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PCCS\01_Dmine\Datasets\INEGI\"/>
    </mc:Choice>
  </mc:AlternateContent>
  <bookViews>
    <workbookView xWindow="0" yWindow="0" windowWidth="28800" windowHeight="12060" activeTab="6"/>
  </bookViews>
  <sheets>
    <sheet name="TR_CNGMD15_M6" sheetId="2" r:id="rId1"/>
    <sheet name="(1)" sheetId="3" r:id="rId2"/>
    <sheet name="(2)" sheetId="4" r:id="rId3"/>
    <sheet name="(3)" sheetId="5" r:id="rId4"/>
    <sheet name="(4)" sheetId="6" r:id="rId5"/>
    <sheet name="(5)" sheetId="11" r:id="rId6"/>
    <sheet name="(6)" sheetId="8" r:id="rId7"/>
  </sheets>
  <definedNames>
    <definedName name="_xlnm._FilterDatabase" localSheetId="1" hidden="1">'(1)'!$A$2:$L$2</definedName>
    <definedName name="_xlnm._FilterDatabase" localSheetId="2" hidden="1">'(2)'!$A$2:$J$2459</definedName>
    <definedName name="_xlnm._FilterDatabase" localSheetId="3" hidden="1">'(3)'!$A$2:$L$2459</definedName>
    <definedName name="_xlnm._FilterDatabase" localSheetId="4" hidden="1">'(4)'!$A$2:$S$2459</definedName>
    <definedName name="_xlnm._FilterDatabase" localSheetId="5" hidden="1">'(5)'!$A$2:$L$2459</definedName>
    <definedName name="_xlnm._FilterDatabase" localSheetId="6" hidden="1">'(6)'!$A$1:$L$2458</definedName>
    <definedName name="_xlnm._FilterDatabase" localSheetId="0" hidden="1">TR_CNGMD15_M6!$A$1:$DP$1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44" i="11" l="1"/>
  <c r="M2293" i="11"/>
  <c r="M2260" i="11"/>
  <c r="M2258" i="11"/>
  <c r="M2257" i="11"/>
  <c r="M2245" i="11"/>
  <c r="M2236" i="11"/>
  <c r="M2203" i="11"/>
  <c r="M2173" i="11"/>
  <c r="M2171" i="11"/>
  <c r="M2169" i="11"/>
  <c r="M2159" i="11"/>
  <c r="M2108" i="11"/>
  <c r="M2005" i="11"/>
  <c r="M1817" i="11"/>
  <c r="M1800" i="11"/>
  <c r="M1795" i="11"/>
  <c r="M1787" i="11"/>
  <c r="M1786" i="11"/>
  <c r="M1755" i="11"/>
  <c r="M1732" i="11"/>
  <c r="M1678" i="11"/>
  <c r="M1631" i="11"/>
  <c r="M1627" i="11"/>
  <c r="M1626" i="11"/>
  <c r="M1611" i="11"/>
  <c r="M1585" i="11"/>
  <c r="M1549" i="11"/>
  <c r="M1544" i="11"/>
  <c r="M1528" i="11"/>
  <c r="M1517" i="11"/>
  <c r="M1497" i="11"/>
  <c r="M1481" i="11"/>
  <c r="M1445" i="11"/>
  <c r="M1411" i="11"/>
  <c r="M1407" i="11"/>
  <c r="M1401" i="11"/>
  <c r="M1358" i="11"/>
  <c r="M1354" i="11"/>
  <c r="M1348" i="11"/>
  <c r="M1331" i="11"/>
  <c r="M1245" i="11"/>
  <c r="M1212" i="11"/>
  <c r="M1113" i="11"/>
  <c r="M1082" i="11"/>
  <c r="M1072" i="11"/>
  <c r="M1058" i="11"/>
  <c r="M1041" i="11"/>
  <c r="M1038" i="11"/>
  <c r="M1035" i="11"/>
  <c r="M1033" i="11"/>
  <c r="M1019" i="11"/>
  <c r="M1010" i="11"/>
  <c r="M928" i="11"/>
  <c r="M922" i="11"/>
  <c r="M919" i="11"/>
  <c r="M916" i="11"/>
  <c r="M910" i="11"/>
  <c r="M906" i="11"/>
  <c r="M898" i="11"/>
  <c r="M873" i="11"/>
  <c r="M856" i="11"/>
  <c r="M845" i="11"/>
  <c r="M841" i="11"/>
  <c r="M836" i="11"/>
  <c r="M818" i="11"/>
  <c r="M766" i="11"/>
  <c r="M756" i="11"/>
  <c r="M726" i="11"/>
  <c r="M716" i="11"/>
  <c r="M710" i="11"/>
  <c r="M701" i="11"/>
  <c r="M677" i="11"/>
  <c r="M672" i="11"/>
  <c r="M648" i="11"/>
  <c r="M646" i="11"/>
  <c r="M643" i="11"/>
  <c r="M641" i="11"/>
  <c r="M637" i="11"/>
  <c r="M635" i="11"/>
  <c r="M629" i="11"/>
  <c r="M614" i="11"/>
  <c r="M613" i="11"/>
  <c r="M609" i="11"/>
  <c r="M595" i="11"/>
  <c r="M594" i="11"/>
  <c r="M587" i="11"/>
  <c r="M577" i="11"/>
  <c r="M576" i="11"/>
  <c r="M574" i="11"/>
  <c r="M570" i="11"/>
  <c r="M567" i="11"/>
  <c r="M561" i="11"/>
  <c r="M554" i="11"/>
  <c r="M553" i="11"/>
  <c r="M550" i="11"/>
  <c r="M548" i="11"/>
  <c r="M547" i="11"/>
  <c r="M546" i="11"/>
  <c r="M543" i="11"/>
  <c r="M536" i="11"/>
  <c r="M525" i="11"/>
  <c r="M518" i="11"/>
  <c r="M512" i="11"/>
  <c r="M503" i="11"/>
  <c r="M349" i="11"/>
  <c r="M326" i="11"/>
  <c r="M283" i="11"/>
  <c r="M282" i="11"/>
  <c r="M281" i="11"/>
  <c r="M280" i="11"/>
  <c r="M279" i="11"/>
  <c r="M278" i="11"/>
  <c r="M277" i="11"/>
  <c r="M275" i="11"/>
  <c r="M274" i="11"/>
  <c r="M273" i="11"/>
  <c r="M272" i="11"/>
  <c r="M271" i="11"/>
  <c r="M270" i="11"/>
  <c r="M269" i="11"/>
  <c r="M268" i="11"/>
  <c r="M108" i="11"/>
  <c r="M80" i="11"/>
  <c r="O2344" i="6"/>
  <c r="O2293" i="6"/>
  <c r="O2260" i="6"/>
  <c r="O2258" i="6"/>
  <c r="O2257" i="6"/>
  <c r="O2245" i="6"/>
  <c r="O2236" i="6"/>
  <c r="O2203" i="6"/>
  <c r="O2173" i="6"/>
  <c r="O2171" i="6"/>
  <c r="O2169" i="6"/>
  <c r="O2159" i="6"/>
  <c r="O2108" i="6"/>
  <c r="O1817" i="6"/>
  <c r="O1800" i="6"/>
  <c r="O1795" i="6"/>
  <c r="O1787" i="6"/>
  <c r="O1786" i="6"/>
  <c r="O1732" i="6"/>
  <c r="O1678" i="6"/>
  <c r="O1631" i="6"/>
  <c r="O1627" i="6"/>
  <c r="O1626" i="6"/>
  <c r="O1611" i="6"/>
  <c r="O1585" i="6"/>
  <c r="O1549" i="6"/>
  <c r="O1544" i="6"/>
  <c r="O1528" i="6"/>
  <c r="O1497" i="6"/>
  <c r="O1481" i="6"/>
  <c r="O1445" i="6"/>
  <c r="O1411" i="6"/>
  <c r="O1407" i="6"/>
  <c r="O1401" i="6"/>
  <c r="O1358" i="6"/>
  <c r="O1354" i="6"/>
  <c r="O1348" i="6"/>
  <c r="O1331" i="6"/>
  <c r="O1245" i="6"/>
  <c r="O1212" i="6"/>
  <c r="O1113" i="6"/>
  <c r="O1082" i="6"/>
  <c r="O1072" i="6"/>
  <c r="O1058" i="6"/>
  <c r="O1041" i="6"/>
  <c r="O1038" i="6"/>
  <c r="O1035" i="6"/>
  <c r="O1019" i="6"/>
  <c r="O1010" i="6"/>
  <c r="O928" i="6"/>
  <c r="O922" i="6"/>
  <c r="O919" i="6"/>
  <c r="O916" i="6"/>
  <c r="O910" i="6"/>
  <c r="O906" i="6"/>
  <c r="O898" i="6"/>
  <c r="O873" i="6"/>
  <c r="O856" i="6"/>
  <c r="O845" i="6"/>
  <c r="O841" i="6"/>
  <c r="O836" i="6"/>
  <c r="O818" i="6"/>
  <c r="O766" i="6"/>
  <c r="O756" i="6"/>
  <c r="O726" i="6"/>
  <c r="O716" i="6"/>
  <c r="O710" i="6"/>
  <c r="O701" i="6"/>
  <c r="O677" i="6"/>
  <c r="O672" i="6"/>
  <c r="O648" i="6"/>
  <c r="O646" i="6"/>
  <c r="O643" i="6"/>
  <c r="O641" i="6"/>
  <c r="O637" i="6"/>
  <c r="O629" i="6"/>
  <c r="O614" i="6"/>
  <c r="O613" i="6"/>
  <c r="O609" i="6"/>
  <c r="O595" i="6"/>
  <c r="O594" i="6"/>
  <c r="O587" i="6"/>
  <c r="O577" i="6"/>
  <c r="O574" i="6"/>
  <c r="O567" i="6"/>
  <c r="O561" i="6"/>
  <c r="O554" i="6"/>
  <c r="O553" i="6"/>
  <c r="O550" i="6"/>
  <c r="O548" i="6"/>
  <c r="O547" i="6"/>
  <c r="O546" i="6"/>
  <c r="O543" i="6"/>
  <c r="O536" i="6"/>
  <c r="O525" i="6"/>
  <c r="O518" i="6"/>
  <c r="O503" i="6"/>
  <c r="O349" i="6"/>
  <c r="O326" i="6"/>
  <c r="O283" i="6"/>
  <c r="O282" i="6"/>
  <c r="O281" i="6"/>
  <c r="O280" i="6"/>
  <c r="O279" i="6"/>
  <c r="O278" i="6"/>
  <c r="O277" i="6"/>
  <c r="O275" i="6"/>
  <c r="O274" i="6"/>
  <c r="O273" i="6"/>
  <c r="O272" i="6"/>
  <c r="O271" i="6"/>
  <c r="O270" i="6"/>
  <c r="O269" i="6"/>
  <c r="O268" i="6"/>
  <c r="O108" i="6"/>
  <c r="O80" i="6"/>
  <c r="N2344" i="6"/>
  <c r="P2344" i="6" s="1"/>
  <c r="N2293" i="6"/>
  <c r="P2293" i="6" s="1"/>
  <c r="N2260" i="6"/>
  <c r="P2260" i="6" s="1"/>
  <c r="N2258" i="6"/>
  <c r="P2258" i="6" s="1"/>
  <c r="N2257" i="6"/>
  <c r="P2257" i="6" s="1"/>
  <c r="N2245" i="6"/>
  <c r="P2245" i="6" s="1"/>
  <c r="N2236" i="6"/>
  <c r="P2236" i="6" s="1"/>
  <c r="N2221" i="6"/>
  <c r="P2221" i="6" s="1"/>
  <c r="N2203" i="6"/>
  <c r="P2203" i="6" s="1"/>
  <c r="N2173" i="6"/>
  <c r="P2173" i="6" s="1"/>
  <c r="N2171" i="6"/>
  <c r="P2171" i="6" s="1"/>
  <c r="N2169" i="6"/>
  <c r="P2169" i="6" s="1"/>
  <c r="N2159" i="6"/>
  <c r="P2159" i="6" s="1"/>
  <c r="N2108" i="6"/>
  <c r="P2108" i="6" s="1"/>
  <c r="N2005" i="6"/>
  <c r="P2005" i="6" s="1"/>
  <c r="N1817" i="6"/>
  <c r="P1817" i="6" s="1"/>
  <c r="N1800" i="6"/>
  <c r="P1800" i="6" s="1"/>
  <c r="N1795" i="6"/>
  <c r="P1795" i="6" s="1"/>
  <c r="N1787" i="6"/>
  <c r="P1787" i="6" s="1"/>
  <c r="N1786" i="6"/>
  <c r="P1786" i="6" s="1"/>
  <c r="N1772" i="6"/>
  <c r="P1772" i="6" s="1"/>
  <c r="N1770" i="6"/>
  <c r="P1770" i="6" s="1"/>
  <c r="N1755" i="6"/>
  <c r="P1755" i="6" s="1"/>
  <c r="N1732" i="6"/>
  <c r="P1732" i="6" s="1"/>
  <c r="N1678" i="6"/>
  <c r="P1678" i="6" s="1"/>
  <c r="N1631" i="6"/>
  <c r="P1631" i="6" s="1"/>
  <c r="N1627" i="6"/>
  <c r="P1627" i="6" s="1"/>
  <c r="N1626" i="6"/>
  <c r="P1626" i="6" s="1"/>
  <c r="N1611" i="6"/>
  <c r="P1611" i="6" s="1"/>
  <c r="N1586" i="6"/>
  <c r="P1586" i="6" s="1"/>
  <c r="N1585" i="6"/>
  <c r="P1585" i="6" s="1"/>
  <c r="N1549" i="6"/>
  <c r="P1549" i="6" s="1"/>
  <c r="N1544" i="6"/>
  <c r="P1544" i="6" s="1"/>
  <c r="N1528" i="6"/>
  <c r="P1528" i="6" s="1"/>
  <c r="N1517" i="6"/>
  <c r="P1517" i="6" s="1"/>
  <c r="N1497" i="6"/>
  <c r="P1497" i="6" s="1"/>
  <c r="N1481" i="6"/>
  <c r="P1481" i="6" s="1"/>
  <c r="N1445" i="6"/>
  <c r="P1445" i="6" s="1"/>
  <c r="N1411" i="6"/>
  <c r="P1411" i="6" s="1"/>
  <c r="N1407" i="6"/>
  <c r="P1407" i="6" s="1"/>
  <c r="N1401" i="6"/>
  <c r="P1401" i="6" s="1"/>
  <c r="N1358" i="6"/>
  <c r="P1358" i="6" s="1"/>
  <c r="N1354" i="6"/>
  <c r="P1354" i="6" s="1"/>
  <c r="N1348" i="6"/>
  <c r="P1348" i="6" s="1"/>
  <c r="N1331" i="6"/>
  <c r="P1331" i="6" s="1"/>
  <c r="N1245" i="6"/>
  <c r="P1245" i="6" s="1"/>
  <c r="N1212" i="6"/>
  <c r="P1212" i="6" s="1"/>
  <c r="N1113" i="6"/>
  <c r="P1113" i="6" s="1"/>
  <c r="N1082" i="6"/>
  <c r="P1082" i="6" s="1"/>
  <c r="N1072" i="6"/>
  <c r="P1072" i="6" s="1"/>
  <c r="N1058" i="6"/>
  <c r="P1058" i="6" s="1"/>
  <c r="N1041" i="6"/>
  <c r="P1041" i="6" s="1"/>
  <c r="N1038" i="6"/>
  <c r="P1038" i="6" s="1"/>
  <c r="N1035" i="6"/>
  <c r="P1035" i="6" s="1"/>
  <c r="N1033" i="6"/>
  <c r="P1033" i="6" s="1"/>
  <c r="N1019" i="6"/>
  <c r="P1019" i="6" s="1"/>
  <c r="N1010" i="6"/>
  <c r="P1010" i="6" s="1"/>
  <c r="N928" i="6"/>
  <c r="P928" i="6" s="1"/>
  <c r="N922" i="6"/>
  <c r="P922" i="6" s="1"/>
  <c r="N919" i="6"/>
  <c r="P919" i="6" s="1"/>
  <c r="N916" i="6"/>
  <c r="P916" i="6" s="1"/>
  <c r="N910" i="6"/>
  <c r="P910" i="6" s="1"/>
  <c r="N906" i="6"/>
  <c r="P906" i="6" s="1"/>
  <c r="N898" i="6"/>
  <c r="P898" i="6" s="1"/>
  <c r="N873" i="6"/>
  <c r="P873" i="6" s="1"/>
  <c r="N856" i="6"/>
  <c r="P856" i="6" s="1"/>
  <c r="N845" i="6"/>
  <c r="P845" i="6" s="1"/>
  <c r="N841" i="6"/>
  <c r="P841" i="6" s="1"/>
  <c r="N836" i="6"/>
  <c r="P836" i="6" s="1"/>
  <c r="N818" i="6"/>
  <c r="P818" i="6" s="1"/>
  <c r="N766" i="6"/>
  <c r="P766" i="6" s="1"/>
  <c r="N756" i="6"/>
  <c r="P756" i="6" s="1"/>
  <c r="N726" i="6"/>
  <c r="P726" i="6" s="1"/>
  <c r="N716" i="6"/>
  <c r="P716" i="6" s="1"/>
  <c r="N710" i="6"/>
  <c r="P710" i="6" s="1"/>
  <c r="N701" i="6"/>
  <c r="P701" i="6" s="1"/>
  <c r="N677" i="6"/>
  <c r="P677" i="6" s="1"/>
  <c r="N672" i="6"/>
  <c r="P672" i="6" s="1"/>
  <c r="N658" i="6"/>
  <c r="P658" i="6" s="1"/>
  <c r="N655" i="6"/>
  <c r="P655" i="6" s="1"/>
  <c r="N648" i="6"/>
  <c r="P648" i="6" s="1"/>
  <c r="N646" i="6"/>
  <c r="P646" i="6" s="1"/>
  <c r="N643" i="6"/>
  <c r="P643" i="6" s="1"/>
  <c r="N641" i="6"/>
  <c r="P641" i="6" s="1"/>
  <c r="N639" i="6"/>
  <c r="P639" i="6" s="1"/>
  <c r="N637" i="6"/>
  <c r="P637" i="6" s="1"/>
  <c r="N635" i="6"/>
  <c r="P635" i="6" s="1"/>
  <c r="N632" i="6"/>
  <c r="P632" i="6" s="1"/>
  <c r="N629" i="6"/>
  <c r="P629" i="6" s="1"/>
  <c r="N623" i="6"/>
  <c r="P623" i="6" s="1"/>
  <c r="N622" i="6"/>
  <c r="P622" i="6" s="1"/>
  <c r="N617" i="6"/>
  <c r="P617" i="6" s="1"/>
  <c r="N614" i="6"/>
  <c r="P614" i="6" s="1"/>
  <c r="N613" i="6"/>
  <c r="P613" i="6" s="1"/>
  <c r="N609" i="6"/>
  <c r="P609" i="6" s="1"/>
  <c r="N595" i="6"/>
  <c r="P595" i="6" s="1"/>
  <c r="N594" i="6"/>
  <c r="P594" i="6" s="1"/>
  <c r="N591" i="6"/>
  <c r="P591" i="6" s="1"/>
  <c r="N587" i="6"/>
  <c r="P587" i="6" s="1"/>
  <c r="N577" i="6"/>
  <c r="P577" i="6" s="1"/>
  <c r="N576" i="6"/>
  <c r="P576" i="6" s="1"/>
  <c r="N574" i="6"/>
  <c r="P574" i="6" s="1"/>
  <c r="N570" i="6"/>
  <c r="P570" i="6" s="1"/>
  <c r="N568" i="6"/>
  <c r="P568" i="6" s="1"/>
  <c r="N567" i="6"/>
  <c r="P567" i="6" s="1"/>
  <c r="N563" i="6"/>
  <c r="P563" i="6" s="1"/>
  <c r="N561" i="6"/>
  <c r="P561" i="6" s="1"/>
  <c r="N558" i="6"/>
  <c r="P558" i="6" s="1"/>
  <c r="N554" i="6"/>
  <c r="P554" i="6" s="1"/>
  <c r="N553" i="6"/>
  <c r="P553" i="6" s="1"/>
  <c r="N550" i="6"/>
  <c r="P550" i="6" s="1"/>
  <c r="N548" i="6"/>
  <c r="P548" i="6" s="1"/>
  <c r="N547" i="6"/>
  <c r="P547" i="6" s="1"/>
  <c r="N546" i="6"/>
  <c r="P546" i="6" s="1"/>
  <c r="N543" i="6"/>
  <c r="P543" i="6" s="1"/>
  <c r="N542" i="6"/>
  <c r="P542" i="6" s="1"/>
  <c r="N536" i="6"/>
  <c r="P536" i="6" s="1"/>
  <c r="N525" i="6"/>
  <c r="P525" i="6" s="1"/>
  <c r="N518" i="6"/>
  <c r="P518" i="6" s="1"/>
  <c r="N512" i="6"/>
  <c r="P512" i="6" s="1"/>
  <c r="N503" i="6"/>
  <c r="P503" i="6" s="1"/>
  <c r="N349" i="6"/>
  <c r="P349" i="6" s="1"/>
  <c r="N326" i="6"/>
  <c r="P326" i="6" s="1"/>
  <c r="N283" i="6"/>
  <c r="P283" i="6" s="1"/>
  <c r="N282" i="6"/>
  <c r="P282" i="6" s="1"/>
  <c r="N281" i="6"/>
  <c r="P281" i="6" s="1"/>
  <c r="N280" i="6"/>
  <c r="P280" i="6" s="1"/>
  <c r="N279" i="6"/>
  <c r="P279" i="6" s="1"/>
  <c r="N278" i="6"/>
  <c r="P278" i="6" s="1"/>
  <c r="N277" i="6"/>
  <c r="P277" i="6" s="1"/>
  <c r="N275" i="6"/>
  <c r="P275" i="6" s="1"/>
  <c r="N274" i="6"/>
  <c r="P274" i="6" s="1"/>
  <c r="N273" i="6"/>
  <c r="P273" i="6" s="1"/>
  <c r="N272" i="6"/>
  <c r="P272" i="6" s="1"/>
  <c r="N271" i="6"/>
  <c r="P271" i="6" s="1"/>
  <c r="N270" i="6"/>
  <c r="P270" i="6" s="1"/>
  <c r="N269" i="6"/>
  <c r="P269" i="6" s="1"/>
  <c r="N268" i="6"/>
  <c r="P268" i="6" s="1"/>
  <c r="N108" i="6"/>
  <c r="P108" i="6" s="1"/>
  <c r="N80" i="6"/>
  <c r="P80" i="6" s="1"/>
  <c r="F2459" i="6"/>
  <c r="G2458" i="6"/>
  <c r="F2458" i="6"/>
  <c r="G2457" i="6"/>
  <c r="F2457" i="6"/>
  <c r="G2456" i="6"/>
  <c r="F2456" i="6"/>
  <c r="G2455" i="6"/>
  <c r="F2455" i="6"/>
  <c r="G2454" i="6"/>
  <c r="F2454" i="6"/>
  <c r="G2453" i="6"/>
  <c r="F2453" i="6"/>
  <c r="G2452" i="6"/>
  <c r="F2452" i="6"/>
  <c r="G2451" i="6"/>
  <c r="F2451" i="6"/>
  <c r="G2450" i="6"/>
  <c r="F2450" i="6"/>
  <c r="G2449" i="6"/>
  <c r="F2449" i="6"/>
  <c r="G2448" i="6"/>
  <c r="F2448" i="6"/>
  <c r="G2447" i="6"/>
  <c r="F2447" i="6"/>
  <c r="G2446" i="6"/>
  <c r="F2446" i="6"/>
  <c r="G2445" i="6"/>
  <c r="F2445" i="6"/>
  <c r="G2444" i="6"/>
  <c r="F2444" i="6"/>
  <c r="G2443" i="6"/>
  <c r="F2443" i="6"/>
  <c r="G2442" i="6"/>
  <c r="F2442" i="6"/>
  <c r="F2441" i="6"/>
  <c r="G2440" i="6"/>
  <c r="F2440" i="6"/>
  <c r="G2439" i="6"/>
  <c r="F2439" i="6"/>
  <c r="G2438" i="6"/>
  <c r="F2438" i="6"/>
  <c r="G2437" i="6"/>
  <c r="F2437" i="6"/>
  <c r="G2436" i="6"/>
  <c r="F2436" i="6"/>
  <c r="G2435" i="6"/>
  <c r="F2435" i="6"/>
  <c r="G2434" i="6"/>
  <c r="F2434" i="6"/>
  <c r="G2433" i="6"/>
  <c r="F2433" i="6"/>
  <c r="G2432" i="6"/>
  <c r="F2432" i="6"/>
  <c r="G2431" i="6"/>
  <c r="F2431" i="6"/>
  <c r="G2430" i="6"/>
  <c r="F2430" i="6"/>
  <c r="G2429" i="6"/>
  <c r="F2429" i="6"/>
  <c r="G2428" i="6"/>
  <c r="F2428" i="6"/>
  <c r="G2427" i="6"/>
  <c r="F2427" i="6"/>
  <c r="G2426" i="6"/>
  <c r="F2426" i="6"/>
  <c r="G2425" i="6"/>
  <c r="F2425" i="6"/>
  <c r="G2424" i="6"/>
  <c r="F2424" i="6"/>
  <c r="G2423" i="6"/>
  <c r="F2423" i="6"/>
  <c r="G2422" i="6"/>
  <c r="F2422" i="6"/>
  <c r="G2421" i="6"/>
  <c r="F2421" i="6"/>
  <c r="G2420" i="6"/>
  <c r="F2420" i="6"/>
  <c r="G2419" i="6"/>
  <c r="F2419" i="6"/>
  <c r="G2418" i="6"/>
  <c r="F2418" i="6"/>
  <c r="G2417" i="6"/>
  <c r="F2417" i="6"/>
  <c r="G2416" i="6"/>
  <c r="F2416" i="6"/>
  <c r="G2415" i="6"/>
  <c r="F2415" i="6"/>
  <c r="G2414" i="6"/>
  <c r="F2414" i="6"/>
  <c r="G2413" i="6"/>
  <c r="F2413" i="6"/>
  <c r="G2412" i="6"/>
  <c r="F2412" i="6"/>
  <c r="G2411" i="6"/>
  <c r="F2411" i="6"/>
  <c r="G2410" i="6"/>
  <c r="F2410" i="6"/>
  <c r="G2409" i="6"/>
  <c r="F2409" i="6"/>
  <c r="G2408" i="6"/>
  <c r="F2408" i="6"/>
  <c r="G2407" i="6"/>
  <c r="F2407" i="6"/>
  <c r="G2406" i="6"/>
  <c r="F2406" i="6"/>
  <c r="G2405" i="6"/>
  <c r="F2405" i="6"/>
  <c r="G2404" i="6"/>
  <c r="F2404" i="6"/>
  <c r="G2403" i="6"/>
  <c r="F2403" i="6"/>
  <c r="G2402" i="6"/>
  <c r="F2402" i="6"/>
  <c r="G2401" i="6"/>
  <c r="F2401" i="6"/>
  <c r="G2400" i="6"/>
  <c r="F2400" i="6"/>
  <c r="G2399" i="6"/>
  <c r="F2399" i="6"/>
  <c r="G2398" i="6"/>
  <c r="F2398" i="6"/>
  <c r="G2397" i="6"/>
  <c r="F2397" i="6"/>
  <c r="G2396" i="6"/>
  <c r="F2396" i="6"/>
  <c r="G2395" i="6"/>
  <c r="F2395" i="6"/>
  <c r="G2394" i="6"/>
  <c r="F2394" i="6"/>
  <c r="G2393" i="6"/>
  <c r="F2393" i="6"/>
  <c r="G2392" i="6"/>
  <c r="F2392" i="6"/>
  <c r="G2391" i="6"/>
  <c r="F2391" i="6"/>
  <c r="G2390" i="6"/>
  <c r="F2390" i="6"/>
  <c r="G2389" i="6"/>
  <c r="F2389" i="6"/>
  <c r="G2388" i="6"/>
  <c r="F2388" i="6"/>
  <c r="G2387" i="6"/>
  <c r="F2387" i="6"/>
  <c r="G2386" i="6"/>
  <c r="F2386" i="6"/>
  <c r="G2385" i="6"/>
  <c r="F2385" i="6"/>
  <c r="G2384" i="6"/>
  <c r="F2384" i="6"/>
  <c r="G2383" i="6"/>
  <c r="F2383" i="6"/>
  <c r="G2382" i="6"/>
  <c r="F2382" i="6"/>
  <c r="G2381" i="6"/>
  <c r="F2381" i="6"/>
  <c r="G2380" i="6"/>
  <c r="F2380" i="6"/>
  <c r="G2379" i="6"/>
  <c r="F2379" i="6"/>
  <c r="G2378" i="6"/>
  <c r="F2378" i="6"/>
  <c r="G2377" i="6"/>
  <c r="F2377" i="6"/>
  <c r="G2376" i="6"/>
  <c r="F2376" i="6"/>
  <c r="G2375" i="6"/>
  <c r="F2375" i="6"/>
  <c r="G2374" i="6"/>
  <c r="F2374" i="6"/>
  <c r="G2373" i="6"/>
  <c r="F2373" i="6"/>
  <c r="G2372" i="6"/>
  <c r="F2372" i="6"/>
  <c r="G2371" i="6"/>
  <c r="F2371" i="6"/>
  <c r="G2370" i="6"/>
  <c r="F2370" i="6"/>
  <c r="G2369" i="6"/>
  <c r="F2369" i="6"/>
  <c r="G2368" i="6"/>
  <c r="F2368" i="6"/>
  <c r="G2367" i="6"/>
  <c r="F2367" i="6"/>
  <c r="G2366" i="6"/>
  <c r="F2366" i="6"/>
  <c r="G2365" i="6"/>
  <c r="F2365" i="6"/>
  <c r="G2364" i="6"/>
  <c r="F2364" i="6"/>
  <c r="G2363" i="6"/>
  <c r="F2363" i="6"/>
  <c r="G2362" i="6"/>
  <c r="F2362" i="6"/>
  <c r="G2361" i="6"/>
  <c r="F2361" i="6"/>
  <c r="G2360" i="6"/>
  <c r="F2360" i="6"/>
  <c r="G2359" i="6"/>
  <c r="F2359" i="6"/>
  <c r="G2358" i="6"/>
  <c r="F2358" i="6"/>
  <c r="G2357" i="6"/>
  <c r="F2357" i="6"/>
  <c r="G2356" i="6"/>
  <c r="F2356" i="6"/>
  <c r="G2355" i="6"/>
  <c r="F2355" i="6"/>
  <c r="G2354" i="6"/>
  <c r="F2354" i="6"/>
  <c r="G2353" i="6"/>
  <c r="F2353" i="6"/>
  <c r="G2352" i="6"/>
  <c r="F2352" i="6"/>
  <c r="G2351" i="6"/>
  <c r="F2351" i="6"/>
  <c r="G2350" i="6"/>
  <c r="F2350" i="6"/>
  <c r="G2349" i="6"/>
  <c r="F2349" i="6"/>
  <c r="G2348" i="6"/>
  <c r="F2348" i="6"/>
  <c r="G2347" i="6"/>
  <c r="F2347" i="6"/>
  <c r="G2346" i="6"/>
  <c r="F2346" i="6"/>
  <c r="G2345" i="6"/>
  <c r="F2345" i="6"/>
  <c r="G2344" i="6"/>
  <c r="F2344" i="6"/>
  <c r="G2343" i="6"/>
  <c r="F2343" i="6"/>
  <c r="G2342" i="6"/>
  <c r="F2342" i="6"/>
  <c r="G2341" i="6"/>
  <c r="F2341" i="6"/>
  <c r="G2340" i="6"/>
  <c r="F2340" i="6"/>
  <c r="G2339" i="6"/>
  <c r="F2339" i="6"/>
  <c r="G2338" i="6"/>
  <c r="F2338" i="6"/>
  <c r="G2337" i="6"/>
  <c r="F2337" i="6"/>
  <c r="G2336" i="6"/>
  <c r="F2336" i="6"/>
  <c r="G2335" i="6"/>
  <c r="F2335" i="6"/>
  <c r="G2334" i="6"/>
  <c r="F2334" i="6"/>
  <c r="G2333" i="6"/>
  <c r="F2333" i="6"/>
  <c r="G2332" i="6"/>
  <c r="F2332" i="6"/>
  <c r="G2331" i="6"/>
  <c r="F2331" i="6"/>
  <c r="G2330" i="6"/>
  <c r="F2330" i="6"/>
  <c r="G2329" i="6"/>
  <c r="F2329" i="6"/>
  <c r="G2328" i="6"/>
  <c r="F2328" i="6"/>
  <c r="G2327" i="6"/>
  <c r="F2327" i="6"/>
  <c r="G2326" i="6"/>
  <c r="F2326" i="6"/>
  <c r="G2325" i="6"/>
  <c r="F2325" i="6"/>
  <c r="G2324" i="6"/>
  <c r="F2324" i="6"/>
  <c r="G2323" i="6"/>
  <c r="F2323" i="6"/>
  <c r="G2322" i="6"/>
  <c r="F2322" i="6"/>
  <c r="G2321" i="6"/>
  <c r="F2321" i="6"/>
  <c r="G2320" i="6"/>
  <c r="F2320" i="6"/>
  <c r="G2319" i="6"/>
  <c r="F2319" i="6"/>
  <c r="G2318" i="6"/>
  <c r="F2318" i="6"/>
  <c r="G2317" i="6"/>
  <c r="F2317" i="6"/>
  <c r="G2316" i="6"/>
  <c r="F2316" i="6"/>
  <c r="G2315" i="6"/>
  <c r="F2315" i="6"/>
  <c r="G2314" i="6"/>
  <c r="F2314" i="6"/>
  <c r="G2313" i="6"/>
  <c r="F2313" i="6"/>
  <c r="G2312" i="6"/>
  <c r="F2312" i="6"/>
  <c r="G2311" i="6"/>
  <c r="F2311" i="6"/>
  <c r="G2310" i="6"/>
  <c r="F2310" i="6"/>
  <c r="G2309" i="6"/>
  <c r="F2309" i="6"/>
  <c r="G2308" i="6"/>
  <c r="F2308" i="6"/>
  <c r="G2307" i="6"/>
  <c r="F2307" i="6"/>
  <c r="G2306" i="6"/>
  <c r="F2306" i="6"/>
  <c r="G2305" i="6"/>
  <c r="F2305" i="6"/>
  <c r="G2304" i="6"/>
  <c r="F2304" i="6"/>
  <c r="G2303" i="6"/>
  <c r="F2303" i="6"/>
  <c r="G2302" i="6"/>
  <c r="F2302" i="6"/>
  <c r="G2301" i="6"/>
  <c r="F2301" i="6"/>
  <c r="G2300" i="6"/>
  <c r="F2300" i="6"/>
  <c r="G2299" i="6"/>
  <c r="F2299" i="6"/>
  <c r="G2298" i="6"/>
  <c r="F2298" i="6"/>
  <c r="G2297" i="6"/>
  <c r="F2297" i="6"/>
  <c r="G2296" i="6"/>
  <c r="F2296" i="6"/>
  <c r="G2295" i="6"/>
  <c r="F2295" i="6"/>
  <c r="F2294" i="6"/>
  <c r="G2293" i="6"/>
  <c r="F2293" i="6"/>
  <c r="G2292" i="6"/>
  <c r="F2292" i="6"/>
  <c r="G2291" i="6"/>
  <c r="F2291" i="6"/>
  <c r="G2290" i="6"/>
  <c r="F2290" i="6"/>
  <c r="G2289" i="6"/>
  <c r="F2289" i="6"/>
  <c r="G2288" i="6"/>
  <c r="F2288" i="6"/>
  <c r="G2287" i="6"/>
  <c r="F2287" i="6"/>
  <c r="G2286" i="6"/>
  <c r="F2286" i="6"/>
  <c r="G2285" i="6"/>
  <c r="F2285" i="6"/>
  <c r="G2284" i="6"/>
  <c r="F2284" i="6"/>
  <c r="G2283" i="6"/>
  <c r="F2283" i="6"/>
  <c r="G2282" i="6"/>
  <c r="F2282" i="6"/>
  <c r="G2281" i="6"/>
  <c r="F2281" i="6"/>
  <c r="G2280" i="6"/>
  <c r="F2280" i="6"/>
  <c r="G2279" i="6"/>
  <c r="F2279" i="6"/>
  <c r="G2278" i="6"/>
  <c r="F2278" i="6"/>
  <c r="G2277" i="6"/>
  <c r="F2277" i="6"/>
  <c r="F2276" i="6"/>
  <c r="G2275" i="6"/>
  <c r="F2275" i="6"/>
  <c r="G2274" i="6"/>
  <c r="F2274" i="6"/>
  <c r="G2273" i="6"/>
  <c r="F2273" i="6"/>
  <c r="G2272" i="6"/>
  <c r="F2272" i="6"/>
  <c r="G2271" i="6"/>
  <c r="F2271" i="6"/>
  <c r="G2270" i="6"/>
  <c r="F2270" i="6"/>
  <c r="G2269" i="6"/>
  <c r="F2269" i="6"/>
  <c r="F2268" i="6"/>
  <c r="G2267" i="6"/>
  <c r="F2267" i="6"/>
  <c r="G2266" i="6"/>
  <c r="F2266" i="6"/>
  <c r="G2265" i="6"/>
  <c r="F2265" i="6"/>
  <c r="G2264" i="6"/>
  <c r="F2264" i="6"/>
  <c r="G2263" i="6"/>
  <c r="F2263" i="6"/>
  <c r="G2262" i="6"/>
  <c r="F2262" i="6"/>
  <c r="G2261" i="6"/>
  <c r="F2261" i="6"/>
  <c r="G2260" i="6"/>
  <c r="F2260" i="6"/>
  <c r="G2259" i="6"/>
  <c r="F2259" i="6"/>
  <c r="G2258" i="6"/>
  <c r="F2258" i="6"/>
  <c r="G2257" i="6"/>
  <c r="F2257" i="6"/>
  <c r="G2256" i="6"/>
  <c r="F2256" i="6"/>
  <c r="G2255" i="6"/>
  <c r="F2255" i="6"/>
  <c r="G2254" i="6"/>
  <c r="F2254" i="6"/>
  <c r="G2253" i="6"/>
  <c r="F2253" i="6"/>
  <c r="G2252" i="6"/>
  <c r="F2252" i="6"/>
  <c r="F2251" i="6"/>
  <c r="G2250" i="6"/>
  <c r="F2250" i="6"/>
  <c r="G2249" i="6"/>
  <c r="F2249" i="6"/>
  <c r="G2248" i="6"/>
  <c r="F2248" i="6"/>
  <c r="G2247" i="6"/>
  <c r="F2247" i="6"/>
  <c r="G2246" i="6"/>
  <c r="F2246" i="6"/>
  <c r="G2245" i="6"/>
  <c r="F2245" i="6"/>
  <c r="G2244" i="6"/>
  <c r="F2244" i="6"/>
  <c r="G2243" i="6"/>
  <c r="F2243" i="6"/>
  <c r="G2242" i="6"/>
  <c r="F2242" i="6"/>
  <c r="G2241" i="6"/>
  <c r="F2241" i="6"/>
  <c r="G2240" i="6"/>
  <c r="F2240" i="6"/>
  <c r="G2239" i="6"/>
  <c r="F2239" i="6"/>
  <c r="G2238" i="6"/>
  <c r="F2238" i="6"/>
  <c r="G2237" i="6"/>
  <c r="F2237" i="6"/>
  <c r="G2236" i="6"/>
  <c r="F2236" i="6"/>
  <c r="G2235" i="6"/>
  <c r="F2235" i="6"/>
  <c r="G2234" i="6"/>
  <c r="F2234" i="6"/>
  <c r="G2233" i="6"/>
  <c r="F2233" i="6"/>
  <c r="G2232" i="6"/>
  <c r="F2232" i="6"/>
  <c r="G2231" i="6"/>
  <c r="F2231" i="6"/>
  <c r="G2230" i="6"/>
  <c r="F2230" i="6"/>
  <c r="G2229" i="6"/>
  <c r="F2229" i="6"/>
  <c r="G2228" i="6"/>
  <c r="F2228" i="6"/>
  <c r="G2227" i="6"/>
  <c r="F2227" i="6"/>
  <c r="G2226" i="6"/>
  <c r="F2226" i="6"/>
  <c r="G2225" i="6"/>
  <c r="F2225" i="6"/>
  <c r="G2224" i="6"/>
  <c r="F2224" i="6"/>
  <c r="G2223" i="6"/>
  <c r="F2223" i="6"/>
  <c r="G2222" i="6"/>
  <c r="F2222" i="6"/>
  <c r="G2221" i="6"/>
  <c r="F2221" i="6"/>
  <c r="G2220" i="6"/>
  <c r="F2220" i="6"/>
  <c r="G2219" i="6"/>
  <c r="F2219" i="6"/>
  <c r="F2218" i="6"/>
  <c r="G2217" i="6"/>
  <c r="F2217" i="6"/>
  <c r="F2216" i="6"/>
  <c r="G2215" i="6"/>
  <c r="F2215" i="6"/>
  <c r="G2214" i="6"/>
  <c r="F2214" i="6"/>
  <c r="G2213" i="6"/>
  <c r="F2213" i="6"/>
  <c r="G2212" i="6"/>
  <c r="F2212" i="6"/>
  <c r="G2211" i="6"/>
  <c r="F2211" i="6"/>
  <c r="G2210" i="6"/>
  <c r="F2210" i="6"/>
  <c r="G2209" i="6"/>
  <c r="F2209" i="6"/>
  <c r="G2208" i="6"/>
  <c r="F2208" i="6"/>
  <c r="G2207" i="6"/>
  <c r="F2207" i="6"/>
  <c r="F2206" i="6"/>
  <c r="G2205" i="6"/>
  <c r="F2205" i="6"/>
  <c r="G2204" i="6"/>
  <c r="F2204" i="6"/>
  <c r="G2203" i="6"/>
  <c r="F2203" i="6"/>
  <c r="G2202" i="6"/>
  <c r="F2202" i="6"/>
  <c r="G2201" i="6"/>
  <c r="F2201" i="6"/>
  <c r="G2200" i="6"/>
  <c r="F2200" i="6"/>
  <c r="G2199" i="6"/>
  <c r="F2199" i="6"/>
  <c r="G2198" i="6"/>
  <c r="F2198" i="6"/>
  <c r="G2197" i="6"/>
  <c r="F2197" i="6"/>
  <c r="G2196" i="6"/>
  <c r="F2196" i="6"/>
  <c r="G2195" i="6"/>
  <c r="F2195" i="6"/>
  <c r="G2194" i="6"/>
  <c r="F2194" i="6"/>
  <c r="G2193" i="6"/>
  <c r="F2193" i="6"/>
  <c r="G2192" i="6"/>
  <c r="F2192" i="6"/>
  <c r="G2191" i="6"/>
  <c r="F2191" i="6"/>
  <c r="G2190" i="6"/>
  <c r="F2190" i="6"/>
  <c r="G2189" i="6"/>
  <c r="F2189" i="6"/>
  <c r="G2188" i="6"/>
  <c r="F2188" i="6"/>
  <c r="G2187" i="6"/>
  <c r="F2187" i="6"/>
  <c r="G2186" i="6"/>
  <c r="F2186" i="6"/>
  <c r="G2185" i="6"/>
  <c r="F2185" i="6"/>
  <c r="G2184" i="6"/>
  <c r="F2184" i="6"/>
  <c r="G2183" i="6"/>
  <c r="F2183" i="6"/>
  <c r="G2182" i="6"/>
  <c r="F2182" i="6"/>
  <c r="G2181" i="6"/>
  <c r="F2181" i="6"/>
  <c r="G2180" i="6"/>
  <c r="F2180" i="6"/>
  <c r="F2179" i="6"/>
  <c r="G2178" i="6"/>
  <c r="F2178" i="6"/>
  <c r="G2177" i="6"/>
  <c r="F2177" i="6"/>
  <c r="G2176" i="6"/>
  <c r="F2176" i="6"/>
  <c r="G2175" i="6"/>
  <c r="F2175" i="6"/>
  <c r="G2174" i="6"/>
  <c r="F2174" i="6"/>
  <c r="G2173" i="6"/>
  <c r="F2173" i="6"/>
  <c r="G2172" i="6"/>
  <c r="F2172" i="6"/>
  <c r="G2171" i="6"/>
  <c r="F2171" i="6"/>
  <c r="G2170" i="6"/>
  <c r="F2170" i="6"/>
  <c r="G2169" i="6"/>
  <c r="F2169" i="6"/>
  <c r="G2168" i="6"/>
  <c r="F2168" i="6"/>
  <c r="G2167" i="6"/>
  <c r="F2167" i="6"/>
  <c r="G2166" i="6"/>
  <c r="F2166" i="6"/>
  <c r="F2165" i="6"/>
  <c r="G2164" i="6"/>
  <c r="F2164" i="6"/>
  <c r="G2163" i="6"/>
  <c r="F2163" i="6"/>
  <c r="G2162" i="6"/>
  <c r="F2162" i="6"/>
  <c r="G2161" i="6"/>
  <c r="F2161" i="6"/>
  <c r="G2160" i="6"/>
  <c r="F2160" i="6"/>
  <c r="G2159" i="6"/>
  <c r="F2159" i="6"/>
  <c r="G2158" i="6"/>
  <c r="F2158" i="6"/>
  <c r="G2157" i="6"/>
  <c r="F2157" i="6"/>
  <c r="G2156" i="6"/>
  <c r="F2156" i="6"/>
  <c r="G2155" i="6"/>
  <c r="F2155" i="6"/>
  <c r="G2154" i="6"/>
  <c r="F2154" i="6"/>
  <c r="G2153" i="6"/>
  <c r="F2153" i="6"/>
  <c r="G2152" i="6"/>
  <c r="F2152" i="6"/>
  <c r="G2151" i="6"/>
  <c r="F2151" i="6"/>
  <c r="G2150" i="6"/>
  <c r="F2150" i="6"/>
  <c r="G2149" i="6"/>
  <c r="F2149" i="6"/>
  <c r="G2148" i="6"/>
  <c r="F2148" i="6"/>
  <c r="G2147" i="6"/>
  <c r="F2147" i="6"/>
  <c r="G2146" i="6"/>
  <c r="F2146" i="6"/>
  <c r="F2145" i="6"/>
  <c r="G2144" i="6"/>
  <c r="F2144" i="6"/>
  <c r="G2143" i="6"/>
  <c r="F2143" i="6"/>
  <c r="G2142" i="6"/>
  <c r="F2142" i="6"/>
  <c r="G2141" i="6"/>
  <c r="F2141" i="6"/>
  <c r="G2140" i="6"/>
  <c r="F2140" i="6"/>
  <c r="G2139" i="6"/>
  <c r="F2139" i="6"/>
  <c r="G2138" i="6"/>
  <c r="F2138" i="6"/>
  <c r="G2137" i="6"/>
  <c r="F2137" i="6"/>
  <c r="G2136" i="6"/>
  <c r="F2136" i="6"/>
  <c r="G2135" i="6"/>
  <c r="F2135" i="6"/>
  <c r="G2134" i="6"/>
  <c r="F2134" i="6"/>
  <c r="G2133" i="6"/>
  <c r="F2133" i="6"/>
  <c r="G2132" i="6"/>
  <c r="F2132" i="6"/>
  <c r="G2131" i="6"/>
  <c r="F2131" i="6"/>
  <c r="G2130" i="6"/>
  <c r="F2130" i="6"/>
  <c r="G2129" i="6"/>
  <c r="F2129" i="6"/>
  <c r="G2128" i="6"/>
  <c r="F2128" i="6"/>
  <c r="G2127" i="6"/>
  <c r="F2127" i="6"/>
  <c r="G2126" i="6"/>
  <c r="F2126" i="6"/>
  <c r="G2125" i="6"/>
  <c r="F2125" i="6"/>
  <c r="F2124" i="6"/>
  <c r="G2123" i="6"/>
  <c r="F2123" i="6"/>
  <c r="G2122" i="6"/>
  <c r="F2122" i="6"/>
  <c r="G2121" i="6"/>
  <c r="F2121" i="6"/>
  <c r="G2120" i="6"/>
  <c r="F2120" i="6"/>
  <c r="G2119" i="6"/>
  <c r="F2119" i="6"/>
  <c r="G2118" i="6"/>
  <c r="F2118" i="6"/>
  <c r="G2117" i="6"/>
  <c r="F2117" i="6"/>
  <c r="G2116" i="6"/>
  <c r="F2116" i="6"/>
  <c r="G2115" i="6"/>
  <c r="F2115" i="6"/>
  <c r="G2114" i="6"/>
  <c r="F2114" i="6"/>
  <c r="G2113" i="6"/>
  <c r="F2113" i="6"/>
  <c r="G2112" i="6"/>
  <c r="F2112" i="6"/>
  <c r="G2111" i="6"/>
  <c r="F2111" i="6"/>
  <c r="G2110" i="6"/>
  <c r="F2110" i="6"/>
  <c r="G2109" i="6"/>
  <c r="F2109" i="6"/>
  <c r="G2108" i="6"/>
  <c r="F2108" i="6"/>
  <c r="G2107" i="6"/>
  <c r="F2107" i="6"/>
  <c r="G2106" i="6"/>
  <c r="F2106" i="6"/>
  <c r="G2105" i="6"/>
  <c r="F2105" i="6"/>
  <c r="G2104" i="6"/>
  <c r="F2104" i="6"/>
  <c r="G2103" i="6"/>
  <c r="F2103" i="6"/>
  <c r="G2102" i="6"/>
  <c r="F2102" i="6"/>
  <c r="F2101" i="6"/>
  <c r="F2100" i="6"/>
  <c r="G2099" i="6"/>
  <c r="F2099" i="6"/>
  <c r="G2098" i="6"/>
  <c r="F2098" i="6"/>
  <c r="G2097" i="6"/>
  <c r="F2097" i="6"/>
  <c r="G2096" i="6"/>
  <c r="F2096" i="6"/>
  <c r="G2095" i="6"/>
  <c r="F2095" i="6"/>
  <c r="G2094" i="6"/>
  <c r="F2094" i="6"/>
  <c r="G2093" i="6"/>
  <c r="F2093" i="6"/>
  <c r="G2092" i="6"/>
  <c r="F2092" i="6"/>
  <c r="G2091" i="6"/>
  <c r="F2091" i="6"/>
  <c r="G2090" i="6"/>
  <c r="F2090" i="6"/>
  <c r="F2089" i="6"/>
  <c r="G2088" i="6"/>
  <c r="F2088" i="6"/>
  <c r="G2087" i="6"/>
  <c r="F2087" i="6"/>
  <c r="F2086" i="6"/>
  <c r="G2085" i="6"/>
  <c r="F2085" i="6"/>
  <c r="G2084" i="6"/>
  <c r="F2084" i="6"/>
  <c r="G2083" i="6"/>
  <c r="F2083" i="6"/>
  <c r="G2082" i="6"/>
  <c r="F2082" i="6"/>
  <c r="G2081" i="6"/>
  <c r="F2081" i="6"/>
  <c r="G2080" i="6"/>
  <c r="F2080" i="6"/>
  <c r="G2079" i="6"/>
  <c r="F2079" i="6"/>
  <c r="G2078" i="6"/>
  <c r="F2078" i="6"/>
  <c r="G2077" i="6"/>
  <c r="F2077" i="6"/>
  <c r="G2076" i="6"/>
  <c r="F2076" i="6"/>
  <c r="G2075" i="6"/>
  <c r="F2075" i="6"/>
  <c r="G2074" i="6"/>
  <c r="F2074" i="6"/>
  <c r="G2073" i="6"/>
  <c r="F2073" i="6"/>
  <c r="G2072" i="6"/>
  <c r="F2072" i="6"/>
  <c r="G2071" i="6"/>
  <c r="F2071" i="6"/>
  <c r="G2070" i="6"/>
  <c r="F2070" i="6"/>
  <c r="G2069" i="6"/>
  <c r="F2069" i="6"/>
  <c r="G2068" i="6"/>
  <c r="F2068" i="6"/>
  <c r="G2067" i="6"/>
  <c r="F2067" i="6"/>
  <c r="G2066" i="6"/>
  <c r="F2066" i="6"/>
  <c r="G2065" i="6"/>
  <c r="F2065" i="6"/>
  <c r="G2064" i="6"/>
  <c r="F2064" i="6"/>
  <c r="G2063" i="6"/>
  <c r="F2063" i="6"/>
  <c r="G2062" i="6"/>
  <c r="F2062" i="6"/>
  <c r="G2061" i="6"/>
  <c r="F2061" i="6"/>
  <c r="G2060" i="6"/>
  <c r="F2060" i="6"/>
  <c r="G2059" i="6"/>
  <c r="F2059" i="6"/>
  <c r="G2058" i="6"/>
  <c r="F2058" i="6"/>
  <c r="G2057" i="6"/>
  <c r="F2057" i="6"/>
  <c r="G2056" i="6"/>
  <c r="F2056" i="6"/>
  <c r="G2055" i="6"/>
  <c r="F2055" i="6"/>
  <c r="G2054" i="6"/>
  <c r="F2054" i="6"/>
  <c r="G2053" i="6"/>
  <c r="F2053" i="6"/>
  <c r="G2052" i="6"/>
  <c r="F2052" i="6"/>
  <c r="G2051" i="6"/>
  <c r="F2051" i="6"/>
  <c r="G2050" i="6"/>
  <c r="F2050" i="6"/>
  <c r="G2049" i="6"/>
  <c r="F2049" i="6"/>
  <c r="G2048" i="6"/>
  <c r="F2048" i="6"/>
  <c r="G2047" i="6"/>
  <c r="F2047" i="6"/>
  <c r="G2046" i="6"/>
  <c r="F2046" i="6"/>
  <c r="G2045" i="6"/>
  <c r="F2045" i="6"/>
  <c r="G2044" i="6"/>
  <c r="F2044" i="6"/>
  <c r="G2043" i="6"/>
  <c r="F2043" i="6"/>
  <c r="G2042" i="6"/>
  <c r="F2042" i="6"/>
  <c r="G2041" i="6"/>
  <c r="F2041" i="6"/>
  <c r="G2040" i="6"/>
  <c r="F2040" i="6"/>
  <c r="G2039" i="6"/>
  <c r="F2039" i="6"/>
  <c r="G2038" i="6"/>
  <c r="F2038" i="6"/>
  <c r="G2037" i="6"/>
  <c r="F2037" i="6"/>
  <c r="G2036" i="6"/>
  <c r="F2036" i="6"/>
  <c r="G2035" i="6"/>
  <c r="F2035" i="6"/>
  <c r="G2034" i="6"/>
  <c r="F2034" i="6"/>
  <c r="G2033" i="6"/>
  <c r="F2033" i="6"/>
  <c r="G2032" i="6"/>
  <c r="F2032" i="6"/>
  <c r="G2031" i="6"/>
  <c r="F2031" i="6"/>
  <c r="G2030" i="6"/>
  <c r="F2030" i="6"/>
  <c r="G2029" i="6"/>
  <c r="F2029" i="6"/>
  <c r="G2028" i="6"/>
  <c r="F2028" i="6"/>
  <c r="G2027" i="6"/>
  <c r="F2027" i="6"/>
  <c r="G2026" i="6"/>
  <c r="F2026" i="6"/>
  <c r="G2025" i="6"/>
  <c r="F2025" i="6"/>
  <c r="G2024" i="6"/>
  <c r="F2024" i="6"/>
  <c r="G2023" i="6"/>
  <c r="F2023" i="6"/>
  <c r="G2022" i="6"/>
  <c r="F2022" i="6"/>
  <c r="G2021" i="6"/>
  <c r="F2021" i="6"/>
  <c r="G2020" i="6"/>
  <c r="F2020" i="6"/>
  <c r="G2019" i="6"/>
  <c r="F2019" i="6"/>
  <c r="G2018" i="6"/>
  <c r="F2018" i="6"/>
  <c r="G2017" i="6"/>
  <c r="F2017" i="6"/>
  <c r="G2016" i="6"/>
  <c r="F2016" i="6"/>
  <c r="G2015" i="6"/>
  <c r="F2015" i="6"/>
  <c r="F2014" i="6"/>
  <c r="G2013" i="6"/>
  <c r="F2013" i="6"/>
  <c r="G2012" i="6"/>
  <c r="F2012" i="6"/>
  <c r="G2011" i="6"/>
  <c r="F2011" i="6"/>
  <c r="G2010" i="6"/>
  <c r="F2010" i="6"/>
  <c r="G2009" i="6"/>
  <c r="F2009" i="6"/>
  <c r="G2008" i="6"/>
  <c r="F2008" i="6"/>
  <c r="G2007" i="6"/>
  <c r="F2007" i="6"/>
  <c r="G2006" i="6"/>
  <c r="F2006" i="6"/>
  <c r="G2005" i="6"/>
  <c r="F2005" i="6"/>
  <c r="F2004" i="6"/>
  <c r="G2003" i="6"/>
  <c r="F2003" i="6"/>
  <c r="G2002" i="6"/>
  <c r="F2002" i="6"/>
  <c r="G2001" i="6"/>
  <c r="F2001" i="6"/>
  <c r="G2000" i="6"/>
  <c r="F2000" i="6"/>
  <c r="G1999" i="6"/>
  <c r="F1999" i="6"/>
  <c r="G1998" i="6"/>
  <c r="F1998" i="6"/>
  <c r="G1997" i="6"/>
  <c r="F1997" i="6"/>
  <c r="G1996" i="6"/>
  <c r="F1996" i="6"/>
  <c r="G1995" i="6"/>
  <c r="F1995" i="6"/>
  <c r="G1994" i="6"/>
  <c r="F1994" i="6"/>
  <c r="G1993" i="6"/>
  <c r="F1993" i="6"/>
  <c r="G1992" i="6"/>
  <c r="F1992" i="6"/>
  <c r="G1991" i="6"/>
  <c r="F1991" i="6"/>
  <c r="G1990" i="6"/>
  <c r="F1990" i="6"/>
  <c r="G1989" i="6"/>
  <c r="F1989" i="6"/>
  <c r="G1988" i="6"/>
  <c r="F1988" i="6"/>
  <c r="G1987" i="6"/>
  <c r="F1987" i="6"/>
  <c r="G1986" i="6"/>
  <c r="F1986" i="6"/>
  <c r="G1985" i="6"/>
  <c r="F1985" i="6"/>
  <c r="G1984" i="6"/>
  <c r="F1984" i="6"/>
  <c r="G1983" i="6"/>
  <c r="F1983" i="6"/>
  <c r="G1982" i="6"/>
  <c r="F1982" i="6"/>
  <c r="G1981" i="6"/>
  <c r="F1981" i="6"/>
  <c r="G1980" i="6"/>
  <c r="F1980" i="6"/>
  <c r="G1979" i="6"/>
  <c r="F1979" i="6"/>
  <c r="G1978" i="6"/>
  <c r="F1978" i="6"/>
  <c r="G1977" i="6"/>
  <c r="F1977" i="6"/>
  <c r="G1976" i="6"/>
  <c r="F1976" i="6"/>
  <c r="G1975" i="6"/>
  <c r="F1975" i="6"/>
  <c r="G1974" i="6"/>
  <c r="F1974" i="6"/>
  <c r="G1973" i="6"/>
  <c r="F1973" i="6"/>
  <c r="G1972" i="6"/>
  <c r="F1972" i="6"/>
  <c r="G1971" i="6"/>
  <c r="F1971" i="6"/>
  <c r="G1970" i="6"/>
  <c r="F1970" i="6"/>
  <c r="G1969" i="6"/>
  <c r="F1969" i="6"/>
  <c r="G1968" i="6"/>
  <c r="F1968" i="6"/>
  <c r="G1967" i="6"/>
  <c r="F1967" i="6"/>
  <c r="G1966" i="6"/>
  <c r="F1966" i="6"/>
  <c r="G1965" i="6"/>
  <c r="F1965" i="6"/>
  <c r="G1964" i="6"/>
  <c r="F1964" i="6"/>
  <c r="G1963" i="6"/>
  <c r="F1963" i="6"/>
  <c r="G1962" i="6"/>
  <c r="F1962" i="6"/>
  <c r="G1961" i="6"/>
  <c r="F1961" i="6"/>
  <c r="G1960" i="6"/>
  <c r="F1960" i="6"/>
  <c r="G1959" i="6"/>
  <c r="F1959" i="6"/>
  <c r="G1958" i="6"/>
  <c r="F1958" i="6"/>
  <c r="G1957" i="6"/>
  <c r="F1957" i="6"/>
  <c r="G1956" i="6"/>
  <c r="F1956" i="6"/>
  <c r="G1955" i="6"/>
  <c r="F1955" i="6"/>
  <c r="G1954" i="6"/>
  <c r="F1954" i="6"/>
  <c r="G1953" i="6"/>
  <c r="F1953" i="6"/>
  <c r="G1952" i="6"/>
  <c r="F1952" i="6"/>
  <c r="G1951" i="6"/>
  <c r="F1951" i="6"/>
  <c r="G1950" i="6"/>
  <c r="F1950" i="6"/>
  <c r="G1949" i="6"/>
  <c r="F1949" i="6"/>
  <c r="G1948" i="6"/>
  <c r="F1948" i="6"/>
  <c r="G1947" i="6"/>
  <c r="F1947" i="6"/>
  <c r="G1946" i="6"/>
  <c r="F1946" i="6"/>
  <c r="G1945" i="6"/>
  <c r="F1945" i="6"/>
  <c r="G1944" i="6"/>
  <c r="F1944" i="6"/>
  <c r="G1943" i="6"/>
  <c r="F1943" i="6"/>
  <c r="G1942" i="6"/>
  <c r="F1942" i="6"/>
  <c r="G1941" i="6"/>
  <c r="F1941" i="6"/>
  <c r="G1940" i="6"/>
  <c r="F1940" i="6"/>
  <c r="G1939" i="6"/>
  <c r="F1939" i="6"/>
  <c r="G1938" i="6"/>
  <c r="F1938" i="6"/>
  <c r="G1937" i="6"/>
  <c r="F1937" i="6"/>
  <c r="G1936" i="6"/>
  <c r="F1936" i="6"/>
  <c r="G1935" i="6"/>
  <c r="F1935" i="6"/>
  <c r="G1934" i="6"/>
  <c r="F1934" i="6"/>
  <c r="G1933" i="6"/>
  <c r="F1933" i="6"/>
  <c r="G1932" i="6"/>
  <c r="F1932" i="6"/>
  <c r="G1931" i="6"/>
  <c r="F1931" i="6"/>
  <c r="G1930" i="6"/>
  <c r="F1930" i="6"/>
  <c r="G1929" i="6"/>
  <c r="F1929" i="6"/>
  <c r="G1928" i="6"/>
  <c r="F1928" i="6"/>
  <c r="G1927" i="6"/>
  <c r="F1927" i="6"/>
  <c r="G1926" i="6"/>
  <c r="F1926" i="6"/>
  <c r="G1925" i="6"/>
  <c r="F1925" i="6"/>
  <c r="G1924" i="6"/>
  <c r="F1924" i="6"/>
  <c r="G1923" i="6"/>
  <c r="F1923" i="6"/>
  <c r="G1922" i="6"/>
  <c r="F1922" i="6"/>
  <c r="G1921" i="6"/>
  <c r="F1921" i="6"/>
  <c r="G1920" i="6"/>
  <c r="F1920" i="6"/>
  <c r="G1919" i="6"/>
  <c r="F1919" i="6"/>
  <c r="G1918" i="6"/>
  <c r="F1918" i="6"/>
  <c r="G1917" i="6"/>
  <c r="F1917" i="6"/>
  <c r="F1916" i="6"/>
  <c r="G1915" i="6"/>
  <c r="F1915" i="6"/>
  <c r="G1914" i="6"/>
  <c r="F1914" i="6"/>
  <c r="G1913" i="6"/>
  <c r="F1913" i="6"/>
  <c r="G1912" i="6"/>
  <c r="F1912" i="6"/>
  <c r="G1911" i="6"/>
  <c r="F1911" i="6"/>
  <c r="G1910" i="6"/>
  <c r="F1910" i="6"/>
  <c r="G1909" i="6"/>
  <c r="F1909" i="6"/>
  <c r="G1908" i="6"/>
  <c r="F1908" i="6"/>
  <c r="G1907" i="6"/>
  <c r="F1907" i="6"/>
  <c r="G1906" i="6"/>
  <c r="F1906" i="6"/>
  <c r="G1905" i="6"/>
  <c r="F1905" i="6"/>
  <c r="G1904" i="6"/>
  <c r="F1904" i="6"/>
  <c r="G1903" i="6"/>
  <c r="F1903" i="6"/>
  <c r="G1902" i="6"/>
  <c r="F1902" i="6"/>
  <c r="G1901" i="6"/>
  <c r="F1901" i="6"/>
  <c r="G1900" i="6"/>
  <c r="F1900" i="6"/>
  <c r="G1899" i="6"/>
  <c r="F1899" i="6"/>
  <c r="G1898" i="6"/>
  <c r="F1898" i="6"/>
  <c r="G1897" i="6"/>
  <c r="F1897" i="6"/>
  <c r="G1896" i="6"/>
  <c r="F1896" i="6"/>
  <c r="G1895" i="6"/>
  <c r="F1895" i="6"/>
  <c r="G1894" i="6"/>
  <c r="F1894" i="6"/>
  <c r="G1893" i="6"/>
  <c r="F1893" i="6"/>
  <c r="G1892" i="6"/>
  <c r="F1892" i="6"/>
  <c r="G1891" i="6"/>
  <c r="F1891" i="6"/>
  <c r="G1890" i="6"/>
  <c r="F1890" i="6"/>
  <c r="G1889" i="6"/>
  <c r="F1889" i="6"/>
  <c r="G1888" i="6"/>
  <c r="F1888" i="6"/>
  <c r="G1887" i="6"/>
  <c r="F1887" i="6"/>
  <c r="G1886" i="6"/>
  <c r="F1886" i="6"/>
  <c r="G1885" i="6"/>
  <c r="F1885" i="6"/>
  <c r="G1884" i="6"/>
  <c r="F1884" i="6"/>
  <c r="G1883" i="6"/>
  <c r="F1883" i="6"/>
  <c r="G1882" i="6"/>
  <c r="F1882" i="6"/>
  <c r="G1881" i="6"/>
  <c r="F1881" i="6"/>
  <c r="G1880" i="6"/>
  <c r="F1880" i="6"/>
  <c r="G1879" i="6"/>
  <c r="F1879" i="6"/>
  <c r="G1878" i="6"/>
  <c r="F1878" i="6"/>
  <c r="G1877" i="6"/>
  <c r="F1877" i="6"/>
  <c r="G1876" i="6"/>
  <c r="F1876" i="6"/>
  <c r="G1875" i="6"/>
  <c r="F1875" i="6"/>
  <c r="G1874" i="6"/>
  <c r="F1874" i="6"/>
  <c r="G1873" i="6"/>
  <c r="F1873" i="6"/>
  <c r="G1872" i="6"/>
  <c r="F1872" i="6"/>
  <c r="G1871" i="6"/>
  <c r="F1871" i="6"/>
  <c r="G1870" i="6"/>
  <c r="F1870" i="6"/>
  <c r="G1869" i="6"/>
  <c r="F1869" i="6"/>
  <c r="G1868" i="6"/>
  <c r="F1868" i="6"/>
  <c r="G1867" i="6"/>
  <c r="F1867" i="6"/>
  <c r="G1866" i="6"/>
  <c r="F1866" i="6"/>
  <c r="G1865" i="6"/>
  <c r="F1865" i="6"/>
  <c r="G1864" i="6"/>
  <c r="F1864" i="6"/>
  <c r="G1863" i="6"/>
  <c r="F1863" i="6"/>
  <c r="G1862" i="6"/>
  <c r="F1862" i="6"/>
  <c r="G1861" i="6"/>
  <c r="F1861" i="6"/>
  <c r="G1860" i="6"/>
  <c r="F1860" i="6"/>
  <c r="G1859" i="6"/>
  <c r="F1859" i="6"/>
  <c r="G1858" i="6"/>
  <c r="F1858" i="6"/>
  <c r="G1857" i="6"/>
  <c r="F1857" i="6"/>
  <c r="G1856" i="6"/>
  <c r="F1856" i="6"/>
  <c r="G1855" i="6"/>
  <c r="F1855" i="6"/>
  <c r="G1854" i="6"/>
  <c r="F1854" i="6"/>
  <c r="G1853" i="6"/>
  <c r="F1853" i="6"/>
  <c r="G1852" i="6"/>
  <c r="F1852" i="6"/>
  <c r="G1851" i="6"/>
  <c r="F1851" i="6"/>
  <c r="G1850" i="6"/>
  <c r="F1850" i="6"/>
  <c r="G1849" i="6"/>
  <c r="F1849" i="6"/>
  <c r="G1848" i="6"/>
  <c r="F1848" i="6"/>
  <c r="G1847" i="6"/>
  <c r="F1847" i="6"/>
  <c r="G1846" i="6"/>
  <c r="F1846" i="6"/>
  <c r="G1845" i="6"/>
  <c r="F1845" i="6"/>
  <c r="G1844" i="6"/>
  <c r="F1844" i="6"/>
  <c r="G1843" i="6"/>
  <c r="F1843" i="6"/>
  <c r="G1842" i="6"/>
  <c r="F1842" i="6"/>
  <c r="G1841" i="6"/>
  <c r="F1841" i="6"/>
  <c r="G1840" i="6"/>
  <c r="F1840" i="6"/>
  <c r="G1839" i="6"/>
  <c r="F1839" i="6"/>
  <c r="G1838" i="6"/>
  <c r="F1838" i="6"/>
  <c r="G1837" i="6"/>
  <c r="F1837" i="6"/>
  <c r="G1836" i="6"/>
  <c r="F1836" i="6"/>
  <c r="G1835" i="6"/>
  <c r="F1835" i="6"/>
  <c r="G1834" i="6"/>
  <c r="F1834" i="6"/>
  <c r="G1833" i="6"/>
  <c r="F1833" i="6"/>
  <c r="G1832" i="6"/>
  <c r="F1832" i="6"/>
  <c r="G1831" i="6"/>
  <c r="F1831" i="6"/>
  <c r="G1830" i="6"/>
  <c r="F1830" i="6"/>
  <c r="G1829" i="6"/>
  <c r="F1829" i="6"/>
  <c r="G1828" i="6"/>
  <c r="F1828" i="6"/>
  <c r="G1827" i="6"/>
  <c r="F1827" i="6"/>
  <c r="G1826" i="6"/>
  <c r="F1826" i="6"/>
  <c r="G1825" i="6"/>
  <c r="F1825" i="6"/>
  <c r="G1824" i="6"/>
  <c r="F1824" i="6"/>
  <c r="G1823" i="6"/>
  <c r="F1823" i="6"/>
  <c r="G1822" i="6"/>
  <c r="F1822" i="6"/>
  <c r="G1821" i="6"/>
  <c r="F1821" i="6"/>
  <c r="G1820" i="6"/>
  <c r="F1820" i="6"/>
  <c r="G1819" i="6"/>
  <c r="F1819" i="6"/>
  <c r="G1818" i="6"/>
  <c r="F1818" i="6"/>
  <c r="G1817" i="6"/>
  <c r="F1817" i="6"/>
  <c r="G1816" i="6"/>
  <c r="F1816" i="6"/>
  <c r="G1815" i="6"/>
  <c r="F1815" i="6"/>
  <c r="G1814" i="6"/>
  <c r="F1814" i="6"/>
  <c r="G1813" i="6"/>
  <c r="F1813" i="6"/>
  <c r="G1812" i="6"/>
  <c r="F1812" i="6"/>
  <c r="G1811" i="6"/>
  <c r="F1811" i="6"/>
  <c r="G1810" i="6"/>
  <c r="F1810" i="6"/>
  <c r="G1809" i="6"/>
  <c r="F1809" i="6"/>
  <c r="G1808" i="6"/>
  <c r="F1808" i="6"/>
  <c r="G1807" i="6"/>
  <c r="F1807" i="6"/>
  <c r="G1806" i="6"/>
  <c r="F1806" i="6"/>
  <c r="G1805" i="6"/>
  <c r="F1805" i="6"/>
  <c r="G1804" i="6"/>
  <c r="F1804" i="6"/>
  <c r="G1803" i="6"/>
  <c r="F1803" i="6"/>
  <c r="G1802" i="6"/>
  <c r="F1802" i="6"/>
  <c r="G1801" i="6"/>
  <c r="F1801" i="6"/>
  <c r="G1800" i="6"/>
  <c r="F1800" i="6"/>
  <c r="G1799" i="6"/>
  <c r="F1799" i="6"/>
  <c r="G1798" i="6"/>
  <c r="F1798" i="6"/>
  <c r="G1797" i="6"/>
  <c r="F1797" i="6"/>
  <c r="G1796" i="6"/>
  <c r="F1796" i="6"/>
  <c r="G1795" i="6"/>
  <c r="F1795" i="6"/>
  <c r="G1794" i="6"/>
  <c r="F1794" i="6"/>
  <c r="G1793" i="6"/>
  <c r="F1793" i="6"/>
  <c r="G1792" i="6"/>
  <c r="F1792" i="6"/>
  <c r="G1791" i="6"/>
  <c r="F1791" i="6"/>
  <c r="G1790" i="6"/>
  <c r="F1790" i="6"/>
  <c r="G1789" i="6"/>
  <c r="F1789" i="6"/>
  <c r="G1788" i="6"/>
  <c r="F1788" i="6"/>
  <c r="G1787" i="6"/>
  <c r="F1787" i="6"/>
  <c r="G1786" i="6"/>
  <c r="F1786" i="6"/>
  <c r="G1785" i="6"/>
  <c r="F1785" i="6"/>
  <c r="G1784" i="6"/>
  <c r="F1784" i="6"/>
  <c r="G1783" i="6"/>
  <c r="F1783" i="6"/>
  <c r="G1782" i="6"/>
  <c r="F1782" i="6"/>
  <c r="G1781" i="6"/>
  <c r="F1781" i="6"/>
  <c r="G1780" i="6"/>
  <c r="F1780" i="6"/>
  <c r="G1779" i="6"/>
  <c r="F1779" i="6"/>
  <c r="G1778" i="6"/>
  <c r="F1778" i="6"/>
  <c r="G1777" i="6"/>
  <c r="F1777" i="6"/>
  <c r="G1776" i="6"/>
  <c r="F1776" i="6"/>
  <c r="G1775" i="6"/>
  <c r="F1775" i="6"/>
  <c r="G1774" i="6"/>
  <c r="F1774" i="6"/>
  <c r="G1773" i="6"/>
  <c r="F1773" i="6"/>
  <c r="G1772" i="6"/>
  <c r="F1772" i="6"/>
  <c r="G1771" i="6"/>
  <c r="F1771" i="6"/>
  <c r="G1770" i="6"/>
  <c r="F1770" i="6"/>
  <c r="G1769" i="6"/>
  <c r="F1769" i="6"/>
  <c r="G1768" i="6"/>
  <c r="F1768" i="6"/>
  <c r="G1767" i="6"/>
  <c r="F1767" i="6"/>
  <c r="G1766" i="6"/>
  <c r="F1766" i="6"/>
  <c r="G1765" i="6"/>
  <c r="F1765" i="6"/>
  <c r="G1764" i="6"/>
  <c r="F1764" i="6"/>
  <c r="G1763" i="6"/>
  <c r="F1763" i="6"/>
  <c r="G1762" i="6"/>
  <c r="F1762" i="6"/>
  <c r="G1761" i="6"/>
  <c r="F1761" i="6"/>
  <c r="G1760" i="6"/>
  <c r="F1760" i="6"/>
  <c r="G1759" i="6"/>
  <c r="F1759" i="6"/>
  <c r="G1758" i="6"/>
  <c r="F1758" i="6"/>
  <c r="G1757" i="6"/>
  <c r="F1757" i="6"/>
  <c r="G1756" i="6"/>
  <c r="F1756" i="6"/>
  <c r="F1755" i="6"/>
  <c r="G1754" i="6"/>
  <c r="F1754" i="6"/>
  <c r="G1753" i="6"/>
  <c r="F1753" i="6"/>
  <c r="G1752" i="6"/>
  <c r="F1752" i="6"/>
  <c r="G1751" i="6"/>
  <c r="F1751" i="6"/>
  <c r="G1750" i="6"/>
  <c r="F1750" i="6"/>
  <c r="G1749" i="6"/>
  <c r="F1749" i="6"/>
  <c r="G1748" i="6"/>
  <c r="F1748" i="6"/>
  <c r="G1747" i="6"/>
  <c r="F1747" i="6"/>
  <c r="G1746" i="6"/>
  <c r="F1746" i="6"/>
  <c r="G1745" i="6"/>
  <c r="F1745" i="6"/>
  <c r="G1744" i="6"/>
  <c r="F1744" i="6"/>
  <c r="G1743" i="6"/>
  <c r="F1743" i="6"/>
  <c r="G1742" i="6"/>
  <c r="F1742" i="6"/>
  <c r="G1741" i="6"/>
  <c r="F1741" i="6"/>
  <c r="G1740" i="6"/>
  <c r="F1740" i="6"/>
  <c r="G1739" i="6"/>
  <c r="F1739" i="6"/>
  <c r="G1738" i="6"/>
  <c r="F1738" i="6"/>
  <c r="G1737" i="6"/>
  <c r="F1737" i="6"/>
  <c r="G1736" i="6"/>
  <c r="F1736" i="6"/>
  <c r="G1735" i="6"/>
  <c r="F1735" i="6"/>
  <c r="G1734" i="6"/>
  <c r="F1734" i="6"/>
  <c r="G1733" i="6"/>
  <c r="F1733" i="6"/>
  <c r="G1732" i="6"/>
  <c r="F1732" i="6"/>
  <c r="G1731" i="6"/>
  <c r="F1731" i="6"/>
  <c r="G1730" i="6"/>
  <c r="F1730" i="6"/>
  <c r="G1729" i="6"/>
  <c r="F1729" i="6"/>
  <c r="G1728" i="6"/>
  <c r="F1728" i="6"/>
  <c r="G1727" i="6"/>
  <c r="F1727" i="6"/>
  <c r="G1726" i="6"/>
  <c r="F1726" i="6"/>
  <c r="G1725" i="6"/>
  <c r="F1725" i="6"/>
  <c r="G1724" i="6"/>
  <c r="F1724" i="6"/>
  <c r="G1723" i="6"/>
  <c r="F1723" i="6"/>
  <c r="G1722" i="6"/>
  <c r="F1722" i="6"/>
  <c r="G1721" i="6"/>
  <c r="F1721" i="6"/>
  <c r="G1720" i="6"/>
  <c r="F1720" i="6"/>
  <c r="G1719" i="6"/>
  <c r="F1719" i="6"/>
  <c r="G1718" i="6"/>
  <c r="F1718" i="6"/>
  <c r="G1717" i="6"/>
  <c r="F1717" i="6"/>
  <c r="G1716" i="6"/>
  <c r="F1716" i="6"/>
  <c r="G1715" i="6"/>
  <c r="F1715" i="6"/>
  <c r="G1714" i="6"/>
  <c r="F1714" i="6"/>
  <c r="G1713" i="6"/>
  <c r="F1713" i="6"/>
  <c r="G1712" i="6"/>
  <c r="F1712" i="6"/>
  <c r="G1711" i="6"/>
  <c r="F1711" i="6"/>
  <c r="G1710" i="6"/>
  <c r="F1710" i="6"/>
  <c r="G1709" i="6"/>
  <c r="F1709" i="6"/>
  <c r="G1708" i="6"/>
  <c r="F1708" i="6"/>
  <c r="G1707" i="6"/>
  <c r="F1707" i="6"/>
  <c r="G1706" i="6"/>
  <c r="F1706" i="6"/>
  <c r="G1705" i="6"/>
  <c r="F1705" i="6"/>
  <c r="G1704" i="6"/>
  <c r="F1704" i="6"/>
  <c r="G1703" i="6"/>
  <c r="F1703" i="6"/>
  <c r="G1702" i="6"/>
  <c r="F1702" i="6"/>
  <c r="G1701" i="6"/>
  <c r="F1701" i="6"/>
  <c r="G1700" i="6"/>
  <c r="F1700" i="6"/>
  <c r="G1699" i="6"/>
  <c r="F1699" i="6"/>
  <c r="G1698" i="6"/>
  <c r="F1698" i="6"/>
  <c r="G1697" i="6"/>
  <c r="F1697" i="6"/>
  <c r="G1696" i="6"/>
  <c r="F1696" i="6"/>
  <c r="G1695" i="6"/>
  <c r="F1695" i="6"/>
  <c r="G1694" i="6"/>
  <c r="F1694" i="6"/>
  <c r="G1693" i="6"/>
  <c r="F1693" i="6"/>
  <c r="G1692" i="6"/>
  <c r="F1692" i="6"/>
  <c r="G1691" i="6"/>
  <c r="F1691" i="6"/>
  <c r="G1690" i="6"/>
  <c r="F1690" i="6"/>
  <c r="F1689" i="6"/>
  <c r="G1688" i="6"/>
  <c r="F1688" i="6"/>
  <c r="G1687" i="6"/>
  <c r="F1687" i="6"/>
  <c r="G1686" i="6"/>
  <c r="F1686" i="6"/>
  <c r="G1685" i="6"/>
  <c r="F1685" i="6"/>
  <c r="G1684" i="6"/>
  <c r="F1684" i="6"/>
  <c r="G1683" i="6"/>
  <c r="F1683" i="6"/>
  <c r="G1682" i="6"/>
  <c r="F1682" i="6"/>
  <c r="G1681" i="6"/>
  <c r="F1681" i="6"/>
  <c r="G1680" i="6"/>
  <c r="F1680" i="6"/>
  <c r="G1679" i="6"/>
  <c r="F1679" i="6"/>
  <c r="G1678" i="6"/>
  <c r="F1678" i="6"/>
  <c r="G1677" i="6"/>
  <c r="F1677" i="6"/>
  <c r="G1676" i="6"/>
  <c r="F1676" i="6"/>
  <c r="G1675" i="6"/>
  <c r="F1675" i="6"/>
  <c r="G1674" i="6"/>
  <c r="F1674" i="6"/>
  <c r="G1673" i="6"/>
  <c r="F1673" i="6"/>
  <c r="G1672" i="6"/>
  <c r="F1672" i="6"/>
  <c r="F1671" i="6"/>
  <c r="G1670" i="6"/>
  <c r="F1670" i="6"/>
  <c r="G1669" i="6"/>
  <c r="F1669" i="6"/>
  <c r="G1668" i="6"/>
  <c r="F1668" i="6"/>
  <c r="G1667" i="6"/>
  <c r="F1667" i="6"/>
  <c r="G1666" i="6"/>
  <c r="F1666" i="6"/>
  <c r="G1665" i="6"/>
  <c r="F1665" i="6"/>
  <c r="G1664" i="6"/>
  <c r="F1664" i="6"/>
  <c r="G1663" i="6"/>
  <c r="F1663" i="6"/>
  <c r="G1662" i="6"/>
  <c r="F1662" i="6"/>
  <c r="G1661" i="6"/>
  <c r="F1661" i="6"/>
  <c r="G1660" i="6"/>
  <c r="F1660" i="6"/>
  <c r="G1659" i="6"/>
  <c r="F1659" i="6"/>
  <c r="G1658" i="6"/>
  <c r="F1658" i="6"/>
  <c r="F1657" i="6"/>
  <c r="G1656" i="6"/>
  <c r="F1656" i="6"/>
  <c r="G1655" i="6"/>
  <c r="F1655" i="6"/>
  <c r="G1654" i="6"/>
  <c r="F1654" i="6"/>
  <c r="G1653" i="6"/>
  <c r="F1653" i="6"/>
  <c r="G1652" i="6"/>
  <c r="F1652" i="6"/>
  <c r="G1651" i="6"/>
  <c r="F1651" i="6"/>
  <c r="G1650" i="6"/>
  <c r="F1650" i="6"/>
  <c r="G1649" i="6"/>
  <c r="F1649" i="6"/>
  <c r="G1648" i="6"/>
  <c r="F1648" i="6"/>
  <c r="G1647" i="6"/>
  <c r="F1647" i="6"/>
  <c r="G1646" i="6"/>
  <c r="F1646" i="6"/>
  <c r="G1645" i="6"/>
  <c r="F1645" i="6"/>
  <c r="G1644" i="6"/>
  <c r="F1644" i="6"/>
  <c r="G1643" i="6"/>
  <c r="F1643" i="6"/>
  <c r="G1642" i="6"/>
  <c r="F1642" i="6"/>
  <c r="G1641" i="6"/>
  <c r="F1641" i="6"/>
  <c r="G1640" i="6"/>
  <c r="F1640" i="6"/>
  <c r="G1639" i="6"/>
  <c r="F1639" i="6"/>
  <c r="G1638" i="6"/>
  <c r="F1638" i="6"/>
  <c r="G1637" i="6"/>
  <c r="F1637" i="6"/>
  <c r="G1636" i="6"/>
  <c r="F1636" i="6"/>
  <c r="G1635" i="6"/>
  <c r="F1635" i="6"/>
  <c r="G1634" i="6"/>
  <c r="F1634" i="6"/>
  <c r="G1633" i="6"/>
  <c r="F1633" i="6"/>
  <c r="G1632" i="6"/>
  <c r="F1632" i="6"/>
  <c r="G1631" i="6"/>
  <c r="F1631" i="6"/>
  <c r="G1630" i="6"/>
  <c r="F1630" i="6"/>
  <c r="G1629" i="6"/>
  <c r="F1629" i="6"/>
  <c r="G1628" i="6"/>
  <c r="F1628" i="6"/>
  <c r="G1627" i="6"/>
  <c r="F1627" i="6"/>
  <c r="G1626" i="6"/>
  <c r="F1626" i="6"/>
  <c r="G1625" i="6"/>
  <c r="F1625" i="6"/>
  <c r="G1624" i="6"/>
  <c r="F1624" i="6"/>
  <c r="G1623" i="6"/>
  <c r="F1623" i="6"/>
  <c r="G1622" i="6"/>
  <c r="F1622" i="6"/>
  <c r="G1621" i="6"/>
  <c r="F1621" i="6"/>
  <c r="G1620" i="6"/>
  <c r="F1620" i="6"/>
  <c r="G1619" i="6"/>
  <c r="F1619" i="6"/>
  <c r="G1618" i="6"/>
  <c r="F1618" i="6"/>
  <c r="G1617" i="6"/>
  <c r="F1617" i="6"/>
  <c r="G1616" i="6"/>
  <c r="F1616" i="6"/>
  <c r="G1615" i="6"/>
  <c r="F1615" i="6"/>
  <c r="G1614" i="6"/>
  <c r="F1614" i="6"/>
  <c r="G1613" i="6"/>
  <c r="F1613" i="6"/>
  <c r="G1612" i="6"/>
  <c r="F1612" i="6"/>
  <c r="G1611" i="6"/>
  <c r="F1611" i="6"/>
  <c r="G1610" i="6"/>
  <c r="F1610" i="6"/>
  <c r="G1609" i="6"/>
  <c r="F1609" i="6"/>
  <c r="G1608" i="6"/>
  <c r="F1608" i="6"/>
  <c r="G1607" i="6"/>
  <c r="F1607" i="6"/>
  <c r="G1606" i="6"/>
  <c r="F1606" i="6"/>
  <c r="G1605" i="6"/>
  <c r="F1605" i="6"/>
  <c r="G1604" i="6"/>
  <c r="F1604" i="6"/>
  <c r="G1603" i="6"/>
  <c r="F1603" i="6"/>
  <c r="G1602" i="6"/>
  <c r="F1602" i="6"/>
  <c r="G1601" i="6"/>
  <c r="F1601" i="6"/>
  <c r="G1600" i="6"/>
  <c r="F1600" i="6"/>
  <c r="G1599" i="6"/>
  <c r="F1599" i="6"/>
  <c r="G1598" i="6"/>
  <c r="F1598" i="6"/>
  <c r="G1597" i="6"/>
  <c r="F1597" i="6"/>
  <c r="G1596" i="6"/>
  <c r="F1596" i="6"/>
  <c r="G1595" i="6"/>
  <c r="F1595" i="6"/>
  <c r="G1594" i="6"/>
  <c r="F1594" i="6"/>
  <c r="G1593" i="6"/>
  <c r="F1593" i="6"/>
  <c r="G1592" i="6"/>
  <c r="F1592" i="6"/>
  <c r="G1591" i="6"/>
  <c r="F1591" i="6"/>
  <c r="G1590" i="6"/>
  <c r="F1590" i="6"/>
  <c r="G1589" i="6"/>
  <c r="F1589" i="6"/>
  <c r="G1588" i="6"/>
  <c r="F1588" i="6"/>
  <c r="G1587" i="6"/>
  <c r="F1587" i="6"/>
  <c r="G1586" i="6"/>
  <c r="F1586" i="6"/>
  <c r="G1585" i="6"/>
  <c r="F1585" i="6"/>
  <c r="G1584" i="6"/>
  <c r="F1584" i="6"/>
  <c r="G1583" i="6"/>
  <c r="F1583" i="6"/>
  <c r="G1582" i="6"/>
  <c r="F1582" i="6"/>
  <c r="G1581" i="6"/>
  <c r="F1581" i="6"/>
  <c r="G1580" i="6"/>
  <c r="F1580" i="6"/>
  <c r="G1579" i="6"/>
  <c r="F1579" i="6"/>
  <c r="G1578" i="6"/>
  <c r="F1578" i="6"/>
  <c r="F1577" i="6"/>
  <c r="G1576" i="6"/>
  <c r="F1576" i="6"/>
  <c r="G1575" i="6"/>
  <c r="F1575" i="6"/>
  <c r="G1574" i="6"/>
  <c r="F1574" i="6"/>
  <c r="G1573" i="6"/>
  <c r="F1573" i="6"/>
  <c r="G1572" i="6"/>
  <c r="F1572" i="6"/>
  <c r="G1571" i="6"/>
  <c r="F1571" i="6"/>
  <c r="G1570" i="6"/>
  <c r="F1570" i="6"/>
  <c r="G1569" i="6"/>
  <c r="F1569" i="6"/>
  <c r="G1568" i="6"/>
  <c r="F1568" i="6"/>
  <c r="F1567" i="6"/>
  <c r="G1566" i="6"/>
  <c r="F1566" i="6"/>
  <c r="G1565" i="6"/>
  <c r="F1565" i="6"/>
  <c r="G1564" i="6"/>
  <c r="F1564" i="6"/>
  <c r="G1563" i="6"/>
  <c r="F1563" i="6"/>
  <c r="G1562" i="6"/>
  <c r="F1562" i="6"/>
  <c r="G1561" i="6"/>
  <c r="F1561" i="6"/>
  <c r="G1560" i="6"/>
  <c r="F1560" i="6"/>
  <c r="G1559" i="6"/>
  <c r="F1559" i="6"/>
  <c r="G1558" i="6"/>
  <c r="F1558" i="6"/>
  <c r="G1557" i="6"/>
  <c r="F1557" i="6"/>
  <c r="G1556" i="6"/>
  <c r="F1556" i="6"/>
  <c r="F1555" i="6"/>
  <c r="F1554" i="6"/>
  <c r="G1553" i="6"/>
  <c r="F1553" i="6"/>
  <c r="G1552" i="6"/>
  <c r="F1552" i="6"/>
  <c r="G1551" i="6"/>
  <c r="F1551" i="6"/>
  <c r="F1550" i="6"/>
  <c r="G1549" i="6"/>
  <c r="F1549" i="6"/>
  <c r="G1548" i="6"/>
  <c r="F1548" i="6"/>
  <c r="G1547" i="6"/>
  <c r="F1547" i="6"/>
  <c r="F1546" i="6"/>
  <c r="F1545" i="6"/>
  <c r="G1544" i="6"/>
  <c r="F1544" i="6"/>
  <c r="G1543" i="6"/>
  <c r="F1543" i="6"/>
  <c r="G1542" i="6"/>
  <c r="F1542" i="6"/>
  <c r="G1541" i="6"/>
  <c r="F1541" i="6"/>
  <c r="G1540" i="6"/>
  <c r="F1540" i="6"/>
  <c r="G1539" i="6"/>
  <c r="F1539" i="6"/>
  <c r="G1538" i="6"/>
  <c r="F1538" i="6"/>
  <c r="G1537" i="6"/>
  <c r="F1537" i="6"/>
  <c r="G1536" i="6"/>
  <c r="F1536" i="6"/>
  <c r="G1535" i="6"/>
  <c r="F1535" i="6"/>
  <c r="G1534" i="6"/>
  <c r="F1534" i="6"/>
  <c r="G1533" i="6"/>
  <c r="F1533" i="6"/>
  <c r="G1532" i="6"/>
  <c r="F1532" i="6"/>
  <c r="G1531" i="6"/>
  <c r="F1531" i="6"/>
  <c r="G1530" i="6"/>
  <c r="F1530" i="6"/>
  <c r="G1529" i="6"/>
  <c r="F1529" i="6"/>
  <c r="G1528" i="6"/>
  <c r="F1528" i="6"/>
  <c r="G1527" i="6"/>
  <c r="F1527" i="6"/>
  <c r="G1526" i="6"/>
  <c r="F1526" i="6"/>
  <c r="G1525" i="6"/>
  <c r="F1525" i="6"/>
  <c r="G1524" i="6"/>
  <c r="F1524" i="6"/>
  <c r="G1523" i="6"/>
  <c r="F1523" i="6"/>
  <c r="G1522" i="6"/>
  <c r="F1522" i="6"/>
  <c r="G1521" i="6"/>
  <c r="F1521" i="6"/>
  <c r="G1520" i="6"/>
  <c r="F1520" i="6"/>
  <c r="F1519" i="6"/>
  <c r="G1518" i="6"/>
  <c r="F1518" i="6"/>
  <c r="F1517" i="6"/>
  <c r="F1516" i="6"/>
  <c r="G1515" i="6"/>
  <c r="F1515" i="6"/>
  <c r="G1514" i="6"/>
  <c r="F1514" i="6"/>
  <c r="G1513" i="6"/>
  <c r="F1513" i="6"/>
  <c r="G1512" i="6"/>
  <c r="F1512" i="6"/>
  <c r="G1511" i="6"/>
  <c r="F1511" i="6"/>
  <c r="F1510" i="6"/>
  <c r="G1509" i="6"/>
  <c r="F1509" i="6"/>
  <c r="F1508" i="6"/>
  <c r="G1507" i="6"/>
  <c r="F1507" i="6"/>
  <c r="G1506" i="6"/>
  <c r="F1506" i="6"/>
  <c r="G1505" i="6"/>
  <c r="F1505" i="6"/>
  <c r="G1504" i="6"/>
  <c r="F1504" i="6"/>
  <c r="G1503" i="6"/>
  <c r="F1503" i="6"/>
  <c r="G1502" i="6"/>
  <c r="F1502" i="6"/>
  <c r="G1501" i="6"/>
  <c r="F1501" i="6"/>
  <c r="G1500" i="6"/>
  <c r="F1500" i="6"/>
  <c r="G1499" i="6"/>
  <c r="F1499" i="6"/>
  <c r="G1498" i="6"/>
  <c r="F1498" i="6"/>
  <c r="G1497" i="6"/>
  <c r="F1497" i="6"/>
  <c r="G1496" i="6"/>
  <c r="F1496" i="6"/>
  <c r="G1495" i="6"/>
  <c r="F1495" i="6"/>
  <c r="G1494" i="6"/>
  <c r="F1494" i="6"/>
  <c r="G1493" i="6"/>
  <c r="F1493" i="6"/>
  <c r="F1492" i="6"/>
  <c r="G1491" i="6"/>
  <c r="F1491" i="6"/>
  <c r="F1490" i="6"/>
  <c r="G1489" i="6"/>
  <c r="F1489" i="6"/>
  <c r="G1488" i="6"/>
  <c r="F1488" i="6"/>
  <c r="G1487" i="6"/>
  <c r="F1487" i="6"/>
  <c r="F1486" i="6"/>
  <c r="G1485" i="6"/>
  <c r="F1485" i="6"/>
  <c r="G1484" i="6"/>
  <c r="F1484" i="6"/>
  <c r="F1483" i="6"/>
  <c r="G1482" i="6"/>
  <c r="F1482" i="6"/>
  <c r="G1481" i="6"/>
  <c r="F1481" i="6"/>
  <c r="G1480" i="6"/>
  <c r="F1480" i="6"/>
  <c r="F1479" i="6"/>
  <c r="F1478" i="6"/>
  <c r="G1477" i="6"/>
  <c r="F1477" i="6"/>
  <c r="F1476" i="6"/>
  <c r="G1475" i="6"/>
  <c r="F1475" i="6"/>
  <c r="G1474" i="6"/>
  <c r="F1474" i="6"/>
  <c r="G1473" i="6"/>
  <c r="F1473" i="6"/>
  <c r="G1472" i="6"/>
  <c r="F1472" i="6"/>
  <c r="G1471" i="6"/>
  <c r="F1471" i="6"/>
  <c r="G1470" i="6"/>
  <c r="F1470" i="6"/>
  <c r="G1469" i="6"/>
  <c r="F1469" i="6"/>
  <c r="G1468" i="6"/>
  <c r="F1468" i="6"/>
  <c r="G1467" i="6"/>
  <c r="F1467" i="6"/>
  <c r="F1466" i="6"/>
  <c r="G1465" i="6"/>
  <c r="F1465" i="6"/>
  <c r="G1464" i="6"/>
  <c r="F1464" i="6"/>
  <c r="G1463" i="6"/>
  <c r="F1463" i="6"/>
  <c r="F1462" i="6"/>
  <c r="G1461" i="6"/>
  <c r="F1461" i="6"/>
  <c r="G1460" i="6"/>
  <c r="F1460" i="6"/>
  <c r="G1459" i="6"/>
  <c r="F1459" i="6"/>
  <c r="G1458" i="6"/>
  <c r="F1458" i="6"/>
  <c r="G1457" i="6"/>
  <c r="F1457" i="6"/>
  <c r="G1456" i="6"/>
  <c r="F1456" i="6"/>
  <c r="G1455" i="6"/>
  <c r="F1455" i="6"/>
  <c r="G1454" i="6"/>
  <c r="F1454" i="6"/>
  <c r="G1453" i="6"/>
  <c r="F1453" i="6"/>
  <c r="G1452" i="6"/>
  <c r="F1452" i="6"/>
  <c r="G1451" i="6"/>
  <c r="F1451" i="6"/>
  <c r="G1450" i="6"/>
  <c r="F1450" i="6"/>
  <c r="F1449" i="6"/>
  <c r="F1448" i="6"/>
  <c r="G1447" i="6"/>
  <c r="F1447" i="6"/>
  <c r="F1446" i="6"/>
  <c r="G1445" i="6"/>
  <c r="F1445" i="6"/>
  <c r="F1444" i="6"/>
  <c r="F1443" i="6"/>
  <c r="F1442" i="6"/>
  <c r="G1441" i="6"/>
  <c r="F1441" i="6"/>
  <c r="G1440" i="6"/>
  <c r="F1440" i="6"/>
  <c r="F1439" i="6"/>
  <c r="G1438" i="6"/>
  <c r="F1438" i="6"/>
  <c r="G1437" i="6"/>
  <c r="F1437" i="6"/>
  <c r="G1436" i="6"/>
  <c r="F1436" i="6"/>
  <c r="G1435" i="6"/>
  <c r="F1435" i="6"/>
  <c r="G1434" i="6"/>
  <c r="F1434" i="6"/>
  <c r="G1433" i="6"/>
  <c r="F1433" i="6"/>
  <c r="F1432" i="6"/>
  <c r="G1431" i="6"/>
  <c r="F1431" i="6"/>
  <c r="G1430" i="6"/>
  <c r="F1430" i="6"/>
  <c r="G1429" i="6"/>
  <c r="F1429" i="6"/>
  <c r="G1428" i="6"/>
  <c r="F1428" i="6"/>
  <c r="F1427" i="6"/>
  <c r="G1426" i="6"/>
  <c r="F1426" i="6"/>
  <c r="G1425" i="6"/>
  <c r="F1425" i="6"/>
  <c r="G1424" i="6"/>
  <c r="F1424" i="6"/>
  <c r="G1423" i="6"/>
  <c r="F1423" i="6"/>
  <c r="G1422" i="6"/>
  <c r="F1422" i="6"/>
  <c r="F1421" i="6"/>
  <c r="G1420" i="6"/>
  <c r="F1420" i="6"/>
  <c r="G1419" i="6"/>
  <c r="F1419" i="6"/>
  <c r="G1418" i="6"/>
  <c r="F1418" i="6"/>
  <c r="G1417" i="6"/>
  <c r="F1417" i="6"/>
  <c r="G1416" i="6"/>
  <c r="F1416" i="6"/>
  <c r="G1415" i="6"/>
  <c r="F1415" i="6"/>
  <c r="G1414" i="6"/>
  <c r="F1414" i="6"/>
  <c r="G1413" i="6"/>
  <c r="F1413" i="6"/>
  <c r="G1412" i="6"/>
  <c r="F1412" i="6"/>
  <c r="G1411" i="6"/>
  <c r="F1411" i="6"/>
  <c r="G1410" i="6"/>
  <c r="F1410" i="6"/>
  <c r="F1409" i="6"/>
  <c r="G1408" i="6"/>
  <c r="F1408" i="6"/>
  <c r="G1407" i="6"/>
  <c r="F1407" i="6"/>
  <c r="F1406" i="6"/>
  <c r="G1405" i="6"/>
  <c r="F1405" i="6"/>
  <c r="G1404" i="6"/>
  <c r="F1404" i="6"/>
  <c r="G1403" i="6"/>
  <c r="F1403" i="6"/>
  <c r="G1402" i="6"/>
  <c r="F1402" i="6"/>
  <c r="G1401" i="6"/>
  <c r="F1401" i="6"/>
  <c r="G1400" i="6"/>
  <c r="F1400" i="6"/>
  <c r="G1399" i="6"/>
  <c r="F1399" i="6"/>
  <c r="G1398" i="6"/>
  <c r="F1398" i="6"/>
  <c r="G1397" i="6"/>
  <c r="F1397" i="6"/>
  <c r="G1396" i="6"/>
  <c r="F1396" i="6"/>
  <c r="G1395" i="6"/>
  <c r="F1395" i="6"/>
  <c r="G1394" i="6"/>
  <c r="F1394" i="6"/>
  <c r="G1393" i="6"/>
  <c r="F1393" i="6"/>
  <c r="G1392" i="6"/>
  <c r="F1392" i="6"/>
  <c r="G1391" i="6"/>
  <c r="F1391" i="6"/>
  <c r="F1390" i="6"/>
  <c r="G1389" i="6"/>
  <c r="F1389" i="6"/>
  <c r="G1388" i="6"/>
  <c r="F1388" i="6"/>
  <c r="G1387" i="6"/>
  <c r="F1387" i="6"/>
  <c r="F1386" i="6"/>
  <c r="G1385" i="6"/>
  <c r="F1385" i="6"/>
  <c r="G1384" i="6"/>
  <c r="F1384" i="6"/>
  <c r="G1383" i="6"/>
  <c r="F1383" i="6"/>
  <c r="G1382" i="6"/>
  <c r="F1382" i="6"/>
  <c r="F1381" i="6"/>
  <c r="G1380" i="6"/>
  <c r="F1380" i="6"/>
  <c r="G1379" i="6"/>
  <c r="F1379" i="6"/>
  <c r="G1378" i="6"/>
  <c r="F1378" i="6"/>
  <c r="F1377" i="6"/>
  <c r="G1376" i="6"/>
  <c r="F1376" i="6"/>
  <c r="G1375" i="6"/>
  <c r="F1375" i="6"/>
  <c r="G1374" i="6"/>
  <c r="F1374" i="6"/>
  <c r="G1373" i="6"/>
  <c r="F1373" i="6"/>
  <c r="F1372" i="6"/>
  <c r="F1371" i="6"/>
  <c r="F1370" i="6"/>
  <c r="G1369" i="6"/>
  <c r="F1369" i="6"/>
  <c r="F1368" i="6"/>
  <c r="G1367" i="6"/>
  <c r="F1367" i="6"/>
  <c r="F1366" i="6"/>
  <c r="G1365" i="6"/>
  <c r="F1365" i="6"/>
  <c r="G1364" i="6"/>
  <c r="F1364" i="6"/>
  <c r="G1363" i="6"/>
  <c r="F1363" i="6"/>
  <c r="G1362" i="6"/>
  <c r="F1362" i="6"/>
  <c r="G1361" i="6"/>
  <c r="F1361" i="6"/>
  <c r="G1360" i="6"/>
  <c r="F1360" i="6"/>
  <c r="F1359" i="6"/>
  <c r="G1358" i="6"/>
  <c r="F1358" i="6"/>
  <c r="G1357" i="6"/>
  <c r="F1357" i="6"/>
  <c r="G1356" i="6"/>
  <c r="F1356" i="6"/>
  <c r="G1355" i="6"/>
  <c r="F1355" i="6"/>
  <c r="G1354" i="6"/>
  <c r="F1354" i="6"/>
  <c r="G1353" i="6"/>
  <c r="F1353" i="6"/>
  <c r="G1352" i="6"/>
  <c r="F1352" i="6"/>
  <c r="F1351" i="6"/>
  <c r="G1350" i="6"/>
  <c r="F1350" i="6"/>
  <c r="G1349" i="6"/>
  <c r="F1349" i="6"/>
  <c r="G1348" i="6"/>
  <c r="F1348" i="6"/>
  <c r="G1347" i="6"/>
  <c r="F1347" i="6"/>
  <c r="G1346" i="6"/>
  <c r="F1346" i="6"/>
  <c r="F1345" i="6"/>
  <c r="G1344" i="6"/>
  <c r="F1344" i="6"/>
  <c r="G1343" i="6"/>
  <c r="F1343" i="6"/>
  <c r="G1342" i="6"/>
  <c r="F1342" i="6"/>
  <c r="G1341" i="6"/>
  <c r="F1341" i="6"/>
  <c r="G1340" i="6"/>
  <c r="F1340" i="6"/>
  <c r="F1339" i="6"/>
  <c r="G1338" i="6"/>
  <c r="F1338" i="6"/>
  <c r="G1337" i="6"/>
  <c r="F1337" i="6"/>
  <c r="G1336" i="6"/>
  <c r="F1336" i="6"/>
  <c r="G1335" i="6"/>
  <c r="F1335" i="6"/>
  <c r="G1334" i="6"/>
  <c r="F1334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F1320" i="6"/>
  <c r="G1319" i="6"/>
  <c r="F1319" i="6"/>
  <c r="G1318" i="6"/>
  <c r="F1318" i="6"/>
  <c r="F1317" i="6"/>
  <c r="G1316" i="6"/>
  <c r="F1316" i="6"/>
  <c r="F1315" i="6"/>
  <c r="G1314" i="6"/>
  <c r="F1314" i="6"/>
  <c r="G1313" i="6"/>
  <c r="F1313" i="6"/>
  <c r="G1312" i="6"/>
  <c r="F1312" i="6"/>
  <c r="F1311" i="6"/>
  <c r="G1310" i="6"/>
  <c r="F1310" i="6"/>
  <c r="G1309" i="6"/>
  <c r="F1309" i="6"/>
  <c r="F1308" i="6"/>
  <c r="G1307" i="6"/>
  <c r="F1307" i="6"/>
  <c r="G1306" i="6"/>
  <c r="F1306" i="6"/>
  <c r="G1305" i="6"/>
  <c r="F1305" i="6"/>
  <c r="G1304" i="6"/>
  <c r="F1304" i="6"/>
  <c r="G1303" i="6"/>
  <c r="F1303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F1295" i="6"/>
  <c r="G1294" i="6"/>
  <c r="F1294" i="6"/>
  <c r="G1293" i="6"/>
  <c r="F1293" i="6"/>
  <c r="G1292" i="6"/>
  <c r="F1292" i="6"/>
  <c r="G1291" i="6"/>
  <c r="F1291" i="6"/>
  <c r="F1290" i="6"/>
  <c r="G1289" i="6"/>
  <c r="F1289" i="6"/>
  <c r="G1288" i="6"/>
  <c r="F1288" i="6"/>
  <c r="F1287" i="6"/>
  <c r="F1286" i="6"/>
  <c r="G1285" i="6"/>
  <c r="F1285" i="6"/>
  <c r="G1284" i="6"/>
  <c r="F1284" i="6"/>
  <c r="G1283" i="6"/>
  <c r="F1283" i="6"/>
  <c r="G1282" i="6"/>
  <c r="F1282" i="6"/>
  <c r="F1281" i="6"/>
  <c r="F1280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F1256" i="6"/>
  <c r="G1255" i="6"/>
  <c r="F1255" i="6"/>
  <c r="F1254" i="6"/>
  <c r="G1253" i="6"/>
  <c r="F1253" i="6"/>
  <c r="G1252" i="6"/>
  <c r="F1252" i="6"/>
  <c r="G1251" i="6"/>
  <c r="F1251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F1241" i="6"/>
  <c r="G1240" i="6"/>
  <c r="F1240" i="6"/>
  <c r="G1239" i="6"/>
  <c r="F1239" i="6"/>
  <c r="F1238" i="6"/>
  <c r="F1237" i="6"/>
  <c r="G1236" i="6"/>
  <c r="F1236" i="6"/>
  <c r="G1235" i="6"/>
  <c r="F1235" i="6"/>
  <c r="G1234" i="6"/>
  <c r="F1234" i="6"/>
  <c r="F1233" i="6"/>
  <c r="F1232" i="6"/>
  <c r="G1231" i="6"/>
  <c r="F1231" i="6"/>
  <c r="G1230" i="6"/>
  <c r="F1230" i="6"/>
  <c r="G1229" i="6"/>
  <c r="F1229" i="6"/>
  <c r="G1228" i="6"/>
  <c r="F1228" i="6"/>
  <c r="G1227" i="6"/>
  <c r="F1227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F1219" i="6"/>
  <c r="G1218" i="6"/>
  <c r="F1218" i="6"/>
  <c r="G1217" i="6"/>
  <c r="F1217" i="6"/>
  <c r="G1216" i="6"/>
  <c r="F1216" i="6"/>
  <c r="F1215" i="6"/>
  <c r="G1214" i="6"/>
  <c r="F1214" i="6"/>
  <c r="F1213" i="6"/>
  <c r="G1212" i="6"/>
  <c r="F1212" i="6"/>
  <c r="G1211" i="6"/>
  <c r="F1211" i="6"/>
  <c r="G1210" i="6"/>
  <c r="F1210" i="6"/>
  <c r="F1209" i="6"/>
  <c r="F1208" i="6"/>
  <c r="F1207" i="6"/>
  <c r="G1206" i="6"/>
  <c r="F1206" i="6"/>
  <c r="G1205" i="6"/>
  <c r="F1205" i="6"/>
  <c r="G1204" i="6"/>
  <c r="F1204" i="6"/>
  <c r="F1203" i="6"/>
  <c r="G1202" i="6"/>
  <c r="F1202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F1188" i="6"/>
  <c r="G1187" i="6"/>
  <c r="F1187" i="6"/>
  <c r="G1186" i="6"/>
  <c r="F1186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F1176" i="6"/>
  <c r="G1175" i="6"/>
  <c r="F1175" i="6"/>
  <c r="G1174" i="6"/>
  <c r="F1174" i="6"/>
  <c r="G1173" i="6"/>
  <c r="F1173" i="6"/>
  <c r="G1172" i="6"/>
  <c r="F1172" i="6"/>
  <c r="G1171" i="6"/>
  <c r="F1171" i="6"/>
  <c r="F1170" i="6"/>
  <c r="G1169" i="6"/>
  <c r="F1169" i="6"/>
  <c r="G1168" i="6"/>
  <c r="F1168" i="6"/>
  <c r="F1167" i="6"/>
  <c r="G1166" i="6"/>
  <c r="F1166" i="6"/>
  <c r="F1165" i="6"/>
  <c r="G1164" i="6"/>
  <c r="F1164" i="6"/>
  <c r="G1163" i="6"/>
  <c r="F1163" i="6"/>
  <c r="G1162" i="6"/>
  <c r="F1162" i="6"/>
  <c r="G1161" i="6"/>
  <c r="F1161" i="6"/>
  <c r="F1160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F1144" i="6"/>
  <c r="G1143" i="6"/>
  <c r="F1143" i="6"/>
  <c r="F1142" i="6"/>
  <c r="G1141" i="6"/>
  <c r="F1141" i="6"/>
  <c r="F1140" i="6"/>
  <c r="G1139" i="6"/>
  <c r="F1139" i="6"/>
  <c r="F1138" i="6"/>
  <c r="F1137" i="6"/>
  <c r="F1136" i="6"/>
  <c r="G1135" i="6"/>
  <c r="F1135" i="6"/>
  <c r="F1134" i="6"/>
  <c r="F1133" i="6"/>
  <c r="G1132" i="6"/>
  <c r="F1132" i="6"/>
  <c r="F1131" i="6"/>
  <c r="F1130" i="6"/>
  <c r="G1129" i="6"/>
  <c r="F1129" i="6"/>
  <c r="G1128" i="6"/>
  <c r="F1128" i="6"/>
  <c r="F1127" i="6"/>
  <c r="G1126" i="6"/>
  <c r="F1126" i="6"/>
  <c r="F1125" i="6"/>
  <c r="G1124" i="6"/>
  <c r="F1124" i="6"/>
  <c r="G1123" i="6"/>
  <c r="F1123" i="6"/>
  <c r="G1122" i="6"/>
  <c r="F1122" i="6"/>
  <c r="G1121" i="6"/>
  <c r="F1121" i="6"/>
  <c r="G1120" i="6"/>
  <c r="F1120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F1108" i="6"/>
  <c r="G1107" i="6"/>
  <c r="F1107" i="6"/>
  <c r="G1106" i="6"/>
  <c r="F1106" i="6"/>
  <c r="G1105" i="6"/>
  <c r="F1105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F1094" i="6"/>
  <c r="F1093" i="6"/>
  <c r="G1092" i="6"/>
  <c r="F1092" i="6"/>
  <c r="F1091" i="6"/>
  <c r="G1090" i="6"/>
  <c r="F1090" i="6"/>
  <c r="G1089" i="6"/>
  <c r="F1089" i="6"/>
  <c r="G1088" i="6"/>
  <c r="F1088" i="6"/>
  <c r="G1087" i="6"/>
  <c r="F1087" i="6"/>
  <c r="G1086" i="6"/>
  <c r="F1086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F1050" i="6"/>
  <c r="G1049" i="6"/>
  <c r="F1049" i="6"/>
  <c r="G1048" i="6"/>
  <c r="F1048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F1033" i="6"/>
  <c r="G1032" i="6"/>
  <c r="F1032" i="6"/>
  <c r="G1031" i="6"/>
  <c r="F1031" i="6"/>
  <c r="G1030" i="6"/>
  <c r="F1030" i="6"/>
  <c r="F1029" i="6"/>
  <c r="G1028" i="6"/>
  <c r="F1028" i="6"/>
  <c r="F1027" i="6"/>
  <c r="G1026" i="6"/>
  <c r="F1026" i="6"/>
  <c r="G1025" i="6"/>
  <c r="F1025" i="6"/>
  <c r="F1024" i="6"/>
  <c r="G1023" i="6"/>
  <c r="F1023" i="6"/>
  <c r="F1022" i="6"/>
  <c r="G1021" i="6"/>
  <c r="F1021" i="6"/>
  <c r="G1020" i="6"/>
  <c r="F1020" i="6"/>
  <c r="G1019" i="6"/>
  <c r="F1019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Q518" i="6" s="1"/>
  <c r="F518" i="6"/>
  <c r="G517" i="6"/>
  <c r="F517" i="6"/>
  <c r="G516" i="6"/>
  <c r="F516" i="6"/>
  <c r="G515" i="6"/>
  <c r="F515" i="6"/>
  <c r="G514" i="6"/>
  <c r="F514" i="6"/>
  <c r="G513" i="6"/>
  <c r="F513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Q280" i="6" s="1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Q271" i="6" s="1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F200" i="6"/>
  <c r="G199" i="6"/>
  <c r="F199" i="6"/>
  <c r="G198" i="6"/>
  <c r="F198" i="6"/>
  <c r="F197" i="6"/>
  <c r="G196" i="6"/>
  <c r="F196" i="6"/>
  <c r="G195" i="6"/>
  <c r="F195" i="6"/>
  <c r="F194" i="6"/>
  <c r="G193" i="6"/>
  <c r="F193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G4" i="6"/>
  <c r="F4" i="6"/>
  <c r="G3" i="6"/>
  <c r="F3" i="6"/>
  <c r="F341" i="5"/>
  <c r="F346" i="5"/>
  <c r="F345" i="5"/>
  <c r="F65" i="5"/>
  <c r="F2214" i="5"/>
  <c r="F777" i="5"/>
  <c r="F650" i="5"/>
  <c r="F56" i="5"/>
  <c r="F2458" i="5"/>
  <c r="F2457" i="5"/>
  <c r="F2456" i="5"/>
  <c r="F2455" i="5"/>
  <c r="F2454" i="5"/>
  <c r="F2453" i="5"/>
  <c r="F2452" i="5"/>
  <c r="F2451" i="5"/>
  <c r="F2450" i="5"/>
  <c r="F2449" i="5"/>
  <c r="F2448" i="5"/>
  <c r="F2447" i="5"/>
  <c r="F2446" i="5"/>
  <c r="F2445" i="5"/>
  <c r="F2444" i="5"/>
  <c r="F2442" i="5"/>
  <c r="F2440" i="5"/>
  <c r="F2439" i="5"/>
  <c r="F2438" i="5"/>
  <c r="F2437" i="5"/>
  <c r="F2436" i="5"/>
  <c r="F2435" i="5"/>
  <c r="F2434" i="5"/>
  <c r="F2433" i="5"/>
  <c r="F2432" i="5"/>
  <c r="F2431" i="5"/>
  <c r="F2430" i="5"/>
  <c r="F2429" i="5"/>
  <c r="F2428" i="5"/>
  <c r="F2427" i="5"/>
  <c r="F2426" i="5"/>
  <c r="F2425" i="5"/>
  <c r="F2424" i="5"/>
  <c r="F2423" i="5"/>
  <c r="F2422" i="5"/>
  <c r="F2421" i="5"/>
  <c r="F2420" i="5"/>
  <c r="F2419" i="5"/>
  <c r="F2418" i="5"/>
  <c r="F2417" i="5"/>
  <c r="F2416" i="5"/>
  <c r="F2415" i="5"/>
  <c r="F2414" i="5"/>
  <c r="F2413" i="5"/>
  <c r="F2412" i="5"/>
  <c r="F2411" i="5"/>
  <c r="F2410" i="5"/>
  <c r="F2409" i="5"/>
  <c r="F2408" i="5"/>
  <c r="F2407" i="5"/>
  <c r="F2406" i="5"/>
  <c r="F2405" i="5"/>
  <c r="F2404" i="5"/>
  <c r="F2403" i="5"/>
  <c r="F2402" i="5"/>
  <c r="F2401" i="5"/>
  <c r="F2400" i="5"/>
  <c r="F2398" i="5"/>
  <c r="F2396" i="5"/>
  <c r="F2395" i="5"/>
  <c r="F2394" i="5"/>
  <c r="F2393" i="5"/>
  <c r="F2392" i="5"/>
  <c r="F2391" i="5"/>
  <c r="F2390" i="5"/>
  <c r="F2387" i="5"/>
  <c r="F2386" i="5"/>
  <c r="F2385" i="5"/>
  <c r="F2384" i="5"/>
  <c r="F2383" i="5"/>
  <c r="F2382" i="5"/>
  <c r="F2381" i="5"/>
  <c r="F2380" i="5"/>
  <c r="F2379" i="5"/>
  <c r="F2378" i="5"/>
  <c r="F2377" i="5"/>
  <c r="F2376" i="5"/>
  <c r="F2374" i="5"/>
  <c r="F2373" i="5"/>
  <c r="F2372" i="5"/>
  <c r="F2371" i="5"/>
  <c r="F2370" i="5"/>
  <c r="F2369" i="5"/>
  <c r="F2367" i="5"/>
  <c r="F2366" i="5"/>
  <c r="F2364" i="5"/>
  <c r="F2363" i="5"/>
  <c r="F2362" i="5"/>
  <c r="F2361" i="5"/>
  <c r="F2360" i="5"/>
  <c r="F2359" i="5"/>
  <c r="F2357" i="5"/>
  <c r="F2356" i="5"/>
  <c r="F2355" i="5"/>
  <c r="F2353" i="5"/>
  <c r="F2352" i="5"/>
  <c r="F2351" i="5"/>
  <c r="F2350" i="5"/>
  <c r="F2349" i="5"/>
  <c r="F2348" i="5"/>
  <c r="F2347" i="5"/>
  <c r="F2346" i="5"/>
  <c r="F2345" i="5"/>
  <c r="F2344" i="5"/>
  <c r="F2343" i="5"/>
  <c r="F2342" i="5"/>
  <c r="F2341" i="5"/>
  <c r="F2339" i="5"/>
  <c r="F2338" i="5"/>
  <c r="F2336" i="5"/>
  <c r="F2335" i="5"/>
  <c r="F2334" i="5"/>
  <c r="F2333" i="5"/>
  <c r="F2332" i="5"/>
  <c r="F2331" i="5"/>
  <c r="F2327" i="5"/>
  <c r="F2326" i="5"/>
  <c r="F2325" i="5"/>
  <c r="F2323" i="5"/>
  <c r="F2322" i="5"/>
  <c r="F2321" i="5"/>
  <c r="F2320" i="5"/>
  <c r="F2319" i="5"/>
  <c r="F2318" i="5"/>
  <c r="F2317" i="5"/>
  <c r="F2316" i="5"/>
  <c r="F2315" i="5"/>
  <c r="F2314" i="5"/>
  <c r="F2313" i="5"/>
  <c r="F2312" i="5"/>
  <c r="F2311" i="5"/>
  <c r="F2308" i="5"/>
  <c r="F2307" i="5"/>
  <c r="F2306" i="5"/>
  <c r="F2305" i="5"/>
  <c r="F2303" i="5"/>
  <c r="F2302" i="5"/>
  <c r="F2301" i="5"/>
  <c r="F2300" i="5"/>
  <c r="F2299" i="5"/>
  <c r="F2298" i="5"/>
  <c r="F2297" i="5"/>
  <c r="F2296" i="5"/>
  <c r="F2293" i="5"/>
  <c r="F2292" i="5"/>
  <c r="F2291" i="5"/>
  <c r="F2290" i="5"/>
  <c r="F2289" i="5"/>
  <c r="F2288" i="5"/>
  <c r="F2287" i="5"/>
  <c r="F2286" i="5"/>
  <c r="F2285" i="5"/>
  <c r="F2284" i="5"/>
  <c r="F2283" i="5"/>
  <c r="F2282" i="5"/>
  <c r="F2281" i="5"/>
  <c r="F2280" i="5"/>
  <c r="F2278" i="5"/>
  <c r="F2277" i="5"/>
  <c r="F2275" i="5"/>
  <c r="F2274" i="5"/>
  <c r="F2273" i="5"/>
  <c r="F2272" i="5"/>
  <c r="F2271" i="5"/>
  <c r="F2270" i="5"/>
  <c r="F2269" i="5"/>
  <c r="F2267" i="5"/>
  <c r="F2264" i="5"/>
  <c r="F2263" i="5"/>
  <c r="F2262" i="5"/>
  <c r="F2261" i="5"/>
  <c r="F2260" i="5"/>
  <c r="F2259" i="5"/>
  <c r="F2258" i="5"/>
  <c r="F2256" i="5"/>
  <c r="F2255" i="5"/>
  <c r="F2254" i="5"/>
  <c r="F2253" i="5"/>
  <c r="F2250" i="5"/>
  <c r="F2248" i="5"/>
  <c r="F2247" i="5"/>
  <c r="F2246" i="5"/>
  <c r="F2245" i="5"/>
  <c r="F2244" i="5"/>
  <c r="F2243" i="5"/>
  <c r="F2242" i="5"/>
  <c r="F2241" i="5"/>
  <c r="F2240" i="5"/>
  <c r="F2239" i="5"/>
  <c r="F2238" i="5"/>
  <c r="F2237" i="5"/>
  <c r="F2236" i="5"/>
  <c r="F2235" i="5"/>
  <c r="F2233" i="5"/>
  <c r="F2232" i="5"/>
  <c r="F2231" i="5"/>
  <c r="F2230" i="5"/>
  <c r="F2229" i="5"/>
  <c r="F2227" i="5"/>
  <c r="F2226" i="5"/>
  <c r="F2225" i="5"/>
  <c r="F2224" i="5"/>
  <c r="F2223" i="5"/>
  <c r="F2222" i="5"/>
  <c r="F2220" i="5"/>
  <c r="F2219" i="5"/>
  <c r="F2217" i="5"/>
  <c r="F2215" i="5"/>
  <c r="F2213" i="5"/>
  <c r="F2212" i="5"/>
  <c r="F2211" i="5"/>
  <c r="F2210" i="5"/>
  <c r="F2209" i="5"/>
  <c r="F2208" i="5"/>
  <c r="F2207" i="5"/>
  <c r="F2205" i="5"/>
  <c r="F2204" i="5"/>
  <c r="F2203" i="5"/>
  <c r="F2202" i="5"/>
  <c r="F2201" i="5"/>
  <c r="F2200" i="5"/>
  <c r="F2199" i="5"/>
  <c r="F2198" i="5"/>
  <c r="F2197" i="5"/>
  <c r="F2196" i="5"/>
  <c r="F2195" i="5"/>
  <c r="F2194" i="5"/>
  <c r="F2193" i="5"/>
  <c r="F2192" i="5"/>
  <c r="F2190" i="5"/>
  <c r="F2189" i="5"/>
  <c r="F2187" i="5"/>
  <c r="F2186" i="5"/>
  <c r="F2185" i="5"/>
  <c r="F2184" i="5"/>
  <c r="F2183" i="5"/>
  <c r="F2182" i="5"/>
  <c r="F2181" i="5"/>
  <c r="F2180" i="5"/>
  <c r="F2178" i="5"/>
  <c r="F2177" i="5"/>
  <c r="F2176" i="5"/>
  <c r="F2175" i="5"/>
  <c r="F2174" i="5"/>
  <c r="F2173" i="5"/>
  <c r="F2172" i="5"/>
  <c r="F2171" i="5"/>
  <c r="F2170" i="5"/>
  <c r="F2169" i="5"/>
  <c r="F2168" i="5"/>
  <c r="F2167" i="5"/>
  <c r="F2166" i="5"/>
  <c r="F2164" i="5"/>
  <c r="F2163" i="5"/>
  <c r="F2162" i="5"/>
  <c r="F2161" i="5"/>
  <c r="F2159" i="5"/>
  <c r="F2158" i="5"/>
  <c r="F2156" i="5"/>
  <c r="F2154" i="5"/>
  <c r="F2153" i="5"/>
  <c r="F2152" i="5"/>
  <c r="F2150" i="5"/>
  <c r="F2149" i="5"/>
  <c r="F2148" i="5"/>
  <c r="F2147" i="5"/>
  <c r="F2146" i="5"/>
  <c r="F2144" i="5"/>
  <c r="F2143" i="5"/>
  <c r="F2142" i="5"/>
  <c r="F2141" i="5"/>
  <c r="F2140" i="5"/>
  <c r="F2139" i="5"/>
  <c r="F2138" i="5"/>
  <c r="F2136" i="5"/>
  <c r="F2134" i="5"/>
  <c r="F2133" i="5"/>
  <c r="F2132" i="5"/>
  <c r="F2131" i="5"/>
  <c r="F2130" i="5"/>
  <c r="F2129" i="5"/>
  <c r="F2128" i="5"/>
  <c r="F2127" i="5"/>
  <c r="F2126" i="5"/>
  <c r="F2125" i="5"/>
  <c r="F2123" i="5"/>
  <c r="F2122" i="5"/>
  <c r="F2121" i="5"/>
  <c r="F2120" i="5"/>
  <c r="F2119" i="5"/>
  <c r="F2118" i="5"/>
  <c r="F2117" i="5"/>
  <c r="F2116" i="5"/>
  <c r="F2115" i="5"/>
  <c r="F2114" i="5"/>
  <c r="F2113" i="5"/>
  <c r="F2112" i="5"/>
  <c r="F2111" i="5"/>
  <c r="F2110" i="5"/>
  <c r="F2109" i="5"/>
  <c r="F2108" i="5"/>
  <c r="F2107" i="5"/>
  <c r="F2106" i="5"/>
  <c r="F2105" i="5"/>
  <c r="F2104" i="5"/>
  <c r="F2103" i="5"/>
  <c r="F2102" i="5"/>
  <c r="F2098" i="5"/>
  <c r="F2097" i="5"/>
  <c r="F2096" i="5"/>
  <c r="F2095" i="5"/>
  <c r="F2094" i="5"/>
  <c r="F2093" i="5"/>
  <c r="F2092" i="5"/>
  <c r="F2091" i="5"/>
  <c r="F2090" i="5"/>
  <c r="F2088" i="5"/>
  <c r="F2087" i="5"/>
  <c r="F2085" i="5"/>
  <c r="F2084" i="5"/>
  <c r="F2083" i="5"/>
  <c r="F2082" i="5"/>
  <c r="F2081" i="5"/>
  <c r="F2080" i="5"/>
  <c r="F2079" i="5"/>
  <c r="F2078" i="5"/>
  <c r="F2077" i="5"/>
  <c r="F2076" i="5"/>
  <c r="F2075" i="5"/>
  <c r="F2074" i="5"/>
  <c r="F2073" i="5"/>
  <c r="F2072" i="5"/>
  <c r="F2071" i="5"/>
  <c r="F2070" i="5"/>
  <c r="F2069" i="5"/>
  <c r="F2068" i="5"/>
  <c r="F2067" i="5"/>
  <c r="F2066" i="5"/>
  <c r="F2065" i="5"/>
  <c r="F2064" i="5"/>
  <c r="F2063" i="5"/>
  <c r="F2062" i="5"/>
  <c r="F2061" i="5"/>
  <c r="F2060" i="5"/>
  <c r="F2059" i="5"/>
  <c r="F2058" i="5"/>
  <c r="F2057" i="5"/>
  <c r="F2056" i="5"/>
  <c r="F2055" i="5"/>
  <c r="F2054" i="5"/>
  <c r="F2053" i="5"/>
  <c r="F2052" i="5"/>
  <c r="F2051" i="5"/>
  <c r="F2050" i="5"/>
  <c r="F2049" i="5"/>
  <c r="F2048" i="5"/>
  <c r="F2047" i="5"/>
  <c r="F2046" i="5"/>
  <c r="F2045" i="5"/>
  <c r="F2044" i="5"/>
  <c r="F2043" i="5"/>
  <c r="F2042" i="5"/>
  <c r="F2041" i="5"/>
  <c r="F2040" i="5"/>
  <c r="F2039" i="5"/>
  <c r="F2038" i="5"/>
  <c r="F2037" i="5"/>
  <c r="F2036" i="5"/>
  <c r="F2035" i="5"/>
  <c r="F2034" i="5"/>
  <c r="F2033" i="5"/>
  <c r="F2032" i="5"/>
  <c r="F2031" i="5"/>
  <c r="F2030" i="5"/>
  <c r="F2029" i="5"/>
  <c r="F2028" i="5"/>
  <c r="F2027" i="5"/>
  <c r="F2026" i="5"/>
  <c r="F2025" i="5"/>
  <c r="F2024" i="5"/>
  <c r="F2023" i="5"/>
  <c r="F2022" i="5"/>
  <c r="F2021" i="5"/>
  <c r="F2020" i="5"/>
  <c r="F2019" i="5"/>
  <c r="F2018" i="5"/>
  <c r="F2016" i="5"/>
  <c r="F2015" i="5"/>
  <c r="F2013" i="5"/>
  <c r="F2012" i="5"/>
  <c r="F2011" i="5"/>
  <c r="F2010" i="5"/>
  <c r="F2008" i="5"/>
  <c r="F2007" i="5"/>
  <c r="F2006" i="5"/>
  <c r="F2005" i="5"/>
  <c r="F2003" i="5"/>
  <c r="F2002" i="5"/>
  <c r="F2000" i="5"/>
  <c r="F1999" i="5"/>
  <c r="F1996" i="5"/>
  <c r="F1987" i="5"/>
  <c r="F1986" i="5"/>
  <c r="F1985" i="5"/>
  <c r="F1982" i="5"/>
  <c r="F1981" i="5"/>
  <c r="F1980" i="5"/>
  <c r="F1979" i="5"/>
  <c r="F1978" i="5"/>
  <c r="F1977" i="5"/>
  <c r="F1976" i="5"/>
  <c r="F1975" i="5"/>
  <c r="F1974" i="5"/>
  <c r="F1973" i="5"/>
  <c r="F1972" i="5"/>
  <c r="F1971" i="5"/>
  <c r="F1970" i="5"/>
  <c r="F1969" i="5"/>
  <c r="F1968" i="5"/>
  <c r="F1967" i="5"/>
  <c r="F1966" i="5"/>
  <c r="F1965" i="5"/>
  <c r="F1964" i="5"/>
  <c r="F1963" i="5"/>
  <c r="F1962" i="5"/>
  <c r="F1961" i="5"/>
  <c r="F1960" i="5"/>
  <c r="F1959" i="5"/>
  <c r="F1958" i="5"/>
  <c r="F1957" i="5"/>
  <c r="F1955" i="5"/>
  <c r="F1953" i="5"/>
  <c r="F1951" i="5"/>
  <c r="F1949" i="5"/>
  <c r="F1947" i="5"/>
  <c r="F1946" i="5"/>
  <c r="F1945" i="5"/>
  <c r="F1944" i="5"/>
  <c r="F1943" i="5"/>
  <c r="F1941" i="5"/>
  <c r="F1940" i="5"/>
  <c r="F1938" i="5"/>
  <c r="F1937" i="5"/>
  <c r="F1936" i="5"/>
  <c r="F1932" i="5"/>
  <c r="F1931" i="5"/>
  <c r="F1930" i="5"/>
  <c r="F1929" i="5"/>
  <c r="F1928" i="5"/>
  <c r="F1926" i="5"/>
  <c r="F1925" i="5"/>
  <c r="F1924" i="5"/>
  <c r="F1922" i="5"/>
  <c r="F1919" i="5"/>
  <c r="F1918" i="5"/>
  <c r="F1915" i="5"/>
  <c r="F1914" i="5"/>
  <c r="F1912" i="5"/>
  <c r="F1909" i="5"/>
  <c r="F1908" i="5"/>
  <c r="F1907" i="5"/>
  <c r="F1906" i="5"/>
  <c r="F1905" i="5"/>
  <c r="F1901" i="5"/>
  <c r="F1893" i="5"/>
  <c r="F1892" i="5"/>
  <c r="F1891" i="5"/>
  <c r="F1890" i="5"/>
  <c r="F1889" i="5"/>
  <c r="F1888" i="5"/>
  <c r="F1887" i="5"/>
  <c r="F1886" i="5"/>
  <c r="F1885" i="5"/>
  <c r="F1884" i="5"/>
  <c r="F1883" i="5"/>
  <c r="F1882" i="5"/>
  <c r="F1881" i="5"/>
  <c r="F1880" i="5"/>
  <c r="F1879" i="5"/>
  <c r="F1878" i="5"/>
  <c r="F1877" i="5"/>
  <c r="F1876" i="5"/>
  <c r="F1875" i="5"/>
  <c r="F1874" i="5"/>
  <c r="F1873" i="5"/>
  <c r="F1872" i="5"/>
  <c r="F1871" i="5"/>
  <c r="F1870" i="5"/>
  <c r="F1869" i="5"/>
  <c r="F1868" i="5"/>
  <c r="F1867" i="5"/>
  <c r="F1866" i="5"/>
  <c r="F1865" i="5"/>
  <c r="F1864" i="5"/>
  <c r="F1863" i="5"/>
  <c r="F1862" i="5"/>
  <c r="F1861" i="5"/>
  <c r="F1859" i="5"/>
  <c r="F1858" i="5"/>
  <c r="F1857" i="5"/>
  <c r="F1856" i="5"/>
  <c r="F1855" i="5"/>
  <c r="F1854" i="5"/>
  <c r="F1853" i="5"/>
  <c r="F1852" i="5"/>
  <c r="F1851" i="5"/>
  <c r="F1850" i="5"/>
  <c r="F1849" i="5"/>
  <c r="F1848" i="5"/>
  <c r="F1847" i="5"/>
  <c r="F1845" i="5"/>
  <c r="F1842" i="5"/>
  <c r="F1841" i="5"/>
  <c r="F1840" i="5"/>
  <c r="F1839" i="5"/>
  <c r="F1838" i="5"/>
  <c r="F1837" i="5"/>
  <c r="F1836" i="5"/>
  <c r="F1835" i="5"/>
  <c r="F1834" i="5"/>
  <c r="F1833" i="5"/>
  <c r="F1832" i="5"/>
  <c r="F1831" i="5"/>
  <c r="F1830" i="5"/>
  <c r="F1829" i="5"/>
  <c r="F1828" i="5"/>
  <c r="F1827" i="5"/>
  <c r="F1826" i="5"/>
  <c r="F1825" i="5"/>
  <c r="F1824" i="5"/>
  <c r="F1823" i="5"/>
  <c r="F1822" i="5"/>
  <c r="F1821" i="5"/>
  <c r="F1820" i="5"/>
  <c r="F1819" i="5"/>
  <c r="F1818" i="5"/>
  <c r="F1816" i="5"/>
  <c r="F1815" i="5"/>
  <c r="F1814" i="5"/>
  <c r="F1813" i="5"/>
  <c r="F1812" i="5"/>
  <c r="F1811" i="5"/>
  <c r="F1810" i="5"/>
  <c r="F1809" i="5"/>
  <c r="F1808" i="5"/>
  <c r="F1807" i="5"/>
  <c r="F1806" i="5"/>
  <c r="F1805" i="5"/>
  <c r="F1804" i="5"/>
  <c r="F1803" i="5"/>
  <c r="F1802" i="5"/>
  <c r="F1801" i="5"/>
  <c r="F1800" i="5"/>
  <c r="F1799" i="5"/>
  <c r="F1798" i="5"/>
  <c r="F1797" i="5"/>
  <c r="F1796" i="5"/>
  <c r="F1795" i="5"/>
  <c r="F1794" i="5"/>
  <c r="F1793" i="5"/>
  <c r="F1792" i="5"/>
  <c r="F1791" i="5"/>
  <c r="F1790" i="5"/>
  <c r="F1789" i="5"/>
  <c r="F1788" i="5"/>
  <c r="F1786" i="5"/>
  <c r="F1785" i="5"/>
  <c r="F1782" i="5"/>
  <c r="F1781" i="5"/>
  <c r="F1780" i="5"/>
  <c r="F1779" i="5"/>
  <c r="F1777" i="5"/>
  <c r="F1776" i="5"/>
  <c r="F1775" i="5"/>
  <c r="F1773" i="5"/>
  <c r="F1771" i="5"/>
  <c r="F1770" i="5"/>
  <c r="F1769" i="5"/>
  <c r="F1767" i="5"/>
  <c r="F1765" i="5"/>
  <c r="F1764" i="5"/>
  <c r="F1763" i="5"/>
  <c r="F1762" i="5"/>
  <c r="F1761" i="5"/>
  <c r="F1760" i="5"/>
  <c r="F1759" i="5"/>
  <c r="F1757" i="5"/>
  <c r="F1756" i="5"/>
  <c r="F1754" i="5"/>
  <c r="F1753" i="5"/>
  <c r="F1751" i="5"/>
  <c r="F1750" i="5"/>
  <c r="F1749" i="5"/>
  <c r="F1748" i="5"/>
  <c r="F1747" i="5"/>
  <c r="F1746" i="5"/>
  <c r="F1745" i="5"/>
  <c r="F1744" i="5"/>
  <c r="F1743" i="5"/>
  <c r="F1742" i="5"/>
  <c r="F1741" i="5"/>
  <c r="F1740" i="5"/>
  <c r="F1739" i="5"/>
  <c r="F1738" i="5"/>
  <c r="F1737" i="5"/>
  <c r="F1736" i="5"/>
  <c r="F1735" i="5"/>
  <c r="F1734" i="5"/>
  <c r="F1732" i="5"/>
  <c r="F1731" i="5"/>
  <c r="F1730" i="5"/>
  <c r="F1729" i="5"/>
  <c r="F1727" i="5"/>
  <c r="F1725" i="5"/>
  <c r="F1724" i="5"/>
  <c r="F1722" i="5"/>
  <c r="F1721" i="5"/>
  <c r="F1720" i="5"/>
  <c r="F1719" i="5"/>
  <c r="F1718" i="5"/>
  <c r="F1717" i="5"/>
  <c r="F1716" i="5"/>
  <c r="F1715" i="5"/>
  <c r="F1713" i="5"/>
  <c r="F1712" i="5"/>
  <c r="F1711" i="5"/>
  <c r="F1710" i="5"/>
  <c r="F1708" i="5"/>
  <c r="F1707" i="5"/>
  <c r="F1706" i="5"/>
  <c r="F1705" i="5"/>
  <c r="F1704" i="5"/>
  <c r="F1702" i="5"/>
  <c r="F1700" i="5"/>
  <c r="F1698" i="5"/>
  <c r="F1697" i="5"/>
  <c r="F1696" i="5"/>
  <c r="F1695" i="5"/>
  <c r="F1694" i="5"/>
  <c r="F1693" i="5"/>
  <c r="F1692" i="5"/>
  <c r="F1690" i="5"/>
  <c r="F1687" i="5"/>
  <c r="F1686" i="5"/>
  <c r="F1685" i="5"/>
  <c r="F1684" i="5"/>
  <c r="F1683" i="5"/>
  <c r="F1682" i="5"/>
  <c r="F1681" i="5"/>
  <c r="F1679" i="5"/>
  <c r="F1678" i="5"/>
  <c r="F1677" i="5"/>
  <c r="F1676" i="5"/>
  <c r="F1674" i="5"/>
  <c r="F1673" i="5"/>
  <c r="F1672" i="5"/>
  <c r="F1670" i="5"/>
  <c r="F1667" i="5"/>
  <c r="F1666" i="5"/>
  <c r="F1665" i="5"/>
  <c r="F1664" i="5"/>
  <c r="F1662" i="5"/>
  <c r="F1661" i="5"/>
  <c r="F1658" i="5"/>
  <c r="F1656" i="5"/>
  <c r="F1655" i="5"/>
  <c r="F1654" i="5"/>
  <c r="F1653" i="5"/>
  <c r="F1652" i="5"/>
  <c r="F1651" i="5"/>
  <c r="F1650" i="5"/>
  <c r="F1647" i="5"/>
  <c r="F1646" i="5"/>
  <c r="F1644" i="5"/>
  <c r="F1643" i="5"/>
  <c r="F1642" i="5"/>
  <c r="F1641" i="5"/>
  <c r="F1640" i="5"/>
  <c r="F1639" i="5"/>
  <c r="F1637" i="5"/>
  <c r="F1635" i="5"/>
  <c r="F1634" i="5"/>
  <c r="F1633" i="5"/>
  <c r="F1632" i="5"/>
  <c r="F1631" i="5"/>
  <c r="F1630" i="5"/>
  <c r="F1629" i="5"/>
  <c r="F1628" i="5"/>
  <c r="F1627" i="5"/>
  <c r="F1626" i="5"/>
  <c r="F1625" i="5"/>
  <c r="F1624" i="5"/>
  <c r="F1623" i="5"/>
  <c r="F1622" i="5"/>
  <c r="F1621" i="5"/>
  <c r="F1620" i="5"/>
  <c r="F1619" i="5"/>
  <c r="F1617" i="5"/>
  <c r="F1616" i="5"/>
  <c r="F1614" i="5"/>
  <c r="F1613" i="5"/>
  <c r="F1612" i="5"/>
  <c r="F1611" i="5"/>
  <c r="F1609" i="5"/>
  <c r="F1608" i="5"/>
  <c r="F1607" i="5"/>
  <c r="F1606" i="5"/>
  <c r="F1605" i="5"/>
  <c r="F1603" i="5"/>
  <c r="F1602" i="5"/>
  <c r="F1601" i="5"/>
  <c r="F1600" i="5"/>
  <c r="F1599" i="5"/>
  <c r="F1598" i="5"/>
  <c r="F1597" i="5"/>
  <c r="F1596" i="5"/>
  <c r="F1595" i="5"/>
  <c r="F1594" i="5"/>
  <c r="F1593" i="5"/>
  <c r="F1591" i="5"/>
  <c r="F1590" i="5"/>
  <c r="F1588" i="5"/>
  <c r="F1587" i="5"/>
  <c r="F1586" i="5"/>
  <c r="F1585" i="5"/>
  <c r="F1584" i="5"/>
  <c r="F1583" i="5"/>
  <c r="F1582" i="5"/>
  <c r="F1581" i="5"/>
  <c r="F1580" i="5"/>
  <c r="F1579" i="5"/>
  <c r="F1578" i="5"/>
  <c r="F1576" i="5"/>
  <c r="F1575" i="5"/>
  <c r="F1574" i="5"/>
  <c r="F1572" i="5"/>
  <c r="F1571" i="5"/>
  <c r="F1569" i="5"/>
  <c r="F1568" i="5"/>
  <c r="F1563" i="5"/>
  <c r="F1557" i="5"/>
  <c r="F1549" i="5"/>
  <c r="F1547" i="5"/>
  <c r="F1543" i="5"/>
  <c r="F1541" i="5"/>
  <c r="F1538" i="5"/>
  <c r="F1535" i="5"/>
  <c r="F1523" i="5"/>
  <c r="F1517" i="5"/>
  <c r="F1513" i="5"/>
  <c r="F1511" i="5"/>
  <c r="F1505" i="5"/>
  <c r="F1503" i="5"/>
  <c r="F1481" i="5"/>
  <c r="F1480" i="5"/>
  <c r="F1473" i="5"/>
  <c r="F1472" i="5"/>
  <c r="F1470" i="5"/>
  <c r="F1468" i="5"/>
  <c r="F1467" i="5"/>
  <c r="F1465" i="5"/>
  <c r="F1464" i="5"/>
  <c r="F1460" i="5"/>
  <c r="F1457" i="5"/>
  <c r="F1451" i="5"/>
  <c r="F1445" i="5"/>
  <c r="F1437" i="5"/>
  <c r="F1425" i="5"/>
  <c r="F1415" i="5"/>
  <c r="F1412" i="5"/>
  <c r="F1411" i="5"/>
  <c r="F1407" i="5"/>
  <c r="F1404" i="5"/>
  <c r="F1401" i="5"/>
  <c r="F1399" i="5"/>
  <c r="F1397" i="5"/>
  <c r="F1395" i="5"/>
  <c r="F1388" i="5"/>
  <c r="F1383" i="5"/>
  <c r="F1378" i="5"/>
  <c r="F1373" i="5"/>
  <c r="F1365" i="5"/>
  <c r="F1362" i="5"/>
  <c r="F1348" i="5"/>
  <c r="F1346" i="5"/>
  <c r="F1336" i="5"/>
  <c r="F1332" i="5"/>
  <c r="F1325" i="5"/>
  <c r="F1322" i="5"/>
  <c r="F1316" i="5"/>
  <c r="F1310" i="5"/>
  <c r="F1307" i="5"/>
  <c r="F1305" i="5"/>
  <c r="F1303" i="5"/>
  <c r="F1300" i="5"/>
  <c r="F1298" i="5"/>
  <c r="F1291" i="5"/>
  <c r="F1283" i="5"/>
  <c r="F1278" i="5"/>
  <c r="F1276" i="5"/>
  <c r="F1275" i="5"/>
  <c r="F1270" i="5"/>
  <c r="F1257" i="5"/>
  <c r="F1246" i="5"/>
  <c r="F1240" i="5"/>
  <c r="F1225" i="5"/>
  <c r="F1211" i="5"/>
  <c r="F1195" i="5"/>
  <c r="F1182" i="5"/>
  <c r="F1175" i="5"/>
  <c r="F1162" i="5"/>
  <c r="F1155" i="5"/>
  <c r="F1148" i="5"/>
  <c r="F1141" i="5"/>
  <c r="F1132" i="5"/>
  <c r="F1122" i="5"/>
  <c r="F1109" i="5"/>
  <c r="F1102" i="5"/>
  <c r="F1089" i="5"/>
  <c r="F1086" i="5"/>
  <c r="F1084" i="5"/>
  <c r="F1083" i="5"/>
  <c r="F1082" i="5"/>
  <c r="F1078" i="5"/>
  <c r="F1075" i="5"/>
  <c r="F1074" i="5"/>
  <c r="F1072" i="5"/>
  <c r="F1069" i="5"/>
  <c r="F1067" i="5"/>
  <c r="F1066" i="5"/>
  <c r="F1058" i="5"/>
  <c r="F1052" i="5"/>
  <c r="F1044" i="5"/>
  <c r="F1043" i="5"/>
  <c r="F1042" i="5"/>
  <c r="F1041" i="5"/>
  <c r="F1039" i="5"/>
  <c r="F1038" i="5"/>
  <c r="F1028" i="5"/>
  <c r="F1026" i="5"/>
  <c r="F1025" i="5"/>
  <c r="F1023" i="5"/>
  <c r="F1021" i="5"/>
  <c r="F1014" i="5"/>
  <c r="F1013" i="5"/>
  <c r="F1010" i="5"/>
  <c r="F1009" i="5"/>
  <c r="F1006" i="5"/>
  <c r="F1005" i="5"/>
  <c r="F1002" i="5"/>
  <c r="F1000" i="5"/>
  <c r="F999" i="5"/>
  <c r="F998" i="5"/>
  <c r="F997" i="5"/>
  <c r="F996" i="5"/>
  <c r="F995" i="5"/>
  <c r="F994" i="5"/>
  <c r="F993" i="5"/>
  <c r="F992" i="5"/>
  <c r="F991" i="5"/>
  <c r="F990" i="5"/>
  <c r="F989" i="5"/>
  <c r="F988" i="5"/>
  <c r="F987" i="5"/>
  <c r="F986" i="5"/>
  <c r="F983" i="5"/>
  <c r="F982" i="5"/>
  <c r="F981" i="5"/>
  <c r="F980" i="5"/>
  <c r="F978" i="5"/>
  <c r="F977" i="5"/>
  <c r="F976" i="5"/>
  <c r="F975" i="5"/>
  <c r="F974" i="5"/>
  <c r="F973" i="5"/>
  <c r="F972" i="5"/>
  <c r="F971" i="5"/>
  <c r="F970" i="5"/>
  <c r="F969" i="5"/>
  <c r="F968" i="5"/>
  <c r="F967" i="5"/>
  <c r="F966" i="5"/>
  <c r="F965" i="5"/>
  <c r="F964" i="5"/>
  <c r="F963" i="5"/>
  <c r="F962" i="5"/>
  <c r="F961" i="5"/>
  <c r="F960" i="5"/>
  <c r="F959" i="5"/>
  <c r="F958" i="5"/>
  <c r="F957" i="5"/>
  <c r="F956" i="5"/>
  <c r="F955" i="5"/>
  <c r="F954" i="5"/>
  <c r="F953" i="5"/>
  <c r="F952" i="5"/>
  <c r="F951" i="5"/>
  <c r="F950" i="5"/>
  <c r="F949" i="5"/>
  <c r="F948" i="5"/>
  <c r="F947" i="5"/>
  <c r="F946" i="5"/>
  <c r="F945" i="5"/>
  <c r="F944" i="5"/>
  <c r="F943" i="5"/>
  <c r="F942" i="5"/>
  <c r="F941" i="5"/>
  <c r="F940" i="5"/>
  <c r="F939" i="5"/>
  <c r="F938" i="5"/>
  <c r="F937" i="5"/>
  <c r="F936" i="5"/>
  <c r="F935" i="5"/>
  <c r="F934" i="5"/>
  <c r="F933" i="5"/>
  <c r="F932" i="5"/>
  <c r="F931" i="5"/>
  <c r="F930" i="5"/>
  <c r="F929" i="5"/>
  <c r="F928" i="5"/>
  <c r="F927" i="5"/>
  <c r="F926" i="5"/>
  <c r="F925" i="5"/>
  <c r="F924" i="5"/>
  <c r="F923" i="5"/>
  <c r="F922" i="5"/>
  <c r="F921" i="5"/>
  <c r="F920" i="5"/>
  <c r="F919" i="5"/>
  <c r="F918" i="5"/>
  <c r="F917" i="5"/>
  <c r="F916" i="5"/>
  <c r="F915" i="5"/>
  <c r="F914" i="5"/>
  <c r="F913" i="5"/>
  <c r="F912" i="5"/>
  <c r="F911" i="5"/>
  <c r="F910" i="5"/>
  <c r="F909" i="5"/>
  <c r="F908" i="5"/>
  <c r="F907" i="5"/>
  <c r="F906" i="5"/>
  <c r="F905" i="5"/>
  <c r="F904" i="5"/>
  <c r="F903" i="5"/>
  <c r="F902" i="5"/>
  <c r="F901" i="5"/>
  <c r="F899" i="5"/>
  <c r="F898" i="5"/>
  <c r="F897" i="5"/>
  <c r="F896" i="5"/>
  <c r="F895" i="5"/>
  <c r="F894" i="5"/>
  <c r="F893" i="5"/>
  <c r="F892" i="5"/>
  <c r="F891" i="5"/>
  <c r="F890" i="5"/>
  <c r="F889" i="5"/>
  <c r="F888" i="5"/>
  <c r="F887" i="5"/>
  <c r="F886" i="5"/>
  <c r="F885" i="5"/>
  <c r="F884" i="5"/>
  <c r="F883" i="5"/>
  <c r="F882" i="5"/>
  <c r="F881" i="5"/>
  <c r="F880" i="5"/>
  <c r="F879" i="5"/>
  <c r="F878" i="5"/>
  <c r="F877" i="5"/>
  <c r="F876" i="5"/>
  <c r="F875" i="5"/>
  <c r="F874" i="5"/>
  <c r="F873" i="5"/>
  <c r="F872" i="5"/>
  <c r="F871" i="5"/>
  <c r="F870" i="5"/>
  <c r="F869" i="5"/>
  <c r="F868" i="5"/>
  <c r="F867" i="5"/>
  <c r="F866" i="5"/>
  <c r="F865" i="5"/>
  <c r="F864" i="5"/>
  <c r="F863" i="5"/>
  <c r="F862" i="5"/>
  <c r="F861" i="5"/>
  <c r="F860" i="5"/>
  <c r="F859" i="5"/>
  <c r="F858" i="5"/>
  <c r="F857" i="5"/>
  <c r="F856" i="5"/>
  <c r="F855" i="5"/>
  <c r="F854" i="5"/>
  <c r="F853" i="5"/>
  <c r="F852" i="5"/>
  <c r="F851" i="5"/>
  <c r="F850" i="5"/>
  <c r="F849" i="5"/>
  <c r="F848" i="5"/>
  <c r="F847" i="5"/>
  <c r="F846" i="5"/>
  <c r="F845" i="5"/>
  <c r="F844" i="5"/>
  <c r="F843" i="5"/>
  <c r="F842" i="5"/>
  <c r="F841" i="5"/>
  <c r="F840" i="5"/>
  <c r="F839" i="5"/>
  <c r="F838" i="5"/>
  <c r="F837" i="5"/>
  <c r="F836" i="5"/>
  <c r="F835" i="5"/>
  <c r="F834" i="5"/>
  <c r="F833" i="5"/>
  <c r="F832" i="5"/>
  <c r="F831" i="5"/>
  <c r="F830" i="5"/>
  <c r="F829" i="5"/>
  <c r="F828" i="5"/>
  <c r="F827" i="5"/>
  <c r="F826" i="5"/>
  <c r="F825" i="5"/>
  <c r="F824" i="5"/>
  <c r="F823" i="5"/>
  <c r="F822" i="5"/>
  <c r="F821" i="5"/>
  <c r="F820" i="5"/>
  <c r="F819" i="5"/>
  <c r="F818" i="5"/>
  <c r="F817" i="5"/>
  <c r="F816" i="5"/>
  <c r="F815" i="5"/>
  <c r="F814" i="5"/>
  <c r="F813" i="5"/>
  <c r="F812" i="5"/>
  <c r="F811" i="5"/>
  <c r="F810" i="5"/>
  <c r="F809" i="5"/>
  <c r="F808" i="5"/>
  <c r="F807" i="5"/>
  <c r="F806" i="5"/>
  <c r="F805" i="5"/>
  <c r="F804" i="5"/>
  <c r="F803" i="5"/>
  <c r="F802" i="5"/>
  <c r="F801" i="5"/>
  <c r="F800" i="5"/>
  <c r="F799" i="5"/>
  <c r="F798" i="5"/>
  <c r="F797" i="5"/>
  <c r="F796" i="5"/>
  <c r="F795" i="5"/>
  <c r="F794" i="5"/>
  <c r="F793" i="5"/>
  <c r="F792" i="5"/>
  <c r="F791" i="5"/>
  <c r="F790" i="5"/>
  <c r="F789" i="5"/>
  <c r="F788" i="5"/>
  <c r="F787" i="5"/>
  <c r="F786" i="5"/>
  <c r="F785" i="5"/>
  <c r="F784" i="5"/>
  <c r="F783" i="5"/>
  <c r="F782" i="5"/>
  <c r="F781" i="5"/>
  <c r="F780" i="5"/>
  <c r="F779" i="5"/>
  <c r="F778" i="5"/>
  <c r="F776" i="5"/>
  <c r="F775" i="5"/>
  <c r="F774" i="5"/>
  <c r="F773" i="5"/>
  <c r="F772" i="5"/>
  <c r="F771" i="5"/>
  <c r="F770" i="5"/>
  <c r="F769" i="5"/>
  <c r="F768" i="5"/>
  <c r="F767" i="5"/>
  <c r="F766" i="5"/>
  <c r="F765" i="5"/>
  <c r="F764" i="5"/>
  <c r="F763" i="5"/>
  <c r="F762" i="5"/>
  <c r="F761" i="5"/>
  <c r="F760" i="5"/>
  <c r="F759" i="5"/>
  <c r="F756" i="5"/>
  <c r="F755" i="5"/>
  <c r="F754" i="5"/>
  <c r="F753" i="5"/>
  <c r="F752" i="5"/>
  <c r="F751" i="5"/>
  <c r="F750" i="5"/>
  <c r="F748" i="5"/>
  <c r="F747" i="5"/>
  <c r="F746" i="5"/>
  <c r="F745" i="5"/>
  <c r="F744" i="5"/>
  <c r="F743" i="5"/>
  <c r="F742" i="5"/>
  <c r="F741" i="5"/>
  <c r="F740" i="5"/>
  <c r="F739" i="5"/>
  <c r="F738" i="5"/>
  <c r="F737" i="5"/>
  <c r="F736" i="5"/>
  <c r="F735" i="5"/>
  <c r="F734" i="5"/>
  <c r="F733" i="5"/>
  <c r="F732" i="5"/>
  <c r="F731" i="5"/>
  <c r="F730" i="5"/>
  <c r="F729" i="5"/>
  <c r="F728" i="5"/>
  <c r="F727" i="5"/>
  <c r="F726" i="5"/>
  <c r="F725" i="5"/>
  <c r="F724" i="5"/>
  <c r="F723" i="5"/>
  <c r="F722" i="5"/>
  <c r="F721" i="5"/>
  <c r="F720" i="5"/>
  <c r="F719" i="5"/>
  <c r="F718" i="5"/>
  <c r="F717" i="5"/>
  <c r="F716" i="5"/>
  <c r="F715" i="5"/>
  <c r="F714" i="5"/>
  <c r="F713" i="5"/>
  <c r="F712" i="5"/>
  <c r="F711" i="5"/>
  <c r="F710" i="5"/>
  <c r="F709" i="5"/>
  <c r="F708" i="5"/>
  <c r="F707" i="5"/>
  <c r="F706" i="5"/>
  <c r="F705" i="5"/>
  <c r="F704" i="5"/>
  <c r="F703" i="5"/>
  <c r="F702" i="5"/>
  <c r="F701" i="5"/>
  <c r="F700" i="5"/>
  <c r="F699" i="5"/>
  <c r="F698" i="5"/>
  <c r="F697" i="5"/>
  <c r="F696" i="5"/>
  <c r="F695" i="5"/>
  <c r="F694" i="5"/>
  <c r="F693" i="5"/>
  <c r="F692" i="5"/>
  <c r="F691" i="5"/>
  <c r="F690" i="5"/>
  <c r="F689" i="5"/>
  <c r="F687" i="5"/>
  <c r="F686" i="5"/>
  <c r="F685" i="5"/>
  <c r="F684" i="5"/>
  <c r="F683" i="5"/>
  <c r="F682" i="5"/>
  <c r="F681" i="5"/>
  <c r="F680" i="5"/>
  <c r="F679" i="5"/>
  <c r="F678" i="5"/>
  <c r="F677" i="5"/>
  <c r="F676" i="5"/>
  <c r="F675" i="5"/>
  <c r="F674" i="5"/>
  <c r="F673" i="5"/>
  <c r="F672" i="5"/>
  <c r="F671" i="5"/>
  <c r="F670" i="5"/>
  <c r="F669" i="5"/>
  <c r="F668" i="5"/>
  <c r="F667" i="5"/>
  <c r="F666" i="5"/>
  <c r="F665" i="5"/>
  <c r="F664" i="5"/>
  <c r="F663" i="5"/>
  <c r="F662" i="5"/>
  <c r="F661" i="5"/>
  <c r="F660" i="5"/>
  <c r="F659" i="5"/>
  <c r="F658" i="5"/>
  <c r="F657" i="5"/>
  <c r="F656" i="5"/>
  <c r="F655" i="5"/>
  <c r="F654" i="5"/>
  <c r="F653" i="5"/>
  <c r="F652" i="5"/>
  <c r="F651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8" i="5"/>
  <c r="F526" i="5"/>
  <c r="F525" i="5"/>
  <c r="F524" i="5"/>
  <c r="F523" i="5"/>
  <c r="F522" i="5"/>
  <c r="F521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4" i="5"/>
  <c r="F483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8" i="5"/>
  <c r="F467" i="5"/>
  <c r="F466" i="5"/>
  <c r="F465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6" i="5"/>
  <c r="F385" i="5"/>
  <c r="F384" i="5"/>
  <c r="F383" i="5"/>
  <c r="F382" i="5"/>
  <c r="F381" i="5"/>
  <c r="F380" i="5"/>
  <c r="F379" i="5"/>
  <c r="F378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4" i="5"/>
  <c r="F343" i="5"/>
  <c r="F342" i="5"/>
  <c r="F340" i="5"/>
  <c r="F339" i="5"/>
  <c r="F338" i="5"/>
  <c r="F337" i="5"/>
  <c r="F336" i="5"/>
  <c r="F334" i="5"/>
  <c r="F333" i="5"/>
  <c r="F332" i="5"/>
  <c r="F331" i="5"/>
  <c r="F330" i="5"/>
  <c r="F329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3" i="5"/>
  <c r="F262" i="5"/>
  <c r="F261" i="5"/>
  <c r="F260" i="5"/>
  <c r="F259" i="5"/>
  <c r="F258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1" i="5"/>
  <c r="F240" i="5"/>
  <c r="F239" i="5"/>
  <c r="F238" i="5"/>
  <c r="F237" i="5"/>
  <c r="F236" i="5"/>
  <c r="F235" i="5"/>
  <c r="F234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7" i="5"/>
  <c r="F216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199" i="5"/>
  <c r="F198" i="5"/>
  <c r="F196" i="5"/>
  <c r="F195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7" i="5"/>
  <c r="F136" i="5"/>
  <c r="F135" i="5"/>
  <c r="F134" i="5"/>
  <c r="F133" i="5"/>
  <c r="F132" i="5"/>
  <c r="F131" i="5"/>
  <c r="F130" i="5"/>
  <c r="F129" i="5"/>
  <c r="F128" i="5"/>
  <c r="F126" i="5"/>
  <c r="F125" i="5"/>
  <c r="F124" i="5"/>
  <c r="F123" i="5"/>
  <c r="F122" i="5"/>
  <c r="F121" i="5"/>
  <c r="F120" i="5"/>
  <c r="F119" i="5"/>
  <c r="F117" i="5"/>
  <c r="F116" i="5"/>
  <c r="F114" i="5"/>
  <c r="F113" i="5"/>
  <c r="F112" i="5"/>
  <c r="F111" i="5"/>
  <c r="F110" i="5"/>
  <c r="F109" i="5"/>
  <c r="F108" i="5"/>
  <c r="F107" i="5"/>
  <c r="F105" i="5"/>
  <c r="F103" i="5"/>
  <c r="F102" i="5"/>
  <c r="F101" i="5"/>
  <c r="F99" i="5"/>
  <c r="F98" i="5"/>
  <c r="F97" i="5"/>
  <c r="F96" i="5"/>
  <c r="F95" i="5"/>
  <c r="F94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4" i="5"/>
  <c r="F63" i="5"/>
  <c r="F62" i="5"/>
  <c r="F61" i="5"/>
  <c r="F60" i="5"/>
  <c r="F59" i="5"/>
  <c r="F58" i="5"/>
  <c r="F57" i="5"/>
  <c r="F55" i="5"/>
  <c r="F54" i="5"/>
  <c r="F53" i="5"/>
  <c r="F52" i="5"/>
  <c r="F51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443" i="5"/>
  <c r="F2399" i="5"/>
  <c r="F2397" i="5"/>
  <c r="F2389" i="5"/>
  <c r="F2388" i="5"/>
  <c r="F2375" i="5"/>
  <c r="F2368" i="5"/>
  <c r="F2365" i="5"/>
  <c r="F2358" i="5"/>
  <c r="F2354" i="5"/>
  <c r="F2340" i="5"/>
  <c r="F2337" i="5"/>
  <c r="F2330" i="5"/>
  <c r="F2329" i="5"/>
  <c r="F2328" i="5"/>
  <c r="F2324" i="5"/>
  <c r="F2310" i="5"/>
  <c r="F2309" i="5"/>
  <c r="F2304" i="5"/>
  <c r="F2295" i="5"/>
  <c r="F2279" i="5"/>
  <c r="F2266" i="5"/>
  <c r="F2265" i="5"/>
  <c r="F2257" i="5"/>
  <c r="F2252" i="5"/>
  <c r="F2249" i="5"/>
  <c r="F2234" i="5"/>
  <c r="F2228" i="5"/>
  <c r="F2221" i="5"/>
  <c r="F2191" i="5"/>
  <c r="F2188" i="5"/>
  <c r="F2160" i="5"/>
  <c r="F2157" i="5"/>
  <c r="F2155" i="5"/>
  <c r="F2151" i="5"/>
  <c r="F2137" i="5"/>
  <c r="F2135" i="5"/>
  <c r="F2099" i="5"/>
  <c r="F2017" i="5"/>
  <c r="F2009" i="5"/>
  <c r="F2001" i="5"/>
  <c r="F1998" i="5"/>
  <c r="F1997" i="5"/>
  <c r="F1995" i="5"/>
  <c r="F1994" i="5"/>
  <c r="F1993" i="5"/>
  <c r="F1992" i="5"/>
  <c r="F1991" i="5"/>
  <c r="F1990" i="5"/>
  <c r="F1989" i="5"/>
  <c r="F1988" i="5"/>
  <c r="F1984" i="5"/>
  <c r="F1983" i="5"/>
  <c r="F1956" i="5"/>
  <c r="F1954" i="5"/>
  <c r="F1952" i="5"/>
  <c r="F1950" i="5"/>
  <c r="F1948" i="5"/>
  <c r="F1942" i="5"/>
  <c r="F1939" i="5"/>
  <c r="F1935" i="5"/>
  <c r="F1934" i="5"/>
  <c r="F1933" i="5"/>
  <c r="F1927" i="5"/>
  <c r="F1923" i="5"/>
  <c r="F1921" i="5"/>
  <c r="F1920" i="5"/>
  <c r="F1917" i="5"/>
  <c r="F1913" i="5"/>
  <c r="F1911" i="5"/>
  <c r="F1910" i="5"/>
  <c r="F1904" i="5"/>
  <c r="F1903" i="5"/>
  <c r="F1902" i="5"/>
  <c r="F1900" i="5"/>
  <c r="F1899" i="5"/>
  <c r="F1898" i="5"/>
  <c r="F1897" i="5"/>
  <c r="F1896" i="5"/>
  <c r="F1895" i="5"/>
  <c r="F1894" i="5"/>
  <c r="F1860" i="5"/>
  <c r="F1846" i="5"/>
  <c r="F1844" i="5"/>
  <c r="F1843" i="5"/>
  <c r="F1817" i="5"/>
  <c r="F1787" i="5"/>
  <c r="F1784" i="5"/>
  <c r="F1783" i="5"/>
  <c r="F1778" i="5"/>
  <c r="F1774" i="5"/>
  <c r="F1772" i="5"/>
  <c r="F1768" i="5"/>
  <c r="F1766" i="5"/>
  <c r="F1758" i="5"/>
  <c r="F1755" i="5"/>
  <c r="F1752" i="5"/>
  <c r="F1733" i="5"/>
  <c r="F1728" i="5"/>
  <c r="F1726" i="5"/>
  <c r="F1723" i="5"/>
  <c r="F1714" i="5"/>
  <c r="F1709" i="5"/>
  <c r="F1703" i="5"/>
  <c r="F1701" i="5"/>
  <c r="F1699" i="5"/>
  <c r="F1691" i="5"/>
  <c r="F1688" i="5"/>
  <c r="F1680" i="5"/>
  <c r="F1675" i="5"/>
  <c r="F1669" i="5"/>
  <c r="F1668" i="5"/>
  <c r="F1663" i="5"/>
  <c r="F1660" i="5"/>
  <c r="F1659" i="5"/>
  <c r="F1649" i="5"/>
  <c r="F1648" i="5"/>
  <c r="F1645" i="5"/>
  <c r="F1638" i="5"/>
  <c r="F1636" i="5"/>
  <c r="F1618" i="5"/>
  <c r="F1615" i="5"/>
  <c r="F1610" i="5"/>
  <c r="F1604" i="5"/>
  <c r="F1592" i="5"/>
  <c r="F1589" i="5"/>
  <c r="F1573" i="5"/>
  <c r="F1570" i="5"/>
  <c r="F1566" i="5"/>
  <c r="F1565" i="5"/>
  <c r="F1564" i="5"/>
  <c r="F1562" i="5"/>
  <c r="F1561" i="5"/>
  <c r="F1560" i="5"/>
  <c r="F1559" i="5"/>
  <c r="F1558" i="5"/>
  <c r="F1556" i="5"/>
  <c r="F1553" i="5"/>
  <c r="F1552" i="5"/>
  <c r="F1551" i="5"/>
  <c r="F1548" i="5"/>
  <c r="F1544" i="5"/>
  <c r="F1542" i="5"/>
  <c r="F1540" i="5"/>
  <c r="F1539" i="5"/>
  <c r="F1537" i="5"/>
  <c r="F1536" i="5"/>
  <c r="F1534" i="5"/>
  <c r="F1533" i="5"/>
  <c r="F1532" i="5"/>
  <c r="F1531" i="5"/>
  <c r="F1530" i="5"/>
  <c r="F1529" i="5"/>
  <c r="F1528" i="5"/>
  <c r="F1527" i="5"/>
  <c r="F1526" i="5"/>
  <c r="F1525" i="5"/>
  <c r="F1524" i="5"/>
  <c r="F1522" i="5"/>
  <c r="F1521" i="5"/>
  <c r="F1520" i="5"/>
  <c r="F1518" i="5"/>
  <c r="F1515" i="5"/>
  <c r="F1514" i="5"/>
  <c r="F1512" i="5"/>
  <c r="F1509" i="5"/>
  <c r="F1507" i="5"/>
  <c r="F1506" i="5"/>
  <c r="F1504" i="5"/>
  <c r="F1502" i="5"/>
  <c r="F1501" i="5"/>
  <c r="F1500" i="5"/>
  <c r="F1499" i="5"/>
  <c r="F1498" i="5"/>
  <c r="F1497" i="5"/>
  <c r="F1496" i="5"/>
  <c r="F1495" i="5"/>
  <c r="F1494" i="5"/>
  <c r="F1493" i="5"/>
  <c r="F1491" i="5"/>
  <c r="F1489" i="5"/>
  <c r="F1488" i="5"/>
  <c r="F1487" i="5"/>
  <c r="F1485" i="5"/>
  <c r="F1484" i="5"/>
  <c r="F1482" i="5"/>
  <c r="F1477" i="5"/>
  <c r="F1475" i="5"/>
  <c r="F1474" i="5"/>
  <c r="F1471" i="5"/>
  <c r="F1469" i="5"/>
  <c r="F1463" i="5"/>
  <c r="F1461" i="5"/>
  <c r="F1459" i="5"/>
  <c r="F1458" i="5"/>
  <c r="F1456" i="5"/>
  <c r="F1455" i="5"/>
  <c r="F1454" i="5"/>
  <c r="F1453" i="5"/>
  <c r="F1452" i="5"/>
  <c r="F1450" i="5"/>
  <c r="F1447" i="5"/>
  <c r="F1441" i="5"/>
  <c r="F1440" i="5"/>
  <c r="F1438" i="5"/>
  <c r="F1436" i="5"/>
  <c r="F1435" i="5"/>
  <c r="F1434" i="5"/>
  <c r="F1433" i="5"/>
  <c r="F1431" i="5"/>
  <c r="F1430" i="5"/>
  <c r="F1429" i="5"/>
  <c r="F1428" i="5"/>
  <c r="F1426" i="5"/>
  <c r="F1424" i="5"/>
  <c r="F1423" i="5"/>
  <c r="F1422" i="5"/>
  <c r="F1420" i="5"/>
  <c r="F1419" i="5"/>
  <c r="F1418" i="5"/>
  <c r="F1417" i="5"/>
  <c r="F1416" i="5"/>
  <c r="F1414" i="5"/>
  <c r="F1413" i="5"/>
  <c r="F1410" i="5"/>
  <c r="F1408" i="5"/>
  <c r="F1405" i="5"/>
  <c r="F1403" i="5"/>
  <c r="F1402" i="5"/>
  <c r="F1400" i="5"/>
  <c r="F1398" i="5"/>
  <c r="F1396" i="5"/>
  <c r="F1394" i="5"/>
  <c r="F1393" i="5"/>
  <c r="F1392" i="5"/>
  <c r="F1391" i="5"/>
  <c r="F1389" i="5"/>
  <c r="F1387" i="5"/>
  <c r="F1385" i="5"/>
  <c r="F1384" i="5"/>
  <c r="F1382" i="5"/>
  <c r="F1380" i="5"/>
  <c r="F1379" i="5"/>
  <c r="F1376" i="5"/>
  <c r="F1375" i="5"/>
  <c r="F1374" i="5"/>
  <c r="F1369" i="5"/>
  <c r="F1367" i="5"/>
  <c r="F1364" i="5"/>
  <c r="F1363" i="5"/>
  <c r="F1361" i="5"/>
  <c r="F1360" i="5"/>
  <c r="F1358" i="5"/>
  <c r="F1357" i="5"/>
  <c r="F1356" i="5"/>
  <c r="F1355" i="5"/>
  <c r="F1354" i="5"/>
  <c r="F1353" i="5"/>
  <c r="F1352" i="5"/>
  <c r="F1350" i="5"/>
  <c r="F1349" i="5"/>
  <c r="F1347" i="5"/>
  <c r="F1344" i="5"/>
  <c r="F1343" i="5"/>
  <c r="F1342" i="5"/>
  <c r="F1341" i="5"/>
  <c r="F1340" i="5"/>
  <c r="F1338" i="5"/>
  <c r="F1337" i="5"/>
  <c r="F1335" i="5"/>
  <c r="F1334" i="5"/>
  <c r="F1331" i="5"/>
  <c r="F1330" i="5"/>
  <c r="F1329" i="5"/>
  <c r="F1328" i="5"/>
  <c r="F1327" i="5"/>
  <c r="F1326" i="5"/>
  <c r="F1324" i="5"/>
  <c r="F1323" i="5"/>
  <c r="F1321" i="5"/>
  <c r="F1319" i="5"/>
  <c r="F1318" i="5"/>
  <c r="F1314" i="5"/>
  <c r="F1313" i="5"/>
  <c r="F1312" i="5"/>
  <c r="F1309" i="5"/>
  <c r="F1306" i="5"/>
  <c r="F1304" i="5"/>
  <c r="F1301" i="5"/>
  <c r="F1299" i="5"/>
  <c r="F1297" i="5"/>
  <c r="F1296" i="5"/>
  <c r="F1294" i="5"/>
  <c r="F1293" i="5"/>
  <c r="F1292" i="5"/>
  <c r="F1289" i="5"/>
  <c r="F1288" i="5"/>
  <c r="F1285" i="5"/>
  <c r="F1284" i="5"/>
  <c r="F1282" i="5"/>
  <c r="F1277" i="5"/>
  <c r="F1274" i="5"/>
  <c r="F1273" i="5"/>
  <c r="F1272" i="5"/>
  <c r="F1271" i="5"/>
  <c r="F1268" i="5"/>
  <c r="F1267" i="5"/>
  <c r="F1266" i="5"/>
  <c r="F1265" i="5"/>
  <c r="F1264" i="5"/>
  <c r="F1263" i="5"/>
  <c r="F1262" i="5"/>
  <c r="F1261" i="5"/>
  <c r="F1260" i="5"/>
  <c r="F1259" i="5"/>
  <c r="F1258" i="5"/>
  <c r="F1255" i="5"/>
  <c r="F1253" i="5"/>
  <c r="F1252" i="5"/>
  <c r="F1251" i="5"/>
  <c r="F1249" i="5"/>
  <c r="F1248" i="5"/>
  <c r="F1247" i="5"/>
  <c r="F1245" i="5"/>
  <c r="F1244" i="5"/>
  <c r="F1243" i="5"/>
  <c r="F1242" i="5"/>
  <c r="F1241" i="5"/>
  <c r="F1239" i="5"/>
  <c r="F1236" i="5"/>
  <c r="F1235" i="5"/>
  <c r="F1234" i="5"/>
  <c r="F1231" i="5"/>
  <c r="F1230" i="5"/>
  <c r="F1229" i="5"/>
  <c r="F1228" i="5"/>
  <c r="F1227" i="5"/>
  <c r="F1224" i="5"/>
  <c r="F1223" i="5"/>
  <c r="F1222" i="5"/>
  <c r="F1221" i="5"/>
  <c r="F1220" i="5"/>
  <c r="F1218" i="5"/>
  <c r="F1217" i="5"/>
  <c r="F1216" i="5"/>
  <c r="F1214" i="5"/>
  <c r="F1212" i="5"/>
  <c r="F1210" i="5"/>
  <c r="F1206" i="5"/>
  <c r="F1205" i="5"/>
  <c r="F1204" i="5"/>
  <c r="F1202" i="5"/>
  <c r="F1200" i="5"/>
  <c r="F1199" i="5"/>
  <c r="F1198" i="5"/>
  <c r="F1197" i="5"/>
  <c r="F1196" i="5"/>
  <c r="F1194" i="5"/>
  <c r="F1193" i="5"/>
  <c r="F1192" i="5"/>
  <c r="F1191" i="5"/>
  <c r="F1190" i="5"/>
  <c r="F1189" i="5"/>
  <c r="F1187" i="5"/>
  <c r="F1186" i="5"/>
  <c r="F1184" i="5"/>
  <c r="F1183" i="5"/>
  <c r="F1181" i="5"/>
  <c r="F1180" i="5"/>
  <c r="F1179" i="5"/>
  <c r="F1178" i="5"/>
  <c r="F1177" i="5"/>
  <c r="F1174" i="5"/>
  <c r="F1173" i="5"/>
  <c r="F1172" i="5"/>
  <c r="F1171" i="5"/>
  <c r="F1169" i="5"/>
  <c r="F1168" i="5"/>
  <c r="F1166" i="5"/>
  <c r="F1164" i="5"/>
  <c r="F1163" i="5"/>
  <c r="F1161" i="5"/>
  <c r="F1158" i="5"/>
  <c r="F1157" i="5"/>
  <c r="F1156" i="5"/>
  <c r="F1154" i="5"/>
  <c r="F1153" i="5"/>
  <c r="F1152" i="5"/>
  <c r="F1151" i="5"/>
  <c r="F1150" i="5"/>
  <c r="F1149" i="5"/>
  <c r="F1147" i="5"/>
  <c r="F1146" i="5"/>
  <c r="F1145" i="5"/>
  <c r="F1143" i="5"/>
  <c r="F1139" i="5"/>
  <c r="F1135" i="5"/>
  <c r="F1129" i="5"/>
  <c r="F1128" i="5"/>
  <c r="F1126" i="5"/>
  <c r="F1124" i="5"/>
  <c r="F1123" i="5"/>
  <c r="F1121" i="5"/>
  <c r="F1120" i="5"/>
  <c r="F1118" i="5"/>
  <c r="F1117" i="5"/>
  <c r="F1116" i="5"/>
  <c r="F1115" i="5"/>
  <c r="F1114" i="5"/>
  <c r="F1113" i="5"/>
  <c r="F1112" i="5"/>
  <c r="F1111" i="5"/>
  <c r="F1110" i="5"/>
  <c r="F1107" i="5"/>
  <c r="F1106" i="5"/>
  <c r="F1105" i="5"/>
  <c r="F1103" i="5"/>
  <c r="F1101" i="5"/>
  <c r="F1100" i="5"/>
  <c r="F1099" i="5"/>
  <c r="F1098" i="5"/>
  <c r="F1097" i="5"/>
  <c r="F1096" i="5"/>
  <c r="F1095" i="5"/>
  <c r="F1092" i="5"/>
  <c r="F1090" i="5"/>
  <c r="F1088" i="5"/>
  <c r="F1087" i="5"/>
  <c r="F1081" i="5"/>
  <c r="F1080" i="5"/>
  <c r="F1079" i="5"/>
  <c r="F1077" i="5"/>
  <c r="F1076" i="5"/>
  <c r="F1073" i="5"/>
  <c r="F1071" i="5"/>
  <c r="F1070" i="5"/>
  <c r="F1068" i="5"/>
  <c r="F1065" i="5"/>
  <c r="F1064" i="5"/>
  <c r="F1063" i="5"/>
  <c r="F1062" i="5"/>
  <c r="F1061" i="5"/>
  <c r="F1060" i="5"/>
  <c r="F1059" i="5"/>
  <c r="F1056" i="5"/>
  <c r="F1055" i="5"/>
  <c r="F1054" i="5"/>
  <c r="F1053" i="5"/>
  <c r="F1051" i="5"/>
  <c r="F1049" i="5"/>
  <c r="F1048" i="5"/>
  <c r="F1046" i="5"/>
  <c r="F1045" i="5"/>
  <c r="F1040" i="5"/>
  <c r="F1037" i="5"/>
  <c r="F1036" i="5"/>
  <c r="F1035" i="5"/>
  <c r="F1034" i="5"/>
  <c r="F1033" i="5"/>
  <c r="F1032" i="5"/>
  <c r="F1031" i="5"/>
  <c r="F1030" i="5"/>
  <c r="F1020" i="5"/>
  <c r="F1019" i="5"/>
  <c r="F1017" i="5"/>
  <c r="F1016" i="5"/>
  <c r="F1015" i="5"/>
  <c r="F1012" i="5"/>
  <c r="F1011" i="5"/>
  <c r="F1008" i="5"/>
  <c r="F1007" i="5"/>
  <c r="F1003" i="5"/>
  <c r="F1001" i="5"/>
  <c r="F985" i="5"/>
  <c r="F984" i="5"/>
  <c r="F979" i="5"/>
  <c r="F900" i="5"/>
  <c r="F758" i="5"/>
  <c r="F757" i="5"/>
  <c r="F749" i="5"/>
  <c r="F688" i="5"/>
  <c r="F527" i="5"/>
  <c r="F520" i="5"/>
  <c r="F485" i="5"/>
  <c r="F482" i="5"/>
  <c r="F469" i="5"/>
  <c r="F464" i="5"/>
  <c r="F387" i="5"/>
  <c r="F361" i="5"/>
  <c r="F335" i="5"/>
  <c r="F328" i="5"/>
  <c r="F264" i="5"/>
  <c r="F257" i="5"/>
  <c r="F256" i="5"/>
  <c r="F242" i="5"/>
  <c r="F233" i="5"/>
  <c r="F218" i="5"/>
  <c r="F215" i="5"/>
  <c r="F214" i="5"/>
  <c r="F193" i="5"/>
  <c r="F172" i="5"/>
  <c r="F152" i="5"/>
  <c r="F138" i="5"/>
  <c r="F127" i="5"/>
  <c r="F118" i="5"/>
  <c r="F115" i="5"/>
  <c r="F106" i="5"/>
  <c r="F100" i="5"/>
  <c r="F93" i="5"/>
  <c r="F92" i="5"/>
  <c r="F50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3" i="5"/>
  <c r="O1755" i="6" l="1"/>
  <c r="G1755" i="6" s="1"/>
  <c r="Q1755" i="6" s="1"/>
  <c r="O1517" i="6"/>
  <c r="G1517" i="6" s="1"/>
  <c r="O1033" i="6"/>
  <c r="G1033" i="6" s="1"/>
  <c r="O635" i="6"/>
  <c r="G635" i="6" s="1"/>
  <c r="O576" i="6"/>
  <c r="G576" i="6" s="1"/>
  <c r="O512" i="6"/>
  <c r="G512" i="6" s="1"/>
  <c r="R568" i="6"/>
  <c r="S568" i="6" s="1"/>
  <c r="R591" i="6"/>
  <c r="S591" i="6" s="1"/>
  <c r="Q609" i="6"/>
  <c r="Q1585" i="6"/>
  <c r="R617" i="6"/>
  <c r="S617" i="6" s="1"/>
  <c r="R542" i="6"/>
  <c r="S542" i="6" s="1"/>
  <c r="R558" i="6"/>
  <c r="S558" i="6" s="1"/>
  <c r="R622" i="6"/>
  <c r="S622" i="6" s="1"/>
  <c r="R1517" i="6"/>
  <c r="S1517" i="6" s="1"/>
  <c r="R623" i="6"/>
  <c r="S623" i="6" s="1"/>
  <c r="R563" i="6"/>
  <c r="S563" i="6" s="1"/>
  <c r="Q269" i="6"/>
  <c r="Q278" i="6"/>
  <c r="Q547" i="6"/>
  <c r="Q567" i="6"/>
  <c r="Q595" i="6"/>
  <c r="Q632" i="6"/>
  <c r="Q655" i="6"/>
  <c r="Q756" i="6"/>
  <c r="Q898" i="6"/>
  <c r="Q1019" i="6"/>
  <c r="Q1113" i="6"/>
  <c r="Q1407" i="6"/>
  <c r="Q1732" i="6"/>
  <c r="Q2236" i="6"/>
  <c r="R635" i="6"/>
  <c r="S635" i="6" s="1"/>
  <c r="Q658" i="6"/>
  <c r="Q766" i="6"/>
  <c r="Q906" i="6"/>
  <c r="Q1212" i="6"/>
  <c r="Q1411" i="6"/>
  <c r="Q550" i="6"/>
  <c r="R658" i="6"/>
  <c r="S658" i="6" s="1"/>
  <c r="Q270" i="6"/>
  <c r="Q279" i="6"/>
  <c r="Q548" i="6"/>
  <c r="Q2108" i="6"/>
  <c r="Q2245" i="6"/>
  <c r="Q635" i="6"/>
  <c r="R1033" i="6"/>
  <c r="S1033" i="6" s="1"/>
  <c r="Q574" i="6"/>
  <c r="Q613" i="6"/>
  <c r="Q637" i="6"/>
  <c r="Q672" i="6"/>
  <c r="Q818" i="6"/>
  <c r="Q910" i="6"/>
  <c r="Q1035" i="6"/>
  <c r="Q1245" i="6"/>
  <c r="Q1445" i="6"/>
  <c r="Q1586" i="6"/>
  <c r="Q1770" i="6"/>
  <c r="Q2159" i="6"/>
  <c r="Q2257" i="6"/>
  <c r="Q272" i="6"/>
  <c r="Q281" i="6"/>
  <c r="Q525" i="6"/>
  <c r="Q553" i="6"/>
  <c r="Q614" i="6"/>
  <c r="Q639" i="6"/>
  <c r="Q677" i="6"/>
  <c r="Q836" i="6"/>
  <c r="Q916" i="6"/>
  <c r="Q1038" i="6"/>
  <c r="Q1331" i="6"/>
  <c r="Q1481" i="6"/>
  <c r="Q1611" i="6"/>
  <c r="Q1772" i="6"/>
  <c r="Q2169" i="6"/>
  <c r="Q2258" i="6"/>
  <c r="R1586" i="6"/>
  <c r="S1586" i="6" s="1"/>
  <c r="Q503" i="6"/>
  <c r="Q273" i="6"/>
  <c r="Q282" i="6"/>
  <c r="Q536" i="6"/>
  <c r="Q554" i="6"/>
  <c r="Q577" i="6"/>
  <c r="Q617" i="6"/>
  <c r="Q641" i="6"/>
  <c r="Q701" i="6"/>
  <c r="Q841" i="6"/>
  <c r="Q919" i="6"/>
  <c r="Q1041" i="6"/>
  <c r="Q1348" i="6"/>
  <c r="Q1497" i="6"/>
  <c r="Q1626" i="6"/>
  <c r="Q1786" i="6"/>
  <c r="Q2171" i="6"/>
  <c r="Q2260" i="6"/>
  <c r="R632" i="6"/>
  <c r="S632" i="6" s="1"/>
  <c r="Q1817" i="6"/>
  <c r="Q80" i="6"/>
  <c r="Q274" i="6"/>
  <c r="Q283" i="6"/>
  <c r="Q542" i="6"/>
  <c r="Q558" i="6"/>
  <c r="Q587" i="6"/>
  <c r="Q622" i="6"/>
  <c r="Q643" i="6"/>
  <c r="Q710" i="6"/>
  <c r="Q845" i="6"/>
  <c r="Q922" i="6"/>
  <c r="Q1058" i="6"/>
  <c r="Q1354" i="6"/>
  <c r="Q1517" i="6"/>
  <c r="Q1627" i="6"/>
  <c r="Q1787" i="6"/>
  <c r="Q2173" i="6"/>
  <c r="Q2293" i="6"/>
  <c r="R1770" i="6"/>
  <c r="S1770" i="6" s="1"/>
  <c r="Q108" i="6"/>
  <c r="Q275" i="6"/>
  <c r="Q326" i="6"/>
  <c r="Q543" i="6"/>
  <c r="Q561" i="6"/>
  <c r="Q591" i="6"/>
  <c r="Q623" i="6"/>
  <c r="Q646" i="6"/>
  <c r="Q716" i="6"/>
  <c r="Q856" i="6"/>
  <c r="Q928" i="6"/>
  <c r="Q1072" i="6"/>
  <c r="Q1358" i="6"/>
  <c r="Q1528" i="6"/>
  <c r="Q1631" i="6"/>
  <c r="Q1795" i="6"/>
  <c r="Q2203" i="6"/>
  <c r="Q2344" i="6"/>
  <c r="R639" i="6"/>
  <c r="S639" i="6" s="1"/>
  <c r="R1772" i="6"/>
  <c r="S1772" i="6" s="1"/>
  <c r="Q1549" i="6"/>
  <c r="Q268" i="6"/>
  <c r="Q277" i="6"/>
  <c r="Q349" i="6"/>
  <c r="Q546" i="6"/>
  <c r="Q563" i="6"/>
  <c r="Q594" i="6"/>
  <c r="Q629" i="6"/>
  <c r="Q648" i="6"/>
  <c r="Q726" i="6"/>
  <c r="Q873" i="6"/>
  <c r="Q1010" i="6"/>
  <c r="Q1082" i="6"/>
  <c r="Q1401" i="6"/>
  <c r="Q1544" i="6"/>
  <c r="Q1678" i="6"/>
  <c r="Q1800" i="6"/>
  <c r="Q2221" i="6"/>
  <c r="R576" i="6"/>
  <c r="S576" i="6" s="1"/>
  <c r="R655" i="6"/>
  <c r="S655" i="6" s="1"/>
  <c r="R2221" i="6"/>
  <c r="S2221" i="6" s="1"/>
  <c r="O570" i="6"/>
  <c r="Q570" i="6" s="1"/>
  <c r="O2005" i="6"/>
  <c r="Q2005" i="6" s="1"/>
  <c r="R512" i="6" l="1"/>
  <c r="S512" i="6" s="1"/>
  <c r="R1755" i="6"/>
  <c r="S1755" i="6" s="1"/>
  <c r="Q576" i="6"/>
  <c r="Q512" i="6"/>
  <c r="Q1033" i="6"/>
  <c r="Q568" i="6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3" i="3"/>
</calcChain>
</file>

<file path=xl/sharedStrings.xml><?xml version="1.0" encoding="utf-8"?>
<sst xmlns="http://schemas.openxmlformats.org/spreadsheetml/2006/main" count="23129" uniqueCount="3142">
  <si>
    <t>FOLIO</t>
  </si>
  <si>
    <t>ENTIDAD</t>
  </si>
  <si>
    <t>MUNICIPIO</t>
  </si>
  <si>
    <t>P1</t>
  </si>
  <si>
    <t>P1_1_1</t>
  </si>
  <si>
    <t>P1_1_2</t>
  </si>
  <si>
    <t>P1_1_3</t>
  </si>
  <si>
    <t>P1_1_4</t>
  </si>
  <si>
    <t>P1_1_5</t>
  </si>
  <si>
    <t>P1_1_5_1</t>
  </si>
  <si>
    <t>P2_1</t>
  </si>
  <si>
    <t>P2_2</t>
  </si>
  <si>
    <t>P3</t>
  </si>
  <si>
    <t>P3_1</t>
  </si>
  <si>
    <t>P4</t>
  </si>
  <si>
    <t>P6_1</t>
  </si>
  <si>
    <t>P6_2</t>
  </si>
  <si>
    <t>P6_3_1_1_1</t>
  </si>
  <si>
    <t>P6_3_1_1_2</t>
  </si>
  <si>
    <t>P6_3_1_2_1</t>
  </si>
  <si>
    <t>P6_3_1_2_2</t>
  </si>
  <si>
    <t>P6_3_1_3_1</t>
  </si>
  <si>
    <t>P6_3_1_3_2</t>
  </si>
  <si>
    <t>P6_3_1_4_1</t>
  </si>
  <si>
    <t>P6_3_1_4_2</t>
  </si>
  <si>
    <t>P6_3_1_5_1</t>
  </si>
  <si>
    <t>P6_3_1_5_2</t>
  </si>
  <si>
    <t>P6_3_1_6_1</t>
  </si>
  <si>
    <t>P6_3_1_6_2</t>
  </si>
  <si>
    <t>P7</t>
  </si>
  <si>
    <t>P7_1</t>
  </si>
  <si>
    <t>P7_1_1</t>
  </si>
  <si>
    <t>P7_2_1_2</t>
  </si>
  <si>
    <t>P7_3_1_2</t>
  </si>
  <si>
    <t>P7_3_2_2</t>
  </si>
  <si>
    <t>P7_3_3_2</t>
  </si>
  <si>
    <t>P7_4_1_2</t>
  </si>
  <si>
    <t>P7_4_2_2</t>
  </si>
  <si>
    <t>P7_4_3_1</t>
  </si>
  <si>
    <t>P7_4_3_2</t>
  </si>
  <si>
    <t>P7_4_4_2</t>
  </si>
  <si>
    <t>P7_5_1_2</t>
  </si>
  <si>
    <t>P7_5_2_2</t>
  </si>
  <si>
    <t>P7_5_3_2</t>
  </si>
  <si>
    <t>P7_5_4_1</t>
  </si>
  <si>
    <t>P7_5_4_2</t>
  </si>
  <si>
    <t>P7_5_5_2</t>
  </si>
  <si>
    <t>P8</t>
  </si>
  <si>
    <t>P8_1</t>
  </si>
  <si>
    <t>P9</t>
  </si>
  <si>
    <t>P9_01</t>
  </si>
  <si>
    <t>P9_1</t>
  </si>
  <si>
    <t>P9_1_1</t>
  </si>
  <si>
    <t>P9_2</t>
  </si>
  <si>
    <t>P9_3_1_2</t>
  </si>
  <si>
    <t>P9_3_2_2</t>
  </si>
  <si>
    <t>P9_3_3_2</t>
  </si>
  <si>
    <t>P9_3_4_2</t>
  </si>
  <si>
    <t>P9_3_5_2</t>
  </si>
  <si>
    <t>P9_3_6_2</t>
  </si>
  <si>
    <t>P9_3_7_2</t>
  </si>
  <si>
    <t>P9_3_8_2</t>
  </si>
  <si>
    <t>P9_3_9_2</t>
  </si>
  <si>
    <t>P9_3_10_2</t>
  </si>
  <si>
    <t>P9_3_11_2</t>
  </si>
  <si>
    <t>P9_4_1_2</t>
  </si>
  <si>
    <t>P9_4_2_2</t>
  </si>
  <si>
    <t>P9_4_3_1</t>
  </si>
  <si>
    <t>P9_4_3_2</t>
  </si>
  <si>
    <t>P9_4_4_2</t>
  </si>
  <si>
    <t>P10</t>
  </si>
  <si>
    <t>P11</t>
  </si>
  <si>
    <t>P12</t>
  </si>
  <si>
    <t>P12_1_1_2_DD</t>
  </si>
  <si>
    <t>P12_1_1_2_MM</t>
  </si>
  <si>
    <t>P12_1_1_2_AA</t>
  </si>
  <si>
    <t>P12_1_1_3</t>
  </si>
  <si>
    <t>P12_1_2_1</t>
  </si>
  <si>
    <t>P12_1_2_2_DD</t>
  </si>
  <si>
    <t>P12_1_2_2_MM</t>
  </si>
  <si>
    <t>P12_1_2_2_AA</t>
  </si>
  <si>
    <t>P12_1_2_3</t>
  </si>
  <si>
    <t>P12_2</t>
  </si>
  <si>
    <t>P12_3_DD</t>
  </si>
  <si>
    <t>P12_3_MM</t>
  </si>
  <si>
    <t>P12_3_AA</t>
  </si>
  <si>
    <t>P12_3_1_2</t>
  </si>
  <si>
    <t>P12_3_1_4</t>
  </si>
  <si>
    <t>P12_3_2_2</t>
  </si>
  <si>
    <t>P12_3_2_4</t>
  </si>
  <si>
    <t>P12_3_3_2</t>
  </si>
  <si>
    <t>P12_3_3_4</t>
  </si>
  <si>
    <t>P12_3_4_2</t>
  </si>
  <si>
    <t>P12_3_4_4</t>
  </si>
  <si>
    <t>P12_3_5_2</t>
  </si>
  <si>
    <t>P12_3_5_4</t>
  </si>
  <si>
    <t>P12_3_6_2</t>
  </si>
  <si>
    <t>P12_3_6_4</t>
  </si>
  <si>
    <t>P12_3_7_2</t>
  </si>
  <si>
    <t>P12_3_7_4</t>
  </si>
  <si>
    <t>P12_3_8_2</t>
  </si>
  <si>
    <t>P12_3_8_4</t>
  </si>
  <si>
    <t>P12_3_9_2</t>
  </si>
  <si>
    <t>P12_3_9_4</t>
  </si>
  <si>
    <t>P12_3_10_2</t>
  </si>
  <si>
    <t>P12_3_10_4</t>
  </si>
  <si>
    <t>P12_3_11_2</t>
  </si>
  <si>
    <t>P12_3_11_4</t>
  </si>
  <si>
    <t>P12_3_12_2</t>
  </si>
  <si>
    <t>P12_3_12_4</t>
  </si>
  <si>
    <t>P12_3_13_2</t>
  </si>
  <si>
    <t>P12_3_13_4</t>
  </si>
  <si>
    <t>P13</t>
  </si>
  <si>
    <t>P14</t>
  </si>
  <si>
    <t>P14_1_1</t>
  </si>
  <si>
    <t>P14_1_2</t>
  </si>
  <si>
    <t>P14_1_2_1</t>
  </si>
  <si>
    <t>P14_1_3</t>
  </si>
  <si>
    <t>P14_1_4</t>
  </si>
  <si>
    <t>P14_1_4_1</t>
  </si>
  <si>
    <t>01001</t>
  </si>
  <si>
    <t>01</t>
  </si>
  <si>
    <t>001</t>
  </si>
  <si>
    <t>CONCIENCIA ECOLOGICA A.C.</t>
  </si>
  <si>
    <t>DIAGRAMAS DE CONCIENTIZACION EN EL MANEJO DE RPS</t>
  </si>
  <si>
    <t>01002</t>
  </si>
  <si>
    <t>002</t>
  </si>
  <si>
    <t>01003</t>
  </si>
  <si>
    <t>003</t>
  </si>
  <si>
    <t>PROYECTO COORDINADO MUNICPIO CALVILLO-UAA</t>
  </si>
  <si>
    <t>05</t>
  </si>
  <si>
    <t>01004</t>
  </si>
  <si>
    <t>004</t>
  </si>
  <si>
    <t>01005</t>
  </si>
  <si>
    <t>005</t>
  </si>
  <si>
    <t>01006</t>
  </si>
  <si>
    <t>006</t>
  </si>
  <si>
    <t>09</t>
  </si>
  <si>
    <t>01007</t>
  </si>
  <si>
    <t>007</t>
  </si>
  <si>
    <t>01008</t>
  </si>
  <si>
    <t>008</t>
  </si>
  <si>
    <t>01009</t>
  </si>
  <si>
    <t>009</t>
  </si>
  <si>
    <t>01010</t>
  </si>
  <si>
    <t>010</t>
  </si>
  <si>
    <t>01011</t>
  </si>
  <si>
    <t>011</t>
  </si>
  <si>
    <t>03</t>
  </si>
  <si>
    <t>04</t>
  </si>
  <si>
    <t>08</t>
  </si>
  <si>
    <t>02001</t>
  </si>
  <si>
    <t>02</t>
  </si>
  <si>
    <t xml:space="preserve">PESAJE BÁSCULA EN CABECERA Y CAPACIDAD DEL CAMIÓN 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</si>
  <si>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</si>
  <si>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</si>
  <si>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</si>
  <si>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</si>
  <si>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</si>
  <si>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</si>
  <si>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</si>
  <si>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</si>
  <si>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</si>
  <si>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</si>
  <si>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</si>
  <si>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</si>
  <si>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NS</t>
  </si>
  <si>
    <t>04004</t>
  </si>
  <si>
    <t>04005</t>
  </si>
  <si>
    <t>04006</t>
  </si>
  <si>
    <t>04007</t>
  </si>
  <si>
    <t>04008</t>
  </si>
  <si>
    <t>04009</t>
  </si>
  <si>
    <t>SMAAS</t>
  </si>
  <si>
    <t>04010</t>
  </si>
  <si>
    <t>04011</t>
  </si>
  <si>
    <t>05001</t>
  </si>
  <si>
    <t>05002</t>
  </si>
  <si>
    <t>GRUPOS ECOLOGICOS</t>
  </si>
  <si>
    <t>RECICLAJE, LIMPIEZA Y PROTECCION AL MEDIO AMBIENTE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</si>
  <si>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</si>
  <si>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</si>
  <si>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</si>
  <si>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</si>
  <si>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</si>
  <si>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</si>
  <si>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</si>
  <si>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</si>
  <si>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</si>
  <si>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</si>
  <si>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012</t>
  </si>
  <si>
    <t>05013</t>
  </si>
  <si>
    <t>013</t>
  </si>
  <si>
    <t>05014</t>
  </si>
  <si>
    <t>014</t>
  </si>
  <si>
    <t>05015</t>
  </si>
  <si>
    <t>015</t>
  </si>
  <si>
    <t>05016</t>
  </si>
  <si>
    <t>016</t>
  </si>
  <si>
    <t>05017</t>
  </si>
  <si>
    <t>017</t>
  </si>
  <si>
    <t>05018</t>
  </si>
  <si>
    <t>018</t>
  </si>
  <si>
    <t>05019</t>
  </si>
  <si>
    <t>019</t>
  </si>
  <si>
    <t>05020</t>
  </si>
  <si>
    <t>020</t>
  </si>
  <si>
    <t>05021</t>
  </si>
  <si>
    <t>021</t>
  </si>
  <si>
    <t>05022</t>
  </si>
  <si>
    <t>022</t>
  </si>
  <si>
    <t>05023</t>
  </si>
  <si>
    <t>023</t>
  </si>
  <si>
    <t>05024</t>
  </si>
  <si>
    <t>024</t>
  </si>
  <si>
    <t>05025</t>
  </si>
  <si>
    <t>025</t>
  </si>
  <si>
    <t>05026</t>
  </si>
  <si>
    <t>026</t>
  </si>
  <si>
    <t>05027</t>
  </si>
  <si>
    <t>027</t>
  </si>
  <si>
    <t>05028</t>
  </si>
  <si>
    <t>028</t>
  </si>
  <si>
    <t>05029</t>
  </si>
  <si>
    <t>029</t>
  </si>
  <si>
    <t>05030</t>
  </si>
  <si>
    <t>030</t>
  </si>
  <si>
    <t>05031</t>
  </si>
  <si>
    <t>031</t>
  </si>
  <si>
    <t>05032</t>
  </si>
  <si>
    <t>032</t>
  </si>
  <si>
    <t>05033</t>
  </si>
  <si>
    <t>033</t>
  </si>
  <si>
    <t>05034</t>
  </si>
  <si>
    <t>034</t>
  </si>
  <si>
    <t>05035</t>
  </si>
  <si>
    <t>035</t>
  </si>
  <si>
    <t>05036</t>
  </si>
  <si>
    <t>036</t>
  </si>
  <si>
    <t>05037</t>
  </si>
  <si>
    <t>037</t>
  </si>
  <si>
    <t>05038</t>
  </si>
  <si>
    <t>038</t>
  </si>
  <si>
    <t>06001</t>
  </si>
  <si>
    <t>06</t>
  </si>
  <si>
    <t>06002</t>
  </si>
  <si>
    <t>07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</si>
  <si>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</si>
  <si>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</si>
  <si>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</si>
  <si>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</si>
  <si>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</si>
  <si>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</si>
  <si>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</si>
  <si>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</si>
  <si>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</si>
  <si>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</si>
  <si>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DINERO EN EFECTIVO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</si>
  <si>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</si>
  <si>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</si>
  <si>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</si>
  <si>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</si>
  <si>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</si>
  <si>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</si>
  <si>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</si>
  <si>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</si>
  <si>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CARRETILLAS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</si>
  <si>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</si>
  <si>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</si>
  <si>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</si>
  <si>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</si>
  <si>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</si>
  <si>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</si>
  <si>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</si>
  <si>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</si>
  <si>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</si>
  <si>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</si>
  <si>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</si>
  <si>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</si>
  <si>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</si>
  <si>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</si>
  <si>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</si>
  <si>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</si>
  <si>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</si>
  <si>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</si>
  <si>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</si>
  <si>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</si>
  <si>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</si>
  <si>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</si>
  <si>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</si>
  <si>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</si>
  <si>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</si>
  <si>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</si>
  <si>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</si>
  <si>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</si>
  <si>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</si>
  <si>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039</t>
  </si>
  <si>
    <t>07040</t>
  </si>
  <si>
    <t>040</t>
  </si>
  <si>
    <t>07041</t>
  </si>
  <si>
    <t>041</t>
  </si>
  <si>
    <t>07042</t>
  </si>
  <si>
    <t>042</t>
  </si>
  <si>
    <t>07043</t>
  </si>
  <si>
    <t>043</t>
  </si>
  <si>
    <t>07044</t>
  </si>
  <si>
    <t>044</t>
  </si>
  <si>
    <t>07045</t>
  </si>
  <si>
    <t>045</t>
  </si>
  <si>
    <t>07046</t>
  </si>
  <si>
    <t>046</t>
  </si>
  <si>
    <t>07047</t>
  </si>
  <si>
    <t>047</t>
  </si>
  <si>
    <t>07048</t>
  </si>
  <si>
    <t>048</t>
  </si>
  <si>
    <t>07049</t>
  </si>
  <si>
    <t>049</t>
  </si>
  <si>
    <t>07050</t>
  </si>
  <si>
    <t>050</t>
  </si>
  <si>
    <t>07051</t>
  </si>
  <si>
    <t>051</t>
  </si>
  <si>
    <t>07052</t>
  </si>
  <si>
    <t>052</t>
  </si>
  <si>
    <t>07053</t>
  </si>
  <si>
    <t>053</t>
  </si>
  <si>
    <t>COMITÉ DE CONSULTA Y PARTICIPACION CIUDADANA</t>
  </si>
  <si>
    <t>NINGUNO</t>
  </si>
  <si>
    <t>07054</t>
  </si>
  <si>
    <t>054</t>
  </si>
  <si>
    <t>07055</t>
  </si>
  <si>
    <t>055</t>
  </si>
  <si>
    <t>07056</t>
  </si>
  <si>
    <t>056</t>
  </si>
  <si>
    <t>07057</t>
  </si>
  <si>
    <t>057</t>
  </si>
  <si>
    <t>07058</t>
  </si>
  <si>
    <t>058</t>
  </si>
  <si>
    <t>07059</t>
  </si>
  <si>
    <t>059</t>
  </si>
  <si>
    <t>07060</t>
  </si>
  <si>
    <t>060</t>
  </si>
  <si>
    <t>07061</t>
  </si>
  <si>
    <t>061</t>
  </si>
  <si>
    <t>07062</t>
  </si>
  <si>
    <t>062</t>
  </si>
  <si>
    <t>07063</t>
  </si>
  <si>
    <t>063</t>
  </si>
  <si>
    <t>07064</t>
  </si>
  <si>
    <t>064</t>
  </si>
  <si>
    <t>07065</t>
  </si>
  <si>
    <t>065</t>
  </si>
  <si>
    <t>07066</t>
  </si>
  <si>
    <t>066</t>
  </si>
  <si>
    <t>07067</t>
  </si>
  <si>
    <t>067</t>
  </si>
  <si>
    <t>07068</t>
  </si>
  <si>
    <t>068</t>
  </si>
  <si>
    <t>DINERO POR KG ACOPIADOS</t>
  </si>
  <si>
    <t>07069</t>
  </si>
  <si>
    <t>069</t>
  </si>
  <si>
    <t>07070</t>
  </si>
  <si>
    <t>070</t>
  </si>
  <si>
    <t>07071</t>
  </si>
  <si>
    <t>071</t>
  </si>
  <si>
    <t>07072</t>
  </si>
  <si>
    <t>072</t>
  </si>
  <si>
    <t>07073</t>
  </si>
  <si>
    <t>073</t>
  </si>
  <si>
    <t>07074</t>
  </si>
  <si>
    <t>074</t>
  </si>
  <si>
    <t>Colegio de Bachilleres De Chiapas  plantel 06 reforma</t>
  </si>
  <si>
    <t xml:space="preserve">solo apoyo y participacion </t>
  </si>
  <si>
    <t>recoleccion de residuos</t>
  </si>
  <si>
    <t>07075</t>
  </si>
  <si>
    <t>075</t>
  </si>
  <si>
    <t>07076</t>
  </si>
  <si>
    <t>076</t>
  </si>
  <si>
    <t>07077</t>
  </si>
  <si>
    <t>077</t>
  </si>
  <si>
    <t>07078</t>
  </si>
  <si>
    <t>078</t>
  </si>
  <si>
    <t>07079</t>
  </si>
  <si>
    <t>079</t>
  </si>
  <si>
    <t>07080</t>
  </si>
  <si>
    <t>080</t>
  </si>
  <si>
    <t>07081</t>
  </si>
  <si>
    <t>081</t>
  </si>
  <si>
    <t>07082</t>
  </si>
  <si>
    <t>082</t>
  </si>
  <si>
    <t>07083</t>
  </si>
  <si>
    <t>083</t>
  </si>
  <si>
    <t>07084</t>
  </si>
  <si>
    <t>084</t>
  </si>
  <si>
    <t>07085</t>
  </si>
  <si>
    <t>085</t>
  </si>
  <si>
    <t>07086</t>
  </si>
  <si>
    <t>086</t>
  </si>
  <si>
    <t>07087</t>
  </si>
  <si>
    <t>087</t>
  </si>
  <si>
    <t>07088</t>
  </si>
  <si>
    <t>088</t>
  </si>
  <si>
    <t>07089</t>
  </si>
  <si>
    <t>089</t>
  </si>
  <si>
    <t>SECRETARÍA DE PARTICIPACIÓN CIUDADANA</t>
  </si>
  <si>
    <t>LIMPIEZA Y RECOLECCIÓN DE RESIDUOS SÓLIDOS</t>
  </si>
  <si>
    <t>07090</t>
  </si>
  <si>
    <t>090</t>
  </si>
  <si>
    <t>07091</t>
  </si>
  <si>
    <t>091</t>
  </si>
  <si>
    <t>07092</t>
  </si>
  <si>
    <t>092</t>
  </si>
  <si>
    <t>07093</t>
  </si>
  <si>
    <t>093</t>
  </si>
  <si>
    <t>07094</t>
  </si>
  <si>
    <t>094</t>
  </si>
  <si>
    <t>07096</t>
  </si>
  <si>
    <t>096</t>
  </si>
  <si>
    <t>07097</t>
  </si>
  <si>
    <t>097</t>
  </si>
  <si>
    <t>07098</t>
  </si>
  <si>
    <t>098</t>
  </si>
  <si>
    <t>07099</t>
  </si>
  <si>
    <t>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</si>
  <si>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</si>
  <si>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</si>
  <si>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</si>
  <si>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</si>
  <si>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</si>
  <si>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</si>
  <si>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</si>
  <si>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</si>
  <si>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</si>
  <si>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</si>
  <si>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</si>
  <si>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</si>
  <si>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</si>
  <si>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</si>
  <si>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</si>
  <si>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</si>
  <si>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</si>
  <si>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</si>
  <si>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</si>
  <si>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</si>
  <si>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</si>
  <si>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</si>
  <si>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</si>
  <si>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</si>
  <si>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</si>
  <si>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</si>
  <si>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</si>
  <si>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</si>
  <si>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</si>
  <si>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</si>
  <si>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</si>
  <si>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</si>
  <si>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</si>
  <si>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</si>
  <si>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</si>
  <si>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</si>
  <si>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</si>
  <si>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ESTIMACION APROXIMADA</t>
  </si>
  <si>
    <t>08018</t>
  </si>
  <si>
    <t>08019</t>
  </si>
  <si>
    <t>08020</t>
  </si>
  <si>
    <t>08021</t>
  </si>
  <si>
    <t>NOM 081- SEMARNAT 1994</t>
  </si>
  <si>
    <t>COMITES DE ECOLOGIA</t>
  </si>
  <si>
    <t>RECICLAJE Y DISPOSICION FINAL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</si>
  <si>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</si>
  <si>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</si>
  <si>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</si>
  <si>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</si>
  <si>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</si>
  <si>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</si>
  <si>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</si>
  <si>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</si>
  <si>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</si>
  <si>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</si>
  <si>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</si>
  <si>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</si>
  <si>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</si>
  <si>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</si>
  <si>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</si>
  <si>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</si>
  <si>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</si>
  <si>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</si>
  <si>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</si>
  <si>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</si>
  <si>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</si>
  <si>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</si>
  <si>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</si>
  <si>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</si>
  <si>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</si>
  <si>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</si>
  <si>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</si>
  <si>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</si>
  <si>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</si>
  <si>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</si>
  <si>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</si>
  <si>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</si>
  <si>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</si>
  <si>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</si>
  <si>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</si>
  <si>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</si>
  <si>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</si>
  <si>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</si>
  <si>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</si>
  <si>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</si>
  <si>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PRESIDENCIAS SECCIONALES</t>
  </si>
  <si>
    <t>LIMPIEZA EN COMUNIDADES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</si>
  <si>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</si>
  <si>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</si>
  <si>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</si>
  <si>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</si>
  <si>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</si>
  <si>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</si>
  <si>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</si>
  <si>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</si>
  <si>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</si>
  <si>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</si>
  <si>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ESTACIÓN DE TRANSFER</t>
  </si>
  <si>
    <t>09006</t>
  </si>
  <si>
    <t>TRANSFERENCIA</t>
  </si>
  <si>
    <t>09007</t>
  </si>
  <si>
    <t>Dato 2013</t>
  </si>
  <si>
    <t>09008</t>
  </si>
  <si>
    <t>09009</t>
  </si>
  <si>
    <t>09010</t>
  </si>
  <si>
    <t>09011</t>
  </si>
  <si>
    <t>09012</t>
  </si>
  <si>
    <t>09013</t>
  </si>
  <si>
    <t>C. DE TRANSFERENCIA</t>
  </si>
  <si>
    <t>09014</t>
  </si>
  <si>
    <t>COMITÉS VECINALES</t>
  </si>
  <si>
    <t>SEPARACIÓN DE RESIDUOS, TIRADEROS A CIELO ABIERTO</t>
  </si>
  <si>
    <t>09015</t>
  </si>
  <si>
    <t>09016</t>
  </si>
  <si>
    <t>EST DE TRANSFERENCIA</t>
  </si>
  <si>
    <t>GOBIERNO DEL DISTRITO FEDERAL, DIRECCIÓN GENERAL DE SERVICIOS URBANOS, DIRECCIÓN DE LIMPIA EN LA DEL</t>
  </si>
  <si>
    <t>REDUCCIÓN Y SEPARACIÓN DE LOS RESIDUOS SÓLIDOS URB</t>
  </si>
  <si>
    <t>SEMANAL</t>
  </si>
  <si>
    <t>09017</t>
  </si>
  <si>
    <t>NOM 083 SEMARNAT 2006</t>
  </si>
  <si>
    <t>EXISTEN DOS RUTAS DE RECOLECCION,UNA DE BASURA ORG</t>
  </si>
  <si>
    <t>DINERO EFECTIVO</t>
  </si>
  <si>
    <t>EFECTIVO</t>
  </si>
  <si>
    <t>PESAJE EN BASCULA</t>
  </si>
  <si>
    <t>GRUPO SOCIAL</t>
  </si>
  <si>
    <t>DIVICION DE RECIDUOS SOLIDOS</t>
  </si>
  <si>
    <t>CUANDO SE REQUIERE</t>
  </si>
  <si>
    <t>Se va separando al momento de recogerla</t>
  </si>
  <si>
    <t>BITACORA DE INGRESOS DEL RELLENO SANITARIO</t>
  </si>
  <si>
    <t>CREACION DE COMITES DE LIMPIA EN COMUNIDADES Y COLONIAS POPULARES</t>
  </si>
  <si>
    <t xml:space="preserve">LIMPIEZA Y SANEAMIENTO DE TIRADEROS CLANDESTINOS, ACCESOS DE ENTRADA, AREAS DE ESPARCIMIENTO FAMILIAR, OTRAS.											</t>
  </si>
  <si>
    <t>REQUERIDA POR COMITE</t>
  </si>
  <si>
    <t>En base a la capacidad de los contenedores que est</t>
  </si>
  <si>
    <t>Activadoras de manzanas</t>
  </si>
  <si>
    <t>Capacitación a la ciudadanía. Fomentar la cultura de no tirar basura en las calles y barrancas.</t>
  </si>
  <si>
    <t>SERVICIOS PUBLICOS MUNICIPALES</t>
  </si>
  <si>
    <t>RECOLECCION DE RESIDUOS SOLIDOS URBANOS</t>
  </si>
  <si>
    <t>ECOLOGIA MUNICIPAL</t>
  </si>
  <si>
    <t>CUIDADO DEL MEDIO AMBIENTE, SUELO, AGUA Y AIRE</t>
  </si>
  <si>
    <t>Norma NMX 083</t>
  </si>
  <si>
    <t>COLABORADORES DEL RELLENO SANITARIO</t>
  </si>
  <si>
    <t>OPERACION EN EL RELLENO SANITARIO</t>
  </si>
  <si>
    <t>APROVECHAMIENTO SUSTENTABLE DE LOS RSU</t>
  </si>
  <si>
    <t>reciclaje</t>
  </si>
  <si>
    <t>Dinero en efectivo ó materiales</t>
  </si>
  <si>
    <t>comité de participacion ciudadana</t>
  </si>
  <si>
    <t>Clasificacion de Residuos</t>
  </si>
  <si>
    <t>NMX-AA-19-1985; NMX-AA-15-1985; NMX-AA-022-1985</t>
  </si>
  <si>
    <t>PMgySU Programa municipal de gestion de residuos</t>
  </si>
  <si>
    <t>Pago en efectivo</t>
  </si>
  <si>
    <t>UPC´s de todo el municipio</t>
  </si>
  <si>
    <t>Taller de Reciclado; Separación de Residuos...</t>
  </si>
  <si>
    <t>Frecuente</t>
  </si>
  <si>
    <t xml:space="preserve">GRUPO DE MUJERES DEL PROGRAMA DE JEFAS DE FAMILIA																										 																								</t>
  </si>
  <si>
    <t xml:space="preserve">ACCION AMBIENTAL  </t>
  </si>
  <si>
    <t>RECOLECCION DE RESIDUOS EN SU COLONIA. EVITAR SACA</t>
  </si>
  <si>
    <t>POR SEMANA PARA RECOLECTAR PEC,CARTÓN  ,VIDRIO</t>
  </si>
  <si>
    <t>UNIDOS POR EL DESARROLLO DE ATOYAC</t>
  </si>
  <si>
    <t>SEPARACIÓN DE RESIDUOS</t>
  </si>
  <si>
    <t>H. AYUNTAMIENTO DE COCULA, JALISCO</t>
  </si>
  <si>
    <t>SEPARACIÓN DE RESIDUIOS</t>
  </si>
  <si>
    <t>CENTRO DE ACOPIO</t>
  </si>
  <si>
    <t>H AYUNTAMIENTO DE CHAPALA</t>
  </si>
  <si>
    <t>LIMPIEZA DE CALLES,</t>
  </si>
  <si>
    <t>PREPARATORIA REGIONAL DE DEGOLLADO</t>
  </si>
  <si>
    <t>APOYO CON LOGISTICA</t>
  </si>
  <si>
    <t>SEPARACION Y METODO DE ENTREGA</t>
  </si>
  <si>
    <t>Retribución a través de vales</t>
  </si>
  <si>
    <t>JIRA</t>
  </si>
  <si>
    <t>Saniamiento de Río Ayuquila y Elaboración de Composta</t>
  </si>
  <si>
    <t>Composta</t>
  </si>
  <si>
    <t>CENSO EN MUNICIPIO (Acopio en campo)</t>
  </si>
  <si>
    <t>H AYUNTAMIENTO DE IXTLAHUACAN DE LOS MEMBRILLOS</t>
  </si>
  <si>
    <t>separacion de basura, concientizacion a la ciudada</t>
  </si>
  <si>
    <t>DINERO</t>
  </si>
  <si>
    <t>ASEO PUBLICO PARQUES Y JARDINES</t>
  </si>
  <si>
    <t>RECOLECCION CIUDADANA DE PET, CARTON Y VIDRIO</t>
  </si>
  <si>
    <t>MEDICION DIRECTA REGISTROS DIARIOS DURANTE 2014</t>
  </si>
  <si>
    <t>Junta Intermunicipal para la Gestión Integral de la Cuenca Baja del Rio Ayuquila</t>
  </si>
  <si>
    <t xml:space="preserve">protección al medio ambiente, </t>
  </si>
  <si>
    <t>POR CAPACIDAD DE LOS VEHICULOS</t>
  </si>
  <si>
    <t>ECOLOGIA, FOMENTO AGROPECUARIO Y FORESTAL</t>
  </si>
  <si>
    <t xml:space="preserve">SEPARCION DE BASURA, </t>
  </si>
  <si>
    <t>PROMEDIO GENERADO POR HABITANTE</t>
  </si>
  <si>
    <t>alimentos de animales</t>
  </si>
  <si>
    <t>COMITÉ DE PATICIPACION CIUDADANA PARA EL CUIDADO DEL MEDIO AMBIENTE</t>
  </si>
  <si>
    <t>SEPARACION DE RESIDUOS</t>
  </si>
  <si>
    <t>NMX-AA-15-1985    NMX-22-1985</t>
  </si>
  <si>
    <t>ESC PREPARATORIA REGIONAL DE TALA JALISCO</t>
  </si>
  <si>
    <t>SEPARACIÓN DE RESIDUOS, TALA LIMPIO</t>
  </si>
  <si>
    <t>RESIDUOS ORGANICOS, INORGANICOS Y SANITARIO</t>
  </si>
  <si>
    <t>PEPENADORES</t>
  </si>
  <si>
    <t>NMX-AA-015-1885/NMX-AA-022-1985</t>
  </si>
  <si>
    <t>CONSEJO CIUDADANO DE ECOLOGÍA EN EL MUNICIPIO</t>
  </si>
  <si>
    <t>CAMPAÑA DE SEPARACIÓN DE RESIDUOS A TODA LA POBLAC</t>
  </si>
  <si>
    <t>NMX-AA-15-1985</t>
  </si>
  <si>
    <t>Particula</t>
  </si>
  <si>
    <t>095</t>
  </si>
  <si>
    <t>RUTA ORGÁNICA-BASURA-RECICLADO</t>
  </si>
  <si>
    <t>municipio limpio,ciudad limpia</t>
  </si>
  <si>
    <t>ÁRBOLES</t>
  </si>
  <si>
    <t>dinero en efectivo</t>
  </si>
  <si>
    <t>METODO DE GENERACION POR HABITANTE (SEDESOL)</t>
  </si>
  <si>
    <t>METODO DE CUARTEO</t>
  </si>
  <si>
    <t>ESTUDIO DE COMPOSICIÓN Y CARACTERIZACIÓN DE RESIDU</t>
  </si>
  <si>
    <t>SIMAR</t>
  </si>
  <si>
    <t>PROEPA-DIA-0515-V/PI-1436/2013</t>
  </si>
  <si>
    <t>RETRIBUCION MONETARIA</t>
  </si>
  <si>
    <t>QUE TIENE COMVENIO CON GOBIERNO</t>
  </si>
  <si>
    <t>COPACIS</t>
  </si>
  <si>
    <t>LIMPIEZA DE CALLES, RECOLECCIÓN DE RESIDUOS SOLIDO</t>
  </si>
  <si>
    <t>SEMANAL (JUEVES)</t>
  </si>
  <si>
    <t>COMPROBIDES</t>
  </si>
  <si>
    <t>Conservación, preservación, remediación, rehabilitación y restauración del medio ambiente</t>
  </si>
  <si>
    <t>COMPROBYDES</t>
  </si>
  <si>
    <t>REFORESTACION, LIMPIEZA DE ESPACIOS PUBLICOS.</t>
  </si>
  <si>
    <t>Instituciones Educativas</t>
  </si>
  <si>
    <t>CONCIENTIZACIÓN, TRATAMIENTO DE RESIDUOS SOLIDOS U</t>
  </si>
  <si>
    <t xml:space="preserve">COMITES VECINALES </t>
  </si>
  <si>
    <t>RECORRIDOS, HORARIOS</t>
  </si>
  <si>
    <t>NORMA 001-SEMARNAP-1996/NORMA 127-SSA1-11994</t>
  </si>
  <si>
    <t>SISTEMA DE INFORMACION MEXIQUENSE</t>
  </si>
  <si>
    <t>INFORMACION GENERAL DEL (SDDF)</t>
  </si>
  <si>
    <t>INDEFINIDA</t>
  </si>
  <si>
    <t>PAGO EN EFECTIVO</t>
  </si>
  <si>
    <t>COMUNIDADES DELEGACIONALES E INSTITUCIONES EDUCATIVAS</t>
  </si>
  <si>
    <t>AMBIENTAL Y LA IMPORTANCIA Y/O BENEFICIOS QUE TIEN</t>
  </si>
  <si>
    <t>CONSEJOS DE PARTICIPACION CIUDADANA</t>
  </si>
  <si>
    <t>SERVICIO DE RECOLECCION DE BASURA, CONCIENTIZACION PARA LA SEPARACION Y CUIDADO DEL MEDIO AMBIENTE</t>
  </si>
  <si>
    <t>CALENDARIZADA DE ACUERDO A SOLICITUD DEL CONSEJO</t>
  </si>
  <si>
    <t>MISMO  DÍA SALEN 2 UNIDADES 01 ORGÁNICOS 02  INOR.</t>
  </si>
  <si>
    <t>ESTUDIOS DE RECOLECCIÓN</t>
  </si>
  <si>
    <t>Almacenamiento temporal</t>
  </si>
  <si>
    <t>CONSEJO DE LA PARTICIPACION CIUDADANA</t>
  </si>
  <si>
    <t>GESTION DE RECOLECCION DE RESIDUOS SOLIDOS</t>
  </si>
  <si>
    <t>DEPENDIENDO DE LA NECESIDAD</t>
  </si>
  <si>
    <t>MOBILIARIO</t>
  </si>
  <si>
    <t>DIRECCION DE SERVICIOS PUBLICOS DEL AYUNTAMIENTO DE ZUMPANGO</t>
  </si>
  <si>
    <t>ORIENTACIÓN Y APOYO</t>
  </si>
  <si>
    <t>PROGRAMA PET CON CAUSA EN 65 ESCUELAS PUBLICAS</t>
  </si>
  <si>
    <t>LOS PEPENADORES BUSCAN SU MERCADO Y ASI GENERAN SU</t>
  </si>
  <si>
    <t>PROMEDIO</t>
  </si>
  <si>
    <t>GRUPOS ORGANIZADOS POR COLONIAS Y COMUNICACIONES</t>
  </si>
  <si>
    <t xml:space="preserve">PROMOCIÓN Y CUIDADO DEL MEDIO AMBIENTE									</t>
  </si>
  <si>
    <t>CUIDADO DEL AGUA Y SU NO CONTAMINACIÓN, RECOLECCIÓ</t>
  </si>
  <si>
    <t xml:space="preserve">VARIABLE SEGÚN EL PROBLEMA							</t>
  </si>
  <si>
    <t>Pesaje más estimación de material reciclable recup</t>
  </si>
  <si>
    <t>Dirección de Participación Ciudadana adscrita a la Secretaría de Desarrollo Social municipal</t>
  </si>
  <si>
    <t>Propiciar el desarrollo local a través de asamblea</t>
  </si>
  <si>
    <t>Cada Consejo determina su periodicidad</t>
  </si>
  <si>
    <t>BITACORA DIARIA CENTRO INTERMUNICIPAL PARA EL TRAT</t>
  </si>
  <si>
    <t xml:space="preserve">ESTUDIO GENERACIÓN DE RESIDUOS 2012 COMPARADO CON </t>
  </si>
  <si>
    <t>COMITÉ DE VIGILANCIA AMBIENTAL</t>
  </si>
  <si>
    <t>LIMPIEZA DE VIALIDADES Y RECOLECCION DE RSU EN RAN</t>
  </si>
  <si>
    <t>Dinero en efectivo</t>
  </si>
  <si>
    <t>SE RECIBE EL RESIDUO SIN CLASIFICAR</t>
  </si>
  <si>
    <t>MUESTREO 15 DÍAS, FUE PROMEDIO DIARIO</t>
  </si>
  <si>
    <t>JEFES DE TENENCIA, ENCARGADOS DEL ORDEN Y COMISARIADOS</t>
  </si>
  <si>
    <t>CUIDADO AMBIENTAL SEPARACION DE RESIDUOS SOLIDOS U</t>
  </si>
  <si>
    <t>DIARIO</t>
  </si>
  <si>
    <t>CAPACIDAD DE CARGA DE LA CAMIONETA RECOLECTORA</t>
  </si>
  <si>
    <t>PASAN LOS DOS CARROS EN EL MISMO RECORRIDO</t>
  </si>
  <si>
    <t>SITIOS DE DISPOSICION FINAL</t>
  </si>
  <si>
    <t>con dos vehículos durante el recorrido</t>
  </si>
  <si>
    <t>Programa Estatal de Residuos Solidos del Estado de</t>
  </si>
  <si>
    <t>COMITÉ DE ACCION CIUDADANIA</t>
  </si>
  <si>
    <t>CONCIENTIZACION SOBRE LOS DIAS Y HORARIOS ESTABLEC</t>
  </si>
  <si>
    <t>DE ACUERDO A LA NECESIDAD DE CADA COLONIA</t>
  </si>
  <si>
    <t>Pesaje, vehículos/cap/viajes y datos admor</t>
  </si>
  <si>
    <t>LIMPIEMOS NUESTRO MEXICO</t>
  </si>
  <si>
    <t>LIMPIEZA Y REHABILITACIÓN DE ÁREAS PUBLICAS Y MEJORAMIENTO AMBIENTAL EN EL MUNICIPIO</t>
  </si>
  <si>
    <t>Bonificacion Predial</t>
  </si>
  <si>
    <t>Tambos de 300 kilos 3</t>
  </si>
  <si>
    <t>venden y regalan para reciclar (PET Y METALES)</t>
  </si>
  <si>
    <t>PEREGRINACION CICLISTA JUAN PABLO II</t>
  </si>
  <si>
    <t>RECOLECCIO, SEPARACION, PROMOCION Y APOYO LOGISTIC</t>
  </si>
  <si>
    <t>2 TONELADAS CADA 8 DIAS</t>
  </si>
  <si>
    <t>ASAMBLEA GENERAL</t>
  </si>
  <si>
    <t>MODO DE SEPARACION DE RESIDUOS SOLIDOS</t>
  </si>
  <si>
    <t>PESO DE CONTENEDORES</t>
  </si>
  <si>
    <t xml:space="preserve">3 TONELADAS A LA SEMANA DIVIDIDO EN 8 DIAS APROX. </t>
  </si>
  <si>
    <t>ESTUDIO DE GAAF</t>
  </si>
  <si>
    <t xml:space="preserve">INCINERACION </t>
  </si>
  <si>
    <t>COMITE</t>
  </si>
  <si>
    <t>TEQUIOS, PRIORIZACION DE LIMPIA EN COLONIAS</t>
  </si>
  <si>
    <t xml:space="preserve">EN UNA FOSA DE UN TERRENO COMUNAL </t>
  </si>
  <si>
    <t>recicla</t>
  </si>
  <si>
    <t>COMITÉ DE SALUD</t>
  </si>
  <si>
    <t>COORDINAR LAS ACTIVIDADES DE SANEAMIENTO</t>
  </si>
  <si>
    <t>LIMPIEZA DE PANTEONES, BARRANCAS, CALLES PRINCIPAL</t>
  </si>
  <si>
    <t xml:space="preserve">LA BASURA ORGANICA LA DEPOSITAN EN SUS TERRENOS Y </t>
  </si>
  <si>
    <t>APROXIMACIÓN</t>
  </si>
  <si>
    <t xml:space="preserve">DE ACUERDO AL NUMERO DE VECES QUE PASA EL CAMION </t>
  </si>
  <si>
    <t>BENEFICIARIAS DEL PROGRAMA PROSPERA</t>
  </si>
  <si>
    <t>LIMPIEZA GENERAL DE CALLES, PANTEONES Y CAMINOS.</t>
  </si>
  <si>
    <t>QUINCENAL</t>
  </si>
  <si>
    <t>CÁLCULO ESTIMADO</t>
  </si>
  <si>
    <t>CALCULO A SIMPLE VISTA</t>
  </si>
  <si>
    <t>COMITE DE PROSPERA</t>
  </si>
  <si>
    <t>SEPARACION BASURA, MANEJO BASURA, CUIDADO DE MEDIO</t>
  </si>
  <si>
    <t>CALCULO APROXIMADO</t>
  </si>
  <si>
    <t>ASAMBLEAS COMUNITARIAS</t>
  </si>
  <si>
    <t>BUEN MANEJO DE LA RECOLECCIÓN DE BASURA</t>
  </si>
  <si>
    <t>OCASIONAL</t>
  </si>
  <si>
    <t>00</t>
  </si>
  <si>
    <t>ESTUDIO DE CARACTERIZACIÓN DE RESIDUOS</t>
  </si>
  <si>
    <t>TODA LA CIUDADANIA</t>
  </si>
  <si>
    <t>MANEJO DE RESIDUOS SOLIDOS, COOMPOSTAJE</t>
  </si>
  <si>
    <t>cálculo</t>
  </si>
  <si>
    <t>la venden o regalan</t>
  </si>
  <si>
    <t>SEPARACION DE BASURA</t>
  </si>
  <si>
    <t xml:space="preserve">CALCULO </t>
  </si>
  <si>
    <t>CAPACIDAD DE LOS BOTES DE BASURA Y UN TINACO .</t>
  </si>
  <si>
    <t>la tiran en barrancas</t>
  </si>
  <si>
    <t>LA REGALAN O VENDEN</t>
  </si>
  <si>
    <t>CAMPAÑAS DE LIMPIEZA</t>
  </si>
  <si>
    <t>PASA UNA CAMIONETA PARTICULAR Y SE LLEVA SU BASURA</t>
  </si>
  <si>
    <t>NMX-AA-022-1985 NMX-AA-015-1985</t>
  </si>
  <si>
    <t>CÁLCULO</t>
  </si>
  <si>
    <t>CAMPAÑA DE LIMPIEZA</t>
  </si>
  <si>
    <t>CONCIENTIZACION DE MANEJO RESPONSABLE DE LA BASURA</t>
  </si>
  <si>
    <t>PMP615RU</t>
  </si>
  <si>
    <t>RED DE ORGANIZACIÓN COMUNITARIA AMBIENTAL</t>
  </si>
  <si>
    <t>EDUCACIÓN AMBIENTAL Y SEPARACIÓN DE RESIDUOS SOLIA</t>
  </si>
  <si>
    <t>COMITE DE SALUD</t>
  </si>
  <si>
    <t>CONJUNTAMENTE CON LA REGIDURIA SUPERVISAN, PATIOS,</t>
  </si>
  <si>
    <t>CAPACIDAD DE CONTENEDOR</t>
  </si>
  <si>
    <t>Asamblea general</t>
  </si>
  <si>
    <t>Limpieza de las calles y tequio Oaxaca-Ixtepeji</t>
  </si>
  <si>
    <t>NO UTILIZAR DESECHABLES. NO QUEMA DE BASURA</t>
  </si>
  <si>
    <t xml:space="preserve">CENTRO DE SEPARACIÓN </t>
  </si>
  <si>
    <t>INVESTIGACIÓN</t>
  </si>
  <si>
    <t>FORMACIÓN DE CAPA DE RECUBRIMIENTO CON MATERIAL</t>
  </si>
  <si>
    <t>PROMEDIO DIARIO DE ACUERDO AL ACUMULADO DE 4 DIAS</t>
  </si>
  <si>
    <t>GRUPO COMUNITARIO RECOLECTOR DE BASURA</t>
  </si>
  <si>
    <t>RECOLECCION DE BASURA</t>
  </si>
  <si>
    <t>RECOLECCIÓN DE RESIDUOS, SEPARACIÓN DE RESIDUOS,</t>
  </si>
  <si>
    <t>SEMANALMENTE LLEVAN LABASURA ALBASURERO DEPROSPERA</t>
  </si>
  <si>
    <t>NOM-083-SEMARNAT-2003</t>
  </si>
  <si>
    <t>00.10</t>
  </si>
  <si>
    <t>00.30</t>
  </si>
  <si>
    <t>03.30</t>
  </si>
  <si>
    <t>LA REGALAN O LA VENDEN</t>
  </si>
  <si>
    <t>calculo aproximado</t>
  </si>
  <si>
    <t>RELLENO PARA MUROS D</t>
  </si>
  <si>
    <t>POR ESTIMACIÓN O CÁLCULO</t>
  </si>
  <si>
    <t>RECICLAN, VENDEN O REGALAN</t>
  </si>
  <si>
    <t>UN APROXIMADO</t>
  </si>
  <si>
    <t>TERRENOS DE CULTIVO</t>
  </si>
  <si>
    <t>SEPARACION Y CLASIFICACION. NO CONTAMINACION DE RI</t>
  </si>
  <si>
    <t>LA VENDEN Y/O RECICLAN</t>
  </si>
  <si>
    <t>REGIDURIA DE ECOLOGIA</t>
  </si>
  <si>
    <t>MEDIO AMBIENTE</t>
  </si>
  <si>
    <t>RECICLAN</t>
  </si>
  <si>
    <t>beneficiarios de prospera</t>
  </si>
  <si>
    <t>platicas y tequios</t>
  </si>
  <si>
    <t>limpieza general en áreas públicas</t>
  </si>
  <si>
    <t>PROGRAMA PROSPERA</t>
  </si>
  <si>
    <t xml:space="preserve">SOLO PARTICIPA EN LA RECOLECCION DE BASURA EN LAS </t>
  </si>
  <si>
    <t>BIMESTRAL</t>
  </si>
  <si>
    <t>AREA DEL MEDIO AMBIENTE</t>
  </si>
  <si>
    <t>CONCIENTIZACION SOBRE EL MEDIO AMBIENTE</t>
  </si>
  <si>
    <t xml:space="preserve">CONTAMINACION DE AGUA, SUELO RIOS, CONTAMINACION </t>
  </si>
  <si>
    <t>CALCULO</t>
  </si>
  <si>
    <t>GRUPO DE VECINOS</t>
  </si>
  <si>
    <t>SEPARACION DE LOS DESECHOS SOLIDOS URBANOS, REUTIL</t>
  </si>
  <si>
    <t xml:space="preserve">SE TRABAJA EN CONJUNTO CON EL CAMION </t>
  </si>
  <si>
    <t xml:space="preserve">EN LOS TERRENOS </t>
  </si>
  <si>
    <t>SEPARACION DE SU PROPIA BASURA ORGANICA INORGANICA</t>
  </si>
  <si>
    <t xml:space="preserve">PLATICAS INTERCOMUNITARIAS COBRE RESIDUOS SOLIDOS </t>
  </si>
  <si>
    <t>PERM,ANENTES BAJO LA RESPONSABILIDAD DE LIMPIA PUB</t>
  </si>
  <si>
    <t>CALCULO ENTRE TONELADAS Y SERVICIO QUE SE REALIZA</t>
  </si>
  <si>
    <t>BRIGADAS DE VIGILANCIA, AMBIENTALES Y PROTECCION CIVIL</t>
  </si>
  <si>
    <t>EVITAR LOS TIRADEROS CLANDESTINOS</t>
  </si>
  <si>
    <t xml:space="preserve">BIMESTRAL </t>
  </si>
  <si>
    <t>SE HACEN EN CAMIONES SEPARADOS</t>
  </si>
  <si>
    <t>RELENO SANITARIO</t>
  </si>
  <si>
    <t>RELLENO SANITARIO</t>
  </si>
  <si>
    <t>BACHILLERATO OFICIAL CESAR REYES CABRERA</t>
  </si>
  <si>
    <t>RECOLECCIÓN Y VENTA DE PET</t>
  </si>
  <si>
    <t>CUIDAR EL MEDIO AMBIENTE Y LA ECOLOGÍA</t>
  </si>
  <si>
    <t>CAMIONETA RECOLECTORA (PET, CARTON)</t>
  </si>
  <si>
    <t>PESADO DE CAMION VACIO Y LLENO</t>
  </si>
  <si>
    <t>VIAJES Y CAPACIDAD DEL CAMION RECOLECTOR</t>
  </si>
  <si>
    <t xml:space="preserve">0 </t>
  </si>
  <si>
    <t xml:space="preserve">01 </t>
  </si>
  <si>
    <t xml:space="preserve">POR  VOLUMEN </t>
  </si>
  <si>
    <t>MEDIDAS Y ESPECIFICACIONES DE LOS CAMIONES RECOLEC</t>
  </si>
  <si>
    <t>EMPRESA</t>
  </si>
  <si>
    <t>TONELADAS</t>
  </si>
  <si>
    <t>UN CALCULO APROXIMADO</t>
  </si>
  <si>
    <t>RUTA ESPECIAL</t>
  </si>
  <si>
    <t>EN EFECTIVO</t>
  </si>
  <si>
    <t>SE RECOGE EL MISMO DIA CON AYUDA DE LA UNIDAD RECO</t>
  </si>
  <si>
    <t>METODO DE CALCULO</t>
  </si>
  <si>
    <t>SOLO SE RECIBE BASURA INORGANICA</t>
  </si>
  <si>
    <t>Almacenado en el centro de acopio</t>
  </si>
  <si>
    <t>Muestreo aleatorio</t>
  </si>
  <si>
    <t>COORDINACIÓN DE ECOLOGÍA</t>
  </si>
  <si>
    <t>RECOLECCIÓN Y SEPARACIÓN DE RESIDUOS SÓLIDOS URBAN</t>
  </si>
  <si>
    <t>Proyecto Ejecutivo Para Relleno Sanitario</t>
  </si>
  <si>
    <t>Relleno Sanitario</t>
  </si>
  <si>
    <t>Subcomité de protección del ambiente y cambio climático</t>
  </si>
  <si>
    <t>Medio ambiente y cambio climático</t>
  </si>
  <si>
    <t>Cada 4 meses</t>
  </si>
  <si>
    <t>BITÁCORAS</t>
  </si>
  <si>
    <t>COMITÉ PARA LA GESTIÓN INTEGRAL DE RESIDUOS SÓLIDOS</t>
  </si>
  <si>
    <t>EVENTOS PARA ACOPIO DE MATERIALES</t>
  </si>
  <si>
    <t>16 rutas con una capacidad de 4 a 9 ton por unidad</t>
  </si>
  <si>
    <t>Entrega directa empresas recicladoras para el caso</t>
  </si>
  <si>
    <t>Familias Socialmente Responsables</t>
  </si>
  <si>
    <t>Promevente vecinal para la separación de residuos</t>
  </si>
  <si>
    <t>Concientizar el manejo adecuado de los residuos</t>
  </si>
  <si>
    <t>COMISION</t>
  </si>
  <si>
    <t>PARTICIPATIVA</t>
  </si>
  <si>
    <t>LIMPIEZA</t>
  </si>
  <si>
    <t>CUANDO SOLICITAN EL APOYO</t>
  </si>
  <si>
    <t>ECOTOMBOLA</t>
  </si>
  <si>
    <t>RECICLAJE , MANTENIMIENTO DE RIVERA DEL RÍO</t>
  </si>
  <si>
    <t>CONSEJO DE PARTICIPACIÓN CIUDADANA</t>
  </si>
  <si>
    <t>PROBLEMATICAS DEL SERVICIO Y TOMA DE DESICIONES.</t>
  </si>
  <si>
    <t xml:space="preserve">ES CONTABILIZADO POR TONELADAS POR LOS CARROS 				</t>
  </si>
  <si>
    <t>CAPACIDAD DE LOS TAMBOS DE BASURA UBICADOS EN CADA</t>
  </si>
  <si>
    <t>SE ENVIA CENTRO DE ACOPIO</t>
  </si>
  <si>
    <t>Sistema de Atención Ciudadana</t>
  </si>
  <si>
    <t xml:space="preserve">Reportes y denuncias de la ciudadania </t>
  </si>
  <si>
    <t>Semanal</t>
  </si>
  <si>
    <t>CAPACIDAD DEL CONTENEDOR</t>
  </si>
  <si>
    <t>DONACION A EMPRESA</t>
  </si>
  <si>
    <t>INDICE DE GENERACION DE SOLIDO</t>
  </si>
  <si>
    <t>SE CALCULO POR MEDIO DE UN FORMULA DEL NUMERO TOTA</t>
  </si>
  <si>
    <t>ALDAMA SUSTENTABLE.</t>
  </si>
  <si>
    <t>1.-REFORESTACION DE AREAS VERDES.  2.-  SEPARACION DE RESIDUOS. 3.- COMPOSTA</t>
  </si>
  <si>
    <t>APROXIMADO</t>
  </si>
  <si>
    <t>CONFINAMIENTO FINAL</t>
  </si>
  <si>
    <t>PESO DIARIO DE RESIDUOS POR MUESTREO</t>
  </si>
  <si>
    <t>DIRECCION DE ATENCION CIUDADANA</t>
  </si>
  <si>
    <t>REECOLECCIÓN DE LA PODA DE JARDINERIA, ACUMULACIÓN DE BASURA POR ATRASO DE CAMIÓN.</t>
  </si>
  <si>
    <t>DIARIA</t>
  </si>
  <si>
    <t>MUESTREO</t>
  </si>
  <si>
    <t>MUESTRA REPRESENTATIVA</t>
  </si>
  <si>
    <t>POR TONELADA</t>
  </si>
  <si>
    <t>COMERCIOS EXTERNOS</t>
  </si>
  <si>
    <t>CAPACIDAD DE VEHICULOS</t>
  </si>
  <si>
    <t>0027</t>
  </si>
  <si>
    <t>CONSEJO CONSULTIVO DE MEDIO AMBIENTE Y DESARROLLO SUSTENTABLE</t>
  </si>
  <si>
    <t>CALENTAMIENTO GLOBAL Y EFECTO INVERNADERO SEPARACI</t>
  </si>
  <si>
    <t>VA SEPARADA LA BASURA, EL MISMO DIA SE RECOGE TODO</t>
  </si>
  <si>
    <t>DIRECCIÓN DE PARTICIPACIÓN CIUDADANA</t>
  </si>
  <si>
    <t>PROGRAMA DE BARRIDO VECINAL</t>
  </si>
  <si>
    <t>REGIDURIA 12 Y DIRECCION DE LIMPIA PUBLICA</t>
  </si>
  <si>
    <t>EDUCATIVO</t>
  </si>
  <si>
    <t>Manejo de los residuos en el municipio, informació</t>
  </si>
  <si>
    <t>SEGUN SEA REQUERIDO</t>
  </si>
  <si>
    <t>AGENTES MUNICIPALES</t>
  </si>
  <si>
    <t>LIMPIAR TIRADEROS CLANDESTINOS</t>
  </si>
  <si>
    <t>POR PARTE DEL PROGRAMA PROSPERA</t>
  </si>
  <si>
    <t>SOBRE DESCACHARRIZACION</t>
  </si>
  <si>
    <t>H. Ayuntamiento de Emiliano Zapata</t>
  </si>
  <si>
    <t>Reutilización y disminución de los desechos</t>
  </si>
  <si>
    <t>BASURERO</t>
  </si>
  <si>
    <t>RECIBO OTORGADO POR EL RELLENO SANITARIO</t>
  </si>
  <si>
    <t>COMITÉ DE ECOLOGIA</t>
  </si>
  <si>
    <t>TOMA DE DESICIONES EN LA CONTAMINACION DE RIOS: Y PROGRAMA PARA LA SEPARACION DE RESIDUOS ORGANICOS E INORGANICOS.</t>
  </si>
  <si>
    <t>MONEDERO ELECTRÓNICO CANJEABLE POR CHEQUE DEL AYTO</t>
  </si>
  <si>
    <t>BUEN GOBIERNO</t>
  </si>
  <si>
    <t>CONSULTA CIUDADANA "FOROS TEMÁTICOS"</t>
  </si>
  <si>
    <t>(NO BRINDO DATO EL AYUNTAMIENTOO)</t>
  </si>
  <si>
    <t>UNICA</t>
  </si>
  <si>
    <t>GRUPO PROSPERA</t>
  </si>
  <si>
    <t>LOS PERROS Y GATOS Y BASURA</t>
  </si>
  <si>
    <t>NO SE PROPORCIONO</t>
  </si>
  <si>
    <t>ESCUELA, CONSEJO CONSULTIVO MUNICIPAL</t>
  </si>
  <si>
    <t>RECOLECCION ACTIVA</t>
  </si>
  <si>
    <t>EDUCACION AMBIENTAL           RECOLECCION DE PET</t>
  </si>
  <si>
    <t>COMITÉ MUNICIPAL DEL MEDIO AMBIENTE</t>
  </si>
  <si>
    <t>QUEMA DE BASURA, TALA DE ÁRBOLES</t>
  </si>
  <si>
    <t>AL PAGO DE SU CONTRIBUCION ANUAL</t>
  </si>
  <si>
    <t>CIUDADANIA EN GENERAL</t>
  </si>
  <si>
    <t>BASURA POR PREDIAL, SEPARACION DE R.S.U.</t>
  </si>
  <si>
    <t>LOS CIUDADANOS DEL MUNICIPIO ACUDEN A LOS 36 MODUL</t>
  </si>
  <si>
    <t>Dinero</t>
  </si>
  <si>
    <t>SE LA ENTREGAN A RECOLECTORES PARTICULAES</t>
  </si>
  <si>
    <t>TAMBORES</t>
  </si>
  <si>
    <t>NO SE ESPECIFICA</t>
  </si>
  <si>
    <t>POR LA CAPACIDAD DE LOS TRICICLOS EN LOS QUE SE TR</t>
  </si>
  <si>
    <t>LAS PERSONAS YA LA ENTREGAN SEPARADA</t>
  </si>
  <si>
    <t>EL PERSONAL DEL CAMION RECOLECTOR LA SEPARA</t>
  </si>
  <si>
    <t>PESAJE DE LAS UNIDADES VS EL NUMERO DE HABITANTES</t>
  </si>
  <si>
    <t>SISTEMA INTEGRAL DE RELACION CON CIUDADANOS, ASOCIACIONES CIVILES CON TEMAS DEL ÁREA DE LIMPIA PÚBLI</t>
  </si>
  <si>
    <t xml:space="preserve">REPORTES RELACIONADOS DE LOTES BALDIOS </t>
  </si>
  <si>
    <t>MANIFIESTO Y PROYECTO DE DISPOSICIÓN FINAL TIPO D</t>
  </si>
  <si>
    <t>instituciones educativas</t>
  </si>
  <si>
    <t>clasificacion de la basura</t>
  </si>
  <si>
    <t>CIUDADANIA - SOCIEDAD CIVIL</t>
  </si>
  <si>
    <t>REPORTE DE BASURA EN VIAS PUBLICAS</t>
  </si>
  <si>
    <t>LIMPIA TU FRENTE DE CASA.</t>
  </si>
  <si>
    <t>001.100</t>
  </si>
  <si>
    <t>MUNICIPAL</t>
  </si>
  <si>
    <t>INFORMACIÓN Y SACAN SU BASURA PARA FACILITAR EL SE</t>
  </si>
  <si>
    <t>DESCACHARRIZACIÓN</t>
  </si>
  <si>
    <t>SEMANAL EN CADA SECTOR</t>
  </si>
  <si>
    <t>CAMPAÑA DE DESCACHARIZACION</t>
  </si>
  <si>
    <t>DE OPERACION</t>
  </si>
  <si>
    <t>DESCACHARIZACION</t>
  </si>
  <si>
    <t>COMITO VECINAL DE DESCACHARRIZACION</t>
  </si>
  <si>
    <t>SALUD Y MEDIO AMBIENTE</t>
  </si>
  <si>
    <t>PLANTA DE SEPARACION</t>
  </si>
  <si>
    <t>CONSEJO CONSULTIVO DE RESIDUOS SOLIDOS</t>
  </si>
  <si>
    <t>SEPARACION DE RESIDUOS ,MEJORAS EN LA REGLAMENTACIÓN</t>
  </si>
  <si>
    <t>GESTORES AMBIENTALES</t>
  </si>
  <si>
    <t>MANEJO, SEPARACION Y SELECCION Y VENTA DE RSU, CAMPAÑA DE LIMPIEZA DE AREAS MUNICIPALES</t>
  </si>
  <si>
    <t>NMX-AA-022-1985 SELECCION Y CUANTIFICACION DE SUBP</t>
  </si>
  <si>
    <t>COALICIÓN DERECHO AL TRABAJO A.C.</t>
  </si>
  <si>
    <t>MANO DE OBRA PARA ACOPIAR EN ESTACIONES DE TRASLAD</t>
  </si>
  <si>
    <t xml:space="preserve">ALMACENAMIENTO, TRASLADO, TRATAMIENTO DE RESIDUOS </t>
  </si>
  <si>
    <t>DE ACUERDO A AGENDAS Y NECESIDADES DE ACUERDO A EV</t>
  </si>
  <si>
    <t>COMITÉ DE PUEBLOS MAGICOS</t>
  </si>
  <si>
    <t>LIMPIEZA DE CALLES, RECOLECCION DE RESIDUOS</t>
  </si>
  <si>
    <t>CUARTEO</t>
  </si>
  <si>
    <t>CVE_MUN</t>
  </si>
  <si>
    <t>Proceso: Crear CVE_MUN de 5 dígitos, Eliminar columnas de datos que no corresponden a este parámetro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</si>
  <si>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</si>
  <si>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</si>
  <si>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</si>
  <si>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</si>
  <si>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</si>
  <si>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</si>
  <si>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</si>
  <si>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</si>
  <si>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</si>
  <si>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</si>
  <si>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</si>
  <si>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</si>
  <si>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</si>
  <si>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</si>
  <si>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</si>
  <si>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</si>
  <si>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</si>
  <si>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</si>
  <si>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</si>
  <si>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</si>
  <si>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</si>
  <si>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</si>
  <si>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</si>
  <si>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</si>
  <si>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</si>
  <si>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</si>
  <si>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</si>
  <si>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</si>
  <si>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</si>
  <si>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</si>
  <si>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</si>
  <si>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</si>
  <si>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</si>
  <si>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</si>
  <si>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</si>
  <si>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</si>
  <si>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</si>
  <si>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</si>
  <si>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</si>
  <si>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</si>
  <si>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</si>
  <si>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</si>
  <si>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</si>
  <si>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</si>
  <si>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</si>
  <si>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</si>
  <si>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</si>
  <si>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</si>
  <si>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</si>
  <si>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</si>
  <si>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</si>
  <si>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</si>
  <si>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</si>
  <si>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</si>
  <si>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</si>
  <si>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</si>
  <si>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</si>
  <si>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</si>
  <si>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</si>
  <si>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</si>
  <si>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</si>
  <si>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</si>
  <si>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</si>
  <si>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</si>
  <si>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</si>
  <si>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</si>
  <si>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</si>
  <si>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</si>
  <si>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</si>
  <si>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</si>
  <si>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</si>
  <si>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</si>
  <si>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</si>
  <si>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</si>
  <si>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</si>
  <si>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</si>
  <si>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</si>
  <si>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</si>
  <si>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</si>
  <si>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</si>
  <si>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</si>
  <si>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</si>
  <si>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</si>
  <si>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</si>
  <si>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</si>
  <si>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</si>
  <si>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</si>
  <si>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</si>
  <si>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</si>
  <si>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</si>
  <si>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</si>
  <si>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</si>
  <si>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</si>
  <si>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</si>
  <si>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</si>
  <si>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</si>
  <si>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</si>
  <si>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</si>
  <si>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</si>
  <si>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</si>
  <si>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</si>
  <si>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</si>
  <si>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</si>
  <si>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</si>
  <si>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</si>
  <si>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</si>
  <si>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</si>
  <si>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</si>
  <si>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</si>
  <si>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</si>
  <si>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</si>
  <si>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</si>
  <si>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</si>
  <si>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</si>
  <si>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</si>
  <si>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</si>
  <si>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</si>
  <si>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</si>
  <si>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</si>
  <si>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</si>
  <si>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</si>
  <si>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</si>
  <si>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</si>
  <si>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</si>
  <si>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</si>
  <si>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</si>
  <si>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</si>
  <si>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</si>
  <si>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</si>
  <si>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</si>
  <si>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</si>
  <si>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</si>
  <si>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</si>
  <si>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</si>
  <si>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</si>
  <si>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</si>
  <si>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</si>
  <si>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</si>
  <si>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</si>
  <si>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</si>
  <si>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</si>
  <si>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</si>
  <si>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</si>
  <si>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</si>
  <si>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</si>
  <si>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</si>
  <si>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</si>
  <si>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</si>
  <si>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</si>
  <si>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</si>
  <si>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</si>
  <si>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</si>
  <si>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</si>
  <si>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</si>
  <si>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</si>
  <si>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</si>
  <si>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</si>
  <si>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</si>
  <si>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</si>
  <si>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</si>
  <si>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</si>
  <si>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</si>
  <si>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</si>
  <si>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</si>
  <si>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</si>
  <si>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</si>
  <si>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</si>
  <si>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</si>
  <si>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</si>
  <si>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</si>
  <si>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</si>
  <si>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</si>
  <si>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</si>
  <si>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</si>
  <si>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</si>
  <si>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</si>
  <si>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</si>
  <si>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</si>
  <si>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</si>
  <si>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</si>
  <si>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</si>
  <si>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</si>
  <si>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</si>
  <si>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</si>
  <si>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</si>
  <si>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</si>
  <si>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</si>
  <si>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</si>
  <si>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</si>
  <si>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</si>
  <si>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</si>
  <si>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</si>
  <si>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</si>
  <si>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</si>
  <si>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</si>
  <si>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</si>
  <si>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</si>
  <si>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</si>
  <si>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</si>
  <si>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</si>
  <si>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</si>
  <si>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</si>
  <si>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</si>
  <si>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</si>
  <si>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</si>
  <si>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</si>
  <si>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</si>
  <si>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</si>
  <si>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</si>
  <si>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</si>
  <si>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</si>
  <si>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</si>
  <si>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</si>
  <si>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</si>
  <si>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</si>
  <si>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</si>
  <si>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</si>
  <si>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</si>
  <si>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</si>
  <si>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</si>
  <si>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</si>
  <si>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</si>
  <si>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</si>
  <si>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</si>
  <si>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</si>
  <si>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</si>
  <si>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</si>
  <si>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</si>
  <si>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</si>
  <si>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</si>
  <si>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</si>
  <si>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</si>
  <si>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</si>
  <si>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</si>
  <si>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</si>
  <si>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</si>
  <si>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</si>
  <si>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</si>
  <si>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</si>
  <si>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</si>
  <si>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</si>
  <si>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</si>
  <si>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</si>
  <si>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</si>
  <si>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</si>
  <si>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</si>
  <si>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</si>
  <si>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</si>
  <si>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</si>
  <si>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</si>
  <si>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</si>
  <si>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</si>
  <si>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</si>
  <si>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</si>
  <si>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</si>
  <si>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</si>
  <si>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</si>
  <si>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</si>
  <si>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</si>
  <si>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</si>
  <si>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</si>
  <si>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</si>
  <si>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</si>
  <si>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</si>
  <si>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</si>
  <si>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</si>
  <si>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</si>
  <si>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</si>
  <si>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</si>
  <si>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</si>
  <si>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</si>
  <si>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</si>
  <si>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</si>
  <si>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</si>
  <si>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</si>
  <si>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</si>
  <si>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</si>
  <si>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</si>
  <si>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</si>
  <si>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</si>
  <si>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</si>
  <si>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</si>
  <si>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</si>
  <si>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</si>
  <si>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</si>
  <si>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</si>
  <si>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</si>
  <si>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</si>
  <si>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</si>
  <si>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</si>
  <si>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</si>
  <si>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</si>
  <si>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</si>
  <si>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</si>
  <si>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</si>
  <si>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</si>
  <si>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</si>
  <si>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</si>
  <si>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</si>
  <si>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</si>
  <si>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</si>
  <si>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</si>
  <si>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</si>
  <si>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</si>
  <si>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</si>
  <si>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</si>
  <si>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</si>
  <si>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</si>
  <si>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</si>
  <si>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</si>
  <si>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</si>
  <si>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</si>
  <si>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</si>
  <si>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</si>
  <si>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</si>
  <si>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</si>
  <si>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</si>
  <si>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</si>
  <si>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</si>
  <si>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</si>
  <si>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</si>
  <si>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</si>
  <si>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</si>
  <si>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</si>
  <si>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</si>
  <si>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</si>
  <si>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</si>
  <si>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</si>
  <si>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</si>
  <si>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</si>
  <si>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</si>
  <si>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</si>
  <si>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</si>
  <si>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</si>
  <si>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</si>
  <si>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</si>
  <si>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</si>
  <si>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</si>
  <si>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</si>
  <si>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</si>
  <si>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</si>
  <si>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</si>
  <si>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</si>
  <si>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</si>
  <si>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</si>
  <si>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</si>
  <si>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</si>
  <si>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</si>
  <si>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</si>
  <si>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</si>
  <si>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</si>
  <si>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</si>
  <si>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</si>
  <si>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</si>
  <si>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</si>
  <si>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</si>
  <si>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</si>
  <si>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</si>
  <si>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</si>
  <si>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</si>
  <si>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</si>
  <si>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</si>
  <si>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</si>
  <si>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</si>
  <si>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</si>
  <si>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</si>
  <si>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</si>
  <si>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</si>
  <si>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</si>
  <si>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</si>
  <si>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</si>
  <si>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</si>
  <si>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</si>
  <si>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</si>
  <si>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</si>
  <si>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</si>
  <si>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</si>
  <si>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</si>
  <si>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</si>
  <si>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</si>
  <si>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</si>
  <si>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</si>
  <si>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</si>
  <si>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</si>
  <si>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</si>
  <si>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</si>
  <si>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</si>
  <si>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</si>
  <si>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</si>
  <si>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</si>
  <si>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</si>
  <si>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</si>
  <si>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</si>
  <si>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</si>
  <si>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</si>
  <si>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</si>
  <si>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</si>
  <si>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</si>
  <si>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</si>
  <si>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</si>
  <si>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</si>
  <si>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</si>
  <si>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</si>
  <si>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</si>
  <si>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</si>
  <si>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</si>
  <si>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</si>
  <si>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</si>
  <si>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</si>
  <si>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</si>
  <si>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</si>
  <si>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</si>
  <si>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</si>
  <si>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</si>
  <si>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</si>
  <si>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</si>
  <si>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</si>
  <si>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</si>
  <si>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</si>
  <si>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</si>
  <si>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</si>
  <si>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</si>
  <si>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</si>
  <si>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</si>
  <si>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</si>
  <si>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</si>
  <si>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</si>
  <si>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</si>
  <si>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</si>
  <si>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</si>
  <si>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</si>
  <si>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</si>
  <si>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</si>
  <si>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</si>
  <si>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</si>
  <si>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</si>
  <si>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</si>
  <si>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</si>
  <si>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</si>
  <si>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</si>
  <si>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</si>
  <si>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</si>
  <si>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</si>
  <si>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</si>
  <si>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</si>
  <si>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</si>
  <si>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</si>
  <si>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</si>
  <si>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</si>
  <si>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</si>
  <si>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</si>
  <si>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</si>
  <si>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</si>
  <si>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</si>
  <si>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</si>
  <si>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</si>
  <si>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</si>
  <si>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</si>
  <si>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</si>
  <si>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</si>
  <si>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</si>
  <si>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</si>
  <si>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</si>
  <si>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</si>
  <si>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</si>
  <si>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</si>
  <si>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</si>
  <si>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</si>
  <si>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</si>
  <si>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</si>
  <si>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</si>
  <si>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</si>
  <si>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</si>
  <si>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</si>
  <si>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</si>
  <si>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</si>
  <si>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</si>
  <si>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</si>
  <si>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</si>
  <si>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</si>
  <si>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</si>
  <si>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</si>
  <si>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</si>
  <si>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</si>
  <si>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</si>
  <si>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</si>
  <si>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</si>
  <si>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</si>
  <si>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</si>
  <si>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</si>
  <si>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</si>
  <si>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</si>
  <si>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</si>
  <si>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</si>
  <si>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</si>
  <si>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</si>
  <si>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</si>
  <si>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</si>
  <si>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</si>
  <si>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</si>
  <si>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</si>
  <si>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</si>
  <si>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</si>
  <si>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</si>
  <si>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</si>
  <si>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</si>
  <si>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</si>
  <si>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</si>
  <si>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</si>
  <si>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</si>
  <si>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</si>
  <si>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</si>
  <si>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</si>
  <si>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</si>
  <si>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</si>
  <si>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</si>
  <si>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</si>
  <si>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</si>
  <si>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</si>
  <si>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</si>
  <si>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</si>
  <si>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</si>
  <si>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</si>
  <si>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</si>
  <si>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</si>
  <si>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</si>
  <si>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</si>
  <si>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</si>
  <si>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</si>
  <si>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</si>
  <si>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</si>
  <si>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</si>
  <si>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</si>
  <si>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</si>
  <si>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</si>
  <si>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</si>
  <si>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</si>
  <si>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</si>
  <si>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</si>
  <si>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</si>
  <si>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</si>
  <si>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</si>
  <si>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</si>
  <si>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</si>
  <si>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</si>
  <si>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</si>
  <si>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</si>
  <si>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</si>
  <si>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</si>
  <si>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</si>
  <si>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</si>
  <si>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</si>
  <si>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</si>
  <si>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</si>
  <si>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</si>
  <si>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</si>
  <si>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</si>
  <si>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</si>
  <si>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</si>
  <si>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</si>
  <si>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</si>
  <si>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</si>
  <si>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</si>
  <si>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</si>
  <si>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</si>
  <si>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</si>
  <si>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</si>
  <si>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</si>
  <si>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</si>
  <si>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</si>
  <si>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</si>
  <si>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</si>
  <si>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</si>
  <si>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</si>
  <si>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</si>
  <si>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</si>
  <si>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</si>
  <si>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</si>
  <si>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</si>
  <si>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</si>
  <si>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</si>
  <si>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</si>
  <si>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</si>
  <si>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</si>
  <si>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</si>
  <si>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</si>
  <si>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</si>
  <si>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</si>
  <si>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</si>
  <si>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</si>
  <si>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</si>
  <si>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</si>
  <si>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</si>
  <si>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</si>
  <si>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</si>
  <si>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</si>
  <si>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</si>
  <si>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</si>
  <si>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</si>
  <si>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</si>
  <si>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</si>
  <si>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</si>
  <si>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</si>
  <si>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</si>
  <si>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</si>
  <si>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</si>
  <si>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</si>
  <si>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</si>
  <si>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</si>
  <si>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</si>
  <si>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</si>
  <si>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</si>
  <si>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</si>
  <si>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</si>
  <si>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</si>
  <si>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</si>
  <si>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</si>
  <si>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</si>
  <si>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</si>
  <si>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</si>
  <si>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</si>
  <si>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</si>
  <si>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</si>
  <si>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</si>
  <si>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</si>
  <si>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</si>
  <si>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</si>
  <si>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</si>
  <si>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</si>
  <si>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</si>
  <si>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</si>
  <si>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</si>
  <si>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</si>
  <si>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</si>
  <si>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</si>
  <si>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</si>
  <si>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</si>
  <si>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</si>
  <si>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</si>
  <si>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</si>
  <si>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</si>
  <si>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</si>
  <si>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</si>
  <si>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</si>
  <si>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</si>
  <si>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</si>
  <si>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</si>
  <si>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</si>
  <si>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</si>
  <si>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</si>
  <si>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</si>
  <si>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</si>
  <si>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</si>
  <si>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</si>
  <si>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</si>
  <si>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</si>
  <si>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</si>
  <si>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</si>
  <si>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</si>
  <si>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</si>
  <si>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</si>
  <si>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</si>
  <si>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</si>
  <si>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</si>
  <si>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</si>
  <si>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</si>
  <si>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</si>
  <si>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</si>
  <si>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</si>
  <si>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</si>
  <si>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</si>
  <si>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</si>
  <si>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</si>
  <si>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</si>
  <si>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</si>
  <si>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</si>
  <si>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</si>
  <si>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</si>
  <si>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</si>
  <si>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</si>
  <si>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</si>
  <si>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</si>
  <si>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</si>
  <si>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</si>
  <si>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</si>
  <si>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</si>
  <si>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</si>
  <si>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</si>
  <si>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</si>
  <si>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</si>
  <si>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</si>
  <si>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</si>
  <si>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</si>
  <si>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</si>
  <si>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</si>
  <si>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</si>
  <si>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</si>
  <si>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</si>
  <si>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</si>
  <si>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</si>
  <si>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</si>
  <si>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</si>
  <si>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</si>
  <si>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</si>
  <si>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</si>
  <si>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</si>
  <si>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</si>
  <si>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</si>
  <si>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</si>
  <si>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</si>
  <si>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</si>
  <si>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</si>
  <si>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</si>
  <si>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</si>
  <si>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</si>
  <si>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</si>
  <si>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</si>
  <si>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</si>
  <si>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</si>
  <si>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</si>
  <si>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</si>
  <si>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</si>
  <si>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</si>
  <si>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</si>
  <si>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</si>
  <si>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</si>
  <si>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</si>
  <si>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</si>
  <si>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</si>
  <si>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</si>
  <si>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</si>
  <si>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</si>
  <si>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</si>
  <si>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</si>
  <si>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</si>
  <si>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</si>
  <si>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</si>
  <si>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</si>
  <si>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</si>
  <si>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</si>
  <si>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</si>
  <si>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</si>
  <si>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</si>
  <si>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</si>
  <si>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</si>
  <si>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</si>
  <si>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</si>
  <si>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</si>
  <si>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</si>
  <si>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</si>
  <si>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</si>
  <si>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</si>
  <si>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</si>
  <si>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</si>
  <si>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</si>
  <si>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</si>
  <si>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</si>
  <si>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</si>
  <si>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</si>
  <si>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</si>
  <si>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</si>
  <si>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</si>
  <si>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</si>
  <si>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</si>
  <si>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</si>
  <si>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</si>
  <si>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</si>
  <si>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</si>
  <si>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</si>
  <si>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</si>
  <si>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</si>
  <si>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</si>
  <si>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</si>
  <si>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</si>
  <si>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</si>
  <si>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</si>
  <si>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</si>
  <si>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</si>
  <si>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</si>
  <si>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</si>
  <si>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</si>
  <si>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</si>
  <si>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</si>
  <si>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</si>
  <si>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</si>
  <si>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</si>
  <si>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</si>
  <si>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</si>
  <si>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</si>
  <si>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</si>
  <si>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</si>
  <si>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</si>
  <si>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</si>
  <si>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</si>
  <si>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</si>
  <si>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</si>
  <si>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</si>
  <si>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</si>
  <si>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</si>
  <si>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</si>
  <si>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</si>
  <si>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</si>
  <si>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</si>
  <si>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</si>
  <si>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</si>
  <si>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</si>
  <si>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</si>
  <si>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</si>
  <si>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</si>
  <si>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</si>
  <si>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</si>
  <si>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</si>
  <si>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</si>
  <si>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</si>
  <si>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</si>
  <si>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</si>
  <si>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</si>
  <si>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</si>
  <si>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</si>
  <si>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</si>
  <si>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</si>
  <si>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</si>
  <si>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</si>
  <si>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</si>
  <si>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</si>
  <si>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</si>
  <si>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</si>
  <si>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</si>
  <si>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</si>
  <si>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</si>
  <si>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</si>
  <si>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</si>
  <si>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</si>
  <si>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</si>
  <si>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</si>
  <si>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</si>
  <si>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</si>
  <si>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</si>
  <si>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</si>
  <si>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</si>
  <si>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</si>
  <si>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</si>
  <si>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</si>
  <si>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</si>
  <si>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</si>
  <si>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</si>
  <si>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</si>
  <si>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</si>
  <si>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</si>
  <si>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</si>
  <si>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</si>
  <si>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</si>
  <si>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</si>
  <si>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</si>
  <si>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</si>
  <si>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</si>
  <si>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</si>
  <si>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</si>
  <si>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</si>
  <si>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</si>
  <si>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</si>
  <si>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</si>
  <si>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</si>
  <si>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</si>
  <si>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</si>
  <si>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</si>
  <si>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</si>
  <si>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</si>
  <si>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</si>
  <si>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</si>
  <si>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</si>
  <si>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</si>
  <si>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</si>
  <si>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</si>
  <si>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</si>
  <si>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</si>
  <si>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</si>
  <si>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</si>
  <si>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</si>
  <si>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</si>
  <si>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</si>
  <si>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</si>
  <si>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</si>
  <si>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</si>
  <si>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</si>
  <si>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</si>
  <si>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</si>
  <si>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</si>
  <si>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</si>
  <si>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</si>
  <si>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</si>
  <si>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</si>
  <si>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</si>
  <si>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</si>
  <si>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</si>
  <si>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</si>
  <si>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</si>
  <si>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</si>
  <si>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</si>
  <si>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</si>
  <si>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</si>
  <si>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</si>
  <si>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</si>
  <si>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</si>
  <si>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</si>
  <si>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</si>
  <si>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</si>
  <si>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</si>
  <si>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</si>
  <si>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</si>
  <si>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</si>
  <si>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</si>
  <si>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</si>
  <si>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</si>
  <si>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</si>
  <si>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</si>
  <si>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</si>
  <si>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</si>
  <si>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</si>
  <si>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</si>
  <si>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</si>
  <si>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</si>
  <si>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</si>
  <si>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</si>
  <si>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</si>
  <si>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</si>
  <si>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</si>
  <si>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</si>
  <si>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</si>
  <si>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</si>
  <si>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</si>
  <si>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</si>
  <si>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</si>
  <si>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</si>
  <si>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</si>
  <si>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</si>
  <si>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</si>
  <si>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</si>
  <si>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</si>
  <si>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</si>
  <si>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</si>
  <si>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</si>
  <si>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</si>
  <si>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</si>
  <si>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</si>
  <si>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</si>
  <si>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</si>
  <si>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</si>
  <si>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</si>
  <si>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</si>
  <si>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</si>
  <si>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</si>
  <si>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</si>
  <si>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</si>
  <si>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</si>
  <si>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</si>
  <si>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</si>
  <si>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</si>
  <si>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</si>
  <si>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</si>
  <si>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</si>
  <si>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</si>
  <si>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</si>
  <si>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</si>
  <si>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</si>
  <si>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</si>
  <si>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</si>
  <si>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</si>
  <si>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</si>
  <si>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</si>
  <si>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</si>
  <si>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</si>
  <si>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</si>
  <si>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</si>
  <si>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</si>
  <si>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</si>
  <si>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</si>
  <si>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</si>
  <si>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</si>
  <si>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</si>
  <si>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</si>
  <si>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</si>
  <si>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</si>
  <si>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</si>
  <si>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</si>
  <si>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</si>
  <si>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</si>
  <si>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</si>
  <si>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</si>
  <si>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</si>
  <si>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</si>
  <si>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</si>
  <si>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</si>
  <si>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</si>
  <si>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</si>
  <si>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</si>
  <si>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</si>
  <si>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</si>
  <si>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</si>
  <si>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</si>
  <si>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</si>
  <si>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</si>
  <si>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</si>
  <si>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</si>
  <si>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</si>
  <si>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</si>
  <si>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</si>
  <si>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</si>
  <si>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</si>
  <si>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</si>
  <si>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</si>
  <si>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</si>
  <si>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</si>
  <si>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</si>
  <si>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</si>
  <si>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</si>
  <si>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</si>
  <si>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</si>
  <si>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</si>
  <si>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</si>
  <si>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</si>
  <si>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</si>
  <si>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</si>
  <si>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</si>
  <si>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</si>
  <si>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</si>
  <si>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</si>
  <si>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</si>
  <si>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</si>
  <si>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</si>
  <si>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</si>
  <si>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</si>
  <si>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</si>
  <si>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</si>
  <si>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</si>
  <si>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</si>
  <si>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</si>
  <si>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</si>
  <si>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</si>
  <si>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</si>
  <si>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</si>
  <si>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</si>
  <si>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</si>
  <si>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</si>
  <si>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</si>
  <si>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</si>
  <si>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</si>
  <si>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</si>
  <si>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</si>
  <si>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</si>
  <si>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</si>
  <si>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</si>
  <si>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</si>
  <si>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</si>
  <si>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</si>
  <si>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</si>
  <si>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</si>
  <si>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</si>
  <si>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</si>
  <si>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</si>
  <si>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</si>
  <si>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</si>
  <si>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</si>
  <si>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</si>
  <si>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</si>
  <si>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</si>
  <si>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</si>
  <si>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</si>
  <si>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</si>
  <si>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</si>
  <si>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</si>
  <si>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</si>
  <si>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</si>
  <si>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</si>
  <si>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</si>
  <si>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</si>
  <si>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</si>
  <si>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</si>
  <si>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</si>
  <si>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</si>
  <si>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</si>
  <si>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</si>
  <si>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</si>
  <si>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</si>
  <si>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</si>
  <si>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</si>
  <si>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</si>
  <si>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</si>
  <si>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</si>
  <si>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</si>
  <si>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</si>
  <si>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</si>
  <si>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</si>
  <si>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</si>
  <si>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</si>
  <si>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</si>
  <si>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</si>
  <si>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</si>
  <si>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</si>
  <si>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</si>
  <si>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</si>
  <si>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</si>
  <si>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</si>
  <si>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</si>
  <si>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</si>
  <si>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</si>
  <si>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</si>
  <si>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</si>
  <si>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</si>
  <si>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</si>
  <si>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</si>
  <si>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</si>
  <si>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</si>
  <si>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</si>
  <si>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</si>
  <si>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</si>
  <si>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</si>
  <si>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</si>
  <si>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</si>
  <si>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</si>
  <si>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</si>
  <si>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</si>
  <si>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</si>
  <si>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</si>
  <si>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</si>
  <si>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</si>
  <si>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</si>
  <si>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</si>
  <si>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</si>
  <si>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</si>
  <si>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</si>
  <si>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</si>
  <si>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</si>
  <si>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</si>
  <si>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</si>
  <si>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</si>
  <si>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</si>
  <si>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</si>
  <si>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</si>
  <si>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</si>
  <si>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</si>
  <si>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</si>
  <si>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</si>
  <si>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</si>
  <si>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</si>
  <si>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</si>
  <si>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</si>
  <si>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</si>
  <si>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</si>
  <si>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</si>
  <si>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</si>
  <si>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</si>
  <si>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</si>
  <si>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</si>
  <si>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</si>
  <si>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</si>
  <si>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</si>
  <si>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</si>
  <si>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</si>
  <si>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</si>
  <si>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</si>
  <si>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</si>
  <si>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</si>
  <si>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</si>
  <si>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</si>
  <si>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</si>
  <si>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</si>
  <si>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</si>
  <si>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</si>
  <si>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</si>
  <si>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</si>
  <si>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</si>
  <si>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</si>
  <si>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</si>
  <si>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</si>
  <si>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</si>
  <si>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</si>
  <si>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</si>
  <si>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</si>
  <si>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</si>
  <si>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</si>
  <si>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</si>
  <si>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</si>
  <si>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</si>
  <si>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</si>
  <si>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</si>
  <si>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</si>
  <si>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</si>
  <si>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</si>
  <si>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</si>
  <si>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</si>
  <si>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</si>
  <si>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</si>
  <si>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</si>
  <si>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</si>
  <si>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</si>
  <si>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</si>
  <si>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</si>
  <si>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</si>
  <si>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</si>
  <si>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</si>
  <si>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</si>
  <si>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</si>
  <si>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</si>
  <si>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</si>
  <si>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</si>
  <si>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</si>
  <si>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</si>
  <si>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</si>
  <si>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</si>
  <si>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</si>
  <si>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</si>
  <si>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</si>
  <si>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</si>
  <si>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</si>
  <si>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</si>
  <si>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</si>
  <si>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</si>
  <si>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</si>
  <si>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</si>
  <si>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</si>
  <si>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</si>
  <si>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</si>
  <si>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</si>
  <si>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</si>
  <si>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</si>
  <si>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</si>
  <si>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</si>
  <si>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</si>
  <si>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</si>
  <si>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</si>
  <si>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</si>
  <si>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</si>
  <si>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</si>
  <si>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</si>
  <si>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</si>
  <si>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</si>
  <si>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</si>
  <si>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</si>
  <si>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</si>
  <si>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</si>
  <si>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</si>
  <si>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</si>
  <si>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</si>
  <si>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</si>
  <si>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</si>
  <si>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</si>
  <si>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</si>
  <si>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</si>
  <si>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</si>
  <si>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</si>
  <si>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</si>
  <si>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</si>
  <si>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</si>
  <si>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</si>
  <si>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</si>
  <si>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</si>
  <si>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</si>
  <si>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</si>
  <si>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</si>
  <si>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</si>
  <si>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</si>
  <si>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</si>
  <si>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</si>
  <si>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</si>
  <si>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</si>
  <si>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</si>
  <si>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</si>
  <si>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</si>
  <si>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</si>
  <si>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</si>
  <si>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</si>
  <si>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</si>
  <si>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</si>
  <si>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</si>
  <si>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</si>
  <si>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</si>
  <si>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</si>
  <si>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</si>
  <si>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</si>
  <si>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</si>
  <si>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</si>
  <si>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</si>
  <si>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</si>
  <si>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</si>
  <si>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</si>
  <si>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</si>
  <si>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</si>
  <si>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</si>
  <si>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</si>
  <si>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</si>
  <si>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</si>
  <si>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</si>
  <si>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</si>
  <si>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</si>
  <si>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</si>
  <si>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</si>
  <si>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</si>
  <si>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</si>
  <si>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</si>
  <si>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</si>
  <si>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</si>
  <si>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</si>
  <si>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</si>
  <si>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</si>
  <si>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</si>
  <si>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</si>
  <si>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</si>
  <si>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</si>
  <si>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</si>
  <si>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</si>
  <si>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</si>
  <si>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</si>
  <si>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</si>
  <si>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</si>
  <si>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</si>
  <si>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</si>
  <si>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</si>
  <si>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</si>
  <si>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</si>
  <si>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</si>
  <si>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</si>
  <si>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</si>
  <si>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</si>
  <si>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</si>
  <si>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</si>
  <si>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</si>
  <si>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</si>
  <si>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</si>
  <si>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</si>
  <si>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</si>
  <si>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</si>
  <si>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</si>
  <si>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</si>
  <si>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</si>
  <si>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</si>
  <si>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</si>
  <si>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</si>
  <si>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</si>
  <si>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</si>
  <si>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</si>
  <si>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</si>
  <si>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</si>
  <si>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</si>
  <si>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</si>
  <si>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</si>
  <si>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</si>
  <si>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</si>
  <si>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</si>
  <si>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</si>
  <si>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</si>
  <si>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</si>
  <si>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</si>
  <si>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</si>
  <si>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</si>
  <si>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</si>
  <si>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</si>
  <si>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</si>
  <si>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</si>
  <si>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</si>
  <si>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</si>
  <si>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</si>
  <si>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</si>
  <si>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</si>
  <si>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</si>
  <si>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</si>
  <si>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</si>
  <si>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</si>
  <si>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</si>
  <si>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</si>
  <si>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</si>
  <si>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</si>
  <si>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</si>
  <si>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</si>
  <si>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</si>
  <si>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</si>
  <si>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</si>
  <si>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</si>
  <si>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</si>
  <si>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</si>
  <si>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</si>
  <si>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</si>
  <si>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</si>
  <si>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</si>
  <si>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</si>
  <si>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</si>
  <si>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</si>
  <si>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</si>
  <si>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</si>
  <si>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</si>
  <si>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</si>
  <si>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</si>
  <si>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</si>
  <si>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</si>
  <si>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</si>
  <si>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</si>
  <si>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</si>
  <si>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</si>
  <si>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</si>
  <si>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</si>
  <si>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</si>
  <si>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</si>
  <si>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</si>
  <si>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</si>
  <si>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</si>
  <si>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</si>
  <si>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</si>
  <si>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</si>
  <si>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</si>
  <si>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</si>
  <si>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</si>
  <si>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</si>
  <si>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</si>
  <si>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</si>
  <si>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</si>
  <si>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</si>
  <si>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</si>
  <si>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</si>
  <si>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</si>
  <si>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</si>
  <si>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</si>
  <si>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</si>
  <si>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</si>
  <si>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</si>
  <si>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</si>
  <si>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</si>
  <si>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</si>
  <si>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</si>
  <si>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</si>
  <si>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</si>
  <si>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</si>
  <si>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</si>
  <si>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</si>
  <si>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</si>
  <si>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</si>
  <si>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</si>
  <si>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</si>
  <si>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</si>
  <si>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</si>
  <si>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</si>
  <si>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</si>
  <si>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</si>
  <si>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</si>
  <si>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</si>
  <si>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</si>
  <si>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</si>
  <si>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</si>
  <si>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</si>
  <si>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</si>
  <si>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</si>
  <si>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</si>
  <si>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</si>
  <si>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</si>
  <si>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</si>
  <si>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</si>
  <si>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</si>
  <si>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</si>
  <si>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</si>
  <si>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</si>
  <si>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</si>
  <si>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</si>
  <si>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</si>
  <si>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</si>
  <si>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</si>
  <si>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</si>
  <si>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</si>
  <si>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</si>
  <si>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</si>
  <si>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</si>
  <si>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</si>
  <si>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</si>
  <si>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</si>
  <si>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</si>
  <si>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</si>
  <si>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</si>
  <si>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</si>
  <si>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</si>
  <si>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</si>
  <si>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</si>
  <si>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</si>
  <si>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</si>
  <si>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</si>
  <si>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</si>
  <si>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</si>
  <si>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</si>
  <si>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</si>
  <si>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</si>
  <si>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</si>
  <si>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</si>
  <si>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</si>
  <si>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</si>
  <si>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</si>
  <si>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</si>
  <si>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</si>
  <si>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</si>
  <si>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</si>
  <si>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</si>
  <si>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</si>
  <si>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</si>
  <si>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</si>
  <si>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</si>
  <si>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</si>
  <si>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</si>
  <si>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</si>
  <si>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</si>
  <si>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</si>
  <si>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</si>
  <si>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</si>
  <si>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</si>
  <si>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</si>
  <si>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</si>
  <si>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</si>
  <si>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</si>
  <si>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</si>
  <si>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</si>
  <si>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</si>
  <si>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</si>
  <si>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</si>
  <si>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</si>
  <si>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</si>
  <si>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</si>
  <si>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</si>
  <si>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</si>
  <si>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</si>
  <si>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</si>
  <si>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</si>
  <si>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</si>
  <si>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</si>
  <si>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</si>
  <si>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</si>
  <si>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</si>
  <si>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</si>
  <si>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</si>
  <si>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</si>
  <si>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</si>
  <si>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</si>
  <si>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</si>
  <si>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</si>
  <si>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</si>
  <si>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</si>
  <si>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</si>
  <si>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</si>
  <si>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</si>
  <si>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</si>
  <si>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</si>
  <si>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</si>
  <si>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</si>
  <si>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</si>
  <si>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</si>
  <si>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</si>
  <si>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</si>
  <si>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</si>
  <si>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</si>
  <si>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</si>
  <si>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</si>
  <si>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</si>
  <si>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</si>
  <si>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</si>
  <si>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</si>
  <si>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</si>
  <si>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</si>
  <si>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</si>
  <si>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</si>
  <si>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</si>
  <si>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</si>
  <si>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</si>
  <si>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</si>
  <si>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</si>
  <si>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</si>
  <si>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</si>
  <si>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</si>
  <si>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</si>
  <si>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</si>
  <si>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</si>
  <si>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</si>
  <si>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</si>
  <si>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</si>
  <si>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</si>
  <si>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</si>
  <si>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</si>
  <si>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</si>
  <si>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</si>
  <si>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</si>
  <si>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</si>
  <si>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</si>
  <si>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</si>
  <si>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</si>
  <si>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</si>
  <si>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</si>
  <si>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</si>
  <si>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</si>
  <si>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</si>
  <si>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</si>
  <si>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</si>
  <si>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</si>
  <si>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</si>
  <si>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</si>
  <si>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</si>
  <si>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</si>
  <si>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</si>
  <si>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</si>
  <si>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</si>
  <si>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</si>
  <si>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</si>
  <si>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</si>
  <si>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</si>
  <si>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</si>
  <si>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</si>
  <si>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</si>
  <si>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</si>
  <si>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</si>
  <si>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</si>
  <si>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</si>
  <si>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</si>
  <si>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</si>
  <si>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</si>
  <si>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</si>
  <si>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</si>
  <si>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</si>
  <si>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</si>
  <si>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</si>
  <si>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</si>
  <si>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</si>
  <si>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</si>
  <si>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</si>
  <si>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</si>
  <si>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</si>
  <si>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</si>
  <si>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</si>
  <si>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</si>
  <si>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</si>
  <si>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</si>
  <si>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</si>
  <si>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</si>
  <si>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</si>
  <si>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</si>
  <si>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</si>
  <si>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</si>
  <si>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</si>
  <si>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</si>
  <si>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</si>
  <si>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</si>
  <si>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</si>
  <si>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</si>
  <si>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</si>
  <si>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</si>
  <si>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</si>
  <si>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</si>
  <si>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</si>
  <si>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</si>
  <si>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</si>
  <si>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</si>
  <si>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</si>
  <si>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</si>
  <si>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</si>
  <si>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</si>
  <si>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</si>
  <si>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</si>
  <si>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</si>
  <si>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</si>
  <si>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</si>
  <si>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</si>
  <si>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</si>
  <si>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</si>
  <si>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</si>
  <si>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</si>
  <si>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</si>
  <si>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</si>
  <si>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</si>
  <si>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</si>
  <si>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</si>
  <si>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</si>
  <si>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</si>
  <si>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</si>
  <si>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</si>
  <si>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</si>
  <si>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</si>
  <si>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</si>
  <si>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</si>
  <si>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</si>
  <si>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</si>
  <si>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</si>
  <si>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</si>
  <si>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</si>
  <si>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</si>
  <si>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</si>
  <si>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</si>
  <si>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</si>
  <si>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</si>
  <si>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</si>
  <si>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</si>
  <si>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</si>
  <si>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</si>
  <si>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</si>
  <si>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</si>
  <si>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</si>
  <si>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</si>
  <si>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</si>
  <si>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</si>
  <si>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</si>
  <si>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</si>
  <si>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</si>
  <si>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</si>
  <si>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</si>
  <si>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</si>
  <si>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</si>
  <si>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</si>
  <si>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</si>
  <si>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</si>
  <si>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</si>
  <si>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</si>
  <si>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</si>
  <si>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</si>
  <si>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</si>
  <si>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</si>
  <si>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</si>
  <si>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</si>
  <si>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</si>
  <si>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</si>
  <si>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</si>
  <si>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</si>
  <si>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</si>
  <si>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</si>
  <si>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</si>
  <si>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</si>
  <si>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</si>
  <si>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</si>
  <si>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</si>
  <si>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</si>
  <si>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</si>
  <si>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</si>
  <si>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</si>
  <si>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</si>
  <si>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</si>
  <si>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</si>
  <si>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</si>
  <si>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</si>
  <si>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</si>
  <si>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</si>
  <si>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</si>
  <si>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</si>
  <si>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</si>
  <si>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</si>
  <si>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</si>
  <si>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</si>
  <si>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</si>
  <si>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</si>
  <si>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</si>
  <si>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</si>
  <si>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</si>
  <si>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</si>
  <si>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</si>
  <si>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</si>
  <si>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</si>
  <si>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</si>
  <si>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</si>
  <si>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</si>
  <si>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</si>
  <si>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</si>
  <si>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</si>
  <si>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</si>
  <si>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</si>
  <si>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</si>
  <si>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</si>
  <si>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</si>
  <si>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</si>
  <si>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</si>
  <si>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</si>
  <si>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</si>
  <si>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</si>
  <si>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</si>
  <si>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</si>
  <si>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</si>
  <si>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</si>
  <si>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</si>
  <si>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</si>
  <si>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</si>
  <si>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</si>
  <si>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</si>
  <si>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</si>
  <si>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</si>
  <si>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</si>
  <si>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</si>
  <si>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</si>
  <si>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</si>
  <si>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</si>
  <si>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</si>
  <si>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</si>
  <si>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</si>
  <si>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</si>
  <si>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</si>
  <si>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</si>
  <si>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</si>
  <si>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</si>
  <si>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</si>
  <si>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</si>
  <si>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</si>
  <si>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</si>
  <si>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</si>
  <si>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</si>
  <si>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</si>
  <si>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</si>
  <si>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</si>
  <si>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</si>
  <si>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</si>
  <si>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</si>
  <si>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</si>
  <si>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</si>
  <si>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</si>
  <si>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</si>
  <si>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</si>
  <si>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</si>
  <si>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</si>
  <si>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</si>
  <si>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</si>
  <si>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</si>
  <si>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</si>
  <si>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</si>
  <si>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</si>
  <si>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</si>
  <si>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</si>
  <si>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</si>
  <si>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</si>
  <si>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</si>
  <si>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</si>
  <si>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</si>
  <si>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</si>
  <si>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</si>
  <si>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</si>
  <si>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</si>
  <si>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</si>
  <si>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</si>
  <si>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</si>
  <si>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</si>
  <si>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</si>
  <si>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</si>
  <si>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</si>
  <si>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</si>
  <si>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</si>
  <si>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</si>
  <si>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</si>
  <si>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</si>
  <si>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</si>
  <si>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</si>
  <si>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</si>
  <si>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</si>
  <si>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</si>
  <si>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</si>
  <si>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</si>
  <si>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</si>
  <si>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</si>
  <si>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</si>
  <si>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</si>
  <si>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</si>
  <si>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</si>
  <si>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</si>
  <si>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</si>
  <si>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</si>
  <si>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</si>
  <si>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</si>
  <si>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</si>
  <si>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</si>
  <si>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</si>
  <si>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</si>
  <si>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</si>
  <si>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</si>
  <si>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</si>
  <si>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</si>
  <si>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</si>
  <si>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</si>
  <si>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</si>
  <si>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</si>
  <si>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</si>
  <si>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</si>
  <si>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</si>
  <si>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</si>
  <si>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</si>
  <si>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</si>
  <si>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</si>
  <si>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</si>
  <si>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</si>
  <si>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</si>
  <si>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</si>
  <si>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</si>
  <si>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</si>
  <si>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</si>
  <si>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</si>
  <si>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</si>
  <si>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</si>
  <si>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</si>
  <si>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</si>
  <si>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</si>
  <si>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</si>
  <si>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</si>
  <si>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</si>
  <si>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</si>
  <si>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</si>
  <si>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</si>
  <si>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</si>
  <si>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</si>
  <si>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</si>
  <si>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</si>
  <si>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</si>
  <si>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</si>
  <si>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</si>
  <si>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</si>
  <si>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</si>
  <si>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</si>
  <si>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</si>
  <si>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</si>
  <si>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</si>
  <si>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</si>
  <si>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</si>
  <si>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</si>
  <si>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</si>
  <si>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</si>
  <si>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</si>
  <si>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</si>
  <si>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</si>
  <si>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</si>
  <si>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</si>
  <si>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</si>
  <si>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</si>
  <si>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</si>
  <si>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</si>
  <si>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</si>
  <si>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</si>
  <si>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</si>
  <si>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</si>
  <si>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</si>
  <si>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</si>
  <si>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</si>
  <si>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</si>
  <si>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</si>
  <si>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</si>
  <si>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</si>
  <si>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</si>
  <si>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</si>
  <si>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</si>
  <si>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</si>
  <si>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</si>
  <si>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</si>
  <si>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</si>
  <si>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</si>
  <si>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</si>
  <si>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</si>
  <si>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</si>
  <si>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</si>
  <si>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</si>
  <si>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</si>
  <si>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</si>
  <si>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</si>
  <si>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</si>
  <si>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</si>
  <si>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</si>
  <si>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</si>
  <si>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</si>
  <si>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</si>
  <si>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</si>
  <si>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</si>
  <si>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</si>
  <si>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</si>
  <si>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</si>
  <si>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</si>
  <si>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</si>
  <si>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</si>
  <si>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</si>
  <si>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</si>
  <si>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</si>
  <si>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</si>
  <si>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</si>
  <si>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</si>
  <si>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</si>
  <si>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</si>
  <si>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</si>
  <si>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</si>
  <si>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</si>
  <si>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</si>
  <si>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</si>
  <si>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</si>
  <si>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</si>
  <si>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</si>
  <si>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</si>
  <si>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</si>
  <si>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</si>
  <si>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</si>
  <si>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</si>
  <si>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</si>
  <si>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</si>
  <si>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</si>
  <si>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</si>
  <si>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</si>
  <si>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</si>
  <si>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</si>
  <si>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</si>
  <si>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</si>
  <si>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</si>
  <si>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</si>
  <si>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</si>
  <si>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</si>
  <si>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</si>
  <si>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</si>
  <si>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</si>
  <si>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</si>
  <si>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</si>
  <si>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</si>
  <si>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</si>
  <si>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</si>
  <si>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</si>
  <si>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</si>
  <si>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</si>
  <si>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</si>
  <si>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</si>
  <si>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</si>
  <si>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</si>
  <si>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</si>
  <si>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</si>
  <si>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</si>
  <si>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</si>
  <si>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</si>
  <si>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</si>
  <si>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</si>
  <si>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</si>
  <si>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</si>
  <si>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</si>
  <si>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</si>
  <si>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</si>
  <si>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</si>
  <si>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</si>
  <si>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</si>
  <si>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</si>
  <si>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</si>
  <si>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</si>
  <si>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</si>
  <si>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</si>
  <si>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</si>
  <si>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</si>
  <si>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</si>
  <si>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</si>
  <si>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</si>
  <si>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</si>
  <si>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</si>
  <si>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</si>
  <si>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</si>
  <si>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</si>
  <si>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</si>
  <si>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</si>
  <si>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</si>
  <si>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</si>
  <si>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</si>
  <si>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</si>
  <si>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</si>
  <si>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</si>
  <si>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</si>
  <si>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</si>
  <si>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</si>
  <si>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</si>
  <si>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</si>
  <si>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</si>
  <si>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</si>
  <si>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</si>
  <si>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</si>
  <si>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</si>
  <si>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</si>
  <si>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</si>
  <si>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</si>
  <si>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</si>
  <si>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</si>
  <si>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</si>
  <si>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</si>
  <si>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</si>
  <si>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</si>
  <si>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</si>
  <si>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</si>
  <si>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</si>
  <si>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</si>
  <si>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</si>
  <si>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</si>
  <si>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</si>
  <si>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</si>
  <si>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</si>
  <si>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</si>
  <si>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</si>
  <si>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</si>
  <si>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</si>
  <si>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</si>
  <si>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</si>
  <si>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</si>
  <si>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</si>
  <si>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</si>
  <si>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</si>
  <si>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</si>
  <si>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</si>
  <si>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</si>
  <si>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</si>
  <si>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</si>
  <si>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</si>
  <si>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</si>
  <si>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</si>
  <si>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</si>
  <si>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</si>
  <si>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</si>
  <si>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</si>
  <si>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</si>
  <si>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</si>
  <si>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</si>
  <si>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</si>
  <si>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</si>
  <si>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</si>
  <si>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</si>
  <si>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</si>
  <si>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</si>
  <si>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</si>
  <si>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</si>
  <si>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</si>
  <si>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</si>
  <si>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</si>
  <si>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</si>
  <si>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</si>
  <si>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</si>
  <si>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</si>
  <si>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</si>
  <si>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</si>
  <si>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</si>
  <si>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</si>
  <si>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</si>
  <si>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</si>
  <si>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</si>
  <si>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</si>
  <si>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</si>
  <si>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</si>
  <si>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</si>
  <si>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</si>
  <si>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</si>
  <si>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</si>
  <si>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</si>
  <si>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</si>
  <si>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</si>
  <si>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</si>
  <si>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</si>
  <si>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</si>
  <si>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</si>
  <si>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</si>
  <si>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</si>
  <si>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</si>
  <si>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</si>
  <si>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</si>
  <si>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</si>
  <si>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</si>
  <si>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</si>
  <si>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</si>
  <si>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</si>
  <si>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</si>
  <si>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</si>
  <si>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</si>
  <si>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</si>
  <si>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</si>
  <si>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</si>
  <si>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</si>
  <si>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</si>
  <si>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</si>
  <si>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</si>
  <si>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</si>
  <si>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</si>
  <si>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</si>
  <si>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</si>
  <si>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</si>
  <si>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</si>
  <si>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</si>
  <si>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</si>
  <si>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</si>
  <si>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</si>
  <si>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</si>
  <si>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</si>
  <si>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99999</t>
  </si>
  <si>
    <t>RSU-TON</t>
  </si>
  <si>
    <t>RSU-SEP</t>
  </si>
  <si>
    <t>RSU-ESQUEMA</t>
  </si>
  <si>
    <t>RSU-OTRO-ESQUEMA</t>
  </si>
  <si>
    <t>RSU-ORGANICOS-KG</t>
  </si>
  <si>
    <t>RSU-INORGANICOS-KG</t>
  </si>
  <si>
    <t>RSU-TOTAL-KG</t>
  </si>
  <si>
    <t>RSU-TOTAL-TON</t>
  </si>
  <si>
    <t>RSU-SUMSEP-KG</t>
  </si>
  <si>
    <t>Proceso: Eliminar columnas utilizadas para CVE_MUN, cambiar encabezados a mnemónicos.</t>
  </si>
  <si>
    <t>COUNTRSU</t>
  </si>
  <si>
    <t>Proceso: Compilar columnas RSU-TOTAL-TON y RSU-TOTAL-KG en una sola RSU-TON (Para rellenar valores vacíos)</t>
  </si>
  <si>
    <t>RSU-SUMSEP-TON</t>
  </si>
  <si>
    <t>Proceso: Revisar congruencia de los datos entre RSU-TON y RSU-SEP-KG. Crear columna RSU-SUMSEP-TON</t>
  </si>
  <si>
    <t>RSU-SUMSEP1-KG</t>
  </si>
  <si>
    <t>CON1</t>
  </si>
  <si>
    <t>CON2</t>
  </si>
  <si>
    <t>Check1</t>
  </si>
  <si>
    <t>Check2</t>
  </si>
  <si>
    <t>oo</t>
  </si>
  <si>
    <t>SEP-RSU-PORCENTAJE</t>
  </si>
  <si>
    <t>Proceso: Eliminar columnas temporales creadas con motivos de verificación. Calcular porcentaje de separacion de RSU (Columna SEP-RSU-PRC). La hoja (6) Tiene el dataset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</si>
</sst>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9" fontId="0" fillId="0" borderId="0" xfId="1" applyFont="1"/>
    <xf numFmtId="0" fontId="0" fillId="0" borderId="1" xfId="0" applyBorder="1"/>
    <xf numFmtId="0" fontId="3" fillId="2" borderId="1" xfId="0" applyFont="1" applyFill="1" applyBorder="1"/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4" fillId="2" borderId="0" xfId="0" applyFont="1" applyFill="1"/>
    <xf numFmtId="0" fontId="2" fillId="2" borderId="0" xfId="0" applyFont="1" applyFill="1"/>
    <xf numFmtId="0" fontId="0" fillId="0" borderId="0" xfId="0" applyBorder="1"/>
    <xf numFmtId="0" fontId="3" fillId="0" borderId="0" xfId="0" applyFont="1" applyBorder="1"/>
    <xf numFmtId="0" fontId="4" fillId="2" borderId="0" xfId="0" applyFont="1" applyFill="1" applyBorder="1"/>
    <xf numFmtId="0" fontId="4" fillId="0" borderId="0" xfId="0" applyFont="1" applyBorder="1"/>
    <xf numFmtId="0" fontId="3" fillId="0" borderId="0" xfId="0" applyFont="1" applyFill="1" applyBorder="1"/>
    <xf numFmtId="9" fontId="0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458"/>
  <sheetViews>
    <sheetView topLeftCell="A2441" workbookViewId="0">
      <selection activeCell="L1" sqref="L1:L2458"/>
    </sheetView>
  </sheetViews>
  <sheetFormatPr defaultColWidth="15.7109375" defaultRowHeight="16.5" customHeight="1" x14ac:dyDescent="0.25"/>
  <cols>
    <col min="1" max="1" width="6.28515625" bestFit="1" customWidth="1"/>
    <col min="2" max="2" width="8.85546875" bestFit="1" customWidth="1"/>
    <col min="3" max="3" width="10.85546875" bestFit="1" customWidth="1"/>
    <col min="4" max="4" width="3.140625" bestFit="1" customWidth="1"/>
    <col min="5" max="9" width="7.140625" bestFit="1" customWidth="1"/>
    <col min="10" max="10" width="57.85546875" bestFit="1" customWidth="1"/>
    <col min="11" max="11" width="8" bestFit="1" customWidth="1"/>
    <col min="12" max="12" width="6" bestFit="1" customWidth="1"/>
    <col min="13" max="13" width="3.140625" bestFit="1" customWidth="1"/>
    <col min="14" max="14" width="55.28515625" bestFit="1" customWidth="1"/>
    <col min="15" max="15" width="3.140625" bestFit="1" customWidth="1"/>
    <col min="16" max="17" width="5.140625" bestFit="1" customWidth="1"/>
    <col min="18" max="29" width="11.140625" bestFit="1" customWidth="1"/>
    <col min="30" max="30" width="3.140625" bestFit="1" customWidth="1"/>
    <col min="31" max="31" width="5.140625" bestFit="1" customWidth="1"/>
    <col min="32" max="32" width="54.140625" bestFit="1" customWidth="1"/>
    <col min="33" max="34" width="9.140625" bestFit="1" customWidth="1"/>
    <col min="35" max="35" width="10" bestFit="1" customWidth="1"/>
    <col min="36" max="38" width="9.140625" bestFit="1" customWidth="1"/>
    <col min="39" max="39" width="22.28515625" bestFit="1" customWidth="1"/>
    <col min="40" max="43" width="9.140625" bestFit="1" customWidth="1"/>
    <col min="44" max="44" width="10" bestFit="1" customWidth="1"/>
    <col min="45" max="45" width="23.42578125" bestFit="1" customWidth="1"/>
    <col min="46" max="46" width="9.140625" bestFit="1" customWidth="1"/>
    <col min="47" max="47" width="10" bestFit="1" customWidth="1"/>
    <col min="48" max="48" width="3.140625" bestFit="1" customWidth="1"/>
    <col min="49" max="49" width="5.140625" bestFit="1" customWidth="1"/>
    <col min="50" max="50" width="3.140625" bestFit="1" customWidth="1"/>
    <col min="51" max="51" width="6.140625" bestFit="1" customWidth="1"/>
    <col min="52" max="52" width="5.140625" bestFit="1" customWidth="1"/>
    <col min="53" max="53" width="55.85546875" bestFit="1" customWidth="1"/>
    <col min="54" max="54" width="5.140625" bestFit="1" customWidth="1"/>
    <col min="55" max="63" width="9.140625" bestFit="1" customWidth="1"/>
    <col min="64" max="65" width="10.140625" bestFit="1" customWidth="1"/>
    <col min="66" max="67" width="9.140625" bestFit="1" customWidth="1"/>
    <col min="68" max="68" width="45.85546875" bestFit="1" customWidth="1"/>
    <col min="69" max="70" width="9.140625" bestFit="1" customWidth="1"/>
    <col min="71" max="73" width="4.140625" bestFit="1" customWidth="1"/>
    <col min="74" max="74" width="13.7109375" bestFit="1" customWidth="1"/>
    <col min="75" max="75" width="14.5703125" bestFit="1" customWidth="1"/>
    <col min="76" max="76" width="13.7109375" bestFit="1" customWidth="1"/>
    <col min="77" max="77" width="10.140625" bestFit="1" customWidth="1"/>
    <col min="78" max="78" width="53.7109375" bestFit="1" customWidth="1"/>
    <col min="79" max="79" width="13.7109375" bestFit="1" customWidth="1"/>
    <col min="80" max="80" width="14.5703125" bestFit="1" customWidth="1"/>
    <col min="81" max="81" width="13.7109375" bestFit="1" customWidth="1"/>
    <col min="82" max="82" width="10.140625" bestFit="1" customWidth="1"/>
    <col min="83" max="83" width="6.140625" bestFit="1" customWidth="1"/>
    <col min="84" max="84" width="9.7109375" bestFit="1" customWidth="1"/>
    <col min="85" max="85" width="10.5703125" bestFit="1" customWidth="1"/>
    <col min="86" max="86" width="9.7109375" bestFit="1" customWidth="1"/>
    <col min="87" max="104" width="10.140625" bestFit="1" customWidth="1"/>
    <col min="105" max="112" width="11.140625" bestFit="1" customWidth="1"/>
    <col min="113" max="114" width="4.140625" bestFit="1" customWidth="1"/>
    <col min="115" max="115" width="111.5703125" bestFit="1" customWidth="1"/>
    <col min="116" max="116" width="8.140625" bestFit="1" customWidth="1"/>
    <col min="117" max="117" width="55" bestFit="1" customWidth="1"/>
    <col min="118" max="118" width="127.85546875" bestFit="1" customWidth="1"/>
    <col min="119" max="119" width="8.140625" bestFit="1" customWidth="1"/>
    <col min="120" max="120" width="54.140625" bestFit="1" customWidth="1"/>
  </cols>
  <sheetData>
    <row r="1" spans="1:12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ht="16.5" customHeight="1" x14ac:dyDescent="0.25">
      <c r="A2" s="1" t="s">
        <v>120</v>
      </c>
      <c r="B2" s="1" t="s">
        <v>121</v>
      </c>
      <c r="C2" s="1" t="s">
        <v>122</v>
      </c>
      <c r="D2">
        <v>1</v>
      </c>
      <c r="K2">
        <v>593.44000000000005</v>
      </c>
      <c r="M2">
        <v>1</v>
      </c>
      <c r="O2">
        <v>1</v>
      </c>
      <c r="P2">
        <v>60</v>
      </c>
      <c r="Q2">
        <v>60</v>
      </c>
      <c r="R2">
        <v>0</v>
      </c>
      <c r="S2">
        <v>0</v>
      </c>
      <c r="T2">
        <v>5</v>
      </c>
      <c r="U2">
        <v>4</v>
      </c>
      <c r="V2">
        <v>9</v>
      </c>
      <c r="W2">
        <v>9</v>
      </c>
      <c r="X2">
        <v>15</v>
      </c>
      <c r="Y2">
        <v>8</v>
      </c>
      <c r="Z2">
        <v>18</v>
      </c>
      <c r="AA2">
        <v>13</v>
      </c>
      <c r="AB2">
        <v>13</v>
      </c>
      <c r="AC2">
        <v>9</v>
      </c>
      <c r="AD2">
        <v>2</v>
      </c>
      <c r="AV2">
        <v>1</v>
      </c>
      <c r="AW2">
        <v>2</v>
      </c>
      <c r="AX2">
        <v>1</v>
      </c>
      <c r="AY2">
        <v>11</v>
      </c>
      <c r="AZ2">
        <v>1</v>
      </c>
      <c r="BB2">
        <v>57</v>
      </c>
      <c r="BC2">
        <v>673</v>
      </c>
      <c r="BD2">
        <v>99</v>
      </c>
      <c r="BE2">
        <v>14</v>
      </c>
      <c r="BF2">
        <v>31</v>
      </c>
      <c r="BG2">
        <v>0</v>
      </c>
      <c r="BH2">
        <v>180</v>
      </c>
      <c r="BI2">
        <v>77</v>
      </c>
      <c r="BJ2">
        <v>0</v>
      </c>
      <c r="BK2">
        <v>64</v>
      </c>
      <c r="BL2">
        <v>40</v>
      </c>
      <c r="BM2">
        <v>1178</v>
      </c>
      <c r="BN2">
        <v>0</v>
      </c>
      <c r="BO2">
        <v>1178</v>
      </c>
      <c r="BQ2">
        <v>0</v>
      </c>
      <c r="BR2">
        <v>1178</v>
      </c>
      <c r="BS2">
        <v>2</v>
      </c>
      <c r="BT2">
        <v>1</v>
      </c>
      <c r="BU2">
        <v>1</v>
      </c>
      <c r="BV2">
        <v>6</v>
      </c>
      <c r="BW2">
        <v>5</v>
      </c>
      <c r="BX2">
        <v>2013</v>
      </c>
      <c r="BY2">
        <v>0.6</v>
      </c>
      <c r="CE2">
        <v>1</v>
      </c>
      <c r="CF2">
        <v>6</v>
      </c>
      <c r="CG2">
        <v>5</v>
      </c>
      <c r="CH2">
        <v>2013</v>
      </c>
      <c r="CI2">
        <v>0.19</v>
      </c>
      <c r="CJ2">
        <v>1</v>
      </c>
      <c r="CK2">
        <v>9.82</v>
      </c>
      <c r="CL2">
        <v>7.0000000000000007E-2</v>
      </c>
      <c r="CM2">
        <v>0.37</v>
      </c>
      <c r="CN2">
        <v>11.77</v>
      </c>
      <c r="CO2">
        <v>0</v>
      </c>
      <c r="CP2">
        <v>5.4</v>
      </c>
      <c r="CQ2">
        <v>2.04</v>
      </c>
      <c r="CR2">
        <v>5.33</v>
      </c>
      <c r="CS2">
        <v>0</v>
      </c>
      <c r="CT2">
        <v>2.7</v>
      </c>
      <c r="CU2">
        <v>0.35</v>
      </c>
      <c r="CV2">
        <v>1.32</v>
      </c>
      <c r="CW2">
        <v>1.1399999999999999</v>
      </c>
      <c r="CX2">
        <v>34.81</v>
      </c>
      <c r="CY2">
        <v>0.8</v>
      </c>
      <c r="CZ2">
        <v>10.09</v>
      </c>
      <c r="DA2">
        <v>2.61</v>
      </c>
      <c r="DB2">
        <v>0.79</v>
      </c>
      <c r="DC2">
        <v>0.28999999999999998</v>
      </c>
      <c r="DD2">
        <v>4.16</v>
      </c>
      <c r="DE2">
        <v>0.76</v>
      </c>
      <c r="DF2">
        <v>5.0199999999999996</v>
      </c>
      <c r="DG2">
        <v>0</v>
      </c>
      <c r="DH2">
        <v>1.17</v>
      </c>
      <c r="DI2">
        <v>1</v>
      </c>
      <c r="DJ2">
        <v>1</v>
      </c>
      <c r="DK2" t="s">
        <v>123</v>
      </c>
      <c r="DL2">
        <v>1</v>
      </c>
      <c r="DN2" t="s">
        <v>124</v>
      </c>
      <c r="DO2">
        <v>3</v>
      </c>
    </row>
    <row r="3" spans="1:120" ht="16.5" customHeight="1" x14ac:dyDescent="0.25">
      <c r="A3" s="1" t="s">
        <v>125</v>
      </c>
      <c r="B3" s="1" t="s">
        <v>121</v>
      </c>
      <c r="C3" s="1" t="s">
        <v>126</v>
      </c>
      <c r="D3">
        <v>1</v>
      </c>
      <c r="K3">
        <v>22</v>
      </c>
      <c r="M3">
        <v>1</v>
      </c>
      <c r="O3">
        <v>1</v>
      </c>
      <c r="P3">
        <v>4</v>
      </c>
      <c r="Q3">
        <v>4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2</v>
      </c>
      <c r="AV3">
        <v>1</v>
      </c>
      <c r="AW3">
        <v>1</v>
      </c>
      <c r="AX3">
        <v>2</v>
      </c>
      <c r="BS3">
        <v>2</v>
      </c>
      <c r="BT3">
        <v>1</v>
      </c>
      <c r="BU3">
        <v>2</v>
      </c>
      <c r="CE3">
        <v>1</v>
      </c>
      <c r="CF3">
        <v>17</v>
      </c>
      <c r="CG3">
        <v>11</v>
      </c>
      <c r="CH3">
        <v>2014</v>
      </c>
      <c r="CK3">
        <v>0.01</v>
      </c>
      <c r="CN3">
        <v>5</v>
      </c>
      <c r="CP3">
        <v>10</v>
      </c>
      <c r="CQ3">
        <v>2</v>
      </c>
      <c r="CT3">
        <v>5</v>
      </c>
      <c r="CW3">
        <v>2</v>
      </c>
      <c r="CX3">
        <v>3</v>
      </c>
      <c r="CZ3">
        <v>30</v>
      </c>
      <c r="DB3">
        <v>4</v>
      </c>
      <c r="DD3">
        <v>3</v>
      </c>
      <c r="DE3">
        <v>2</v>
      </c>
      <c r="DF3">
        <v>3</v>
      </c>
      <c r="DG3">
        <v>3</v>
      </c>
      <c r="DI3">
        <v>2</v>
      </c>
      <c r="DJ3">
        <v>2</v>
      </c>
    </row>
    <row r="4" spans="1:120" ht="16.5" customHeight="1" x14ac:dyDescent="0.25">
      <c r="A4" s="1" t="s">
        <v>127</v>
      </c>
      <c r="B4" s="1" t="s">
        <v>121</v>
      </c>
      <c r="C4" s="1" t="s">
        <v>128</v>
      </c>
      <c r="D4">
        <v>1</v>
      </c>
      <c r="K4">
        <v>40</v>
      </c>
      <c r="M4">
        <v>2</v>
      </c>
      <c r="O4">
        <v>1</v>
      </c>
      <c r="P4">
        <v>4</v>
      </c>
      <c r="Q4">
        <v>4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2</v>
      </c>
      <c r="AV4">
        <v>1</v>
      </c>
      <c r="AW4">
        <v>1</v>
      </c>
      <c r="AX4">
        <v>2</v>
      </c>
      <c r="BS4">
        <v>2</v>
      </c>
      <c r="BT4">
        <v>1</v>
      </c>
      <c r="BU4">
        <v>1</v>
      </c>
      <c r="BZ4" t="s">
        <v>129</v>
      </c>
      <c r="CA4">
        <v>31</v>
      </c>
      <c r="CB4" s="1" t="s">
        <v>130</v>
      </c>
      <c r="CC4">
        <v>2014</v>
      </c>
      <c r="CE4">
        <v>1</v>
      </c>
      <c r="CF4">
        <v>31</v>
      </c>
      <c r="CG4" s="1" t="s">
        <v>130</v>
      </c>
      <c r="CH4">
        <v>2014</v>
      </c>
      <c r="CJ4">
        <v>1.88</v>
      </c>
      <c r="CK4">
        <v>3.77</v>
      </c>
      <c r="CN4">
        <v>1.61</v>
      </c>
      <c r="CO4">
        <v>16.7</v>
      </c>
      <c r="CP4">
        <v>11.78</v>
      </c>
      <c r="CR4">
        <v>13.82</v>
      </c>
      <c r="CW4">
        <v>0.99</v>
      </c>
      <c r="CX4">
        <v>30.54</v>
      </c>
      <c r="CZ4">
        <v>3.86</v>
      </c>
      <c r="DB4">
        <v>1.35</v>
      </c>
      <c r="DF4">
        <v>3.33</v>
      </c>
      <c r="DH4">
        <v>10.37</v>
      </c>
      <c r="DI4">
        <v>1</v>
      </c>
      <c r="DJ4">
        <v>2</v>
      </c>
    </row>
    <row r="5" spans="1:120" ht="16.5" customHeight="1" x14ac:dyDescent="0.25">
      <c r="A5" s="1" t="s">
        <v>131</v>
      </c>
      <c r="B5" s="1" t="s">
        <v>121</v>
      </c>
      <c r="C5" s="1" t="s">
        <v>132</v>
      </c>
      <c r="D5">
        <v>1</v>
      </c>
      <c r="K5">
        <v>6</v>
      </c>
      <c r="M5">
        <v>1</v>
      </c>
      <c r="O5">
        <v>1</v>
      </c>
      <c r="P5">
        <v>4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</v>
      </c>
      <c r="AC5">
        <v>0</v>
      </c>
      <c r="AD5">
        <v>2</v>
      </c>
      <c r="AV5">
        <v>2</v>
      </c>
      <c r="AX5">
        <v>2</v>
      </c>
      <c r="BS5">
        <v>2</v>
      </c>
      <c r="BT5">
        <v>1</v>
      </c>
      <c r="BU5">
        <v>2</v>
      </c>
      <c r="CE5">
        <v>2</v>
      </c>
      <c r="DI5">
        <v>2</v>
      </c>
      <c r="DJ5">
        <v>2</v>
      </c>
    </row>
    <row r="6" spans="1:120" ht="16.5" customHeight="1" x14ac:dyDescent="0.25">
      <c r="A6" s="1" t="s">
        <v>133</v>
      </c>
      <c r="B6" s="1" t="s">
        <v>121</v>
      </c>
      <c r="C6" s="1" t="s">
        <v>134</v>
      </c>
      <c r="D6">
        <v>1</v>
      </c>
      <c r="K6">
        <v>34.33</v>
      </c>
      <c r="M6">
        <v>1</v>
      </c>
      <c r="O6">
        <v>1</v>
      </c>
      <c r="P6">
        <v>5</v>
      </c>
      <c r="Q6">
        <v>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2</v>
      </c>
      <c r="AA6">
        <v>0</v>
      </c>
      <c r="AB6">
        <v>2</v>
      </c>
      <c r="AC6">
        <v>0</v>
      </c>
      <c r="AD6">
        <v>2</v>
      </c>
      <c r="AV6">
        <v>2</v>
      </c>
      <c r="AX6">
        <v>2</v>
      </c>
      <c r="BS6">
        <v>2</v>
      </c>
      <c r="BT6">
        <v>1</v>
      </c>
      <c r="BU6">
        <v>1</v>
      </c>
      <c r="BV6" s="1" t="s">
        <v>121</v>
      </c>
      <c r="BW6">
        <v>12</v>
      </c>
      <c r="BX6">
        <v>2010</v>
      </c>
      <c r="CE6">
        <v>1</v>
      </c>
      <c r="CF6" s="1" t="s">
        <v>121</v>
      </c>
      <c r="CG6">
        <v>12</v>
      </c>
      <c r="CH6">
        <v>2010</v>
      </c>
      <c r="CI6">
        <v>0.03</v>
      </c>
      <c r="CJ6">
        <v>0.01</v>
      </c>
      <c r="CK6">
        <v>3.77</v>
      </c>
      <c r="CL6">
        <v>1.02</v>
      </c>
      <c r="CM6">
        <v>0.11</v>
      </c>
      <c r="CN6">
        <v>3.99</v>
      </c>
      <c r="CO6">
        <v>2.37</v>
      </c>
      <c r="CP6">
        <v>13.82</v>
      </c>
      <c r="CQ6">
        <v>0.8</v>
      </c>
      <c r="CR6">
        <v>9.98</v>
      </c>
      <c r="CT6">
        <v>0.08</v>
      </c>
      <c r="CV6">
        <v>2.7</v>
      </c>
      <c r="CW6">
        <v>1.29</v>
      </c>
      <c r="CX6">
        <v>27.21</v>
      </c>
      <c r="CY6">
        <v>0.25</v>
      </c>
      <c r="CZ6">
        <v>3.86</v>
      </c>
      <c r="DA6">
        <v>0.26</v>
      </c>
      <c r="DB6">
        <v>2.4300000000000002</v>
      </c>
      <c r="DC6">
        <v>0.44</v>
      </c>
      <c r="DD6">
        <v>0.57999999999999996</v>
      </c>
      <c r="DE6">
        <v>0.28000000000000003</v>
      </c>
      <c r="DF6">
        <v>4.6399999999999997</v>
      </c>
      <c r="DG6">
        <v>0.22</v>
      </c>
      <c r="DH6">
        <v>19.84</v>
      </c>
      <c r="DI6">
        <v>1</v>
      </c>
      <c r="DJ6">
        <v>2</v>
      </c>
    </row>
    <row r="7" spans="1:120" ht="16.5" customHeight="1" x14ac:dyDescent="0.25">
      <c r="A7" s="1" t="s">
        <v>135</v>
      </c>
      <c r="B7" s="1" t="s">
        <v>121</v>
      </c>
      <c r="C7" s="1" t="s">
        <v>136</v>
      </c>
      <c r="D7">
        <v>1</v>
      </c>
      <c r="K7">
        <v>7.82</v>
      </c>
      <c r="M7">
        <v>1</v>
      </c>
      <c r="O7">
        <v>1</v>
      </c>
      <c r="P7">
        <v>4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2</v>
      </c>
      <c r="AA7">
        <v>0</v>
      </c>
      <c r="AB7">
        <v>1</v>
      </c>
      <c r="AC7">
        <v>0</v>
      </c>
      <c r="AD7">
        <v>2</v>
      </c>
      <c r="AV7">
        <v>1</v>
      </c>
      <c r="AW7">
        <v>1</v>
      </c>
      <c r="AX7">
        <v>2</v>
      </c>
      <c r="BS7">
        <v>2</v>
      </c>
      <c r="BT7">
        <v>1</v>
      </c>
      <c r="BU7">
        <v>1</v>
      </c>
      <c r="BV7" s="1" t="s">
        <v>121</v>
      </c>
      <c r="BW7" s="1" t="s">
        <v>137</v>
      </c>
      <c r="BX7">
        <v>2006</v>
      </c>
      <c r="CE7">
        <v>1</v>
      </c>
      <c r="CF7" s="1" t="s">
        <v>121</v>
      </c>
      <c r="CG7">
        <v>10</v>
      </c>
      <c r="CH7">
        <v>2006</v>
      </c>
      <c r="CI7">
        <v>0.74</v>
      </c>
      <c r="CJ7">
        <v>0.49</v>
      </c>
      <c r="CK7">
        <v>2.4</v>
      </c>
      <c r="CL7">
        <v>0.06</v>
      </c>
      <c r="CN7">
        <v>2.65</v>
      </c>
      <c r="CO7">
        <v>2.89</v>
      </c>
      <c r="CP7">
        <v>10.15</v>
      </c>
      <c r="CQ7">
        <v>1.66</v>
      </c>
      <c r="CR7">
        <v>3.88</v>
      </c>
      <c r="CS7">
        <v>0.25</v>
      </c>
      <c r="CU7">
        <v>2.65</v>
      </c>
      <c r="CV7">
        <v>0.68</v>
      </c>
      <c r="CX7">
        <v>31.38</v>
      </c>
      <c r="DA7">
        <v>0.18</v>
      </c>
      <c r="DC7">
        <v>0.06</v>
      </c>
      <c r="DE7">
        <v>0.92</v>
      </c>
      <c r="DF7">
        <v>2.58</v>
      </c>
      <c r="DH7">
        <v>36.32</v>
      </c>
      <c r="DI7">
        <v>2</v>
      </c>
      <c r="DJ7">
        <v>2</v>
      </c>
    </row>
    <row r="8" spans="1:120" ht="16.5" customHeight="1" x14ac:dyDescent="0.25">
      <c r="A8" s="1" t="s">
        <v>138</v>
      </c>
      <c r="B8" s="1" t="s">
        <v>121</v>
      </c>
      <c r="C8" s="1" t="s">
        <v>139</v>
      </c>
      <c r="D8">
        <v>1</v>
      </c>
      <c r="K8">
        <v>28</v>
      </c>
      <c r="M8">
        <v>1</v>
      </c>
      <c r="O8">
        <v>1</v>
      </c>
      <c r="P8">
        <v>4</v>
      </c>
      <c r="Q8">
        <v>3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2</v>
      </c>
      <c r="AV8">
        <v>1</v>
      </c>
      <c r="AW8">
        <v>1</v>
      </c>
      <c r="AX8">
        <v>2</v>
      </c>
      <c r="BS8">
        <v>2</v>
      </c>
      <c r="BT8">
        <v>1</v>
      </c>
      <c r="BU8">
        <v>2</v>
      </c>
      <c r="CE8">
        <v>2</v>
      </c>
      <c r="DI8">
        <v>2</v>
      </c>
      <c r="DJ8">
        <v>2</v>
      </c>
    </row>
    <row r="9" spans="1:120" ht="16.5" customHeight="1" x14ac:dyDescent="0.25">
      <c r="A9" s="1" t="s">
        <v>140</v>
      </c>
      <c r="B9" s="1" t="s">
        <v>121</v>
      </c>
      <c r="C9" s="1" t="s">
        <v>141</v>
      </c>
      <c r="D9">
        <v>1</v>
      </c>
      <c r="K9">
        <v>5.24</v>
      </c>
      <c r="M9">
        <v>1</v>
      </c>
      <c r="O9">
        <v>1</v>
      </c>
      <c r="P9">
        <v>3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2</v>
      </c>
      <c r="AV9">
        <v>1</v>
      </c>
      <c r="AW9">
        <v>1</v>
      </c>
      <c r="AX9">
        <v>2</v>
      </c>
      <c r="BS9">
        <v>2</v>
      </c>
      <c r="BT9">
        <v>1</v>
      </c>
      <c r="BU9">
        <v>1</v>
      </c>
      <c r="BV9">
        <v>29</v>
      </c>
      <c r="BW9" s="1" t="s">
        <v>121</v>
      </c>
      <c r="BX9">
        <v>2015</v>
      </c>
      <c r="CE9">
        <v>1</v>
      </c>
      <c r="CF9">
        <v>29</v>
      </c>
      <c r="CG9" s="1" t="s">
        <v>121</v>
      </c>
      <c r="CH9">
        <v>2015</v>
      </c>
      <c r="CI9">
        <v>2.82</v>
      </c>
      <c r="CJ9">
        <v>0.65</v>
      </c>
      <c r="CK9">
        <v>1.29</v>
      </c>
      <c r="CL9">
        <v>0.01</v>
      </c>
      <c r="CM9">
        <v>1.69</v>
      </c>
      <c r="CN9">
        <v>0.6</v>
      </c>
      <c r="CO9">
        <v>9.19</v>
      </c>
      <c r="CP9">
        <v>14.74</v>
      </c>
      <c r="CR9">
        <v>9.56</v>
      </c>
      <c r="CT9">
        <v>0.21</v>
      </c>
      <c r="CU9">
        <v>0.06</v>
      </c>
      <c r="CV9">
        <v>0.33</v>
      </c>
      <c r="CW9">
        <v>0.22</v>
      </c>
      <c r="CX9">
        <v>24.17</v>
      </c>
      <c r="CY9">
        <v>0.08</v>
      </c>
      <c r="CZ9">
        <v>1.86</v>
      </c>
      <c r="DA9">
        <v>0.16</v>
      </c>
      <c r="DC9">
        <v>0.37</v>
      </c>
      <c r="DD9">
        <v>0.13</v>
      </c>
      <c r="DE9">
        <v>0.65</v>
      </c>
      <c r="DF9">
        <v>2.71</v>
      </c>
      <c r="DG9">
        <v>1.22</v>
      </c>
      <c r="DH9">
        <v>26.36</v>
      </c>
      <c r="DI9">
        <v>1</v>
      </c>
      <c r="DJ9">
        <v>2</v>
      </c>
    </row>
    <row r="10" spans="1:120" ht="16.5" customHeight="1" x14ac:dyDescent="0.25">
      <c r="A10" s="1" t="s">
        <v>142</v>
      </c>
      <c r="B10" s="1" t="s">
        <v>121</v>
      </c>
      <c r="C10" s="1" t="s">
        <v>143</v>
      </c>
      <c r="D10">
        <v>1</v>
      </c>
      <c r="K10">
        <v>25</v>
      </c>
      <c r="M10">
        <v>1</v>
      </c>
      <c r="O10">
        <v>1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2</v>
      </c>
      <c r="AV10">
        <v>1</v>
      </c>
      <c r="AW10">
        <v>1</v>
      </c>
      <c r="AX10">
        <v>2</v>
      </c>
      <c r="BS10">
        <v>2</v>
      </c>
      <c r="BT10">
        <v>1</v>
      </c>
      <c r="BU10">
        <v>2</v>
      </c>
      <c r="CE10">
        <v>2</v>
      </c>
      <c r="DI10">
        <v>2</v>
      </c>
      <c r="DJ10">
        <v>2</v>
      </c>
    </row>
    <row r="11" spans="1:120" ht="16.5" customHeight="1" x14ac:dyDescent="0.25">
      <c r="A11" s="1" t="s">
        <v>144</v>
      </c>
      <c r="B11" s="1" t="s">
        <v>121</v>
      </c>
      <c r="C11" s="1" t="s">
        <v>145</v>
      </c>
      <c r="D11">
        <v>1</v>
      </c>
      <c r="K11">
        <v>19</v>
      </c>
      <c r="M11">
        <v>1</v>
      </c>
      <c r="O11">
        <v>1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2</v>
      </c>
      <c r="AV11">
        <v>2</v>
      </c>
      <c r="AX11">
        <v>2</v>
      </c>
      <c r="BS11">
        <v>2</v>
      </c>
      <c r="BT11">
        <v>1</v>
      </c>
      <c r="BU11">
        <v>2</v>
      </c>
      <c r="CE11">
        <v>1</v>
      </c>
      <c r="CF11">
        <v>10</v>
      </c>
      <c r="CG11" s="1" t="s">
        <v>121</v>
      </c>
      <c r="CH11">
        <v>2000</v>
      </c>
      <c r="CJ11">
        <v>2.92</v>
      </c>
      <c r="CK11">
        <v>8.7799999999999994</v>
      </c>
      <c r="CN11">
        <v>0.6</v>
      </c>
      <c r="CP11">
        <v>7.79</v>
      </c>
      <c r="CR11">
        <v>9.0500000000000007</v>
      </c>
      <c r="CU11">
        <v>3.41</v>
      </c>
      <c r="CX11">
        <v>15.54</v>
      </c>
      <c r="DD11">
        <v>2.94</v>
      </c>
      <c r="DH11">
        <v>39.130000000000003</v>
      </c>
      <c r="DI11">
        <v>2</v>
      </c>
      <c r="DJ11">
        <v>2</v>
      </c>
    </row>
    <row r="12" spans="1:120" ht="16.5" customHeight="1" x14ac:dyDescent="0.25">
      <c r="A12" s="1" t="s">
        <v>146</v>
      </c>
      <c r="B12" s="1" t="s">
        <v>121</v>
      </c>
      <c r="C12" s="1" t="s">
        <v>147</v>
      </c>
      <c r="D12">
        <v>1</v>
      </c>
      <c r="K12">
        <v>34.43</v>
      </c>
      <c r="M12">
        <v>1</v>
      </c>
      <c r="O12">
        <v>1</v>
      </c>
      <c r="P12">
        <v>6</v>
      </c>
      <c r="Q12">
        <v>4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2</v>
      </c>
      <c r="AA12">
        <v>0</v>
      </c>
      <c r="AB12">
        <v>1</v>
      </c>
      <c r="AC12">
        <v>0</v>
      </c>
      <c r="AD12">
        <v>2</v>
      </c>
      <c r="AV12">
        <v>2</v>
      </c>
      <c r="AX12">
        <v>2</v>
      </c>
      <c r="BS12">
        <v>2</v>
      </c>
      <c r="BT12">
        <v>1</v>
      </c>
      <c r="BU12">
        <v>1</v>
      </c>
      <c r="BV12">
        <v>31</v>
      </c>
      <c r="BW12" s="1" t="s">
        <v>148</v>
      </c>
      <c r="BX12">
        <v>2008</v>
      </c>
      <c r="CE12">
        <v>1</v>
      </c>
      <c r="CF12" s="1" t="s">
        <v>149</v>
      </c>
      <c r="CG12" s="1" t="s">
        <v>150</v>
      </c>
      <c r="CH12">
        <v>2012</v>
      </c>
      <c r="CI12">
        <v>1.96</v>
      </c>
      <c r="CJ12">
        <v>0.92</v>
      </c>
      <c r="CK12">
        <v>3.59</v>
      </c>
      <c r="CL12">
        <v>1.17</v>
      </c>
      <c r="CM12">
        <v>7.0000000000000007E-2</v>
      </c>
      <c r="CN12">
        <v>1.35</v>
      </c>
      <c r="CO12">
        <v>5.87</v>
      </c>
      <c r="CQ12">
        <v>0.15</v>
      </c>
      <c r="CR12">
        <v>11.43</v>
      </c>
      <c r="CS12">
        <v>0.17</v>
      </c>
      <c r="CT12">
        <v>7.26</v>
      </c>
      <c r="CU12">
        <v>0.17</v>
      </c>
      <c r="CV12">
        <v>0.05</v>
      </c>
      <c r="CW12">
        <v>0.9</v>
      </c>
      <c r="CX12">
        <v>0.48</v>
      </c>
      <c r="CY12">
        <v>0.62</v>
      </c>
      <c r="CZ12">
        <v>30.29</v>
      </c>
      <c r="DA12">
        <v>0.23</v>
      </c>
      <c r="DB12">
        <v>6.29</v>
      </c>
      <c r="DC12">
        <v>0.74</v>
      </c>
      <c r="DD12">
        <v>0.17</v>
      </c>
      <c r="DE12">
        <v>0.28999999999999998</v>
      </c>
      <c r="DF12">
        <v>2.3199999999999998</v>
      </c>
      <c r="DH12">
        <v>2.13</v>
      </c>
      <c r="DI12">
        <v>1</v>
      </c>
      <c r="DJ12">
        <v>2</v>
      </c>
    </row>
    <row r="13" spans="1:120" ht="16.5" customHeight="1" x14ac:dyDescent="0.25">
      <c r="A13" s="1" t="s">
        <v>151</v>
      </c>
      <c r="B13" s="1" t="s">
        <v>152</v>
      </c>
      <c r="C13" s="1" t="s">
        <v>122</v>
      </c>
      <c r="D13">
        <v>1</v>
      </c>
      <c r="K13">
        <v>380.58</v>
      </c>
      <c r="M13">
        <v>3</v>
      </c>
      <c r="N13" t="s">
        <v>153</v>
      </c>
      <c r="O13">
        <v>3</v>
      </c>
      <c r="P13">
        <v>36</v>
      </c>
      <c r="Q13">
        <v>36</v>
      </c>
      <c r="R13">
        <v>11</v>
      </c>
      <c r="S13">
        <v>3</v>
      </c>
      <c r="T13">
        <v>4</v>
      </c>
      <c r="U13">
        <v>2</v>
      </c>
      <c r="V13">
        <v>4</v>
      </c>
      <c r="W13">
        <v>1</v>
      </c>
      <c r="X13">
        <v>3</v>
      </c>
      <c r="Y13">
        <v>4</v>
      </c>
      <c r="Z13">
        <v>4</v>
      </c>
      <c r="AA13">
        <v>9</v>
      </c>
      <c r="AB13">
        <v>10</v>
      </c>
      <c r="AC13">
        <v>6</v>
      </c>
      <c r="AD13">
        <v>2</v>
      </c>
      <c r="AV13">
        <v>2</v>
      </c>
      <c r="AX13">
        <v>2</v>
      </c>
      <c r="BS13">
        <v>2</v>
      </c>
      <c r="BT13">
        <v>13</v>
      </c>
      <c r="BU13">
        <v>2</v>
      </c>
      <c r="CE13">
        <v>2</v>
      </c>
      <c r="DI13">
        <v>2</v>
      </c>
      <c r="DJ13">
        <v>2</v>
      </c>
    </row>
    <row r="14" spans="1:120" ht="16.5" customHeight="1" x14ac:dyDescent="0.25">
      <c r="A14" s="1" t="s">
        <v>154</v>
      </c>
      <c r="B14" s="1" t="s">
        <v>152</v>
      </c>
      <c r="C14" s="1" t="s">
        <v>126</v>
      </c>
      <c r="D14">
        <v>1</v>
      </c>
      <c r="K14">
        <v>764.22</v>
      </c>
      <c r="M14">
        <v>1</v>
      </c>
      <c r="O14">
        <v>1</v>
      </c>
      <c r="P14">
        <v>117</v>
      </c>
      <c r="Q14">
        <v>100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94</v>
      </c>
      <c r="AA14">
        <v>4</v>
      </c>
      <c r="AB14">
        <v>21</v>
      </c>
      <c r="AC14">
        <v>0</v>
      </c>
      <c r="AD14">
        <v>2</v>
      </c>
      <c r="AV14">
        <v>1</v>
      </c>
      <c r="AW14">
        <v>2</v>
      </c>
      <c r="AX14">
        <v>2</v>
      </c>
      <c r="BS14">
        <v>2</v>
      </c>
      <c r="BT14">
        <v>2</v>
      </c>
      <c r="BU14">
        <v>2</v>
      </c>
      <c r="CE14">
        <v>2</v>
      </c>
      <c r="DI14">
        <v>2</v>
      </c>
      <c r="DJ14">
        <v>2</v>
      </c>
    </row>
    <row r="15" spans="1:120" ht="16.5" customHeight="1" x14ac:dyDescent="0.25">
      <c r="A15" s="1" t="s">
        <v>155</v>
      </c>
      <c r="B15" s="1" t="s">
        <v>152</v>
      </c>
      <c r="C15" s="1" t="s">
        <v>128</v>
      </c>
      <c r="D15">
        <v>1</v>
      </c>
      <c r="K15">
        <v>84</v>
      </c>
      <c r="M15">
        <v>1</v>
      </c>
      <c r="O15">
        <v>1</v>
      </c>
      <c r="P15">
        <v>16</v>
      </c>
      <c r="Q15">
        <v>14</v>
      </c>
      <c r="R15">
        <v>9</v>
      </c>
      <c r="S15">
        <v>0</v>
      </c>
      <c r="T15">
        <v>0</v>
      </c>
      <c r="U15">
        <v>0</v>
      </c>
      <c r="V15">
        <v>2</v>
      </c>
      <c r="W15">
        <v>0</v>
      </c>
      <c r="X15">
        <v>3</v>
      </c>
      <c r="Y15">
        <v>0</v>
      </c>
      <c r="Z15">
        <v>0</v>
      </c>
      <c r="AA15">
        <v>0</v>
      </c>
      <c r="AB15">
        <v>2</v>
      </c>
      <c r="AC15">
        <v>0</v>
      </c>
      <c r="AD15">
        <v>2</v>
      </c>
      <c r="AV15">
        <v>1</v>
      </c>
      <c r="AW15">
        <v>1</v>
      </c>
      <c r="AX15">
        <v>2</v>
      </c>
      <c r="BS15">
        <v>2</v>
      </c>
      <c r="BT15">
        <v>8</v>
      </c>
      <c r="BU15">
        <v>2</v>
      </c>
      <c r="CE15">
        <v>2</v>
      </c>
      <c r="DI15">
        <v>2</v>
      </c>
      <c r="DJ15">
        <v>2</v>
      </c>
    </row>
    <row r="16" spans="1:120" ht="16.5" customHeight="1" x14ac:dyDescent="0.25">
      <c r="A16" s="1" t="s">
        <v>156</v>
      </c>
      <c r="B16" s="1" t="s">
        <v>152</v>
      </c>
      <c r="C16" s="1" t="s">
        <v>132</v>
      </c>
      <c r="D16">
        <v>1</v>
      </c>
      <c r="K16">
        <v>1485.3</v>
      </c>
      <c r="M16">
        <v>1</v>
      </c>
      <c r="O16">
        <v>2</v>
      </c>
      <c r="P16">
        <v>222</v>
      </c>
      <c r="Q16">
        <v>146</v>
      </c>
      <c r="R16">
        <v>10</v>
      </c>
      <c r="S16">
        <v>3</v>
      </c>
      <c r="T16">
        <v>5</v>
      </c>
      <c r="U16">
        <v>2</v>
      </c>
      <c r="V16">
        <v>15</v>
      </c>
      <c r="W16">
        <v>2</v>
      </c>
      <c r="X16">
        <v>98</v>
      </c>
      <c r="Y16">
        <v>9</v>
      </c>
      <c r="Z16">
        <v>94</v>
      </c>
      <c r="AA16">
        <v>5</v>
      </c>
      <c r="AB16">
        <v>0</v>
      </c>
      <c r="AC16">
        <v>0</v>
      </c>
      <c r="AD16">
        <v>2</v>
      </c>
      <c r="AV16">
        <v>1</v>
      </c>
      <c r="AW16">
        <v>3</v>
      </c>
      <c r="AX16">
        <v>2</v>
      </c>
      <c r="BS16">
        <v>2</v>
      </c>
      <c r="BT16">
        <v>1</v>
      </c>
      <c r="BU16">
        <v>2</v>
      </c>
      <c r="CE16">
        <v>2</v>
      </c>
      <c r="DI16">
        <v>2</v>
      </c>
      <c r="DJ16">
        <v>2</v>
      </c>
    </row>
    <row r="17" spans="1:114" ht="16.5" customHeight="1" x14ac:dyDescent="0.25">
      <c r="A17" s="1" t="s">
        <v>157</v>
      </c>
      <c r="B17" s="1" t="s">
        <v>152</v>
      </c>
      <c r="C17" s="1" t="s">
        <v>134</v>
      </c>
      <c r="D17">
        <v>1</v>
      </c>
      <c r="K17">
        <v>109.83</v>
      </c>
      <c r="M17">
        <v>1</v>
      </c>
      <c r="O17">
        <v>2</v>
      </c>
      <c r="P17">
        <v>12</v>
      </c>
      <c r="Q17">
        <v>12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2</v>
      </c>
      <c r="AV17">
        <v>2</v>
      </c>
      <c r="AX17">
        <v>2</v>
      </c>
      <c r="BS17">
        <v>2</v>
      </c>
      <c r="BT17">
        <v>1</v>
      </c>
      <c r="BU17">
        <v>2</v>
      </c>
      <c r="CE17">
        <v>2</v>
      </c>
      <c r="DI17">
        <v>2</v>
      </c>
      <c r="DJ17">
        <v>2</v>
      </c>
    </row>
    <row r="18" spans="1:114" ht="16.5" customHeight="1" x14ac:dyDescent="0.25">
      <c r="A18" s="1" t="s">
        <v>158</v>
      </c>
      <c r="B18" s="1" t="s">
        <v>148</v>
      </c>
      <c r="C18" s="1" t="s">
        <v>122</v>
      </c>
      <c r="D18">
        <v>1</v>
      </c>
      <c r="K18">
        <v>106</v>
      </c>
      <c r="M18">
        <v>2</v>
      </c>
      <c r="O18">
        <v>1</v>
      </c>
      <c r="P18">
        <v>15</v>
      </c>
      <c r="Q18">
        <v>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</v>
      </c>
      <c r="AA18">
        <v>0</v>
      </c>
      <c r="AB18">
        <v>7</v>
      </c>
      <c r="AC18">
        <v>0</v>
      </c>
      <c r="AD18">
        <v>2</v>
      </c>
      <c r="AV18">
        <v>2</v>
      </c>
      <c r="AX18">
        <v>2</v>
      </c>
      <c r="BS18">
        <v>2</v>
      </c>
      <c r="BT18">
        <v>4</v>
      </c>
      <c r="BU18">
        <v>1</v>
      </c>
      <c r="BV18">
        <v>30</v>
      </c>
      <c r="BW18">
        <v>4</v>
      </c>
      <c r="BX18">
        <v>2014</v>
      </c>
      <c r="BY18">
        <v>1.3879999999999999</v>
      </c>
      <c r="CE18">
        <v>1</v>
      </c>
      <c r="CF18">
        <v>30</v>
      </c>
      <c r="CG18">
        <v>4</v>
      </c>
      <c r="CH18">
        <v>2014</v>
      </c>
      <c r="CI18">
        <v>0</v>
      </c>
      <c r="CJ18">
        <v>0.26</v>
      </c>
      <c r="CK18">
        <v>5.73</v>
      </c>
      <c r="CL18">
        <v>7.0000000000000007E-2</v>
      </c>
      <c r="CM18">
        <v>0</v>
      </c>
      <c r="CN18">
        <v>17.93</v>
      </c>
      <c r="CO18">
        <v>11.95</v>
      </c>
      <c r="CP18">
        <v>6.09</v>
      </c>
      <c r="CQ18">
        <v>2.19</v>
      </c>
      <c r="CR18">
        <v>14.5</v>
      </c>
      <c r="CS18">
        <v>0</v>
      </c>
      <c r="CT18">
        <v>0</v>
      </c>
      <c r="CU18">
        <v>0.78</v>
      </c>
      <c r="CV18">
        <v>1.21</v>
      </c>
      <c r="CW18">
        <v>0</v>
      </c>
      <c r="CX18">
        <v>18.37</v>
      </c>
      <c r="CY18">
        <v>0.85</v>
      </c>
      <c r="CZ18">
        <v>14.64</v>
      </c>
      <c r="DA18">
        <v>0.79</v>
      </c>
      <c r="DB18">
        <v>0.46</v>
      </c>
      <c r="DC18">
        <v>1.05</v>
      </c>
      <c r="DD18">
        <v>0.51</v>
      </c>
      <c r="DE18">
        <v>0</v>
      </c>
      <c r="DF18">
        <v>1.95</v>
      </c>
      <c r="DG18">
        <v>0</v>
      </c>
      <c r="DH18">
        <v>0.69</v>
      </c>
      <c r="DI18">
        <v>2</v>
      </c>
      <c r="DJ18">
        <v>2</v>
      </c>
    </row>
    <row r="19" spans="1:114" ht="16.5" customHeight="1" x14ac:dyDescent="0.25">
      <c r="A19" s="1" t="s">
        <v>159</v>
      </c>
      <c r="B19" s="1" t="s">
        <v>148</v>
      </c>
      <c r="C19" s="1" t="s">
        <v>126</v>
      </c>
      <c r="D19">
        <v>1</v>
      </c>
      <c r="K19">
        <v>120</v>
      </c>
      <c r="M19">
        <v>2</v>
      </c>
      <c r="O19">
        <v>1</v>
      </c>
      <c r="P19">
        <v>22</v>
      </c>
      <c r="Q19">
        <v>18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</v>
      </c>
      <c r="AA19">
        <v>2</v>
      </c>
      <c r="AB19">
        <v>14</v>
      </c>
      <c r="AC19">
        <v>4</v>
      </c>
      <c r="AD19">
        <v>2</v>
      </c>
      <c r="AV19">
        <v>2</v>
      </c>
      <c r="AX19">
        <v>2</v>
      </c>
      <c r="BS19">
        <v>2</v>
      </c>
      <c r="BT19">
        <v>12</v>
      </c>
      <c r="BU19">
        <v>1</v>
      </c>
      <c r="BV19">
        <v>14</v>
      </c>
      <c r="BW19">
        <v>2</v>
      </c>
      <c r="BX19">
        <v>2013</v>
      </c>
      <c r="BY19">
        <v>1.33</v>
      </c>
      <c r="CE19">
        <v>1</v>
      </c>
      <c r="CF19">
        <v>14</v>
      </c>
      <c r="CG19">
        <v>2</v>
      </c>
      <c r="CH19">
        <v>2013</v>
      </c>
      <c r="CI19">
        <v>0.31</v>
      </c>
      <c r="CJ19">
        <v>0.52</v>
      </c>
      <c r="CK19">
        <v>3.59</v>
      </c>
      <c r="CL19">
        <v>0.09</v>
      </c>
      <c r="CM19">
        <v>0.4</v>
      </c>
      <c r="CN19">
        <v>4.1500000000000004</v>
      </c>
      <c r="CO19">
        <v>2.15</v>
      </c>
      <c r="CP19">
        <v>7.02</v>
      </c>
      <c r="CQ19">
        <v>1.18</v>
      </c>
      <c r="CR19">
        <v>9.4</v>
      </c>
      <c r="CS19">
        <v>0.02</v>
      </c>
      <c r="CT19">
        <v>1.84</v>
      </c>
      <c r="CU19">
        <v>0.46</v>
      </c>
      <c r="CV19">
        <v>0.55000000000000004</v>
      </c>
      <c r="CW19">
        <v>1.72</v>
      </c>
      <c r="CX19">
        <v>39.06</v>
      </c>
      <c r="CY19">
        <v>0.16</v>
      </c>
      <c r="CZ19">
        <v>1.87</v>
      </c>
      <c r="DA19">
        <v>2.67</v>
      </c>
      <c r="DB19">
        <v>1.32</v>
      </c>
      <c r="DC19">
        <v>0.3</v>
      </c>
      <c r="DD19">
        <v>0.71</v>
      </c>
      <c r="DE19">
        <v>0.11</v>
      </c>
      <c r="DF19">
        <v>3</v>
      </c>
      <c r="DG19">
        <v>0.38</v>
      </c>
      <c r="DH19">
        <v>17.02</v>
      </c>
      <c r="DI19">
        <v>2</v>
      </c>
      <c r="DJ19">
        <v>2</v>
      </c>
    </row>
    <row r="20" spans="1:114" ht="16.5" customHeight="1" x14ac:dyDescent="0.25">
      <c r="A20" s="1" t="s">
        <v>160</v>
      </c>
      <c r="B20" s="1" t="s">
        <v>148</v>
      </c>
      <c r="C20" s="1" t="s">
        <v>128</v>
      </c>
      <c r="D20">
        <v>1</v>
      </c>
      <c r="K20">
        <v>431.63099999999997</v>
      </c>
      <c r="M20">
        <v>1</v>
      </c>
      <c r="O20">
        <v>1</v>
      </c>
      <c r="P20">
        <v>65</v>
      </c>
      <c r="Q20">
        <v>36</v>
      </c>
      <c r="R20">
        <v>0</v>
      </c>
      <c r="S20">
        <v>0</v>
      </c>
      <c r="T20">
        <v>4</v>
      </c>
      <c r="U20">
        <v>4</v>
      </c>
      <c r="V20">
        <v>13</v>
      </c>
      <c r="W20">
        <v>12</v>
      </c>
      <c r="X20">
        <v>12</v>
      </c>
      <c r="Y20">
        <v>6</v>
      </c>
      <c r="Z20">
        <v>18</v>
      </c>
      <c r="AA20">
        <v>7</v>
      </c>
      <c r="AB20">
        <v>18</v>
      </c>
      <c r="AC20">
        <v>1</v>
      </c>
      <c r="AD20">
        <v>2</v>
      </c>
      <c r="AV20">
        <v>2</v>
      </c>
      <c r="AX20">
        <v>2</v>
      </c>
      <c r="BS20">
        <v>2</v>
      </c>
      <c r="BT20">
        <v>5</v>
      </c>
      <c r="BU20">
        <v>1</v>
      </c>
      <c r="BV20">
        <v>23</v>
      </c>
      <c r="BW20">
        <v>4</v>
      </c>
      <c r="BX20">
        <v>2012</v>
      </c>
      <c r="BY20">
        <v>1.01</v>
      </c>
      <c r="CE20">
        <v>1</v>
      </c>
      <c r="CF20">
        <v>23</v>
      </c>
      <c r="CG20" s="1" t="s">
        <v>149</v>
      </c>
      <c r="CH20">
        <v>2012</v>
      </c>
      <c r="CI20">
        <v>0</v>
      </c>
      <c r="CJ20">
        <v>0.03</v>
      </c>
      <c r="CK20">
        <v>3.89</v>
      </c>
      <c r="CL20">
        <v>0</v>
      </c>
      <c r="CM20">
        <v>0.03</v>
      </c>
      <c r="CN20">
        <v>0.92</v>
      </c>
      <c r="CO20">
        <v>13.14</v>
      </c>
      <c r="CP20">
        <v>3.7</v>
      </c>
      <c r="CQ20">
        <v>1.36</v>
      </c>
      <c r="CR20">
        <v>4.84</v>
      </c>
      <c r="CS20">
        <v>23.32</v>
      </c>
      <c r="CT20">
        <v>0.36</v>
      </c>
      <c r="CU20">
        <v>0.17</v>
      </c>
      <c r="CV20">
        <v>0.65</v>
      </c>
      <c r="CW20">
        <v>7.0000000000000007E-2</v>
      </c>
      <c r="CX20">
        <v>20.399999999999999</v>
      </c>
      <c r="CY20">
        <v>0.04</v>
      </c>
      <c r="CZ20">
        <v>0</v>
      </c>
      <c r="DA20">
        <v>1.5</v>
      </c>
      <c r="DB20">
        <v>4.3899999999999997</v>
      </c>
      <c r="DC20">
        <v>0.09</v>
      </c>
      <c r="DD20">
        <v>1.75</v>
      </c>
      <c r="DE20">
        <v>0.65</v>
      </c>
      <c r="DF20">
        <v>2.82</v>
      </c>
      <c r="DG20">
        <v>0.13</v>
      </c>
      <c r="DH20">
        <v>15.75</v>
      </c>
      <c r="DI20">
        <v>2</v>
      </c>
      <c r="DJ20">
        <v>2</v>
      </c>
    </row>
    <row r="21" spans="1:114" ht="16.5" customHeight="1" x14ac:dyDescent="0.25">
      <c r="A21" s="1" t="s">
        <v>161</v>
      </c>
      <c r="B21" s="1" t="s">
        <v>148</v>
      </c>
      <c r="C21" s="1" t="s">
        <v>141</v>
      </c>
      <c r="D21">
        <v>1</v>
      </c>
      <c r="K21">
        <v>257.73</v>
      </c>
      <c r="M21">
        <v>2</v>
      </c>
      <c r="O21">
        <v>1</v>
      </c>
      <c r="P21">
        <v>35</v>
      </c>
      <c r="Q21">
        <v>24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15</v>
      </c>
      <c r="AA21">
        <v>3</v>
      </c>
      <c r="AB21">
        <v>18</v>
      </c>
      <c r="AC21">
        <v>0</v>
      </c>
      <c r="AD21">
        <v>2</v>
      </c>
      <c r="AV21">
        <v>2</v>
      </c>
      <c r="AX21">
        <v>2</v>
      </c>
      <c r="BS21">
        <v>2</v>
      </c>
      <c r="BT21">
        <v>8</v>
      </c>
      <c r="BU21">
        <v>2</v>
      </c>
      <c r="CE21">
        <v>1</v>
      </c>
      <c r="CG21">
        <v>11</v>
      </c>
      <c r="CH21">
        <v>2015</v>
      </c>
      <c r="CI21">
        <v>0.03</v>
      </c>
      <c r="CJ21">
        <v>0.5</v>
      </c>
      <c r="CK21">
        <v>7.44</v>
      </c>
      <c r="CM21">
        <v>0.78</v>
      </c>
      <c r="CN21">
        <v>3.1</v>
      </c>
      <c r="CO21">
        <v>9.1199999999999992</v>
      </c>
      <c r="CP21">
        <v>8.3800000000000008</v>
      </c>
      <c r="CQ21">
        <v>2.12</v>
      </c>
      <c r="CR21">
        <v>6.55</v>
      </c>
      <c r="CS21">
        <v>0.17</v>
      </c>
      <c r="CT21">
        <v>3.79</v>
      </c>
      <c r="CU21">
        <v>0.28999999999999998</v>
      </c>
      <c r="CV21">
        <v>3.47</v>
      </c>
      <c r="CW21">
        <v>0.04</v>
      </c>
      <c r="CX21">
        <v>26.12</v>
      </c>
      <c r="CY21">
        <v>1.24</v>
      </c>
      <c r="CZ21">
        <v>4.1500000000000004</v>
      </c>
      <c r="DA21">
        <v>1.5</v>
      </c>
      <c r="DB21">
        <v>4.07</v>
      </c>
      <c r="DC21">
        <v>0.23</v>
      </c>
      <c r="DD21">
        <v>1.07</v>
      </c>
      <c r="DE21">
        <v>0.23</v>
      </c>
      <c r="DF21">
        <v>2.5099999999999998</v>
      </c>
      <c r="DG21">
        <v>0.09</v>
      </c>
      <c r="DH21">
        <v>13.01</v>
      </c>
      <c r="DI21">
        <v>2</v>
      </c>
      <c r="DJ21">
        <v>2</v>
      </c>
    </row>
    <row r="22" spans="1:114" ht="16.5" customHeight="1" x14ac:dyDescent="0.25">
      <c r="A22" s="1" t="s">
        <v>162</v>
      </c>
      <c r="B22" s="1" t="s">
        <v>148</v>
      </c>
      <c r="C22" s="1" t="s">
        <v>143</v>
      </c>
      <c r="D22">
        <v>1</v>
      </c>
      <c r="K22">
        <v>13</v>
      </c>
      <c r="M22">
        <v>2</v>
      </c>
      <c r="O22">
        <v>1</v>
      </c>
      <c r="P22">
        <v>10</v>
      </c>
      <c r="Q22">
        <v>10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2</v>
      </c>
      <c r="Y22">
        <v>0</v>
      </c>
      <c r="Z22">
        <v>3</v>
      </c>
      <c r="AA22">
        <v>0</v>
      </c>
      <c r="AB22">
        <v>3</v>
      </c>
      <c r="AC22">
        <v>0</v>
      </c>
      <c r="AD22">
        <v>2</v>
      </c>
      <c r="AV22">
        <v>2</v>
      </c>
      <c r="AX22">
        <v>2</v>
      </c>
      <c r="BS22">
        <v>2</v>
      </c>
      <c r="BT22">
        <v>1</v>
      </c>
      <c r="BU22">
        <v>1</v>
      </c>
      <c r="BV22">
        <v>15</v>
      </c>
      <c r="BW22">
        <v>5</v>
      </c>
      <c r="BX22">
        <v>2013</v>
      </c>
      <c r="BY22">
        <v>0.59599999999999997</v>
      </c>
      <c r="CE22">
        <v>1</v>
      </c>
      <c r="CF22">
        <v>15</v>
      </c>
      <c r="CG22">
        <v>5</v>
      </c>
      <c r="CH22">
        <v>2013</v>
      </c>
      <c r="CI22">
        <v>0.32</v>
      </c>
      <c r="CJ22">
        <v>3.36</v>
      </c>
      <c r="CK22">
        <v>5.85</v>
      </c>
      <c r="CL22">
        <v>0.95</v>
      </c>
      <c r="CM22">
        <v>0</v>
      </c>
      <c r="CN22">
        <v>4.63</v>
      </c>
      <c r="CO22">
        <v>2.75</v>
      </c>
      <c r="CP22">
        <v>16.52</v>
      </c>
      <c r="CQ22">
        <v>2.39</v>
      </c>
      <c r="CR22">
        <v>8.51</v>
      </c>
      <c r="CS22">
        <v>0.94</v>
      </c>
      <c r="CT22">
        <v>1.74</v>
      </c>
      <c r="CU22">
        <v>0.41</v>
      </c>
      <c r="CV22">
        <v>0.28999999999999998</v>
      </c>
      <c r="CW22">
        <v>0.22</v>
      </c>
      <c r="CX22">
        <v>29.73</v>
      </c>
      <c r="CY22">
        <v>0</v>
      </c>
      <c r="CZ22">
        <v>8.68</v>
      </c>
      <c r="DA22">
        <v>1.52</v>
      </c>
      <c r="DB22">
        <v>1.76</v>
      </c>
      <c r="DC22">
        <v>0.35</v>
      </c>
      <c r="DD22">
        <v>1.38</v>
      </c>
      <c r="DE22">
        <v>1.31</v>
      </c>
      <c r="DF22">
        <v>0.14000000000000001</v>
      </c>
      <c r="DG22">
        <v>0</v>
      </c>
      <c r="DH22">
        <v>6.24</v>
      </c>
      <c r="DI22">
        <v>2</v>
      </c>
      <c r="DJ22">
        <v>2</v>
      </c>
    </row>
    <row r="23" spans="1:114" ht="16.5" customHeight="1" x14ac:dyDescent="0.25">
      <c r="A23" s="1" t="s">
        <v>163</v>
      </c>
      <c r="B23" s="1" t="s">
        <v>149</v>
      </c>
      <c r="C23" s="1" t="s">
        <v>122</v>
      </c>
      <c r="D23">
        <v>1</v>
      </c>
      <c r="K23">
        <v>21</v>
      </c>
      <c r="M23">
        <v>2</v>
      </c>
      <c r="O23">
        <v>1</v>
      </c>
      <c r="P23">
        <v>9</v>
      </c>
      <c r="Q23">
        <v>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2</v>
      </c>
      <c r="AB23">
        <v>4</v>
      </c>
      <c r="AC23">
        <v>0</v>
      </c>
      <c r="AD23">
        <v>2</v>
      </c>
      <c r="AV23">
        <v>2</v>
      </c>
      <c r="AX23">
        <v>2</v>
      </c>
      <c r="BS23">
        <v>2</v>
      </c>
      <c r="BT23">
        <v>4</v>
      </c>
      <c r="BU23">
        <v>2</v>
      </c>
      <c r="CE23">
        <v>2</v>
      </c>
      <c r="DI23">
        <v>2</v>
      </c>
      <c r="DJ23">
        <v>2</v>
      </c>
    </row>
    <row r="24" spans="1:114" ht="16.5" customHeight="1" x14ac:dyDescent="0.25">
      <c r="A24" s="1" t="s">
        <v>164</v>
      </c>
      <c r="B24" s="1" t="s">
        <v>149</v>
      </c>
      <c r="C24" s="1" t="s">
        <v>126</v>
      </c>
      <c r="D24">
        <v>1</v>
      </c>
      <c r="K24">
        <v>264</v>
      </c>
      <c r="M24">
        <v>1</v>
      </c>
      <c r="O24">
        <v>2</v>
      </c>
      <c r="P24">
        <v>18</v>
      </c>
      <c r="Q24">
        <v>17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2</v>
      </c>
      <c r="AV24">
        <v>2</v>
      </c>
      <c r="AX24">
        <v>2</v>
      </c>
      <c r="BS24">
        <v>2</v>
      </c>
      <c r="BT24">
        <v>1</v>
      </c>
      <c r="BU24">
        <v>2</v>
      </c>
      <c r="CE24">
        <v>2</v>
      </c>
      <c r="DI24">
        <v>2</v>
      </c>
      <c r="DJ24">
        <v>2</v>
      </c>
    </row>
    <row r="25" spans="1:114" ht="16.5" customHeight="1" x14ac:dyDescent="0.25">
      <c r="A25" s="1" t="s">
        <v>165</v>
      </c>
      <c r="B25" s="1" t="s">
        <v>149</v>
      </c>
      <c r="C25" s="1" t="s">
        <v>128</v>
      </c>
      <c r="D25">
        <v>1</v>
      </c>
      <c r="K25">
        <v>230</v>
      </c>
      <c r="M25">
        <v>1</v>
      </c>
      <c r="O25">
        <v>2</v>
      </c>
      <c r="P25">
        <v>19</v>
      </c>
      <c r="Q25">
        <v>17</v>
      </c>
      <c r="R25">
        <v>0</v>
      </c>
      <c r="S25" t="s">
        <v>166</v>
      </c>
      <c r="T25">
        <v>0</v>
      </c>
      <c r="U25" t="s">
        <v>166</v>
      </c>
      <c r="V25">
        <v>0</v>
      </c>
      <c r="W25" t="s">
        <v>166</v>
      </c>
      <c r="X25">
        <v>0</v>
      </c>
      <c r="Y25" t="s">
        <v>166</v>
      </c>
      <c r="Z25">
        <v>5</v>
      </c>
      <c r="AA25">
        <v>0</v>
      </c>
      <c r="AB25">
        <v>14</v>
      </c>
      <c r="AC25">
        <v>0</v>
      </c>
      <c r="AD25">
        <v>2</v>
      </c>
      <c r="AV25">
        <v>2</v>
      </c>
      <c r="AX25">
        <v>2</v>
      </c>
      <c r="BS25">
        <v>2</v>
      </c>
      <c r="BT25">
        <v>1</v>
      </c>
      <c r="BU25">
        <v>2</v>
      </c>
      <c r="CE25">
        <v>2</v>
      </c>
      <c r="DI25">
        <v>2</v>
      </c>
      <c r="DJ25">
        <v>2</v>
      </c>
    </row>
    <row r="26" spans="1:114" ht="16.5" customHeight="1" x14ac:dyDescent="0.25">
      <c r="A26" s="1" t="s">
        <v>167</v>
      </c>
      <c r="B26" s="1" t="s">
        <v>149</v>
      </c>
      <c r="C26" s="1" t="s">
        <v>132</v>
      </c>
      <c r="D26">
        <v>1</v>
      </c>
      <c r="K26">
        <v>31</v>
      </c>
      <c r="M26">
        <v>2</v>
      </c>
      <c r="O26">
        <v>1</v>
      </c>
      <c r="P26">
        <v>15</v>
      </c>
      <c r="Q26">
        <v>15</v>
      </c>
      <c r="R26" t="s">
        <v>166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5</v>
      </c>
      <c r="AA26">
        <v>0</v>
      </c>
      <c r="AB26">
        <v>9</v>
      </c>
      <c r="AC26" t="s">
        <v>166</v>
      </c>
      <c r="AD26">
        <v>2</v>
      </c>
      <c r="AV26">
        <v>2</v>
      </c>
      <c r="AX26">
        <v>2</v>
      </c>
      <c r="BS26">
        <v>2</v>
      </c>
      <c r="BT26">
        <v>1</v>
      </c>
      <c r="BU26">
        <v>2</v>
      </c>
      <c r="CE26">
        <v>2</v>
      </c>
      <c r="DI26">
        <v>2</v>
      </c>
      <c r="DJ26">
        <v>2</v>
      </c>
    </row>
    <row r="27" spans="1:114" ht="16.5" customHeight="1" x14ac:dyDescent="0.25">
      <c r="A27" s="1" t="s">
        <v>168</v>
      </c>
      <c r="B27" s="1" t="s">
        <v>149</v>
      </c>
      <c r="C27" s="1" t="s">
        <v>134</v>
      </c>
      <c r="D27">
        <v>1</v>
      </c>
      <c r="K27">
        <v>18</v>
      </c>
      <c r="M27">
        <v>2</v>
      </c>
      <c r="O27">
        <v>1</v>
      </c>
      <c r="P27">
        <v>3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2</v>
      </c>
      <c r="AV27">
        <v>2</v>
      </c>
      <c r="AX27">
        <v>2</v>
      </c>
      <c r="BS27">
        <v>2</v>
      </c>
      <c r="BT27">
        <v>2</v>
      </c>
      <c r="BU27">
        <v>2</v>
      </c>
      <c r="CE27">
        <v>2</v>
      </c>
      <c r="DI27">
        <v>2</v>
      </c>
      <c r="DJ27">
        <v>2</v>
      </c>
    </row>
    <row r="28" spans="1:114" ht="16.5" customHeight="1" x14ac:dyDescent="0.25">
      <c r="A28" s="1" t="s">
        <v>169</v>
      </c>
      <c r="B28" s="1" t="s">
        <v>149</v>
      </c>
      <c r="C28" s="1" t="s">
        <v>136</v>
      </c>
      <c r="D28">
        <v>1</v>
      </c>
      <c r="K28">
        <v>12</v>
      </c>
      <c r="M28">
        <v>2</v>
      </c>
      <c r="O28">
        <v>1</v>
      </c>
      <c r="P28">
        <v>4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3</v>
      </c>
      <c r="AC28">
        <v>0</v>
      </c>
      <c r="AD28">
        <v>2</v>
      </c>
      <c r="AV28">
        <v>2</v>
      </c>
      <c r="AX28">
        <v>2</v>
      </c>
      <c r="BS28">
        <v>2</v>
      </c>
      <c r="BT28">
        <v>3</v>
      </c>
      <c r="BU28">
        <v>2</v>
      </c>
      <c r="CE28">
        <v>2</v>
      </c>
      <c r="DI28">
        <v>2</v>
      </c>
      <c r="DJ28">
        <v>2</v>
      </c>
    </row>
    <row r="29" spans="1:114" ht="16.5" customHeight="1" x14ac:dyDescent="0.25">
      <c r="A29" s="1" t="s">
        <v>170</v>
      </c>
      <c r="B29" s="1" t="s">
        <v>149</v>
      </c>
      <c r="C29" s="1" t="s">
        <v>139</v>
      </c>
      <c r="D29">
        <v>1</v>
      </c>
      <c r="K29">
        <v>15</v>
      </c>
      <c r="M29">
        <v>2</v>
      </c>
      <c r="O29">
        <v>1</v>
      </c>
      <c r="P29">
        <v>4</v>
      </c>
      <c r="Q29">
        <v>4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2</v>
      </c>
      <c r="AV29">
        <v>2</v>
      </c>
      <c r="AX29">
        <v>2</v>
      </c>
      <c r="BS29">
        <v>2</v>
      </c>
      <c r="BT29">
        <v>1</v>
      </c>
      <c r="BU29">
        <v>2</v>
      </c>
      <c r="CE29">
        <v>2</v>
      </c>
      <c r="DI29">
        <v>2</v>
      </c>
      <c r="DJ29">
        <v>2</v>
      </c>
    </row>
    <row r="30" spans="1:114" ht="16.5" customHeight="1" x14ac:dyDescent="0.25">
      <c r="A30" s="1" t="s">
        <v>171</v>
      </c>
      <c r="B30" s="1" t="s">
        <v>149</v>
      </c>
      <c r="C30" s="1" t="s">
        <v>141</v>
      </c>
      <c r="D30">
        <v>1</v>
      </c>
      <c r="K30">
        <v>12</v>
      </c>
      <c r="M30">
        <v>2</v>
      </c>
      <c r="O30">
        <v>1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2</v>
      </c>
      <c r="AV30">
        <v>2</v>
      </c>
      <c r="AX30">
        <v>2</v>
      </c>
      <c r="BS30">
        <v>2</v>
      </c>
      <c r="BT30">
        <v>1</v>
      </c>
      <c r="BU30">
        <v>2</v>
      </c>
      <c r="CE30">
        <v>2</v>
      </c>
      <c r="DI30">
        <v>2</v>
      </c>
      <c r="DJ30">
        <v>2</v>
      </c>
    </row>
    <row r="31" spans="1:114" ht="16.5" customHeight="1" x14ac:dyDescent="0.25">
      <c r="A31" s="1" t="s">
        <v>172</v>
      </c>
      <c r="B31" s="1" t="s">
        <v>149</v>
      </c>
      <c r="C31" s="1" t="s">
        <v>143</v>
      </c>
      <c r="D31">
        <v>1</v>
      </c>
      <c r="K31">
        <v>49</v>
      </c>
      <c r="M31">
        <v>2</v>
      </c>
      <c r="O31">
        <v>1</v>
      </c>
      <c r="P31">
        <v>6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3</v>
      </c>
      <c r="AC31" t="s">
        <v>166</v>
      </c>
      <c r="AD31">
        <v>2</v>
      </c>
      <c r="AV31">
        <v>2</v>
      </c>
      <c r="AX31">
        <v>2</v>
      </c>
      <c r="BS31">
        <v>2</v>
      </c>
      <c r="BT31">
        <v>1</v>
      </c>
      <c r="BU31">
        <v>1</v>
      </c>
      <c r="BV31" s="1" t="s">
        <v>121</v>
      </c>
      <c r="BW31" s="1" t="s">
        <v>121</v>
      </c>
      <c r="BX31">
        <v>2006</v>
      </c>
      <c r="BY31">
        <v>1</v>
      </c>
      <c r="BZ31" t="s">
        <v>173</v>
      </c>
      <c r="CA31" s="1" t="s">
        <v>121</v>
      </c>
      <c r="CB31" s="1" t="s">
        <v>121</v>
      </c>
      <c r="CC31">
        <v>2006</v>
      </c>
      <c r="CD31">
        <v>6</v>
      </c>
      <c r="CE31">
        <v>2</v>
      </c>
      <c r="DI31">
        <v>2</v>
      </c>
      <c r="DJ31">
        <v>2</v>
      </c>
    </row>
    <row r="32" spans="1:114" ht="16.5" customHeight="1" x14ac:dyDescent="0.25">
      <c r="A32" s="1" t="s">
        <v>174</v>
      </c>
      <c r="B32" s="1" t="s">
        <v>149</v>
      </c>
      <c r="C32" s="1" t="s">
        <v>145</v>
      </c>
      <c r="D32">
        <v>1</v>
      </c>
      <c r="K32">
        <v>23</v>
      </c>
      <c r="M32">
        <v>2</v>
      </c>
      <c r="O32">
        <v>1</v>
      </c>
      <c r="P32">
        <v>2</v>
      </c>
      <c r="Q32">
        <v>2</v>
      </c>
      <c r="R32" t="s">
        <v>166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166</v>
      </c>
      <c r="AD32">
        <v>2</v>
      </c>
      <c r="AV32">
        <v>2</v>
      </c>
      <c r="AX32">
        <v>2</v>
      </c>
      <c r="BS32">
        <v>2</v>
      </c>
      <c r="BT32">
        <v>1</v>
      </c>
      <c r="BU32">
        <v>2</v>
      </c>
      <c r="CE32">
        <v>2</v>
      </c>
      <c r="DI32">
        <v>2</v>
      </c>
      <c r="DJ32">
        <v>2</v>
      </c>
    </row>
    <row r="33" spans="1:119" ht="16.5" customHeight="1" x14ac:dyDescent="0.25">
      <c r="A33" s="1" t="s">
        <v>175</v>
      </c>
      <c r="B33" s="1" t="s">
        <v>149</v>
      </c>
      <c r="C33" s="1" t="s">
        <v>147</v>
      </c>
      <c r="D33">
        <v>1</v>
      </c>
      <c r="K33">
        <v>35</v>
      </c>
      <c r="M33">
        <v>2</v>
      </c>
      <c r="O33">
        <v>1</v>
      </c>
      <c r="P33">
        <v>7</v>
      </c>
      <c r="Q33">
        <v>3</v>
      </c>
      <c r="R33">
        <v>0</v>
      </c>
      <c r="S33">
        <v>0</v>
      </c>
      <c r="T33">
        <v>0</v>
      </c>
      <c r="U33">
        <v>0</v>
      </c>
      <c r="V33">
        <v>2</v>
      </c>
      <c r="W33">
        <v>2</v>
      </c>
      <c r="X33">
        <v>1</v>
      </c>
      <c r="Y33">
        <v>0</v>
      </c>
      <c r="Z33">
        <v>1</v>
      </c>
      <c r="AA33">
        <v>0</v>
      </c>
      <c r="AB33">
        <v>3</v>
      </c>
      <c r="AC33">
        <v>2</v>
      </c>
      <c r="AD33">
        <v>2</v>
      </c>
      <c r="AV33">
        <v>2</v>
      </c>
      <c r="AX33">
        <v>2</v>
      </c>
      <c r="BS33">
        <v>2</v>
      </c>
      <c r="BT33">
        <v>1</v>
      </c>
      <c r="BU33">
        <v>2</v>
      </c>
      <c r="CE33">
        <v>2</v>
      </c>
      <c r="DI33">
        <v>2</v>
      </c>
      <c r="DJ33">
        <v>2</v>
      </c>
    </row>
    <row r="34" spans="1:119" ht="16.5" customHeight="1" x14ac:dyDescent="0.25">
      <c r="A34" s="1" t="s">
        <v>176</v>
      </c>
      <c r="B34" s="1" t="s">
        <v>130</v>
      </c>
      <c r="C34" s="1" t="s">
        <v>122</v>
      </c>
      <c r="D34">
        <v>1</v>
      </c>
      <c r="K34">
        <v>1</v>
      </c>
      <c r="M34">
        <v>2</v>
      </c>
      <c r="O34">
        <v>1</v>
      </c>
      <c r="P34">
        <v>2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2</v>
      </c>
      <c r="AV34">
        <v>2</v>
      </c>
      <c r="AX34">
        <v>2</v>
      </c>
      <c r="BS34">
        <v>2</v>
      </c>
      <c r="BT34">
        <v>2</v>
      </c>
      <c r="BU34">
        <v>2</v>
      </c>
      <c r="CE34">
        <v>2</v>
      </c>
      <c r="DI34">
        <v>2</v>
      </c>
      <c r="DJ34">
        <v>2</v>
      </c>
    </row>
    <row r="35" spans="1:119" ht="16.5" customHeight="1" x14ac:dyDescent="0.25">
      <c r="A35" s="1" t="s">
        <v>177</v>
      </c>
      <c r="B35" s="1" t="s">
        <v>130</v>
      </c>
      <c r="C35" s="1" t="s">
        <v>126</v>
      </c>
      <c r="D35">
        <v>1</v>
      </c>
      <c r="K35">
        <v>120</v>
      </c>
      <c r="M35">
        <v>1</v>
      </c>
      <c r="O35">
        <v>2</v>
      </c>
      <c r="P35">
        <v>13</v>
      </c>
      <c r="Q35">
        <v>13</v>
      </c>
      <c r="R35">
        <v>0</v>
      </c>
      <c r="S35">
        <v>0</v>
      </c>
      <c r="T35">
        <v>0</v>
      </c>
      <c r="U35">
        <v>0</v>
      </c>
      <c r="V35">
        <v>4</v>
      </c>
      <c r="W35">
        <v>0</v>
      </c>
      <c r="X35">
        <v>0</v>
      </c>
      <c r="Y35">
        <v>0</v>
      </c>
      <c r="Z35">
        <v>9</v>
      </c>
      <c r="AA35">
        <v>0</v>
      </c>
      <c r="AB35">
        <v>0</v>
      </c>
      <c r="AC35">
        <v>0</v>
      </c>
      <c r="AD35">
        <v>2</v>
      </c>
      <c r="AV35">
        <v>2</v>
      </c>
      <c r="AX35">
        <v>2</v>
      </c>
      <c r="BS35">
        <v>2</v>
      </c>
      <c r="BT35">
        <v>1</v>
      </c>
      <c r="BU35">
        <v>2</v>
      </c>
      <c r="CE35">
        <v>2</v>
      </c>
      <c r="DI35">
        <v>2</v>
      </c>
      <c r="DJ35">
        <v>1</v>
      </c>
      <c r="DK35" t="s">
        <v>178</v>
      </c>
      <c r="DL35">
        <v>1</v>
      </c>
      <c r="DN35" t="s">
        <v>179</v>
      </c>
      <c r="DO35">
        <v>3</v>
      </c>
    </row>
    <row r="36" spans="1:119" ht="16.5" customHeight="1" x14ac:dyDescent="0.25">
      <c r="A36" s="1" t="s">
        <v>180</v>
      </c>
      <c r="B36" s="1" t="s">
        <v>130</v>
      </c>
      <c r="C36" s="1" t="s">
        <v>128</v>
      </c>
      <c r="D36">
        <v>1</v>
      </c>
      <c r="K36">
        <v>16.8</v>
      </c>
      <c r="M36">
        <v>1</v>
      </c>
      <c r="O36">
        <v>1</v>
      </c>
      <c r="P36">
        <v>6</v>
      </c>
      <c r="Q36">
        <v>6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0</v>
      </c>
      <c r="AD36">
        <v>2</v>
      </c>
      <c r="AV36">
        <v>2</v>
      </c>
      <c r="AX36">
        <v>2</v>
      </c>
      <c r="BS36">
        <v>2</v>
      </c>
      <c r="BT36">
        <v>1</v>
      </c>
      <c r="BU36">
        <v>2</v>
      </c>
      <c r="CE36">
        <v>2</v>
      </c>
      <c r="DI36">
        <v>2</v>
      </c>
      <c r="DJ36">
        <v>2</v>
      </c>
    </row>
    <row r="37" spans="1:119" ht="16.5" customHeight="1" x14ac:dyDescent="0.25">
      <c r="A37" s="1" t="s">
        <v>181</v>
      </c>
      <c r="B37" s="1" t="s">
        <v>130</v>
      </c>
      <c r="C37" s="1" t="s">
        <v>132</v>
      </c>
      <c r="D37">
        <v>1</v>
      </c>
      <c r="K37">
        <v>6.2</v>
      </c>
      <c r="M37">
        <v>1</v>
      </c>
      <c r="O37">
        <v>1</v>
      </c>
      <c r="P37">
        <v>5</v>
      </c>
      <c r="Q37">
        <v>4</v>
      </c>
      <c r="R37">
        <v>3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2</v>
      </c>
      <c r="AV37">
        <v>2</v>
      </c>
      <c r="AX37">
        <v>2</v>
      </c>
      <c r="BS37">
        <v>2</v>
      </c>
      <c r="BT37">
        <v>1</v>
      </c>
      <c r="BU37">
        <v>2</v>
      </c>
      <c r="CE37">
        <v>2</v>
      </c>
      <c r="DI37">
        <v>2</v>
      </c>
      <c r="DJ37">
        <v>2</v>
      </c>
    </row>
    <row r="38" spans="1:119" ht="16.5" customHeight="1" x14ac:dyDescent="0.25">
      <c r="A38" s="1" t="s">
        <v>182</v>
      </c>
      <c r="B38" s="1" t="s">
        <v>130</v>
      </c>
      <c r="C38" s="1" t="s">
        <v>134</v>
      </c>
      <c r="D38">
        <v>1</v>
      </c>
      <c r="K38">
        <v>1</v>
      </c>
      <c r="M38">
        <v>2</v>
      </c>
      <c r="O38">
        <v>1</v>
      </c>
      <c r="P38">
        <v>2</v>
      </c>
      <c r="Q38">
        <v>2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V38">
        <v>2</v>
      </c>
      <c r="AX38">
        <v>2</v>
      </c>
      <c r="BS38">
        <v>2</v>
      </c>
      <c r="BT38">
        <v>1</v>
      </c>
      <c r="BU38">
        <v>2</v>
      </c>
      <c r="CE38">
        <v>2</v>
      </c>
      <c r="DI38">
        <v>2</v>
      </c>
      <c r="DJ38">
        <v>2</v>
      </c>
    </row>
    <row r="39" spans="1:119" ht="16.5" customHeight="1" x14ac:dyDescent="0.25">
      <c r="A39" s="1" t="s">
        <v>183</v>
      </c>
      <c r="B39" s="1" t="s">
        <v>130</v>
      </c>
      <c r="C39" s="1" t="s">
        <v>136</v>
      </c>
      <c r="D39">
        <v>1</v>
      </c>
      <c r="K39">
        <v>19.760000000000002</v>
      </c>
      <c r="M39">
        <v>2</v>
      </c>
      <c r="O39">
        <v>1</v>
      </c>
      <c r="P39">
        <v>3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2</v>
      </c>
      <c r="AV39">
        <v>2</v>
      </c>
      <c r="AX39">
        <v>2</v>
      </c>
      <c r="BS39">
        <v>2</v>
      </c>
      <c r="BT39">
        <v>1</v>
      </c>
      <c r="BU39">
        <v>2</v>
      </c>
      <c r="CE39">
        <v>2</v>
      </c>
      <c r="DI39">
        <v>2</v>
      </c>
      <c r="DJ39">
        <v>2</v>
      </c>
    </row>
    <row r="40" spans="1:119" ht="16.5" customHeight="1" x14ac:dyDescent="0.25">
      <c r="A40" s="1" t="s">
        <v>184</v>
      </c>
      <c r="B40" s="1" t="s">
        <v>130</v>
      </c>
      <c r="C40" s="1" t="s">
        <v>139</v>
      </c>
      <c r="D40">
        <v>1</v>
      </c>
      <c r="K40">
        <v>13.05</v>
      </c>
      <c r="M40">
        <v>1</v>
      </c>
      <c r="O40">
        <v>1</v>
      </c>
      <c r="P40">
        <v>4</v>
      </c>
      <c r="Q40">
        <v>4</v>
      </c>
      <c r="R40" t="s">
        <v>166</v>
      </c>
      <c r="S40" t="s">
        <v>166</v>
      </c>
      <c r="T40" t="s">
        <v>166</v>
      </c>
      <c r="U40" t="s">
        <v>166</v>
      </c>
      <c r="V40">
        <v>1</v>
      </c>
      <c r="W40" t="s">
        <v>166</v>
      </c>
      <c r="X40">
        <v>1</v>
      </c>
      <c r="Y40" t="s">
        <v>166</v>
      </c>
      <c r="Z40" t="s">
        <v>166</v>
      </c>
      <c r="AA40" t="s">
        <v>166</v>
      </c>
      <c r="AB40">
        <v>2</v>
      </c>
      <c r="AC40" t="s">
        <v>166</v>
      </c>
      <c r="AD40">
        <v>2</v>
      </c>
      <c r="AV40">
        <v>2</v>
      </c>
      <c r="AX40">
        <v>2</v>
      </c>
      <c r="BS40">
        <v>2</v>
      </c>
      <c r="BT40">
        <v>2</v>
      </c>
      <c r="BU40">
        <v>2</v>
      </c>
      <c r="CE40">
        <v>2</v>
      </c>
      <c r="DI40">
        <v>2</v>
      </c>
      <c r="DJ40">
        <v>2</v>
      </c>
    </row>
    <row r="41" spans="1:119" ht="16.5" customHeight="1" x14ac:dyDescent="0.25">
      <c r="A41" s="1" t="s">
        <v>185</v>
      </c>
      <c r="B41" s="1" t="s">
        <v>130</v>
      </c>
      <c r="C41" s="1" t="s">
        <v>141</v>
      </c>
      <c r="D41">
        <v>1</v>
      </c>
      <c r="K41">
        <v>1.4</v>
      </c>
      <c r="M41">
        <v>2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V41">
        <v>2</v>
      </c>
      <c r="AX41">
        <v>2</v>
      </c>
      <c r="BS41">
        <v>2</v>
      </c>
      <c r="BT41">
        <v>2</v>
      </c>
      <c r="BU41">
        <v>2</v>
      </c>
      <c r="CE41">
        <v>2</v>
      </c>
      <c r="DI41">
        <v>2</v>
      </c>
      <c r="DJ41">
        <v>2</v>
      </c>
    </row>
    <row r="42" spans="1:119" ht="16.5" customHeight="1" x14ac:dyDescent="0.25">
      <c r="A42" s="1" t="s">
        <v>186</v>
      </c>
      <c r="B42" s="1" t="s">
        <v>130</v>
      </c>
      <c r="C42" s="1" t="s">
        <v>143</v>
      </c>
      <c r="D42">
        <v>1</v>
      </c>
      <c r="K42">
        <v>27</v>
      </c>
      <c r="M42">
        <v>1</v>
      </c>
      <c r="O42">
        <v>1</v>
      </c>
      <c r="P42">
        <v>9</v>
      </c>
      <c r="Q42">
        <v>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</v>
      </c>
      <c r="AC42">
        <v>0</v>
      </c>
      <c r="AD42">
        <v>2</v>
      </c>
      <c r="AV42">
        <v>2</v>
      </c>
      <c r="AX42">
        <v>2</v>
      </c>
      <c r="BS42">
        <v>2</v>
      </c>
      <c r="BT42">
        <v>1</v>
      </c>
      <c r="BU42">
        <v>2</v>
      </c>
      <c r="CE42">
        <v>2</v>
      </c>
      <c r="DI42">
        <v>2</v>
      </c>
      <c r="DJ42">
        <v>2</v>
      </c>
    </row>
    <row r="43" spans="1:119" ht="16.5" customHeight="1" x14ac:dyDescent="0.25">
      <c r="A43" s="1" t="s">
        <v>187</v>
      </c>
      <c r="B43" s="1" t="s">
        <v>130</v>
      </c>
      <c r="C43" s="1" t="s">
        <v>145</v>
      </c>
      <c r="D43">
        <v>1</v>
      </c>
      <c r="K43">
        <v>102.03</v>
      </c>
      <c r="M43">
        <v>1</v>
      </c>
      <c r="O43">
        <v>1</v>
      </c>
      <c r="P43">
        <v>18</v>
      </c>
      <c r="Q43">
        <v>18</v>
      </c>
      <c r="R43">
        <v>0</v>
      </c>
      <c r="S43">
        <v>0</v>
      </c>
      <c r="T43">
        <v>2</v>
      </c>
      <c r="U43">
        <v>0</v>
      </c>
      <c r="V43">
        <v>1</v>
      </c>
      <c r="W43">
        <v>0</v>
      </c>
      <c r="X43">
        <v>0</v>
      </c>
      <c r="Y43">
        <v>0</v>
      </c>
      <c r="Z43">
        <v>14</v>
      </c>
      <c r="AA43">
        <v>0</v>
      </c>
      <c r="AB43">
        <v>1</v>
      </c>
      <c r="AC43">
        <v>0</v>
      </c>
      <c r="AD43">
        <v>2</v>
      </c>
      <c r="AV43">
        <v>2</v>
      </c>
      <c r="AX43">
        <v>2</v>
      </c>
      <c r="BS43">
        <v>2</v>
      </c>
      <c r="BT43">
        <v>1</v>
      </c>
      <c r="BU43">
        <v>2</v>
      </c>
      <c r="CE43">
        <v>2</v>
      </c>
      <c r="DI43">
        <v>2</v>
      </c>
      <c r="DJ43">
        <v>2</v>
      </c>
    </row>
    <row r="44" spans="1:119" ht="16.5" customHeight="1" x14ac:dyDescent="0.25">
      <c r="A44" s="1" t="s">
        <v>188</v>
      </c>
      <c r="B44" s="1" t="s">
        <v>130</v>
      </c>
      <c r="C44" s="1" t="s">
        <v>147</v>
      </c>
      <c r="D44">
        <v>1</v>
      </c>
      <c r="K44">
        <v>4</v>
      </c>
      <c r="M44">
        <v>2</v>
      </c>
      <c r="O44">
        <v>1</v>
      </c>
      <c r="P44">
        <v>2</v>
      </c>
      <c r="Q44">
        <v>2</v>
      </c>
      <c r="R44" t="s">
        <v>166</v>
      </c>
      <c r="S44" t="s">
        <v>166</v>
      </c>
      <c r="T44">
        <v>1</v>
      </c>
      <c r="U44" t="s">
        <v>166</v>
      </c>
      <c r="V44">
        <v>1</v>
      </c>
      <c r="W44" t="s">
        <v>166</v>
      </c>
      <c r="X44" t="s">
        <v>166</v>
      </c>
      <c r="Y44" t="s">
        <v>166</v>
      </c>
      <c r="Z44" t="s">
        <v>166</v>
      </c>
      <c r="AA44" t="s">
        <v>166</v>
      </c>
      <c r="AB44" t="s">
        <v>166</v>
      </c>
      <c r="AC44" t="s">
        <v>166</v>
      </c>
      <c r="AD44">
        <v>2</v>
      </c>
      <c r="AV44">
        <v>2</v>
      </c>
      <c r="AX44">
        <v>2</v>
      </c>
      <c r="BS44">
        <v>2</v>
      </c>
      <c r="BT44">
        <v>1</v>
      </c>
      <c r="BU44">
        <v>2</v>
      </c>
      <c r="CE44">
        <v>2</v>
      </c>
      <c r="DI44">
        <v>2</v>
      </c>
      <c r="DJ44">
        <v>2</v>
      </c>
    </row>
    <row r="45" spans="1:119" ht="16.5" customHeight="1" x14ac:dyDescent="0.25">
      <c r="A45" s="1" t="s">
        <v>189</v>
      </c>
      <c r="B45" s="1" t="s">
        <v>130</v>
      </c>
      <c r="C45" s="1" t="s">
        <v>190</v>
      </c>
      <c r="D45">
        <v>1</v>
      </c>
      <c r="K45">
        <v>1.7</v>
      </c>
      <c r="M45">
        <v>2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V45">
        <v>2</v>
      </c>
      <c r="AX45">
        <v>2</v>
      </c>
      <c r="BS45">
        <v>2</v>
      </c>
      <c r="BT45">
        <v>1</v>
      </c>
      <c r="BU45">
        <v>2</v>
      </c>
      <c r="CE45">
        <v>2</v>
      </c>
      <c r="DI45">
        <v>2</v>
      </c>
      <c r="DJ45">
        <v>2</v>
      </c>
    </row>
    <row r="46" spans="1:119" ht="16.5" customHeight="1" x14ac:dyDescent="0.25">
      <c r="A46" s="1" t="s">
        <v>191</v>
      </c>
      <c r="B46" s="1" t="s">
        <v>130</v>
      </c>
      <c r="C46" s="1" t="s">
        <v>192</v>
      </c>
      <c r="D46">
        <v>1</v>
      </c>
      <c r="K46">
        <v>1.5</v>
      </c>
      <c r="M46">
        <v>2</v>
      </c>
      <c r="O46">
        <v>1</v>
      </c>
      <c r="P46">
        <v>1</v>
      </c>
      <c r="Q46">
        <v>1</v>
      </c>
      <c r="R46" t="s">
        <v>166</v>
      </c>
      <c r="S46" t="s">
        <v>166</v>
      </c>
      <c r="T46" t="s">
        <v>166</v>
      </c>
      <c r="U46" t="s">
        <v>166</v>
      </c>
      <c r="V46" t="s">
        <v>166</v>
      </c>
      <c r="W46" t="s">
        <v>166</v>
      </c>
      <c r="X46" t="s">
        <v>166</v>
      </c>
      <c r="Y46" t="s">
        <v>166</v>
      </c>
      <c r="Z46">
        <v>1</v>
      </c>
      <c r="AA46" t="s">
        <v>166</v>
      </c>
      <c r="AB46" t="s">
        <v>166</v>
      </c>
      <c r="AC46" t="s">
        <v>166</v>
      </c>
      <c r="AD46">
        <v>2</v>
      </c>
      <c r="AV46">
        <v>2</v>
      </c>
      <c r="AX46">
        <v>2</v>
      </c>
      <c r="BS46">
        <v>2</v>
      </c>
      <c r="BT46">
        <v>1</v>
      </c>
      <c r="BU46">
        <v>2</v>
      </c>
      <c r="CE46">
        <v>2</v>
      </c>
      <c r="DI46">
        <v>2</v>
      </c>
      <c r="DJ46">
        <v>2</v>
      </c>
    </row>
    <row r="47" spans="1:119" ht="16.5" customHeight="1" x14ac:dyDescent="0.25">
      <c r="A47" s="1" t="s">
        <v>193</v>
      </c>
      <c r="B47" s="1" t="s">
        <v>130</v>
      </c>
      <c r="C47" s="1" t="s">
        <v>194</v>
      </c>
      <c r="D47">
        <v>1</v>
      </c>
      <c r="K47">
        <v>5</v>
      </c>
      <c r="M47">
        <v>2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V47">
        <v>2</v>
      </c>
      <c r="AX47">
        <v>2</v>
      </c>
      <c r="BS47">
        <v>2</v>
      </c>
      <c r="BT47">
        <v>2</v>
      </c>
      <c r="BU47">
        <v>2</v>
      </c>
      <c r="CE47">
        <v>2</v>
      </c>
      <c r="DI47">
        <v>2</v>
      </c>
      <c r="DJ47">
        <v>2</v>
      </c>
    </row>
    <row r="48" spans="1:119" ht="16.5" customHeight="1" x14ac:dyDescent="0.25">
      <c r="A48" s="1" t="s">
        <v>195</v>
      </c>
      <c r="B48" s="1" t="s">
        <v>130</v>
      </c>
      <c r="C48" s="1" t="s">
        <v>196</v>
      </c>
      <c r="D48">
        <v>1</v>
      </c>
      <c r="K48">
        <v>2</v>
      </c>
      <c r="M48">
        <v>2</v>
      </c>
      <c r="O48">
        <v>1</v>
      </c>
      <c r="P48">
        <v>2</v>
      </c>
      <c r="Q48">
        <v>2</v>
      </c>
      <c r="R48" t="s">
        <v>166</v>
      </c>
      <c r="S48" t="s">
        <v>166</v>
      </c>
      <c r="T48" t="s">
        <v>166</v>
      </c>
      <c r="U48" t="s">
        <v>166</v>
      </c>
      <c r="V48">
        <v>1</v>
      </c>
      <c r="W48" t="s">
        <v>166</v>
      </c>
      <c r="X48" t="s">
        <v>166</v>
      </c>
      <c r="Y48" t="s">
        <v>166</v>
      </c>
      <c r="Z48">
        <v>1</v>
      </c>
      <c r="AA48" t="s">
        <v>166</v>
      </c>
      <c r="AB48" t="s">
        <v>166</v>
      </c>
      <c r="AC48" t="s">
        <v>166</v>
      </c>
      <c r="AD48">
        <v>2</v>
      </c>
      <c r="AV48">
        <v>2</v>
      </c>
      <c r="AX48">
        <v>2</v>
      </c>
      <c r="BS48">
        <v>2</v>
      </c>
      <c r="BT48">
        <v>3</v>
      </c>
      <c r="BU48">
        <v>2</v>
      </c>
      <c r="CE48">
        <v>2</v>
      </c>
      <c r="DI48">
        <v>2</v>
      </c>
      <c r="DJ48">
        <v>2</v>
      </c>
    </row>
    <row r="49" spans="1:114" ht="16.5" customHeight="1" x14ac:dyDescent="0.25">
      <c r="A49" s="1" t="s">
        <v>197</v>
      </c>
      <c r="B49" s="1" t="s">
        <v>130</v>
      </c>
      <c r="C49" s="1" t="s">
        <v>198</v>
      </c>
      <c r="D49">
        <v>1</v>
      </c>
      <c r="L49">
        <v>657</v>
      </c>
      <c r="M49">
        <v>2</v>
      </c>
      <c r="O49">
        <v>1</v>
      </c>
      <c r="P49">
        <v>3</v>
      </c>
      <c r="Q49">
        <v>3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2</v>
      </c>
      <c r="AV49">
        <v>2</v>
      </c>
      <c r="AX49">
        <v>2</v>
      </c>
      <c r="BS49">
        <v>2</v>
      </c>
      <c r="BT49">
        <v>1</v>
      </c>
      <c r="BU49">
        <v>2</v>
      </c>
      <c r="CE49">
        <v>2</v>
      </c>
      <c r="DI49">
        <v>2</v>
      </c>
      <c r="DJ49">
        <v>2</v>
      </c>
    </row>
    <row r="50" spans="1:114" ht="16.5" customHeight="1" x14ac:dyDescent="0.25">
      <c r="A50" s="1" t="s">
        <v>199</v>
      </c>
      <c r="B50" s="1" t="s">
        <v>130</v>
      </c>
      <c r="C50" s="1" t="s">
        <v>200</v>
      </c>
      <c r="D50">
        <v>1</v>
      </c>
      <c r="K50">
        <v>36.21</v>
      </c>
      <c r="M50">
        <v>1</v>
      </c>
      <c r="O50">
        <v>1</v>
      </c>
      <c r="P50">
        <v>4</v>
      </c>
      <c r="Q50">
        <v>3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2</v>
      </c>
      <c r="AC50">
        <v>0</v>
      </c>
      <c r="AD50">
        <v>2</v>
      </c>
      <c r="AV50">
        <v>2</v>
      </c>
      <c r="AX50">
        <v>2</v>
      </c>
      <c r="BS50">
        <v>2</v>
      </c>
      <c r="BT50">
        <v>1</v>
      </c>
      <c r="BU50">
        <v>2</v>
      </c>
      <c r="CE50">
        <v>2</v>
      </c>
      <c r="DI50">
        <v>2</v>
      </c>
      <c r="DJ50">
        <v>2</v>
      </c>
    </row>
    <row r="51" spans="1:114" ht="16.5" customHeight="1" x14ac:dyDescent="0.25">
      <c r="A51" s="1" t="s">
        <v>201</v>
      </c>
      <c r="B51" s="1" t="s">
        <v>130</v>
      </c>
      <c r="C51" s="1" t="s">
        <v>202</v>
      </c>
      <c r="D51">
        <v>1</v>
      </c>
      <c r="K51">
        <v>200</v>
      </c>
      <c r="M51">
        <v>1</v>
      </c>
      <c r="O51">
        <v>2</v>
      </c>
      <c r="P51">
        <v>23</v>
      </c>
      <c r="Q51">
        <v>23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15</v>
      </c>
      <c r="AA51">
        <v>0</v>
      </c>
      <c r="AB51">
        <v>8</v>
      </c>
      <c r="AC51">
        <v>0</v>
      </c>
      <c r="AD51">
        <v>2</v>
      </c>
      <c r="AV51">
        <v>2</v>
      </c>
      <c r="AX51">
        <v>2</v>
      </c>
      <c r="BS51">
        <v>2</v>
      </c>
      <c r="BT51">
        <v>1</v>
      </c>
      <c r="BU51">
        <v>2</v>
      </c>
      <c r="CE51">
        <v>2</v>
      </c>
      <c r="DI51">
        <v>2</v>
      </c>
      <c r="DJ51">
        <v>2</v>
      </c>
    </row>
    <row r="52" spans="1:114" ht="16.5" customHeight="1" x14ac:dyDescent="0.25">
      <c r="A52" s="1" t="s">
        <v>203</v>
      </c>
      <c r="B52" s="1" t="s">
        <v>130</v>
      </c>
      <c r="C52" s="1" t="s">
        <v>204</v>
      </c>
      <c r="D52">
        <v>1</v>
      </c>
      <c r="K52">
        <v>8.5</v>
      </c>
      <c r="M52">
        <v>1</v>
      </c>
      <c r="O52">
        <v>1</v>
      </c>
      <c r="P52">
        <v>2</v>
      </c>
      <c r="Q52">
        <v>2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V52">
        <v>2</v>
      </c>
      <c r="AX52">
        <v>2</v>
      </c>
      <c r="BS52">
        <v>2</v>
      </c>
      <c r="BT52">
        <v>1</v>
      </c>
      <c r="BU52">
        <v>2</v>
      </c>
      <c r="CE52">
        <v>2</v>
      </c>
      <c r="DI52">
        <v>2</v>
      </c>
      <c r="DJ52">
        <v>2</v>
      </c>
    </row>
    <row r="53" spans="1:114" ht="16.5" customHeight="1" x14ac:dyDescent="0.25">
      <c r="A53" s="1" t="s">
        <v>205</v>
      </c>
      <c r="B53" s="1" t="s">
        <v>130</v>
      </c>
      <c r="C53" s="1" t="s">
        <v>206</v>
      </c>
      <c r="D53">
        <v>1</v>
      </c>
      <c r="K53">
        <v>74.400000000000006</v>
      </c>
      <c r="M53">
        <v>2</v>
      </c>
      <c r="O53">
        <v>1</v>
      </c>
      <c r="P53">
        <v>10</v>
      </c>
      <c r="Q53">
        <v>9</v>
      </c>
      <c r="R53">
        <v>0</v>
      </c>
      <c r="S53">
        <v>0</v>
      </c>
      <c r="T53">
        <v>2</v>
      </c>
      <c r="U53">
        <v>0</v>
      </c>
      <c r="V53">
        <v>1</v>
      </c>
      <c r="W53">
        <v>0</v>
      </c>
      <c r="X53">
        <v>3</v>
      </c>
      <c r="Y53">
        <v>0</v>
      </c>
      <c r="Z53">
        <v>2</v>
      </c>
      <c r="AA53">
        <v>0</v>
      </c>
      <c r="AB53">
        <v>2</v>
      </c>
      <c r="AC53">
        <v>0</v>
      </c>
      <c r="AD53">
        <v>2</v>
      </c>
      <c r="AV53">
        <v>2</v>
      </c>
      <c r="AX53">
        <v>2</v>
      </c>
      <c r="BS53">
        <v>2</v>
      </c>
      <c r="BT53">
        <v>3</v>
      </c>
      <c r="BU53">
        <v>2</v>
      </c>
      <c r="CE53">
        <v>2</v>
      </c>
      <c r="DI53">
        <v>2</v>
      </c>
      <c r="DJ53">
        <v>2</v>
      </c>
    </row>
    <row r="54" spans="1:114" ht="16.5" customHeight="1" x14ac:dyDescent="0.25">
      <c r="A54" s="1" t="s">
        <v>207</v>
      </c>
      <c r="B54" s="1" t="s">
        <v>130</v>
      </c>
      <c r="C54" s="1" t="s">
        <v>208</v>
      </c>
      <c r="D54">
        <v>1</v>
      </c>
      <c r="K54">
        <v>3.4550000000000001</v>
      </c>
      <c r="M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V54">
        <v>2</v>
      </c>
      <c r="AX54">
        <v>2</v>
      </c>
      <c r="BS54">
        <v>2</v>
      </c>
      <c r="BT54">
        <v>1</v>
      </c>
      <c r="BU54">
        <v>2</v>
      </c>
      <c r="CE54">
        <v>2</v>
      </c>
      <c r="DI54">
        <v>2</v>
      </c>
      <c r="DJ54">
        <v>2</v>
      </c>
    </row>
    <row r="55" spans="1:114" ht="16.5" customHeight="1" x14ac:dyDescent="0.25">
      <c r="A55" s="1" t="s">
        <v>209</v>
      </c>
      <c r="B55" s="1" t="s">
        <v>130</v>
      </c>
      <c r="C55" s="1" t="s">
        <v>210</v>
      </c>
      <c r="D55">
        <v>1</v>
      </c>
      <c r="K55">
        <v>32</v>
      </c>
      <c r="L55">
        <v>0</v>
      </c>
      <c r="M55">
        <v>1</v>
      </c>
      <c r="O55">
        <v>1</v>
      </c>
      <c r="P55">
        <v>6</v>
      </c>
      <c r="Q55">
        <v>6</v>
      </c>
      <c r="R55">
        <v>0</v>
      </c>
      <c r="S55">
        <v>0</v>
      </c>
      <c r="T55">
        <v>0</v>
      </c>
      <c r="U55">
        <v>0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V55">
        <v>2</v>
      </c>
      <c r="AX55">
        <v>2</v>
      </c>
      <c r="BS55">
        <v>2</v>
      </c>
      <c r="BT55">
        <v>1</v>
      </c>
      <c r="BU55">
        <v>2</v>
      </c>
      <c r="CE55">
        <v>2</v>
      </c>
      <c r="DI55">
        <v>2</v>
      </c>
      <c r="DJ55">
        <v>2</v>
      </c>
    </row>
    <row r="56" spans="1:114" ht="16.5" customHeight="1" x14ac:dyDescent="0.25">
      <c r="A56" s="1" t="s">
        <v>211</v>
      </c>
      <c r="B56" s="1" t="s">
        <v>130</v>
      </c>
      <c r="C56" s="1" t="s">
        <v>212</v>
      </c>
      <c r="D56">
        <v>1</v>
      </c>
      <c r="K56">
        <v>5.5</v>
      </c>
      <c r="M56">
        <v>2</v>
      </c>
      <c r="O56">
        <v>1</v>
      </c>
      <c r="P56">
        <v>2</v>
      </c>
      <c r="Q56">
        <v>2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V56">
        <v>2</v>
      </c>
      <c r="AX56">
        <v>2</v>
      </c>
      <c r="BS56">
        <v>2</v>
      </c>
      <c r="BT56">
        <v>2</v>
      </c>
      <c r="BU56">
        <v>2</v>
      </c>
      <c r="CE56">
        <v>2</v>
      </c>
      <c r="DI56">
        <v>2</v>
      </c>
      <c r="DJ56">
        <v>2</v>
      </c>
    </row>
    <row r="57" spans="1:114" ht="16.5" customHeight="1" x14ac:dyDescent="0.25">
      <c r="A57" s="1" t="s">
        <v>213</v>
      </c>
      <c r="B57" s="1" t="s">
        <v>130</v>
      </c>
      <c r="C57" s="1" t="s">
        <v>214</v>
      </c>
      <c r="D57">
        <v>1</v>
      </c>
      <c r="K57">
        <v>40</v>
      </c>
      <c r="M57">
        <v>2</v>
      </c>
      <c r="O57">
        <v>1</v>
      </c>
      <c r="P57">
        <v>8</v>
      </c>
      <c r="Q57">
        <v>8</v>
      </c>
      <c r="R57" t="s">
        <v>166</v>
      </c>
      <c r="S57" t="s">
        <v>166</v>
      </c>
      <c r="T57">
        <v>3</v>
      </c>
      <c r="U57" t="s">
        <v>166</v>
      </c>
      <c r="V57" t="s">
        <v>166</v>
      </c>
      <c r="W57" t="s">
        <v>166</v>
      </c>
      <c r="X57">
        <v>2</v>
      </c>
      <c r="Y57" t="s">
        <v>166</v>
      </c>
      <c r="Z57">
        <v>2</v>
      </c>
      <c r="AA57" t="s">
        <v>166</v>
      </c>
      <c r="AB57">
        <v>1</v>
      </c>
      <c r="AC57" t="s">
        <v>166</v>
      </c>
      <c r="AD57">
        <v>2</v>
      </c>
      <c r="AV57">
        <v>2</v>
      </c>
      <c r="AX57">
        <v>2</v>
      </c>
      <c r="BS57">
        <v>2</v>
      </c>
      <c r="BT57">
        <v>1</v>
      </c>
      <c r="BU57">
        <v>2</v>
      </c>
      <c r="CE57">
        <v>2</v>
      </c>
      <c r="DI57">
        <v>2</v>
      </c>
      <c r="DJ57">
        <v>2</v>
      </c>
    </row>
    <row r="58" spans="1:114" ht="16.5" customHeight="1" x14ac:dyDescent="0.25">
      <c r="A58" s="1" t="s">
        <v>215</v>
      </c>
      <c r="B58" s="1" t="s">
        <v>130</v>
      </c>
      <c r="C58" s="1" t="s">
        <v>216</v>
      </c>
      <c r="D58">
        <v>1</v>
      </c>
      <c r="K58">
        <v>149.5</v>
      </c>
      <c r="M58">
        <v>1</v>
      </c>
      <c r="O58">
        <v>1</v>
      </c>
      <c r="P58">
        <v>11</v>
      </c>
      <c r="Q58">
        <v>11</v>
      </c>
      <c r="R58" t="s">
        <v>166</v>
      </c>
      <c r="S58" t="s">
        <v>166</v>
      </c>
      <c r="T58" t="s">
        <v>166</v>
      </c>
      <c r="U58" t="s">
        <v>166</v>
      </c>
      <c r="V58" t="s">
        <v>166</v>
      </c>
      <c r="W58" t="s">
        <v>166</v>
      </c>
      <c r="X58">
        <v>11</v>
      </c>
      <c r="Y58" t="s">
        <v>166</v>
      </c>
      <c r="Z58" t="s">
        <v>166</v>
      </c>
      <c r="AA58" t="s">
        <v>166</v>
      </c>
      <c r="AB58" t="s">
        <v>166</v>
      </c>
      <c r="AC58" t="s">
        <v>166</v>
      </c>
      <c r="AD58">
        <v>2</v>
      </c>
      <c r="AV58">
        <v>2</v>
      </c>
      <c r="AX58">
        <v>2</v>
      </c>
      <c r="BS58">
        <v>2</v>
      </c>
      <c r="BT58">
        <v>1</v>
      </c>
      <c r="BU58">
        <v>2</v>
      </c>
      <c r="CE58">
        <v>2</v>
      </c>
      <c r="DI58">
        <v>2</v>
      </c>
      <c r="DJ58">
        <v>2</v>
      </c>
    </row>
    <row r="59" spans="1:114" ht="16.5" customHeight="1" x14ac:dyDescent="0.25">
      <c r="A59" s="1" t="s">
        <v>217</v>
      </c>
      <c r="B59" s="1" t="s">
        <v>130</v>
      </c>
      <c r="C59" s="1" t="s">
        <v>218</v>
      </c>
      <c r="D59">
        <v>1</v>
      </c>
      <c r="K59">
        <v>1</v>
      </c>
      <c r="M59">
        <v>2</v>
      </c>
      <c r="O59">
        <v>1</v>
      </c>
      <c r="P59">
        <v>1</v>
      </c>
      <c r="Q59">
        <v>1</v>
      </c>
      <c r="R59" t="s">
        <v>166</v>
      </c>
      <c r="S59" t="s">
        <v>166</v>
      </c>
      <c r="T59" t="s">
        <v>166</v>
      </c>
      <c r="U59" t="s">
        <v>166</v>
      </c>
      <c r="V59" t="s">
        <v>166</v>
      </c>
      <c r="W59" t="s">
        <v>166</v>
      </c>
      <c r="X59" t="s">
        <v>166</v>
      </c>
      <c r="Y59" t="s">
        <v>166</v>
      </c>
      <c r="Z59">
        <v>1</v>
      </c>
      <c r="AA59" t="s">
        <v>166</v>
      </c>
      <c r="AB59" t="s">
        <v>166</v>
      </c>
      <c r="AC59" t="s">
        <v>166</v>
      </c>
      <c r="AD59">
        <v>2</v>
      </c>
      <c r="AV59">
        <v>2</v>
      </c>
      <c r="AX59">
        <v>2</v>
      </c>
      <c r="BS59">
        <v>2</v>
      </c>
      <c r="BT59">
        <v>1</v>
      </c>
      <c r="BU59">
        <v>2</v>
      </c>
      <c r="CE59">
        <v>2</v>
      </c>
      <c r="DI59">
        <v>2</v>
      </c>
      <c r="DJ59">
        <v>2</v>
      </c>
    </row>
    <row r="60" spans="1:114" ht="16.5" customHeight="1" x14ac:dyDescent="0.25">
      <c r="A60" s="1" t="s">
        <v>219</v>
      </c>
      <c r="B60" s="1" t="s">
        <v>130</v>
      </c>
      <c r="C60" s="1" t="s">
        <v>220</v>
      </c>
      <c r="D60">
        <v>1</v>
      </c>
      <c r="K60">
        <v>33.5</v>
      </c>
      <c r="M60">
        <v>1</v>
      </c>
      <c r="O60">
        <v>1</v>
      </c>
      <c r="P60">
        <v>6</v>
      </c>
      <c r="Q60">
        <v>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5</v>
      </c>
      <c r="AC60">
        <v>0</v>
      </c>
      <c r="AD60">
        <v>2</v>
      </c>
      <c r="AV60">
        <v>2</v>
      </c>
      <c r="AX60">
        <v>2</v>
      </c>
      <c r="BS60">
        <v>2</v>
      </c>
      <c r="BT60">
        <v>1</v>
      </c>
      <c r="BU60">
        <v>2</v>
      </c>
      <c r="CE60">
        <v>2</v>
      </c>
      <c r="DI60">
        <v>2</v>
      </c>
      <c r="DJ60">
        <v>2</v>
      </c>
    </row>
    <row r="61" spans="1:114" ht="16.5" customHeight="1" x14ac:dyDescent="0.25">
      <c r="A61" s="1" t="s">
        <v>221</v>
      </c>
      <c r="B61" s="1" t="s">
        <v>130</v>
      </c>
      <c r="C61" s="1" t="s">
        <v>222</v>
      </c>
      <c r="D61">
        <v>1</v>
      </c>
      <c r="K61">
        <v>56</v>
      </c>
      <c r="M61">
        <v>2</v>
      </c>
      <c r="O61">
        <v>1</v>
      </c>
      <c r="P61">
        <v>6</v>
      </c>
      <c r="Q61">
        <v>6</v>
      </c>
      <c r="R61" t="s">
        <v>166</v>
      </c>
      <c r="S61" t="s">
        <v>166</v>
      </c>
      <c r="T61" t="s">
        <v>166</v>
      </c>
      <c r="U61" t="s">
        <v>166</v>
      </c>
      <c r="V61" t="s">
        <v>166</v>
      </c>
      <c r="W61" t="s">
        <v>166</v>
      </c>
      <c r="X61" t="s">
        <v>166</v>
      </c>
      <c r="Y61" t="s">
        <v>166</v>
      </c>
      <c r="Z61">
        <v>1</v>
      </c>
      <c r="AA61" t="s">
        <v>166</v>
      </c>
      <c r="AB61">
        <v>5</v>
      </c>
      <c r="AC61" t="s">
        <v>166</v>
      </c>
      <c r="AD61">
        <v>2</v>
      </c>
      <c r="AV61">
        <v>2</v>
      </c>
      <c r="AX61">
        <v>2</v>
      </c>
      <c r="BS61">
        <v>2</v>
      </c>
      <c r="BT61">
        <v>1</v>
      </c>
      <c r="BU61">
        <v>2</v>
      </c>
      <c r="CE61">
        <v>2</v>
      </c>
      <c r="DI61">
        <v>2</v>
      </c>
      <c r="DJ61">
        <v>2</v>
      </c>
    </row>
    <row r="62" spans="1:114" ht="16.5" customHeight="1" x14ac:dyDescent="0.25">
      <c r="A62" s="1" t="s">
        <v>223</v>
      </c>
      <c r="B62" s="1" t="s">
        <v>130</v>
      </c>
      <c r="C62" s="1" t="s">
        <v>224</v>
      </c>
      <c r="D62">
        <v>1</v>
      </c>
      <c r="K62">
        <v>1.25</v>
      </c>
      <c r="M62">
        <v>2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2</v>
      </c>
      <c r="AV62">
        <v>2</v>
      </c>
      <c r="AX62">
        <v>2</v>
      </c>
      <c r="BS62">
        <v>2</v>
      </c>
      <c r="BT62">
        <v>1</v>
      </c>
      <c r="BU62">
        <v>2</v>
      </c>
      <c r="CE62">
        <v>2</v>
      </c>
      <c r="DI62">
        <v>2</v>
      </c>
      <c r="DJ62">
        <v>2</v>
      </c>
    </row>
    <row r="63" spans="1:114" ht="16.5" customHeight="1" x14ac:dyDescent="0.25">
      <c r="A63" s="1" t="s">
        <v>225</v>
      </c>
      <c r="B63" s="1" t="s">
        <v>130</v>
      </c>
      <c r="C63" s="1" t="s">
        <v>226</v>
      </c>
      <c r="D63">
        <v>1</v>
      </c>
      <c r="K63">
        <v>574.4</v>
      </c>
      <c r="M63">
        <v>1</v>
      </c>
      <c r="O63">
        <v>1</v>
      </c>
      <c r="P63">
        <v>48</v>
      </c>
      <c r="Q63">
        <v>48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</v>
      </c>
      <c r="Y63">
        <v>0</v>
      </c>
      <c r="Z63">
        <v>25</v>
      </c>
      <c r="AA63">
        <v>0</v>
      </c>
      <c r="AB63">
        <v>18</v>
      </c>
      <c r="AC63">
        <v>0</v>
      </c>
      <c r="AD63">
        <v>2</v>
      </c>
      <c r="AV63">
        <v>2</v>
      </c>
      <c r="AX63">
        <v>2</v>
      </c>
      <c r="BS63">
        <v>2</v>
      </c>
      <c r="BT63">
        <v>1</v>
      </c>
      <c r="BU63">
        <v>1</v>
      </c>
      <c r="BV63">
        <v>22</v>
      </c>
      <c r="BW63">
        <v>5</v>
      </c>
      <c r="BX63">
        <v>2009</v>
      </c>
      <c r="BY63">
        <v>1</v>
      </c>
      <c r="CE63">
        <v>1</v>
      </c>
      <c r="CF63">
        <v>22</v>
      </c>
      <c r="CG63">
        <v>5</v>
      </c>
      <c r="CH63">
        <v>2009</v>
      </c>
      <c r="CI63">
        <v>0</v>
      </c>
      <c r="CJ63">
        <v>0</v>
      </c>
      <c r="CK63">
        <v>3.9</v>
      </c>
      <c r="CL63">
        <v>0</v>
      </c>
      <c r="CM63">
        <v>0</v>
      </c>
      <c r="CN63">
        <v>2.5</v>
      </c>
      <c r="CO63">
        <v>0</v>
      </c>
      <c r="CP63">
        <v>0</v>
      </c>
      <c r="CQ63">
        <v>0</v>
      </c>
      <c r="CR63">
        <v>8.4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54.4</v>
      </c>
      <c r="CY63">
        <v>0</v>
      </c>
      <c r="CZ63">
        <v>0</v>
      </c>
      <c r="DA63">
        <v>0.8</v>
      </c>
      <c r="DB63">
        <v>0</v>
      </c>
      <c r="DC63">
        <v>0</v>
      </c>
      <c r="DD63">
        <v>0.9</v>
      </c>
      <c r="DE63">
        <v>0</v>
      </c>
      <c r="DF63">
        <v>2.1</v>
      </c>
      <c r="DG63">
        <v>0</v>
      </c>
      <c r="DH63">
        <v>26.9</v>
      </c>
      <c r="DI63">
        <v>1</v>
      </c>
      <c r="DJ63">
        <v>2</v>
      </c>
    </row>
    <row r="64" spans="1:114" ht="16.5" customHeight="1" x14ac:dyDescent="0.25">
      <c r="A64" s="1" t="s">
        <v>227</v>
      </c>
      <c r="B64" s="1" t="s">
        <v>130</v>
      </c>
      <c r="C64" s="1" t="s">
        <v>228</v>
      </c>
      <c r="D64">
        <v>1</v>
      </c>
      <c r="K64">
        <v>18.21</v>
      </c>
      <c r="L64">
        <v>18211</v>
      </c>
      <c r="M64">
        <v>1</v>
      </c>
      <c r="O64">
        <v>2</v>
      </c>
      <c r="P64">
        <v>8</v>
      </c>
      <c r="Q64">
        <v>8</v>
      </c>
      <c r="R64">
        <v>0</v>
      </c>
      <c r="S64">
        <v>0</v>
      </c>
      <c r="T64">
        <v>3</v>
      </c>
      <c r="U64">
        <v>0</v>
      </c>
      <c r="V64">
        <v>1</v>
      </c>
      <c r="W64">
        <v>0</v>
      </c>
      <c r="X64">
        <v>0</v>
      </c>
      <c r="Y64">
        <v>0</v>
      </c>
      <c r="Z64">
        <v>4</v>
      </c>
      <c r="AA64">
        <v>0</v>
      </c>
      <c r="AB64">
        <v>0</v>
      </c>
      <c r="AC64">
        <v>0</v>
      </c>
      <c r="AD64">
        <v>2</v>
      </c>
      <c r="AV64">
        <v>2</v>
      </c>
      <c r="AX64">
        <v>2</v>
      </c>
      <c r="BS64">
        <v>2</v>
      </c>
      <c r="BT64">
        <v>1</v>
      </c>
      <c r="BU64">
        <v>2</v>
      </c>
      <c r="CE64">
        <v>2</v>
      </c>
      <c r="DI64">
        <v>2</v>
      </c>
      <c r="DJ64">
        <v>2</v>
      </c>
    </row>
    <row r="65" spans="1:114" ht="16.5" customHeight="1" x14ac:dyDescent="0.25">
      <c r="A65" s="1" t="s">
        <v>229</v>
      </c>
      <c r="B65" s="1" t="s">
        <v>130</v>
      </c>
      <c r="C65" s="1" t="s">
        <v>230</v>
      </c>
      <c r="D65">
        <v>1</v>
      </c>
      <c r="K65">
        <v>42</v>
      </c>
      <c r="M65">
        <v>2</v>
      </c>
      <c r="O65">
        <v>1</v>
      </c>
      <c r="P65">
        <v>15</v>
      </c>
      <c r="Q65">
        <v>15</v>
      </c>
      <c r="R65">
        <v>2</v>
      </c>
      <c r="S65" t="s">
        <v>166</v>
      </c>
      <c r="T65">
        <v>1</v>
      </c>
      <c r="U65" t="s">
        <v>166</v>
      </c>
      <c r="V65">
        <v>1</v>
      </c>
      <c r="W65" t="s">
        <v>166</v>
      </c>
      <c r="X65">
        <v>2</v>
      </c>
      <c r="Y65" t="s">
        <v>166</v>
      </c>
      <c r="Z65">
        <v>3</v>
      </c>
      <c r="AA65" t="s">
        <v>166</v>
      </c>
      <c r="AB65">
        <v>6</v>
      </c>
      <c r="AC65" t="s">
        <v>166</v>
      </c>
      <c r="AD65">
        <v>2</v>
      </c>
      <c r="AV65">
        <v>2</v>
      </c>
      <c r="AX65">
        <v>2</v>
      </c>
      <c r="BS65">
        <v>2</v>
      </c>
      <c r="BT65">
        <v>1</v>
      </c>
      <c r="BU65">
        <v>2</v>
      </c>
      <c r="CE65">
        <v>2</v>
      </c>
      <c r="DI65">
        <v>2</v>
      </c>
      <c r="DJ65">
        <v>2</v>
      </c>
    </row>
    <row r="66" spans="1:114" ht="16.5" customHeight="1" x14ac:dyDescent="0.25">
      <c r="A66" s="1" t="s">
        <v>231</v>
      </c>
      <c r="B66" s="1" t="s">
        <v>130</v>
      </c>
      <c r="C66" s="1" t="s">
        <v>232</v>
      </c>
      <c r="D66">
        <v>1</v>
      </c>
      <c r="K66">
        <v>80</v>
      </c>
      <c r="M66">
        <v>2</v>
      </c>
      <c r="O66">
        <v>1</v>
      </c>
      <c r="P66">
        <v>9</v>
      </c>
      <c r="Q66">
        <v>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5</v>
      </c>
      <c r="AA66">
        <v>0</v>
      </c>
      <c r="AB66">
        <v>3</v>
      </c>
      <c r="AC66">
        <v>0</v>
      </c>
      <c r="AD66">
        <v>2</v>
      </c>
      <c r="AV66">
        <v>2</v>
      </c>
      <c r="AX66">
        <v>2</v>
      </c>
      <c r="BS66">
        <v>2</v>
      </c>
      <c r="BT66">
        <v>1</v>
      </c>
      <c r="BU66">
        <v>2</v>
      </c>
      <c r="CE66">
        <v>2</v>
      </c>
      <c r="DI66">
        <v>2</v>
      </c>
      <c r="DJ66">
        <v>2</v>
      </c>
    </row>
    <row r="67" spans="1:114" ht="16.5" customHeight="1" x14ac:dyDescent="0.25">
      <c r="A67" s="1" t="s">
        <v>233</v>
      </c>
      <c r="B67" s="1" t="s">
        <v>130</v>
      </c>
      <c r="C67" s="1" t="s">
        <v>234</v>
      </c>
      <c r="D67">
        <v>1</v>
      </c>
      <c r="K67">
        <v>3</v>
      </c>
      <c r="M67">
        <v>2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2</v>
      </c>
      <c r="AV67">
        <v>2</v>
      </c>
      <c r="AX67">
        <v>2</v>
      </c>
      <c r="BS67">
        <v>2</v>
      </c>
      <c r="BT67">
        <v>1</v>
      </c>
      <c r="BU67">
        <v>2</v>
      </c>
      <c r="CE67">
        <v>2</v>
      </c>
      <c r="DI67">
        <v>2</v>
      </c>
      <c r="DJ67">
        <v>2</v>
      </c>
    </row>
    <row r="68" spans="1:114" ht="16.5" customHeight="1" x14ac:dyDescent="0.25">
      <c r="A68" s="1" t="s">
        <v>235</v>
      </c>
      <c r="B68" s="1" t="s">
        <v>130</v>
      </c>
      <c r="C68" s="1" t="s">
        <v>236</v>
      </c>
      <c r="D68">
        <v>1</v>
      </c>
      <c r="K68">
        <v>500</v>
      </c>
      <c r="M68">
        <v>1</v>
      </c>
      <c r="O68">
        <v>1</v>
      </c>
      <c r="P68">
        <v>36</v>
      </c>
      <c r="Q68">
        <v>36</v>
      </c>
      <c r="R68">
        <v>0</v>
      </c>
      <c r="S68">
        <v>0</v>
      </c>
      <c r="T68">
        <v>0</v>
      </c>
      <c r="U68">
        <v>0</v>
      </c>
      <c r="V68">
        <v>5</v>
      </c>
      <c r="W68">
        <v>0</v>
      </c>
      <c r="X68">
        <v>5</v>
      </c>
      <c r="Y68">
        <v>0</v>
      </c>
      <c r="Z68">
        <v>26</v>
      </c>
      <c r="AA68">
        <v>0</v>
      </c>
      <c r="AB68">
        <v>0</v>
      </c>
      <c r="AC68">
        <v>0</v>
      </c>
      <c r="AD68">
        <v>2</v>
      </c>
      <c r="AV68">
        <v>2</v>
      </c>
      <c r="AX68">
        <v>2</v>
      </c>
      <c r="BS68">
        <v>2</v>
      </c>
      <c r="BT68">
        <v>1</v>
      </c>
      <c r="BU68">
        <v>2</v>
      </c>
      <c r="CE68">
        <v>2</v>
      </c>
      <c r="DI68">
        <v>2</v>
      </c>
      <c r="DJ68">
        <v>2</v>
      </c>
    </row>
    <row r="69" spans="1:114" ht="16.5" customHeight="1" x14ac:dyDescent="0.25">
      <c r="A69" s="1" t="s">
        <v>237</v>
      </c>
      <c r="B69" s="1" t="s">
        <v>130</v>
      </c>
      <c r="C69" s="1" t="s">
        <v>238</v>
      </c>
      <c r="D69">
        <v>1</v>
      </c>
      <c r="K69">
        <v>2</v>
      </c>
      <c r="M69">
        <v>2</v>
      </c>
      <c r="O69">
        <v>1</v>
      </c>
      <c r="P69">
        <v>2</v>
      </c>
      <c r="Q69">
        <v>2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V69">
        <v>2</v>
      </c>
      <c r="AX69">
        <v>2</v>
      </c>
      <c r="BS69">
        <v>2</v>
      </c>
      <c r="BT69">
        <v>1</v>
      </c>
      <c r="BU69">
        <v>2</v>
      </c>
      <c r="CE69">
        <v>2</v>
      </c>
      <c r="DI69">
        <v>2</v>
      </c>
      <c r="DJ69">
        <v>2</v>
      </c>
    </row>
    <row r="70" spans="1:114" ht="16.5" customHeight="1" x14ac:dyDescent="0.25">
      <c r="A70" s="1" t="s">
        <v>239</v>
      </c>
      <c r="B70" s="1" t="s">
        <v>130</v>
      </c>
      <c r="C70" s="1" t="s">
        <v>240</v>
      </c>
      <c r="D70">
        <v>1</v>
      </c>
      <c r="K70">
        <v>3</v>
      </c>
      <c r="M70">
        <v>2</v>
      </c>
      <c r="O70">
        <v>1</v>
      </c>
      <c r="P70">
        <v>4</v>
      </c>
      <c r="Q70">
        <v>4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2</v>
      </c>
      <c r="AV70">
        <v>2</v>
      </c>
      <c r="AX70">
        <v>2</v>
      </c>
      <c r="BS70">
        <v>2</v>
      </c>
      <c r="BT70">
        <v>1</v>
      </c>
      <c r="BU70">
        <v>2</v>
      </c>
      <c r="CE70">
        <v>2</v>
      </c>
      <c r="DI70">
        <v>2</v>
      </c>
      <c r="DJ70">
        <v>2</v>
      </c>
    </row>
    <row r="71" spans="1:114" ht="16.5" customHeight="1" x14ac:dyDescent="0.25">
      <c r="A71" s="1" t="s">
        <v>241</v>
      </c>
      <c r="B71" s="1" t="s">
        <v>130</v>
      </c>
      <c r="C71" s="1" t="s">
        <v>242</v>
      </c>
      <c r="D71">
        <v>1</v>
      </c>
      <c r="K71">
        <v>8</v>
      </c>
      <c r="M71">
        <v>1</v>
      </c>
      <c r="O71">
        <v>1</v>
      </c>
      <c r="P71">
        <v>2</v>
      </c>
      <c r="Q71">
        <v>2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V71">
        <v>2</v>
      </c>
      <c r="AX71">
        <v>2</v>
      </c>
      <c r="BS71">
        <v>2</v>
      </c>
      <c r="BT71">
        <v>1</v>
      </c>
      <c r="BU71">
        <v>2</v>
      </c>
      <c r="CE71">
        <v>2</v>
      </c>
      <c r="DI71">
        <v>2</v>
      </c>
      <c r="DJ71">
        <v>2</v>
      </c>
    </row>
    <row r="72" spans="1:114" ht="16.5" customHeight="1" x14ac:dyDescent="0.25">
      <c r="A72" s="1" t="s">
        <v>243</v>
      </c>
      <c r="B72" s="1" t="s">
        <v>244</v>
      </c>
      <c r="C72" s="1" t="s">
        <v>122</v>
      </c>
      <c r="D72">
        <v>1</v>
      </c>
      <c r="K72">
        <v>45</v>
      </c>
      <c r="M72">
        <v>2</v>
      </c>
      <c r="O72">
        <v>1</v>
      </c>
      <c r="P72">
        <v>8</v>
      </c>
      <c r="Q72">
        <v>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3</v>
      </c>
      <c r="AD72">
        <v>2</v>
      </c>
      <c r="AV72">
        <v>1</v>
      </c>
      <c r="AW72">
        <v>1</v>
      </c>
      <c r="AX72">
        <v>2</v>
      </c>
      <c r="BS72">
        <v>2</v>
      </c>
      <c r="BT72">
        <v>1</v>
      </c>
      <c r="BU72">
        <v>2</v>
      </c>
      <c r="CE72">
        <v>2</v>
      </c>
      <c r="DI72">
        <v>2</v>
      </c>
      <c r="DJ72">
        <v>2</v>
      </c>
    </row>
    <row r="73" spans="1:114" ht="16.5" customHeight="1" x14ac:dyDescent="0.25">
      <c r="A73" s="1" t="s">
        <v>245</v>
      </c>
      <c r="B73" s="1" t="s">
        <v>244</v>
      </c>
      <c r="C73" s="1" t="s">
        <v>126</v>
      </c>
      <c r="D73">
        <v>1</v>
      </c>
      <c r="K73">
        <v>151</v>
      </c>
      <c r="M73">
        <v>1</v>
      </c>
      <c r="O73">
        <v>1</v>
      </c>
      <c r="P73">
        <v>15</v>
      </c>
      <c r="Q73">
        <v>15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3</v>
      </c>
      <c r="AA73">
        <v>0</v>
      </c>
      <c r="AB73">
        <v>7</v>
      </c>
      <c r="AC73">
        <v>0</v>
      </c>
      <c r="AD73">
        <v>2</v>
      </c>
      <c r="AV73">
        <v>2</v>
      </c>
      <c r="AX73">
        <v>2</v>
      </c>
      <c r="BS73">
        <v>2</v>
      </c>
      <c r="BT73">
        <v>1</v>
      </c>
      <c r="BU73">
        <v>1</v>
      </c>
      <c r="BV73" s="1" t="s">
        <v>121</v>
      </c>
      <c r="BW73">
        <v>7</v>
      </c>
      <c r="BX73">
        <v>2013</v>
      </c>
      <c r="BY73">
        <v>1</v>
      </c>
      <c r="CE73">
        <v>1</v>
      </c>
      <c r="CF73" s="1" t="s">
        <v>121</v>
      </c>
      <c r="CG73" s="1" t="s">
        <v>246</v>
      </c>
      <c r="CH73">
        <v>2013</v>
      </c>
      <c r="CI73">
        <v>1.43</v>
      </c>
      <c r="CJ73">
        <v>1.24</v>
      </c>
      <c r="CK73">
        <v>5.74</v>
      </c>
      <c r="CL73">
        <v>0.79</v>
      </c>
      <c r="CM73">
        <v>0.27</v>
      </c>
      <c r="CN73">
        <v>6.92</v>
      </c>
      <c r="CO73">
        <v>1.59</v>
      </c>
      <c r="CP73">
        <v>3.06</v>
      </c>
      <c r="CQ73">
        <v>0.41</v>
      </c>
      <c r="CR73">
        <v>2.73</v>
      </c>
      <c r="CS73">
        <v>1.46</v>
      </c>
      <c r="CT73" t="s">
        <v>166</v>
      </c>
      <c r="CU73">
        <v>0.69</v>
      </c>
      <c r="CV73">
        <v>1.41</v>
      </c>
      <c r="CW73">
        <v>0.14000000000000001</v>
      </c>
      <c r="CX73">
        <v>13.51</v>
      </c>
      <c r="CY73">
        <v>1.26</v>
      </c>
      <c r="CZ73">
        <v>13.24</v>
      </c>
      <c r="DA73" t="s">
        <v>166</v>
      </c>
      <c r="DB73">
        <v>3.08</v>
      </c>
      <c r="DC73" t="s">
        <v>166</v>
      </c>
      <c r="DD73" t="s">
        <v>166</v>
      </c>
      <c r="DE73">
        <v>0.52</v>
      </c>
      <c r="DF73" t="s">
        <v>166</v>
      </c>
      <c r="DG73" t="s">
        <v>166</v>
      </c>
      <c r="DH73">
        <v>1.73</v>
      </c>
      <c r="DI73">
        <v>1</v>
      </c>
      <c r="DJ73">
        <v>2</v>
      </c>
    </row>
    <row r="74" spans="1:114" ht="16.5" customHeight="1" x14ac:dyDescent="0.25">
      <c r="A74" s="1" t="s">
        <v>247</v>
      </c>
      <c r="B74" s="1" t="s">
        <v>244</v>
      </c>
      <c r="C74" s="1" t="s">
        <v>128</v>
      </c>
      <c r="D74">
        <v>1</v>
      </c>
      <c r="K74">
        <v>16.32</v>
      </c>
      <c r="M74">
        <v>1</v>
      </c>
      <c r="O74">
        <v>2</v>
      </c>
      <c r="P74">
        <v>5</v>
      </c>
      <c r="Q74">
        <v>4</v>
      </c>
      <c r="R74" t="s">
        <v>166</v>
      </c>
      <c r="S74" t="s">
        <v>166</v>
      </c>
      <c r="T74" t="s">
        <v>166</v>
      </c>
      <c r="U74" t="s">
        <v>166</v>
      </c>
      <c r="V74" t="s">
        <v>166</v>
      </c>
      <c r="W74" t="s">
        <v>166</v>
      </c>
      <c r="X74">
        <v>1</v>
      </c>
      <c r="Y74" t="s">
        <v>166</v>
      </c>
      <c r="Z74">
        <v>3</v>
      </c>
      <c r="AA74" t="s">
        <v>166</v>
      </c>
      <c r="AB74">
        <v>1</v>
      </c>
      <c r="AC74" t="s">
        <v>166</v>
      </c>
      <c r="AD74">
        <v>2</v>
      </c>
      <c r="AV74">
        <v>2</v>
      </c>
      <c r="AX74">
        <v>2</v>
      </c>
      <c r="BS74">
        <v>2</v>
      </c>
      <c r="BT74">
        <v>1</v>
      </c>
      <c r="BU74">
        <v>2</v>
      </c>
      <c r="CE74">
        <v>2</v>
      </c>
      <c r="DI74">
        <v>1</v>
      </c>
      <c r="DJ74">
        <v>2</v>
      </c>
    </row>
    <row r="75" spans="1:114" ht="16.5" customHeight="1" x14ac:dyDescent="0.25">
      <c r="A75" s="1" t="s">
        <v>248</v>
      </c>
      <c r="B75" s="1" t="s">
        <v>244</v>
      </c>
      <c r="C75" s="1" t="s">
        <v>132</v>
      </c>
      <c r="D75">
        <v>1</v>
      </c>
      <c r="K75">
        <v>20</v>
      </c>
      <c r="M75">
        <v>1</v>
      </c>
      <c r="O75">
        <v>1</v>
      </c>
      <c r="P75">
        <v>4</v>
      </c>
      <c r="Q75">
        <v>4</v>
      </c>
      <c r="R75" t="s">
        <v>166</v>
      </c>
      <c r="S75" t="s">
        <v>166</v>
      </c>
      <c r="T75" t="s">
        <v>166</v>
      </c>
      <c r="U75" t="s">
        <v>166</v>
      </c>
      <c r="V75" t="s">
        <v>166</v>
      </c>
      <c r="W75" t="s">
        <v>166</v>
      </c>
      <c r="X75">
        <v>2</v>
      </c>
      <c r="Y75" t="s">
        <v>166</v>
      </c>
      <c r="Z75" t="s">
        <v>166</v>
      </c>
      <c r="AA75" t="s">
        <v>166</v>
      </c>
      <c r="AB75">
        <v>2</v>
      </c>
      <c r="AC75" t="s">
        <v>166</v>
      </c>
      <c r="AD75">
        <v>2</v>
      </c>
      <c r="AV75">
        <v>2</v>
      </c>
      <c r="AX75">
        <v>2</v>
      </c>
      <c r="BS75">
        <v>2</v>
      </c>
      <c r="BT75">
        <v>1</v>
      </c>
      <c r="BU75">
        <v>2</v>
      </c>
      <c r="CE75">
        <v>2</v>
      </c>
      <c r="DI75">
        <v>2</v>
      </c>
      <c r="DJ75">
        <v>2</v>
      </c>
    </row>
    <row r="76" spans="1:114" ht="16.5" customHeight="1" x14ac:dyDescent="0.25">
      <c r="A76" s="1" t="s">
        <v>249</v>
      </c>
      <c r="B76" s="1" t="s">
        <v>244</v>
      </c>
      <c r="C76" s="1" t="s">
        <v>134</v>
      </c>
      <c r="D76">
        <v>1</v>
      </c>
      <c r="K76">
        <v>24</v>
      </c>
      <c r="M76">
        <v>1</v>
      </c>
      <c r="O76">
        <v>1</v>
      </c>
      <c r="P76">
        <v>5</v>
      </c>
      <c r="Q76">
        <v>4</v>
      </c>
      <c r="R76" t="s">
        <v>166</v>
      </c>
      <c r="S76" t="s">
        <v>166</v>
      </c>
      <c r="T76" t="s">
        <v>166</v>
      </c>
      <c r="U76" t="s">
        <v>166</v>
      </c>
      <c r="V76" t="s">
        <v>166</v>
      </c>
      <c r="W76" t="s">
        <v>166</v>
      </c>
      <c r="X76">
        <v>2</v>
      </c>
      <c r="Y76" t="s">
        <v>166</v>
      </c>
      <c r="Z76">
        <v>1</v>
      </c>
      <c r="AA76">
        <v>1</v>
      </c>
      <c r="AB76">
        <v>2</v>
      </c>
      <c r="AC76">
        <v>1</v>
      </c>
      <c r="AD76">
        <v>2</v>
      </c>
      <c r="AV76">
        <v>2</v>
      </c>
      <c r="AX76">
        <v>2</v>
      </c>
      <c r="BS76">
        <v>2</v>
      </c>
      <c r="BT76">
        <v>1</v>
      </c>
      <c r="BU76">
        <v>2</v>
      </c>
      <c r="CE76">
        <v>2</v>
      </c>
      <c r="DI76">
        <v>2</v>
      </c>
      <c r="DJ76">
        <v>2</v>
      </c>
    </row>
    <row r="77" spans="1:114" ht="16.5" customHeight="1" x14ac:dyDescent="0.25">
      <c r="A77" s="1" t="s">
        <v>250</v>
      </c>
      <c r="B77" s="1" t="s">
        <v>244</v>
      </c>
      <c r="C77" s="1" t="s">
        <v>136</v>
      </c>
      <c r="D77">
        <v>1</v>
      </c>
      <c r="K77">
        <v>6.5</v>
      </c>
      <c r="M77">
        <v>2</v>
      </c>
      <c r="O77">
        <v>1</v>
      </c>
      <c r="P77">
        <v>2</v>
      </c>
      <c r="Q77">
        <v>2</v>
      </c>
      <c r="R77" t="s">
        <v>166</v>
      </c>
      <c r="S77" t="s">
        <v>166</v>
      </c>
      <c r="T77">
        <v>2</v>
      </c>
      <c r="U77">
        <v>2</v>
      </c>
      <c r="V77" t="s">
        <v>166</v>
      </c>
      <c r="W77" t="s">
        <v>166</v>
      </c>
      <c r="X77" t="s">
        <v>166</v>
      </c>
      <c r="Y77" t="s">
        <v>166</v>
      </c>
      <c r="Z77" t="s">
        <v>166</v>
      </c>
      <c r="AA77" t="s">
        <v>166</v>
      </c>
      <c r="AB77" t="s">
        <v>166</v>
      </c>
      <c r="AC77" t="s">
        <v>166</v>
      </c>
      <c r="AD77">
        <v>2</v>
      </c>
      <c r="AV77">
        <v>2</v>
      </c>
      <c r="AX77">
        <v>2</v>
      </c>
      <c r="BS77">
        <v>2</v>
      </c>
      <c r="BT77">
        <v>1</v>
      </c>
      <c r="BU77">
        <v>2</v>
      </c>
      <c r="CE77">
        <v>2</v>
      </c>
      <c r="DI77">
        <v>2</v>
      </c>
      <c r="DJ77">
        <v>2</v>
      </c>
    </row>
    <row r="78" spans="1:114" ht="16.5" customHeight="1" x14ac:dyDescent="0.25">
      <c r="A78" s="1" t="s">
        <v>251</v>
      </c>
      <c r="B78" s="1" t="s">
        <v>244</v>
      </c>
      <c r="C78" s="1" t="s">
        <v>139</v>
      </c>
      <c r="D78">
        <v>1</v>
      </c>
      <c r="K78">
        <v>202</v>
      </c>
      <c r="M78">
        <v>1</v>
      </c>
      <c r="O78">
        <v>5</v>
      </c>
      <c r="P78">
        <v>16</v>
      </c>
      <c r="Q78">
        <v>13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4</v>
      </c>
      <c r="Y78">
        <v>0</v>
      </c>
      <c r="Z78">
        <v>4</v>
      </c>
      <c r="AA78">
        <v>1</v>
      </c>
      <c r="AB78">
        <v>7</v>
      </c>
      <c r="AC78">
        <v>0</v>
      </c>
      <c r="AD78">
        <v>2</v>
      </c>
      <c r="AV78">
        <v>2</v>
      </c>
      <c r="AX78">
        <v>2</v>
      </c>
      <c r="BS78">
        <v>2</v>
      </c>
      <c r="BT78">
        <v>1</v>
      </c>
      <c r="BU78">
        <v>2</v>
      </c>
      <c r="CE78">
        <v>2</v>
      </c>
      <c r="DI78">
        <v>2</v>
      </c>
      <c r="DJ78">
        <v>2</v>
      </c>
    </row>
    <row r="79" spans="1:114" ht="16.5" customHeight="1" x14ac:dyDescent="0.25">
      <c r="A79" s="1" t="s">
        <v>252</v>
      </c>
      <c r="B79" s="1" t="s">
        <v>244</v>
      </c>
      <c r="C79" s="1" t="s">
        <v>141</v>
      </c>
      <c r="D79">
        <v>1</v>
      </c>
      <c r="K79">
        <v>6.5</v>
      </c>
      <c r="M79">
        <v>1</v>
      </c>
      <c r="O79">
        <v>1</v>
      </c>
      <c r="P79">
        <v>4</v>
      </c>
      <c r="Q79">
        <v>4</v>
      </c>
      <c r="R79" t="s">
        <v>166</v>
      </c>
      <c r="S79" t="s">
        <v>166</v>
      </c>
      <c r="T79" t="s">
        <v>166</v>
      </c>
      <c r="U79" t="s">
        <v>166</v>
      </c>
      <c r="V79" t="s">
        <v>166</v>
      </c>
      <c r="W79" t="s">
        <v>166</v>
      </c>
      <c r="X79">
        <v>4</v>
      </c>
      <c r="Y79" t="s">
        <v>166</v>
      </c>
      <c r="Z79" t="s">
        <v>166</v>
      </c>
      <c r="AA79" t="s">
        <v>166</v>
      </c>
      <c r="AB79" t="s">
        <v>166</v>
      </c>
      <c r="AC79" t="s">
        <v>166</v>
      </c>
      <c r="AD79">
        <v>1</v>
      </c>
      <c r="AE79">
        <v>1</v>
      </c>
      <c r="AG79">
        <v>1</v>
      </c>
      <c r="AH79">
        <v>500</v>
      </c>
      <c r="AI79">
        <v>500</v>
      </c>
      <c r="AJ79">
        <v>1000</v>
      </c>
      <c r="AK79">
        <v>500</v>
      </c>
      <c r="AL79">
        <v>0</v>
      </c>
      <c r="AN79">
        <v>0</v>
      </c>
      <c r="AO79">
        <v>500</v>
      </c>
      <c r="AP79">
        <v>0</v>
      </c>
      <c r="AQ79">
        <v>0</v>
      </c>
      <c r="AR79">
        <v>500</v>
      </c>
      <c r="AT79">
        <v>0</v>
      </c>
      <c r="AU79">
        <v>500</v>
      </c>
      <c r="AV79">
        <v>1</v>
      </c>
      <c r="AW79">
        <v>1</v>
      </c>
      <c r="AX79">
        <v>2</v>
      </c>
      <c r="BS79">
        <v>2</v>
      </c>
      <c r="BT79">
        <v>1</v>
      </c>
      <c r="BU79">
        <v>2</v>
      </c>
      <c r="CE79">
        <v>2</v>
      </c>
      <c r="DI79">
        <v>2</v>
      </c>
      <c r="DJ79">
        <v>2</v>
      </c>
    </row>
    <row r="80" spans="1:114" ht="16.5" customHeight="1" x14ac:dyDescent="0.25">
      <c r="A80" s="1" t="s">
        <v>253</v>
      </c>
      <c r="B80" s="1" t="s">
        <v>244</v>
      </c>
      <c r="C80" s="1" t="s">
        <v>143</v>
      </c>
      <c r="D80">
        <v>1</v>
      </c>
      <c r="K80">
        <v>130</v>
      </c>
      <c r="M80">
        <v>2</v>
      </c>
      <c r="O80">
        <v>1</v>
      </c>
      <c r="P80">
        <v>12</v>
      </c>
      <c r="Q80">
        <v>12</v>
      </c>
      <c r="R80" t="s">
        <v>166</v>
      </c>
      <c r="S80" t="s">
        <v>166</v>
      </c>
      <c r="T80" t="s">
        <v>166</v>
      </c>
      <c r="U80" t="s">
        <v>166</v>
      </c>
      <c r="V80" t="s">
        <v>166</v>
      </c>
      <c r="W80" t="s">
        <v>166</v>
      </c>
      <c r="X80" t="s">
        <v>166</v>
      </c>
      <c r="Y80" t="s">
        <v>166</v>
      </c>
      <c r="Z80">
        <v>11</v>
      </c>
      <c r="AA80" t="s">
        <v>166</v>
      </c>
      <c r="AB80">
        <v>1</v>
      </c>
      <c r="AC80" t="s">
        <v>166</v>
      </c>
      <c r="AD80">
        <v>2</v>
      </c>
      <c r="AV80">
        <v>2</v>
      </c>
      <c r="AX80">
        <v>2</v>
      </c>
      <c r="BS80">
        <v>2</v>
      </c>
      <c r="BT80">
        <v>1</v>
      </c>
      <c r="BU80">
        <v>2</v>
      </c>
      <c r="CE80">
        <v>2</v>
      </c>
      <c r="DI80">
        <v>2</v>
      </c>
      <c r="DJ80">
        <v>2</v>
      </c>
    </row>
    <row r="81" spans="1:114" ht="16.5" customHeight="1" x14ac:dyDescent="0.25">
      <c r="A81" s="1" t="s">
        <v>254</v>
      </c>
      <c r="B81" s="1" t="s">
        <v>244</v>
      </c>
      <c r="C81" s="1" t="s">
        <v>145</v>
      </c>
      <c r="D81">
        <v>1</v>
      </c>
      <c r="K81">
        <v>112</v>
      </c>
      <c r="M81">
        <v>1</v>
      </c>
      <c r="O81">
        <v>1</v>
      </c>
      <c r="P81">
        <v>17</v>
      </c>
      <c r="Q81">
        <v>17</v>
      </c>
      <c r="R81" t="s">
        <v>166</v>
      </c>
      <c r="S81" t="s">
        <v>166</v>
      </c>
      <c r="T81" t="s">
        <v>166</v>
      </c>
      <c r="U81" t="s">
        <v>166</v>
      </c>
      <c r="V81">
        <v>1</v>
      </c>
      <c r="W81" t="s">
        <v>166</v>
      </c>
      <c r="X81">
        <v>4</v>
      </c>
      <c r="Y81" t="s">
        <v>166</v>
      </c>
      <c r="Z81">
        <v>6</v>
      </c>
      <c r="AA81" t="s">
        <v>166</v>
      </c>
      <c r="AB81">
        <v>6</v>
      </c>
      <c r="AC81" t="s">
        <v>166</v>
      </c>
      <c r="AD81">
        <v>2</v>
      </c>
      <c r="AV81">
        <v>2</v>
      </c>
      <c r="AX81">
        <v>2</v>
      </c>
      <c r="BS81">
        <v>2</v>
      </c>
      <c r="BT81">
        <v>1</v>
      </c>
      <c r="BU81">
        <v>2</v>
      </c>
      <c r="CE81">
        <v>2</v>
      </c>
      <c r="DI81">
        <v>2</v>
      </c>
      <c r="DJ81">
        <v>2</v>
      </c>
    </row>
    <row r="82" spans="1:114" ht="16.5" customHeight="1" x14ac:dyDescent="0.25">
      <c r="A82" s="1" t="s">
        <v>255</v>
      </c>
      <c r="B82" s="1" t="s">
        <v>246</v>
      </c>
      <c r="C82" s="1" t="s">
        <v>122</v>
      </c>
      <c r="D82">
        <v>1</v>
      </c>
      <c r="K82">
        <v>10</v>
      </c>
      <c r="M82">
        <v>2</v>
      </c>
      <c r="O82">
        <v>1</v>
      </c>
      <c r="P82">
        <v>1</v>
      </c>
      <c r="Q82">
        <v>1</v>
      </c>
      <c r="R82" t="s">
        <v>166</v>
      </c>
      <c r="S82" t="s">
        <v>166</v>
      </c>
      <c r="T82" t="s">
        <v>166</v>
      </c>
      <c r="U82" t="s">
        <v>166</v>
      </c>
      <c r="V82" t="s">
        <v>166</v>
      </c>
      <c r="W82" t="s">
        <v>166</v>
      </c>
      <c r="X82" t="s">
        <v>166</v>
      </c>
      <c r="Y82" t="s">
        <v>166</v>
      </c>
      <c r="Z82">
        <v>1</v>
      </c>
      <c r="AA82" t="s">
        <v>166</v>
      </c>
      <c r="AB82" t="s">
        <v>166</v>
      </c>
      <c r="AC82" t="s">
        <v>166</v>
      </c>
      <c r="AD82">
        <v>2</v>
      </c>
      <c r="AV82">
        <v>2</v>
      </c>
      <c r="AX82">
        <v>2</v>
      </c>
      <c r="BS82">
        <v>2</v>
      </c>
      <c r="BT82">
        <v>1</v>
      </c>
      <c r="BU82">
        <v>2</v>
      </c>
      <c r="CE82">
        <v>2</v>
      </c>
      <c r="DI82">
        <v>2</v>
      </c>
      <c r="DJ82">
        <v>2</v>
      </c>
    </row>
    <row r="83" spans="1:114" ht="16.5" customHeight="1" x14ac:dyDescent="0.25">
      <c r="A83" s="1" t="s">
        <v>256</v>
      </c>
      <c r="B83" s="1" t="s">
        <v>246</v>
      </c>
      <c r="C83" s="1" t="s">
        <v>126</v>
      </c>
      <c r="D83">
        <v>1</v>
      </c>
      <c r="K83">
        <v>8</v>
      </c>
      <c r="M83">
        <v>2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2</v>
      </c>
      <c r="AV83">
        <v>2</v>
      </c>
      <c r="AX83">
        <v>1</v>
      </c>
      <c r="AY83">
        <v>2</v>
      </c>
      <c r="AZ83">
        <v>3</v>
      </c>
      <c r="BA83" t="s">
        <v>257</v>
      </c>
      <c r="BB83">
        <v>4</v>
      </c>
      <c r="BC83">
        <v>20</v>
      </c>
      <c r="BD83">
        <v>30</v>
      </c>
      <c r="BE83">
        <v>50</v>
      </c>
      <c r="BF83">
        <v>100</v>
      </c>
      <c r="BG83">
        <v>10</v>
      </c>
      <c r="BK83">
        <v>20</v>
      </c>
      <c r="BM83">
        <v>230</v>
      </c>
      <c r="BN83">
        <v>230</v>
      </c>
      <c r="BO83">
        <v>0</v>
      </c>
      <c r="BQ83">
        <v>0</v>
      </c>
      <c r="BR83">
        <v>230</v>
      </c>
      <c r="BS83">
        <v>2</v>
      </c>
      <c r="BT83">
        <v>1</v>
      </c>
      <c r="BU83">
        <v>2</v>
      </c>
      <c r="CE83">
        <v>2</v>
      </c>
      <c r="DI83">
        <v>2</v>
      </c>
      <c r="DJ83">
        <v>2</v>
      </c>
    </row>
    <row r="84" spans="1:114" ht="16.5" customHeight="1" x14ac:dyDescent="0.25">
      <c r="A84" s="1" t="s">
        <v>258</v>
      </c>
      <c r="B84" s="1" t="s">
        <v>246</v>
      </c>
      <c r="C84" s="1" t="s">
        <v>128</v>
      </c>
      <c r="D84">
        <v>1</v>
      </c>
      <c r="K84">
        <v>10.5</v>
      </c>
      <c r="M84">
        <v>2</v>
      </c>
      <c r="O84">
        <v>1</v>
      </c>
      <c r="P84">
        <v>2</v>
      </c>
      <c r="Q84">
        <v>2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2</v>
      </c>
      <c r="AV84">
        <v>2</v>
      </c>
      <c r="AX84">
        <v>2</v>
      </c>
      <c r="BS84">
        <v>2</v>
      </c>
      <c r="BT84">
        <v>1</v>
      </c>
      <c r="BU84">
        <v>2</v>
      </c>
      <c r="CE84">
        <v>2</v>
      </c>
      <c r="DI84">
        <v>2</v>
      </c>
      <c r="DJ84">
        <v>2</v>
      </c>
    </row>
    <row r="85" spans="1:114" ht="16.5" customHeight="1" x14ac:dyDescent="0.25">
      <c r="A85" s="1" t="s">
        <v>259</v>
      </c>
      <c r="B85" s="1" t="s">
        <v>246</v>
      </c>
      <c r="C85" s="1" t="s">
        <v>132</v>
      </c>
      <c r="D85">
        <v>1</v>
      </c>
      <c r="K85">
        <v>15</v>
      </c>
      <c r="M85">
        <v>2</v>
      </c>
      <c r="O85">
        <v>1</v>
      </c>
      <c r="P85">
        <v>2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 t="s">
        <v>166</v>
      </c>
      <c r="AD85">
        <v>2</v>
      </c>
      <c r="AV85">
        <v>2</v>
      </c>
      <c r="AX85">
        <v>2</v>
      </c>
      <c r="BS85">
        <v>2</v>
      </c>
      <c r="BT85">
        <v>1</v>
      </c>
      <c r="BU85">
        <v>2</v>
      </c>
      <c r="CE85">
        <v>2</v>
      </c>
      <c r="DI85">
        <v>2</v>
      </c>
      <c r="DJ85">
        <v>2</v>
      </c>
    </row>
    <row r="86" spans="1:114" ht="16.5" customHeight="1" x14ac:dyDescent="0.25">
      <c r="A86" s="1" t="s">
        <v>260</v>
      </c>
      <c r="B86" s="1" t="s">
        <v>246</v>
      </c>
      <c r="C86" s="1" t="s">
        <v>134</v>
      </c>
      <c r="D86">
        <v>1</v>
      </c>
      <c r="K86">
        <v>3</v>
      </c>
      <c r="M86">
        <v>2</v>
      </c>
      <c r="O86">
        <v>1</v>
      </c>
      <c r="P86">
        <v>3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2</v>
      </c>
      <c r="AC86">
        <v>0</v>
      </c>
      <c r="AD86">
        <v>2</v>
      </c>
      <c r="AV86">
        <v>2</v>
      </c>
      <c r="AX86">
        <v>2</v>
      </c>
      <c r="BS86">
        <v>2</v>
      </c>
      <c r="BT86">
        <v>1</v>
      </c>
      <c r="BU86">
        <v>2</v>
      </c>
      <c r="CE86">
        <v>2</v>
      </c>
      <c r="DI86">
        <v>2</v>
      </c>
      <c r="DJ86">
        <v>2</v>
      </c>
    </row>
    <row r="87" spans="1:114" ht="16.5" customHeight="1" x14ac:dyDescent="0.25">
      <c r="A87" s="1" t="s">
        <v>261</v>
      </c>
      <c r="B87" s="1" t="s">
        <v>246</v>
      </c>
      <c r="C87" s="1" t="s">
        <v>136</v>
      </c>
      <c r="D87">
        <v>1</v>
      </c>
      <c r="K87">
        <v>12.8</v>
      </c>
      <c r="M87">
        <v>2</v>
      </c>
      <c r="O87">
        <v>1</v>
      </c>
      <c r="P87">
        <v>2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 t="s">
        <v>166</v>
      </c>
      <c r="AD87">
        <v>2</v>
      </c>
      <c r="AV87">
        <v>2</v>
      </c>
      <c r="AX87">
        <v>2</v>
      </c>
      <c r="BS87">
        <v>2</v>
      </c>
      <c r="BT87">
        <v>4</v>
      </c>
      <c r="BU87">
        <v>2</v>
      </c>
      <c r="CE87">
        <v>2</v>
      </c>
      <c r="DI87">
        <v>2</v>
      </c>
      <c r="DJ87">
        <v>2</v>
      </c>
    </row>
    <row r="88" spans="1:114" ht="16.5" customHeight="1" x14ac:dyDescent="0.25">
      <c r="A88" s="1" t="s">
        <v>262</v>
      </c>
      <c r="B88" s="1" t="s">
        <v>246</v>
      </c>
      <c r="C88" s="1" t="s">
        <v>139</v>
      </c>
      <c r="D88">
        <v>1</v>
      </c>
      <c r="K88">
        <v>8.5</v>
      </c>
      <c r="M88">
        <v>2</v>
      </c>
      <c r="O88">
        <v>1</v>
      </c>
      <c r="P88">
        <v>3</v>
      </c>
      <c r="Q88">
        <v>3</v>
      </c>
      <c r="R88">
        <v>0</v>
      </c>
      <c r="S88">
        <v>0</v>
      </c>
      <c r="T88">
        <v>1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V88">
        <v>2</v>
      </c>
      <c r="AX88">
        <v>2</v>
      </c>
      <c r="BS88">
        <v>2</v>
      </c>
      <c r="BT88">
        <v>1</v>
      </c>
      <c r="BU88">
        <v>2</v>
      </c>
      <c r="CE88">
        <v>2</v>
      </c>
      <c r="DI88">
        <v>2</v>
      </c>
      <c r="DJ88">
        <v>2</v>
      </c>
    </row>
    <row r="89" spans="1:114" ht="16.5" customHeight="1" x14ac:dyDescent="0.25">
      <c r="A89" s="1" t="s">
        <v>263</v>
      </c>
      <c r="B89" s="1" t="s">
        <v>246</v>
      </c>
      <c r="C89" s="1" t="s">
        <v>141</v>
      </c>
      <c r="D89">
        <v>1</v>
      </c>
      <c r="K89">
        <v>22</v>
      </c>
      <c r="M89">
        <v>2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V89">
        <v>2</v>
      </c>
      <c r="AX89">
        <v>2</v>
      </c>
      <c r="BS89">
        <v>2</v>
      </c>
      <c r="BT89">
        <v>1</v>
      </c>
      <c r="BU89">
        <v>2</v>
      </c>
      <c r="CE89">
        <v>2</v>
      </c>
      <c r="DI89">
        <v>2</v>
      </c>
      <c r="DJ89">
        <v>2</v>
      </c>
    </row>
    <row r="90" spans="1:114" ht="16.5" customHeight="1" x14ac:dyDescent="0.25">
      <c r="A90" s="1" t="s">
        <v>264</v>
      </c>
      <c r="B90" s="1" t="s">
        <v>246</v>
      </c>
      <c r="C90" s="1" t="s">
        <v>143</v>
      </c>
      <c r="D90">
        <v>1</v>
      </c>
      <c r="K90">
        <v>30</v>
      </c>
      <c r="M90">
        <v>2</v>
      </c>
      <c r="O90">
        <v>1</v>
      </c>
      <c r="P90">
        <v>5</v>
      </c>
      <c r="Q90">
        <v>5</v>
      </c>
      <c r="R90" t="s">
        <v>166</v>
      </c>
      <c r="S90" t="s">
        <v>166</v>
      </c>
      <c r="T90">
        <v>1</v>
      </c>
      <c r="U90" t="s">
        <v>166</v>
      </c>
      <c r="V90" t="s">
        <v>166</v>
      </c>
      <c r="W90" t="s">
        <v>166</v>
      </c>
      <c r="X90">
        <v>2</v>
      </c>
      <c r="Y90" t="s">
        <v>166</v>
      </c>
      <c r="Z90">
        <v>2</v>
      </c>
      <c r="AA90" t="s">
        <v>166</v>
      </c>
      <c r="AB90" t="s">
        <v>166</v>
      </c>
      <c r="AC90" t="s">
        <v>166</v>
      </c>
      <c r="AD90">
        <v>2</v>
      </c>
      <c r="AV90">
        <v>2</v>
      </c>
      <c r="AX90">
        <v>2</v>
      </c>
      <c r="BS90">
        <v>2</v>
      </c>
      <c r="BT90">
        <v>1</v>
      </c>
      <c r="BU90">
        <v>2</v>
      </c>
      <c r="CE90">
        <v>2</v>
      </c>
      <c r="DI90">
        <v>2</v>
      </c>
      <c r="DJ90">
        <v>2</v>
      </c>
    </row>
    <row r="91" spans="1:114" ht="16.5" customHeight="1" x14ac:dyDescent="0.25">
      <c r="A91" s="1" t="s">
        <v>265</v>
      </c>
      <c r="B91" s="1" t="s">
        <v>246</v>
      </c>
      <c r="C91" s="1" t="s">
        <v>145</v>
      </c>
      <c r="D91">
        <v>1</v>
      </c>
      <c r="L91">
        <v>250</v>
      </c>
      <c r="M91">
        <v>3</v>
      </c>
      <c r="N91" t="s">
        <v>266</v>
      </c>
      <c r="O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166</v>
      </c>
      <c r="AD91">
        <v>2</v>
      </c>
      <c r="AV91">
        <v>2</v>
      </c>
      <c r="AX91">
        <v>2</v>
      </c>
      <c r="BS91">
        <v>2</v>
      </c>
      <c r="BT91">
        <v>1</v>
      </c>
      <c r="BU91">
        <v>2</v>
      </c>
      <c r="CE91">
        <v>2</v>
      </c>
      <c r="DI91">
        <v>2</v>
      </c>
      <c r="DJ91">
        <v>2</v>
      </c>
    </row>
    <row r="92" spans="1:114" ht="16.5" customHeight="1" x14ac:dyDescent="0.25">
      <c r="A92" s="1" t="s">
        <v>267</v>
      </c>
      <c r="B92" s="1" t="s">
        <v>246</v>
      </c>
      <c r="C92" s="1" t="s">
        <v>147</v>
      </c>
      <c r="D92">
        <v>1</v>
      </c>
      <c r="L92">
        <v>857</v>
      </c>
      <c r="M92">
        <v>2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2</v>
      </c>
      <c r="AV92">
        <v>2</v>
      </c>
      <c r="AX92">
        <v>2</v>
      </c>
      <c r="BS92">
        <v>2</v>
      </c>
      <c r="BT92">
        <v>1</v>
      </c>
      <c r="BU92">
        <v>2</v>
      </c>
      <c r="CE92">
        <v>2</v>
      </c>
      <c r="DI92">
        <v>2</v>
      </c>
      <c r="DJ92">
        <v>2</v>
      </c>
    </row>
    <row r="93" spans="1:114" ht="16.5" customHeight="1" x14ac:dyDescent="0.25">
      <c r="A93" s="1" t="s">
        <v>268</v>
      </c>
      <c r="B93" s="1" t="s">
        <v>246</v>
      </c>
      <c r="C93" s="1" t="s">
        <v>190</v>
      </c>
      <c r="D93">
        <v>1</v>
      </c>
      <c r="K93">
        <v>30</v>
      </c>
      <c r="M93">
        <v>2</v>
      </c>
      <c r="O93">
        <v>1</v>
      </c>
      <c r="P93">
        <v>4</v>
      </c>
      <c r="Q93">
        <v>4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2</v>
      </c>
      <c r="AA93">
        <v>0</v>
      </c>
      <c r="AB93">
        <v>1</v>
      </c>
      <c r="AC93" t="s">
        <v>166</v>
      </c>
      <c r="AD93">
        <v>2</v>
      </c>
      <c r="AV93">
        <v>2</v>
      </c>
      <c r="AX93">
        <v>2</v>
      </c>
      <c r="BS93">
        <v>2</v>
      </c>
      <c r="BT93">
        <v>1</v>
      </c>
      <c r="BU93">
        <v>2</v>
      </c>
      <c r="CE93">
        <v>2</v>
      </c>
      <c r="DI93">
        <v>2</v>
      </c>
      <c r="DJ93">
        <v>2</v>
      </c>
    </row>
    <row r="94" spans="1:114" ht="16.5" customHeight="1" x14ac:dyDescent="0.25">
      <c r="A94" s="1" t="s">
        <v>269</v>
      </c>
      <c r="B94" s="1" t="s">
        <v>246</v>
      </c>
      <c r="C94" s="1" t="s">
        <v>192</v>
      </c>
      <c r="D94">
        <v>1</v>
      </c>
      <c r="K94">
        <v>6</v>
      </c>
      <c r="M94">
        <v>2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2</v>
      </c>
      <c r="AV94">
        <v>2</v>
      </c>
      <c r="AX94">
        <v>2</v>
      </c>
      <c r="BS94">
        <v>2</v>
      </c>
      <c r="BT94">
        <v>1</v>
      </c>
      <c r="BU94">
        <v>2</v>
      </c>
      <c r="CE94">
        <v>2</v>
      </c>
      <c r="DI94">
        <v>2</v>
      </c>
      <c r="DJ94">
        <v>2</v>
      </c>
    </row>
    <row r="95" spans="1:114" ht="16.5" customHeight="1" x14ac:dyDescent="0.25">
      <c r="A95" s="1" t="s">
        <v>270</v>
      </c>
      <c r="B95" s="1" t="s">
        <v>246</v>
      </c>
      <c r="C95" s="1" t="s">
        <v>194</v>
      </c>
      <c r="D95">
        <v>1</v>
      </c>
      <c r="K95">
        <v>6</v>
      </c>
      <c r="M95">
        <v>2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2</v>
      </c>
      <c r="AV95">
        <v>2</v>
      </c>
      <c r="AX95">
        <v>2</v>
      </c>
      <c r="BS95">
        <v>2</v>
      </c>
      <c r="BT95">
        <v>1</v>
      </c>
      <c r="BU95">
        <v>2</v>
      </c>
      <c r="CE95">
        <v>2</v>
      </c>
      <c r="DI95">
        <v>2</v>
      </c>
      <c r="DJ95">
        <v>2</v>
      </c>
    </row>
    <row r="96" spans="1:114" ht="16.5" customHeight="1" x14ac:dyDescent="0.25">
      <c r="A96" s="1" t="s">
        <v>271</v>
      </c>
      <c r="B96" s="1" t="s">
        <v>246</v>
      </c>
      <c r="C96" s="1" t="s">
        <v>196</v>
      </c>
      <c r="D96">
        <v>1</v>
      </c>
      <c r="K96">
        <v>13</v>
      </c>
      <c r="M96">
        <v>2</v>
      </c>
      <c r="O96">
        <v>1</v>
      </c>
      <c r="P96">
        <v>4</v>
      </c>
      <c r="Q96">
        <v>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>
        <v>2</v>
      </c>
      <c r="AC96" t="s">
        <v>166</v>
      </c>
      <c r="AD96">
        <v>2</v>
      </c>
      <c r="AV96">
        <v>2</v>
      </c>
      <c r="AX96">
        <v>2</v>
      </c>
      <c r="BS96">
        <v>2</v>
      </c>
      <c r="BT96">
        <v>1</v>
      </c>
      <c r="BU96">
        <v>2</v>
      </c>
      <c r="CE96">
        <v>2</v>
      </c>
      <c r="DI96">
        <v>2</v>
      </c>
      <c r="DJ96">
        <v>2</v>
      </c>
    </row>
    <row r="97" spans="1:114" ht="16.5" customHeight="1" x14ac:dyDescent="0.25">
      <c r="A97" s="1" t="s">
        <v>272</v>
      </c>
      <c r="B97" s="1" t="s">
        <v>246</v>
      </c>
      <c r="C97" s="1" t="s">
        <v>198</v>
      </c>
      <c r="D97">
        <v>1</v>
      </c>
      <c r="K97">
        <v>9</v>
      </c>
      <c r="M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2</v>
      </c>
      <c r="AV97">
        <v>2</v>
      </c>
      <c r="AX97">
        <v>2</v>
      </c>
      <c r="BS97">
        <v>2</v>
      </c>
      <c r="BT97">
        <v>1</v>
      </c>
      <c r="BU97">
        <v>2</v>
      </c>
      <c r="CE97">
        <v>2</v>
      </c>
      <c r="DI97">
        <v>2</v>
      </c>
      <c r="DJ97">
        <v>2</v>
      </c>
    </row>
    <row r="98" spans="1:114" ht="16.5" customHeight="1" x14ac:dyDescent="0.25">
      <c r="A98" s="1" t="s">
        <v>273</v>
      </c>
      <c r="B98" s="1" t="s">
        <v>246</v>
      </c>
      <c r="C98" s="1" t="s">
        <v>200</v>
      </c>
      <c r="D98">
        <v>1</v>
      </c>
      <c r="K98">
        <v>85</v>
      </c>
      <c r="M98">
        <v>1</v>
      </c>
      <c r="O98">
        <v>1</v>
      </c>
      <c r="P98">
        <v>5</v>
      </c>
      <c r="Q98">
        <v>5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2</v>
      </c>
      <c r="AA98">
        <v>2</v>
      </c>
      <c r="AB98">
        <v>1</v>
      </c>
      <c r="AC98">
        <v>1</v>
      </c>
      <c r="AD98">
        <v>2</v>
      </c>
      <c r="AV98">
        <v>2</v>
      </c>
      <c r="AX98">
        <v>2</v>
      </c>
      <c r="BS98">
        <v>2</v>
      </c>
      <c r="BT98">
        <v>1</v>
      </c>
      <c r="BU98">
        <v>2</v>
      </c>
      <c r="CE98">
        <v>2</v>
      </c>
      <c r="DI98">
        <v>1</v>
      </c>
      <c r="DJ98">
        <v>2</v>
      </c>
    </row>
    <row r="99" spans="1:114" ht="16.5" customHeight="1" x14ac:dyDescent="0.25">
      <c r="A99" s="1" t="s">
        <v>274</v>
      </c>
      <c r="B99" s="1" t="s">
        <v>246</v>
      </c>
      <c r="C99" s="1" t="s">
        <v>202</v>
      </c>
      <c r="D99">
        <v>1</v>
      </c>
      <c r="L99">
        <v>1730</v>
      </c>
      <c r="M99">
        <v>2</v>
      </c>
      <c r="O99">
        <v>1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166</v>
      </c>
      <c r="AD99">
        <v>2</v>
      </c>
      <c r="AV99">
        <v>2</v>
      </c>
      <c r="AX99">
        <v>2</v>
      </c>
      <c r="BS99">
        <v>2</v>
      </c>
      <c r="BT99">
        <v>2</v>
      </c>
      <c r="BU99">
        <v>2</v>
      </c>
      <c r="CE99">
        <v>2</v>
      </c>
      <c r="DI99">
        <v>2</v>
      </c>
      <c r="DJ99">
        <v>2</v>
      </c>
    </row>
    <row r="100" spans="1:114" ht="16.5" customHeight="1" x14ac:dyDescent="0.25">
      <c r="A100" s="1" t="s">
        <v>275</v>
      </c>
      <c r="B100" s="1" t="s">
        <v>246</v>
      </c>
      <c r="C100" s="1" t="s">
        <v>204</v>
      </c>
      <c r="D100">
        <v>1</v>
      </c>
      <c r="K100">
        <v>115</v>
      </c>
      <c r="M100">
        <v>2</v>
      </c>
      <c r="O100">
        <v>3</v>
      </c>
      <c r="P100">
        <v>13</v>
      </c>
      <c r="Q100">
        <v>13</v>
      </c>
      <c r="R100">
        <v>0</v>
      </c>
      <c r="S100">
        <v>0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1</v>
      </c>
      <c r="Z100">
        <v>4</v>
      </c>
      <c r="AA100">
        <v>4</v>
      </c>
      <c r="AB100">
        <v>1</v>
      </c>
      <c r="AC100" t="s">
        <v>166</v>
      </c>
      <c r="AD100">
        <v>2</v>
      </c>
      <c r="AV100">
        <v>2</v>
      </c>
      <c r="AX100">
        <v>2</v>
      </c>
      <c r="BS100">
        <v>2</v>
      </c>
      <c r="BT100">
        <v>1</v>
      </c>
      <c r="BU100">
        <v>2</v>
      </c>
      <c r="CE100">
        <v>2</v>
      </c>
      <c r="DI100">
        <v>2</v>
      </c>
      <c r="DJ100">
        <v>2</v>
      </c>
    </row>
    <row r="101" spans="1:114" ht="16.5" customHeight="1" x14ac:dyDescent="0.25">
      <c r="A101" s="1" t="s">
        <v>276</v>
      </c>
      <c r="B101" s="1" t="s">
        <v>246</v>
      </c>
      <c r="C101" s="1" t="s">
        <v>206</v>
      </c>
      <c r="D101">
        <v>1</v>
      </c>
      <c r="K101">
        <v>13.5</v>
      </c>
      <c r="M101">
        <v>2</v>
      </c>
      <c r="O101">
        <v>1</v>
      </c>
      <c r="P101">
        <v>4</v>
      </c>
      <c r="Q101">
        <v>4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2</v>
      </c>
      <c r="AV101">
        <v>2</v>
      </c>
      <c r="AX101">
        <v>2</v>
      </c>
      <c r="BS101">
        <v>2</v>
      </c>
      <c r="BT101">
        <v>2</v>
      </c>
      <c r="BU101">
        <v>2</v>
      </c>
      <c r="CE101">
        <v>2</v>
      </c>
      <c r="DI101">
        <v>1</v>
      </c>
      <c r="DJ101">
        <v>2</v>
      </c>
    </row>
    <row r="102" spans="1:114" ht="16.5" customHeight="1" x14ac:dyDescent="0.25">
      <c r="A102" s="1" t="s">
        <v>277</v>
      </c>
      <c r="B102" s="1" t="s">
        <v>246</v>
      </c>
      <c r="C102" s="1" t="s">
        <v>208</v>
      </c>
      <c r="D102">
        <v>1</v>
      </c>
      <c r="K102">
        <v>6</v>
      </c>
      <c r="M102">
        <v>2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V102">
        <v>2</v>
      </c>
      <c r="AX102">
        <v>2</v>
      </c>
      <c r="BS102">
        <v>2</v>
      </c>
      <c r="BT102">
        <v>1</v>
      </c>
      <c r="BU102">
        <v>2</v>
      </c>
      <c r="CE102">
        <v>2</v>
      </c>
      <c r="DI102">
        <v>2</v>
      </c>
      <c r="DJ102">
        <v>2</v>
      </c>
    </row>
    <row r="103" spans="1:114" ht="16.5" customHeight="1" x14ac:dyDescent="0.25">
      <c r="A103" s="1" t="s">
        <v>278</v>
      </c>
      <c r="B103" s="1" t="s">
        <v>246</v>
      </c>
      <c r="C103" s="1" t="s">
        <v>210</v>
      </c>
      <c r="D103">
        <v>2</v>
      </c>
      <c r="E103">
        <v>1</v>
      </c>
      <c r="G103">
        <v>3</v>
      </c>
    </row>
    <row r="104" spans="1:114" ht="16.5" customHeight="1" x14ac:dyDescent="0.25">
      <c r="A104" s="1" t="s">
        <v>279</v>
      </c>
      <c r="B104" s="1" t="s">
        <v>246</v>
      </c>
      <c r="C104" s="1" t="s">
        <v>212</v>
      </c>
      <c r="D104">
        <v>1</v>
      </c>
      <c r="K104">
        <v>4</v>
      </c>
      <c r="M104">
        <v>2</v>
      </c>
      <c r="O104">
        <v>1</v>
      </c>
      <c r="P104">
        <v>3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</v>
      </c>
      <c r="Y104">
        <v>1</v>
      </c>
      <c r="Z104">
        <v>0</v>
      </c>
      <c r="AA104">
        <v>0</v>
      </c>
      <c r="AB104">
        <v>0</v>
      </c>
      <c r="AC104" t="s">
        <v>166</v>
      </c>
      <c r="AD104">
        <v>2</v>
      </c>
      <c r="AV104">
        <v>2</v>
      </c>
      <c r="AX104">
        <v>2</v>
      </c>
      <c r="BS104">
        <v>2</v>
      </c>
      <c r="BT104">
        <v>1</v>
      </c>
      <c r="BU104">
        <v>2</v>
      </c>
      <c r="CE104">
        <v>2</v>
      </c>
      <c r="DI104">
        <v>2</v>
      </c>
      <c r="DJ104">
        <v>2</v>
      </c>
    </row>
    <row r="105" spans="1:114" ht="16.5" customHeight="1" x14ac:dyDescent="0.25">
      <c r="A105" s="1" t="s">
        <v>280</v>
      </c>
      <c r="B105" s="1" t="s">
        <v>246</v>
      </c>
      <c r="C105" s="1" t="s">
        <v>214</v>
      </c>
      <c r="D105">
        <v>1</v>
      </c>
      <c r="L105">
        <v>480</v>
      </c>
      <c r="M105">
        <v>2</v>
      </c>
      <c r="O105">
        <v>1</v>
      </c>
      <c r="P105">
        <v>2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2</v>
      </c>
      <c r="AV105">
        <v>2</v>
      </c>
      <c r="AX105">
        <v>2</v>
      </c>
      <c r="BS105">
        <v>2</v>
      </c>
      <c r="BT105">
        <v>1</v>
      </c>
      <c r="BU105">
        <v>2</v>
      </c>
      <c r="CE105">
        <v>2</v>
      </c>
      <c r="DI105">
        <v>2</v>
      </c>
      <c r="DJ105">
        <v>2</v>
      </c>
    </row>
    <row r="106" spans="1:114" ht="16.5" customHeight="1" x14ac:dyDescent="0.25">
      <c r="A106" s="1" t="s">
        <v>281</v>
      </c>
      <c r="B106" s="1" t="s">
        <v>246</v>
      </c>
      <c r="C106" s="1" t="s">
        <v>216</v>
      </c>
      <c r="D106">
        <v>1</v>
      </c>
      <c r="K106">
        <v>4.5</v>
      </c>
      <c r="M106">
        <v>2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2</v>
      </c>
      <c r="AV106">
        <v>2</v>
      </c>
      <c r="AX106">
        <v>2</v>
      </c>
      <c r="BS106">
        <v>2</v>
      </c>
      <c r="BT106">
        <v>1</v>
      </c>
      <c r="BU106">
        <v>2</v>
      </c>
      <c r="CE106">
        <v>2</v>
      </c>
      <c r="DI106">
        <v>2</v>
      </c>
      <c r="DJ106">
        <v>2</v>
      </c>
    </row>
    <row r="107" spans="1:114" ht="16.5" customHeight="1" x14ac:dyDescent="0.25">
      <c r="A107" s="1" t="s">
        <v>282</v>
      </c>
      <c r="B107" s="1" t="s">
        <v>246</v>
      </c>
      <c r="C107" s="1" t="s">
        <v>218</v>
      </c>
      <c r="D107">
        <v>1</v>
      </c>
      <c r="K107">
        <v>4</v>
      </c>
      <c r="M107">
        <v>2</v>
      </c>
      <c r="O107">
        <v>1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2</v>
      </c>
      <c r="AG107">
        <v>1</v>
      </c>
      <c r="AH107">
        <v>850</v>
      </c>
      <c r="AI107">
        <v>980</v>
      </c>
      <c r="AJ107">
        <v>1830</v>
      </c>
      <c r="AK107">
        <v>500</v>
      </c>
      <c r="AL107">
        <v>350</v>
      </c>
      <c r="AN107">
        <v>0</v>
      </c>
      <c r="AO107">
        <v>850</v>
      </c>
      <c r="AP107">
        <v>980</v>
      </c>
      <c r="AQ107">
        <v>0</v>
      </c>
      <c r="AR107">
        <v>0</v>
      </c>
      <c r="AT107">
        <v>0</v>
      </c>
      <c r="AU107">
        <v>980</v>
      </c>
      <c r="AV107">
        <v>2</v>
      </c>
      <c r="AX107">
        <v>1</v>
      </c>
      <c r="AY107">
        <v>1</v>
      </c>
      <c r="AZ107">
        <v>4</v>
      </c>
      <c r="BB107">
        <v>2</v>
      </c>
      <c r="BC107">
        <v>20</v>
      </c>
      <c r="BD107">
        <v>0</v>
      </c>
      <c r="BE107">
        <v>180</v>
      </c>
      <c r="BF107">
        <v>350</v>
      </c>
      <c r="BG107">
        <v>300</v>
      </c>
      <c r="BH107">
        <v>100</v>
      </c>
      <c r="BI107">
        <v>80</v>
      </c>
      <c r="BJ107">
        <v>0</v>
      </c>
      <c r="BK107">
        <v>29</v>
      </c>
      <c r="BL107">
        <v>0</v>
      </c>
      <c r="BM107">
        <v>1059</v>
      </c>
      <c r="BN107">
        <v>1059</v>
      </c>
      <c r="BO107">
        <v>0</v>
      </c>
      <c r="BQ107">
        <v>0</v>
      </c>
      <c r="BR107">
        <v>1059</v>
      </c>
      <c r="BS107">
        <v>2</v>
      </c>
      <c r="BT107">
        <v>1</v>
      </c>
      <c r="BU107">
        <v>2</v>
      </c>
      <c r="CE107">
        <v>2</v>
      </c>
      <c r="DI107">
        <v>2</v>
      </c>
      <c r="DJ107">
        <v>2</v>
      </c>
    </row>
    <row r="108" spans="1:114" ht="16.5" customHeight="1" x14ac:dyDescent="0.25">
      <c r="A108" s="1" t="s">
        <v>283</v>
      </c>
      <c r="B108" s="1" t="s">
        <v>246</v>
      </c>
      <c r="C108" s="1" t="s">
        <v>220</v>
      </c>
      <c r="D108">
        <v>1</v>
      </c>
      <c r="K108">
        <v>38</v>
      </c>
      <c r="M108">
        <v>1</v>
      </c>
      <c r="O108">
        <v>1</v>
      </c>
      <c r="P108">
        <v>13</v>
      </c>
      <c r="Q108">
        <v>13</v>
      </c>
      <c r="R108">
        <v>2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3</v>
      </c>
      <c r="Y108">
        <v>3</v>
      </c>
      <c r="Z108">
        <v>2</v>
      </c>
      <c r="AA108">
        <v>1</v>
      </c>
      <c r="AB108">
        <v>4</v>
      </c>
      <c r="AC108" t="s">
        <v>166</v>
      </c>
      <c r="AD108">
        <v>2</v>
      </c>
      <c r="AV108">
        <v>2</v>
      </c>
      <c r="AX108">
        <v>2</v>
      </c>
      <c r="BS108">
        <v>2</v>
      </c>
      <c r="BT108">
        <v>1</v>
      </c>
      <c r="BU108">
        <v>2</v>
      </c>
      <c r="CE108">
        <v>2</v>
      </c>
      <c r="DI108">
        <v>1</v>
      </c>
      <c r="DJ108">
        <v>2</v>
      </c>
    </row>
    <row r="109" spans="1:114" ht="16.5" customHeight="1" x14ac:dyDescent="0.25">
      <c r="A109" s="1" t="s">
        <v>284</v>
      </c>
      <c r="B109" s="1" t="s">
        <v>246</v>
      </c>
      <c r="C109" s="1" t="s">
        <v>222</v>
      </c>
      <c r="D109">
        <v>1</v>
      </c>
      <c r="K109">
        <v>3</v>
      </c>
      <c r="M109">
        <v>2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V109">
        <v>2</v>
      </c>
      <c r="AX109">
        <v>2</v>
      </c>
      <c r="BS109">
        <v>2</v>
      </c>
      <c r="BT109">
        <v>1</v>
      </c>
      <c r="BU109">
        <v>2</v>
      </c>
      <c r="CE109">
        <v>2</v>
      </c>
      <c r="DI109">
        <v>2</v>
      </c>
      <c r="DJ109">
        <v>2</v>
      </c>
    </row>
    <row r="110" spans="1:114" ht="16.5" customHeight="1" x14ac:dyDescent="0.25">
      <c r="A110" s="1" t="s">
        <v>285</v>
      </c>
      <c r="B110" s="1" t="s">
        <v>246</v>
      </c>
      <c r="C110" s="1" t="s">
        <v>224</v>
      </c>
      <c r="D110">
        <v>1</v>
      </c>
      <c r="K110">
        <v>1.44</v>
      </c>
      <c r="M110">
        <v>2</v>
      </c>
      <c r="O110">
        <v>1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2</v>
      </c>
      <c r="AV110">
        <v>2</v>
      </c>
      <c r="AX110">
        <v>2</v>
      </c>
      <c r="BS110">
        <v>2</v>
      </c>
      <c r="BT110">
        <v>1</v>
      </c>
      <c r="BU110">
        <v>2</v>
      </c>
      <c r="CE110">
        <v>2</v>
      </c>
      <c r="DI110">
        <v>2</v>
      </c>
      <c r="DJ110">
        <v>2</v>
      </c>
    </row>
    <row r="111" spans="1:114" ht="16.5" customHeight="1" x14ac:dyDescent="0.25">
      <c r="A111" s="1" t="s">
        <v>286</v>
      </c>
      <c r="B111" s="1" t="s">
        <v>246</v>
      </c>
      <c r="C111" s="1" t="s">
        <v>226</v>
      </c>
      <c r="D111">
        <v>1</v>
      </c>
      <c r="K111">
        <v>11</v>
      </c>
      <c r="M111">
        <v>2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 t="s">
        <v>166</v>
      </c>
      <c r="AD111">
        <v>2</v>
      </c>
      <c r="AV111">
        <v>2</v>
      </c>
      <c r="AX111">
        <v>2</v>
      </c>
      <c r="BS111">
        <v>2</v>
      </c>
      <c r="BT111">
        <v>1</v>
      </c>
      <c r="BU111">
        <v>2</v>
      </c>
      <c r="CE111">
        <v>2</v>
      </c>
      <c r="DI111">
        <v>2</v>
      </c>
      <c r="DJ111">
        <v>2</v>
      </c>
    </row>
    <row r="112" spans="1:114" ht="16.5" customHeight="1" x14ac:dyDescent="0.25">
      <c r="A112" s="1" t="s">
        <v>287</v>
      </c>
      <c r="B112" s="1" t="s">
        <v>246</v>
      </c>
      <c r="C112" s="1" t="s">
        <v>228</v>
      </c>
      <c r="D112">
        <v>1</v>
      </c>
      <c r="K112">
        <v>30</v>
      </c>
      <c r="M112">
        <v>2</v>
      </c>
      <c r="O112">
        <v>1</v>
      </c>
      <c r="P112">
        <v>2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2</v>
      </c>
      <c r="AV112">
        <v>2</v>
      </c>
      <c r="AX112">
        <v>2</v>
      </c>
      <c r="BS112">
        <v>2</v>
      </c>
      <c r="BT112">
        <v>1</v>
      </c>
      <c r="BU112">
        <v>2</v>
      </c>
      <c r="CE112">
        <v>2</v>
      </c>
      <c r="DI112">
        <v>2</v>
      </c>
      <c r="DJ112">
        <v>2</v>
      </c>
    </row>
    <row r="113" spans="1:114" ht="16.5" customHeight="1" x14ac:dyDescent="0.25">
      <c r="A113" s="1" t="s">
        <v>288</v>
      </c>
      <c r="B113" s="1" t="s">
        <v>246</v>
      </c>
      <c r="C113" s="1" t="s">
        <v>230</v>
      </c>
      <c r="D113">
        <v>1</v>
      </c>
      <c r="K113">
        <v>13</v>
      </c>
      <c r="M113">
        <v>2</v>
      </c>
      <c r="O113">
        <v>1</v>
      </c>
      <c r="P113">
        <v>4</v>
      </c>
      <c r="Q113">
        <v>4</v>
      </c>
      <c r="R113" t="s">
        <v>166</v>
      </c>
      <c r="S113" t="s">
        <v>166</v>
      </c>
      <c r="T113" t="s">
        <v>166</v>
      </c>
      <c r="U113" t="s">
        <v>166</v>
      </c>
      <c r="V113" t="s">
        <v>166</v>
      </c>
      <c r="W113" t="s">
        <v>166</v>
      </c>
      <c r="X113">
        <v>2</v>
      </c>
      <c r="Y113" t="s">
        <v>166</v>
      </c>
      <c r="Z113">
        <v>1</v>
      </c>
      <c r="AA113" t="s">
        <v>166</v>
      </c>
      <c r="AB113">
        <v>1</v>
      </c>
      <c r="AC113" t="s">
        <v>166</v>
      </c>
      <c r="AD113">
        <v>2</v>
      </c>
      <c r="AV113">
        <v>2</v>
      </c>
      <c r="AX113">
        <v>2</v>
      </c>
      <c r="BS113">
        <v>2</v>
      </c>
      <c r="BT113">
        <v>1</v>
      </c>
      <c r="BU113">
        <v>2</v>
      </c>
      <c r="CE113">
        <v>2</v>
      </c>
      <c r="DI113">
        <v>2</v>
      </c>
      <c r="DJ113">
        <v>2</v>
      </c>
    </row>
    <row r="114" spans="1:114" ht="16.5" customHeight="1" x14ac:dyDescent="0.25">
      <c r="A114" s="1" t="s">
        <v>289</v>
      </c>
      <c r="B114" s="1" t="s">
        <v>246</v>
      </c>
      <c r="C114" s="1" t="s">
        <v>232</v>
      </c>
      <c r="D114">
        <v>1</v>
      </c>
      <c r="L114">
        <v>266</v>
      </c>
      <c r="M114">
        <v>2</v>
      </c>
      <c r="O114">
        <v>1</v>
      </c>
      <c r="P114">
        <v>1</v>
      </c>
      <c r="Q114">
        <v>1</v>
      </c>
      <c r="R114" t="s">
        <v>166</v>
      </c>
      <c r="S114" t="s">
        <v>166</v>
      </c>
      <c r="T114" t="s">
        <v>166</v>
      </c>
      <c r="U114" t="s">
        <v>166</v>
      </c>
      <c r="V114" t="s">
        <v>166</v>
      </c>
      <c r="W114" t="s">
        <v>166</v>
      </c>
      <c r="X114">
        <v>1</v>
      </c>
      <c r="Y114">
        <v>1</v>
      </c>
      <c r="Z114" t="s">
        <v>166</v>
      </c>
      <c r="AA114" t="s">
        <v>166</v>
      </c>
      <c r="AB114" t="s">
        <v>166</v>
      </c>
      <c r="AC114" t="s">
        <v>166</v>
      </c>
      <c r="AD114">
        <v>2</v>
      </c>
      <c r="AV114">
        <v>2</v>
      </c>
      <c r="AX114">
        <v>2</v>
      </c>
      <c r="BS114">
        <v>2</v>
      </c>
      <c r="BT114">
        <v>1</v>
      </c>
      <c r="BU114">
        <v>2</v>
      </c>
      <c r="CE114">
        <v>2</v>
      </c>
      <c r="DI114">
        <v>2</v>
      </c>
      <c r="DJ114">
        <v>2</v>
      </c>
    </row>
    <row r="115" spans="1:114" ht="16.5" customHeight="1" x14ac:dyDescent="0.25">
      <c r="A115" s="1" t="s">
        <v>290</v>
      </c>
      <c r="B115" s="1" t="s">
        <v>246</v>
      </c>
      <c r="C115" s="1" t="s">
        <v>234</v>
      </c>
      <c r="D115">
        <v>1</v>
      </c>
      <c r="K115">
        <v>15</v>
      </c>
      <c r="M115">
        <v>2</v>
      </c>
      <c r="O115">
        <v>1</v>
      </c>
      <c r="P115">
        <v>4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</v>
      </c>
      <c r="AA115">
        <v>0</v>
      </c>
      <c r="AB115">
        <v>0</v>
      </c>
      <c r="AC115">
        <v>0</v>
      </c>
      <c r="AD115">
        <v>2</v>
      </c>
      <c r="AV115">
        <v>2</v>
      </c>
      <c r="AX115">
        <v>2</v>
      </c>
      <c r="BS115">
        <v>2</v>
      </c>
      <c r="BT115">
        <v>1</v>
      </c>
      <c r="BU115">
        <v>2</v>
      </c>
      <c r="CE115">
        <v>2</v>
      </c>
      <c r="DI115">
        <v>2</v>
      </c>
      <c r="DJ115">
        <v>2</v>
      </c>
    </row>
    <row r="116" spans="1:114" ht="16.5" customHeight="1" x14ac:dyDescent="0.25">
      <c r="A116" s="1" t="s">
        <v>291</v>
      </c>
      <c r="B116" s="1" t="s">
        <v>246</v>
      </c>
      <c r="C116" s="1" t="s">
        <v>236</v>
      </c>
      <c r="D116">
        <v>1</v>
      </c>
      <c r="K116">
        <v>5</v>
      </c>
      <c r="M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 t="s">
        <v>166</v>
      </c>
      <c r="AD116">
        <v>2</v>
      </c>
      <c r="AV116">
        <v>2</v>
      </c>
      <c r="AX116">
        <v>2</v>
      </c>
      <c r="BS116">
        <v>2</v>
      </c>
      <c r="BT116">
        <v>1</v>
      </c>
      <c r="BU116">
        <v>2</v>
      </c>
      <c r="CE116">
        <v>2</v>
      </c>
      <c r="DI116">
        <v>2</v>
      </c>
      <c r="DJ116">
        <v>2</v>
      </c>
    </row>
    <row r="117" spans="1:114" ht="16.5" customHeight="1" x14ac:dyDescent="0.25">
      <c r="A117" s="1" t="s">
        <v>292</v>
      </c>
      <c r="B117" s="1" t="s">
        <v>246</v>
      </c>
      <c r="C117" s="1" t="s">
        <v>238</v>
      </c>
      <c r="D117">
        <v>1</v>
      </c>
      <c r="L117">
        <v>571</v>
      </c>
      <c r="M117">
        <v>2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 t="s">
        <v>166</v>
      </c>
      <c r="AD117">
        <v>2</v>
      </c>
      <c r="AV117">
        <v>2</v>
      </c>
      <c r="AX117">
        <v>2</v>
      </c>
      <c r="BS117">
        <v>2</v>
      </c>
      <c r="BT117">
        <v>1</v>
      </c>
      <c r="BU117">
        <v>2</v>
      </c>
      <c r="CE117">
        <v>2</v>
      </c>
      <c r="DI117">
        <v>2</v>
      </c>
      <c r="DJ117">
        <v>2</v>
      </c>
    </row>
    <row r="118" spans="1:114" ht="16.5" customHeight="1" x14ac:dyDescent="0.25">
      <c r="A118" s="1" t="s">
        <v>293</v>
      </c>
      <c r="B118" s="1" t="s">
        <v>246</v>
      </c>
      <c r="C118" s="1" t="s">
        <v>240</v>
      </c>
      <c r="D118">
        <v>1</v>
      </c>
      <c r="K118">
        <v>20</v>
      </c>
      <c r="M118">
        <v>2</v>
      </c>
      <c r="O118">
        <v>1</v>
      </c>
      <c r="P118">
        <v>4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2</v>
      </c>
      <c r="AB118">
        <v>2</v>
      </c>
      <c r="AC118">
        <v>2</v>
      </c>
      <c r="AD118">
        <v>2</v>
      </c>
      <c r="AV118">
        <v>2</v>
      </c>
      <c r="AX118">
        <v>2</v>
      </c>
      <c r="BS118">
        <v>2</v>
      </c>
      <c r="BT118">
        <v>1</v>
      </c>
      <c r="BU118">
        <v>2</v>
      </c>
      <c r="CE118">
        <v>2</v>
      </c>
      <c r="DI118">
        <v>2</v>
      </c>
      <c r="DJ118">
        <v>2</v>
      </c>
    </row>
    <row r="119" spans="1:114" ht="16.5" customHeight="1" x14ac:dyDescent="0.25">
      <c r="A119" s="1" t="s">
        <v>294</v>
      </c>
      <c r="B119" s="1" t="s">
        <v>246</v>
      </c>
      <c r="C119" s="1" t="s">
        <v>242</v>
      </c>
      <c r="D119">
        <v>1</v>
      </c>
      <c r="K119">
        <v>2</v>
      </c>
      <c r="M119">
        <v>2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 t="s">
        <v>166</v>
      </c>
      <c r="AD119">
        <v>2</v>
      </c>
      <c r="AV119">
        <v>2</v>
      </c>
      <c r="AX119">
        <v>2</v>
      </c>
      <c r="BS119">
        <v>2</v>
      </c>
      <c r="BT119">
        <v>1</v>
      </c>
      <c r="BU119">
        <v>2</v>
      </c>
      <c r="CE119">
        <v>2</v>
      </c>
      <c r="DI119">
        <v>2</v>
      </c>
      <c r="DJ119">
        <v>2</v>
      </c>
    </row>
    <row r="120" spans="1:114" ht="16.5" customHeight="1" x14ac:dyDescent="0.25">
      <c r="A120" s="1" t="s">
        <v>295</v>
      </c>
      <c r="B120" s="1" t="s">
        <v>246</v>
      </c>
      <c r="C120" s="1" t="s">
        <v>296</v>
      </c>
      <c r="D120">
        <v>1</v>
      </c>
      <c r="K120">
        <v>6</v>
      </c>
      <c r="M120">
        <v>2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 t="s">
        <v>166</v>
      </c>
      <c r="AD120">
        <v>2</v>
      </c>
      <c r="AV120">
        <v>2</v>
      </c>
      <c r="AX120">
        <v>2</v>
      </c>
      <c r="BS120">
        <v>2</v>
      </c>
      <c r="BT120">
        <v>1</v>
      </c>
      <c r="BU120">
        <v>2</v>
      </c>
      <c r="CE120">
        <v>2</v>
      </c>
      <c r="DI120">
        <v>1</v>
      </c>
      <c r="DJ120">
        <v>2</v>
      </c>
    </row>
    <row r="121" spans="1:114" ht="16.5" customHeight="1" x14ac:dyDescent="0.25">
      <c r="A121" s="1" t="s">
        <v>297</v>
      </c>
      <c r="B121" s="1" t="s">
        <v>246</v>
      </c>
      <c r="C121" s="1" t="s">
        <v>298</v>
      </c>
      <c r="D121">
        <v>1</v>
      </c>
      <c r="K121">
        <v>30</v>
      </c>
      <c r="M121">
        <v>2</v>
      </c>
      <c r="O121">
        <v>1</v>
      </c>
      <c r="P121">
        <v>5</v>
      </c>
      <c r="Q121">
        <v>5</v>
      </c>
      <c r="R121" t="s">
        <v>166</v>
      </c>
      <c r="S121" t="s">
        <v>166</v>
      </c>
      <c r="T121" t="s">
        <v>166</v>
      </c>
      <c r="U121" t="s">
        <v>166</v>
      </c>
      <c r="V121" t="s">
        <v>166</v>
      </c>
      <c r="W121" t="s">
        <v>166</v>
      </c>
      <c r="X121" t="s">
        <v>166</v>
      </c>
      <c r="Y121" t="s">
        <v>166</v>
      </c>
      <c r="Z121">
        <v>3</v>
      </c>
      <c r="AA121" t="s">
        <v>166</v>
      </c>
      <c r="AB121">
        <v>2</v>
      </c>
      <c r="AC121" t="s">
        <v>166</v>
      </c>
      <c r="AD121">
        <v>2</v>
      </c>
      <c r="AV121">
        <v>2</v>
      </c>
      <c r="AX121">
        <v>2</v>
      </c>
      <c r="BS121">
        <v>2</v>
      </c>
      <c r="BT121">
        <v>1</v>
      </c>
      <c r="BU121">
        <v>2</v>
      </c>
      <c r="CE121">
        <v>2</v>
      </c>
      <c r="DI121">
        <v>2</v>
      </c>
      <c r="DJ121">
        <v>2</v>
      </c>
    </row>
    <row r="122" spans="1:114" ht="16.5" customHeight="1" x14ac:dyDescent="0.25">
      <c r="A122" s="1" t="s">
        <v>299</v>
      </c>
      <c r="B122" s="1" t="s">
        <v>246</v>
      </c>
      <c r="C122" s="1" t="s">
        <v>300</v>
      </c>
      <c r="D122">
        <v>1</v>
      </c>
      <c r="K122">
        <v>1.2</v>
      </c>
      <c r="M122">
        <v>2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2</v>
      </c>
      <c r="AV122">
        <v>2</v>
      </c>
      <c r="AX122">
        <v>2</v>
      </c>
      <c r="BS122">
        <v>2</v>
      </c>
      <c r="BT122">
        <v>1</v>
      </c>
      <c r="BU122">
        <v>2</v>
      </c>
      <c r="CE122">
        <v>2</v>
      </c>
      <c r="DI122">
        <v>2</v>
      </c>
      <c r="DJ122">
        <v>2</v>
      </c>
    </row>
    <row r="123" spans="1:114" ht="16.5" customHeight="1" x14ac:dyDescent="0.25">
      <c r="A123" s="1" t="s">
        <v>301</v>
      </c>
      <c r="B123" s="1" t="s">
        <v>246</v>
      </c>
      <c r="C123" s="1" t="s">
        <v>302</v>
      </c>
      <c r="D123">
        <v>1</v>
      </c>
      <c r="K123">
        <v>4.5</v>
      </c>
      <c r="M123">
        <v>2</v>
      </c>
      <c r="O123">
        <v>1</v>
      </c>
      <c r="P123">
        <v>1</v>
      </c>
      <c r="Q123">
        <v>1</v>
      </c>
      <c r="R123" t="s">
        <v>166</v>
      </c>
      <c r="S123" t="s">
        <v>166</v>
      </c>
      <c r="T123" t="s">
        <v>166</v>
      </c>
      <c r="U123" t="s">
        <v>166</v>
      </c>
      <c r="V123" t="s">
        <v>166</v>
      </c>
      <c r="W123" t="s">
        <v>166</v>
      </c>
      <c r="X123" t="s">
        <v>166</v>
      </c>
      <c r="Y123" t="s">
        <v>166</v>
      </c>
      <c r="Z123">
        <v>1</v>
      </c>
      <c r="AA123" t="s">
        <v>166</v>
      </c>
      <c r="AB123" t="s">
        <v>166</v>
      </c>
      <c r="AC123" t="s">
        <v>166</v>
      </c>
      <c r="AD123">
        <v>2</v>
      </c>
      <c r="AV123">
        <v>2</v>
      </c>
      <c r="AX123">
        <v>2</v>
      </c>
      <c r="BS123">
        <v>2</v>
      </c>
      <c r="BT123">
        <v>1</v>
      </c>
      <c r="BU123">
        <v>2</v>
      </c>
      <c r="CE123">
        <v>2</v>
      </c>
      <c r="DI123">
        <v>2</v>
      </c>
      <c r="DJ123">
        <v>2</v>
      </c>
    </row>
    <row r="124" spans="1:114" ht="16.5" customHeight="1" x14ac:dyDescent="0.25">
      <c r="A124" s="1" t="s">
        <v>303</v>
      </c>
      <c r="B124" s="1" t="s">
        <v>246</v>
      </c>
      <c r="C124" s="1" t="s">
        <v>304</v>
      </c>
      <c r="D124">
        <v>1</v>
      </c>
      <c r="K124">
        <v>18</v>
      </c>
      <c r="M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2</v>
      </c>
      <c r="AV124">
        <v>2</v>
      </c>
      <c r="AX124">
        <v>2</v>
      </c>
      <c r="BS124">
        <v>2</v>
      </c>
      <c r="BT124">
        <v>1</v>
      </c>
      <c r="BU124">
        <v>2</v>
      </c>
      <c r="CE124">
        <v>2</v>
      </c>
      <c r="DI124">
        <v>2</v>
      </c>
      <c r="DJ124">
        <v>2</v>
      </c>
    </row>
    <row r="125" spans="1:114" ht="16.5" customHeight="1" x14ac:dyDescent="0.25">
      <c r="A125" s="1" t="s">
        <v>305</v>
      </c>
      <c r="B125" s="1" t="s">
        <v>246</v>
      </c>
      <c r="C125" s="1" t="s">
        <v>306</v>
      </c>
      <c r="D125">
        <v>1</v>
      </c>
      <c r="K125">
        <v>11</v>
      </c>
      <c r="M125">
        <v>2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 t="s">
        <v>166</v>
      </c>
      <c r="AD125">
        <v>2</v>
      </c>
      <c r="AV125">
        <v>2</v>
      </c>
      <c r="AX125">
        <v>2</v>
      </c>
      <c r="BS125">
        <v>2</v>
      </c>
      <c r="BT125">
        <v>1</v>
      </c>
      <c r="BU125">
        <v>2</v>
      </c>
      <c r="CE125">
        <v>2</v>
      </c>
      <c r="DI125">
        <v>2</v>
      </c>
      <c r="DJ125">
        <v>2</v>
      </c>
    </row>
    <row r="126" spans="1:114" ht="16.5" customHeight="1" x14ac:dyDescent="0.25">
      <c r="A126" s="1" t="s">
        <v>307</v>
      </c>
      <c r="B126" s="1" t="s">
        <v>246</v>
      </c>
      <c r="C126" s="1" t="s">
        <v>308</v>
      </c>
      <c r="D126">
        <v>1</v>
      </c>
      <c r="L126">
        <v>600</v>
      </c>
      <c r="M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V126">
        <v>2</v>
      </c>
      <c r="AX126">
        <v>2</v>
      </c>
      <c r="BS126">
        <v>2</v>
      </c>
      <c r="BT126">
        <v>1</v>
      </c>
      <c r="BU126">
        <v>2</v>
      </c>
      <c r="CE126">
        <v>2</v>
      </c>
      <c r="DI126">
        <v>2</v>
      </c>
      <c r="DJ126">
        <v>2</v>
      </c>
    </row>
    <row r="127" spans="1:114" ht="16.5" customHeight="1" x14ac:dyDescent="0.25">
      <c r="A127" s="1" t="s">
        <v>309</v>
      </c>
      <c r="B127" s="1" t="s">
        <v>246</v>
      </c>
      <c r="C127" s="1" t="s">
        <v>310</v>
      </c>
      <c r="D127">
        <v>1</v>
      </c>
      <c r="K127">
        <v>4.5</v>
      </c>
      <c r="M127">
        <v>2</v>
      </c>
      <c r="O127">
        <v>1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2</v>
      </c>
      <c r="AV127">
        <v>2</v>
      </c>
      <c r="AX127">
        <v>2</v>
      </c>
      <c r="BS127">
        <v>2</v>
      </c>
      <c r="BT127">
        <v>1</v>
      </c>
      <c r="BU127">
        <v>2</v>
      </c>
      <c r="CE127">
        <v>2</v>
      </c>
      <c r="DI127">
        <v>2</v>
      </c>
      <c r="DJ127">
        <v>2</v>
      </c>
    </row>
    <row r="128" spans="1:114" ht="16.5" customHeight="1" x14ac:dyDescent="0.25">
      <c r="A128" s="1" t="s">
        <v>311</v>
      </c>
      <c r="B128" s="1" t="s">
        <v>246</v>
      </c>
      <c r="C128" s="1" t="s">
        <v>312</v>
      </c>
      <c r="D128">
        <v>1</v>
      </c>
      <c r="K128">
        <v>15</v>
      </c>
      <c r="M128">
        <v>2</v>
      </c>
      <c r="O128">
        <v>1</v>
      </c>
      <c r="P128">
        <v>2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1</v>
      </c>
      <c r="AC128" t="s">
        <v>166</v>
      </c>
      <c r="AD128">
        <v>2</v>
      </c>
      <c r="AV128">
        <v>2</v>
      </c>
      <c r="AX128">
        <v>2</v>
      </c>
      <c r="BS128">
        <v>2</v>
      </c>
      <c r="BT128">
        <v>1</v>
      </c>
      <c r="BU128">
        <v>2</v>
      </c>
      <c r="CE128">
        <v>2</v>
      </c>
      <c r="DI128">
        <v>2</v>
      </c>
      <c r="DJ128">
        <v>2</v>
      </c>
    </row>
    <row r="129" spans="1:119" ht="16.5" customHeight="1" x14ac:dyDescent="0.25">
      <c r="A129" s="1" t="s">
        <v>313</v>
      </c>
      <c r="B129" s="1" t="s">
        <v>246</v>
      </c>
      <c r="C129" s="1" t="s">
        <v>314</v>
      </c>
      <c r="D129">
        <v>1</v>
      </c>
      <c r="K129">
        <v>15.8</v>
      </c>
      <c r="M129">
        <v>1</v>
      </c>
      <c r="O129">
        <v>1</v>
      </c>
      <c r="P129">
        <v>3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2</v>
      </c>
      <c r="AV129">
        <v>2</v>
      </c>
      <c r="AX129">
        <v>2</v>
      </c>
      <c r="BS129">
        <v>2</v>
      </c>
      <c r="BT129">
        <v>1</v>
      </c>
      <c r="BU129">
        <v>2</v>
      </c>
      <c r="CE129">
        <v>2</v>
      </c>
      <c r="DI129">
        <v>2</v>
      </c>
      <c r="DJ129">
        <v>2</v>
      </c>
    </row>
    <row r="130" spans="1:119" ht="16.5" customHeight="1" x14ac:dyDescent="0.25">
      <c r="A130" s="1" t="s">
        <v>315</v>
      </c>
      <c r="B130" s="1" t="s">
        <v>246</v>
      </c>
      <c r="C130" s="1" t="s">
        <v>316</v>
      </c>
      <c r="D130">
        <v>1</v>
      </c>
      <c r="K130">
        <v>2</v>
      </c>
      <c r="M130">
        <v>2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V130">
        <v>2</v>
      </c>
      <c r="AX130">
        <v>2</v>
      </c>
      <c r="BS130">
        <v>2</v>
      </c>
      <c r="BT130">
        <v>1</v>
      </c>
      <c r="BU130">
        <v>2</v>
      </c>
      <c r="CE130">
        <v>2</v>
      </c>
      <c r="DI130">
        <v>2</v>
      </c>
      <c r="DJ130">
        <v>2</v>
      </c>
    </row>
    <row r="131" spans="1:119" ht="16.5" customHeight="1" x14ac:dyDescent="0.25">
      <c r="A131" s="1" t="s">
        <v>317</v>
      </c>
      <c r="B131" s="1" t="s">
        <v>246</v>
      </c>
      <c r="C131" s="1" t="s">
        <v>318</v>
      </c>
      <c r="D131">
        <v>1</v>
      </c>
      <c r="K131">
        <v>1</v>
      </c>
      <c r="M131">
        <v>2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 t="s">
        <v>166</v>
      </c>
      <c r="AD131">
        <v>2</v>
      </c>
      <c r="AV131">
        <v>2</v>
      </c>
      <c r="AX131">
        <v>2</v>
      </c>
      <c r="BS131">
        <v>2</v>
      </c>
      <c r="BT131">
        <v>1</v>
      </c>
      <c r="BU131">
        <v>2</v>
      </c>
      <c r="CE131">
        <v>2</v>
      </c>
      <c r="DI131">
        <v>2</v>
      </c>
      <c r="DJ131">
        <v>2</v>
      </c>
    </row>
    <row r="132" spans="1:119" ht="16.5" customHeight="1" x14ac:dyDescent="0.25">
      <c r="A132" s="1" t="s">
        <v>319</v>
      </c>
      <c r="B132" s="1" t="s">
        <v>246</v>
      </c>
      <c r="C132" s="1" t="s">
        <v>320</v>
      </c>
      <c r="D132">
        <v>1</v>
      </c>
      <c r="K132">
        <v>16</v>
      </c>
      <c r="M132">
        <v>2</v>
      </c>
      <c r="O132">
        <v>1</v>
      </c>
      <c r="P132">
        <v>2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V132">
        <v>2</v>
      </c>
      <c r="AX132">
        <v>2</v>
      </c>
      <c r="BS132">
        <v>2</v>
      </c>
      <c r="BT132">
        <v>1</v>
      </c>
      <c r="BU132">
        <v>2</v>
      </c>
      <c r="CE132">
        <v>2</v>
      </c>
      <c r="DI132">
        <v>2</v>
      </c>
      <c r="DJ132">
        <v>2</v>
      </c>
    </row>
    <row r="133" spans="1:119" ht="16.5" customHeight="1" x14ac:dyDescent="0.25">
      <c r="A133" s="1" t="s">
        <v>321</v>
      </c>
      <c r="B133" s="1" t="s">
        <v>246</v>
      </c>
      <c r="C133" s="1" t="s">
        <v>322</v>
      </c>
      <c r="D133">
        <v>1</v>
      </c>
      <c r="K133">
        <v>15</v>
      </c>
      <c r="M133">
        <v>2</v>
      </c>
      <c r="O133">
        <v>1</v>
      </c>
      <c r="P133">
        <v>3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2</v>
      </c>
      <c r="AV133">
        <v>2</v>
      </c>
      <c r="AX133">
        <v>2</v>
      </c>
      <c r="BS133">
        <v>2</v>
      </c>
      <c r="BT133">
        <v>1</v>
      </c>
      <c r="BU133">
        <v>2</v>
      </c>
      <c r="CE133">
        <v>2</v>
      </c>
      <c r="DI133">
        <v>2</v>
      </c>
      <c r="DJ133">
        <v>2</v>
      </c>
    </row>
    <row r="134" spans="1:119" ht="16.5" customHeight="1" x14ac:dyDescent="0.25">
      <c r="A134" s="1" t="s">
        <v>323</v>
      </c>
      <c r="B134" s="1" t="s">
        <v>246</v>
      </c>
      <c r="C134" s="1" t="s">
        <v>324</v>
      </c>
      <c r="D134">
        <v>1</v>
      </c>
      <c r="K134">
        <v>2.4</v>
      </c>
      <c r="M134">
        <v>2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2</v>
      </c>
      <c r="AV134">
        <v>2</v>
      </c>
      <c r="AX134">
        <v>2</v>
      </c>
      <c r="BS134">
        <v>2</v>
      </c>
      <c r="BT134">
        <v>1</v>
      </c>
      <c r="BU134">
        <v>2</v>
      </c>
      <c r="CE134">
        <v>2</v>
      </c>
      <c r="DI134">
        <v>2</v>
      </c>
      <c r="DJ134">
        <v>1</v>
      </c>
      <c r="DK134" t="s">
        <v>325</v>
      </c>
      <c r="DL134">
        <v>1</v>
      </c>
      <c r="DN134" t="s">
        <v>326</v>
      </c>
      <c r="DO134">
        <v>4</v>
      </c>
    </row>
    <row r="135" spans="1:119" ht="16.5" customHeight="1" x14ac:dyDescent="0.25">
      <c r="A135" s="1" t="s">
        <v>327</v>
      </c>
      <c r="B135" s="1" t="s">
        <v>246</v>
      </c>
      <c r="C135" s="1" t="s">
        <v>328</v>
      </c>
      <c r="D135">
        <v>1</v>
      </c>
      <c r="K135">
        <v>16</v>
      </c>
      <c r="M135">
        <v>2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 t="s">
        <v>166</v>
      </c>
      <c r="AD135">
        <v>2</v>
      </c>
      <c r="AV135">
        <v>2</v>
      </c>
      <c r="AX135">
        <v>2</v>
      </c>
      <c r="BS135">
        <v>2</v>
      </c>
      <c r="BT135">
        <v>1</v>
      </c>
      <c r="BU135">
        <v>2</v>
      </c>
      <c r="CE135">
        <v>2</v>
      </c>
      <c r="DI135">
        <v>2</v>
      </c>
      <c r="DJ135">
        <v>2</v>
      </c>
    </row>
    <row r="136" spans="1:119" ht="16.5" customHeight="1" x14ac:dyDescent="0.25">
      <c r="A136" s="1" t="s">
        <v>329</v>
      </c>
      <c r="B136" s="1" t="s">
        <v>246</v>
      </c>
      <c r="C136" s="1" t="s">
        <v>330</v>
      </c>
      <c r="D136">
        <v>1</v>
      </c>
      <c r="K136">
        <v>27.5</v>
      </c>
      <c r="M136">
        <v>2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 t="s">
        <v>166</v>
      </c>
      <c r="AD136">
        <v>2</v>
      </c>
      <c r="AV136">
        <v>2</v>
      </c>
      <c r="AX136">
        <v>2</v>
      </c>
      <c r="BS136">
        <v>2</v>
      </c>
      <c r="BT136">
        <v>1</v>
      </c>
      <c r="BU136">
        <v>2</v>
      </c>
      <c r="CE136">
        <v>2</v>
      </c>
      <c r="DI136">
        <v>2</v>
      </c>
      <c r="DJ136">
        <v>2</v>
      </c>
    </row>
    <row r="137" spans="1:119" ht="16.5" customHeight="1" x14ac:dyDescent="0.25">
      <c r="A137" s="1" t="s">
        <v>331</v>
      </c>
      <c r="B137" s="1" t="s">
        <v>246</v>
      </c>
      <c r="C137" s="1" t="s">
        <v>332</v>
      </c>
      <c r="D137">
        <v>1</v>
      </c>
      <c r="L137">
        <v>320</v>
      </c>
      <c r="M137">
        <v>2</v>
      </c>
      <c r="O137">
        <v>1</v>
      </c>
      <c r="P137">
        <v>2</v>
      </c>
      <c r="Q137">
        <v>2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2</v>
      </c>
      <c r="AV137">
        <v>2</v>
      </c>
      <c r="AX137">
        <v>2</v>
      </c>
      <c r="BS137">
        <v>2</v>
      </c>
      <c r="BT137">
        <v>1</v>
      </c>
      <c r="BU137">
        <v>2</v>
      </c>
      <c r="CE137">
        <v>2</v>
      </c>
      <c r="DI137">
        <v>2</v>
      </c>
      <c r="DJ137">
        <v>2</v>
      </c>
    </row>
    <row r="138" spans="1:119" ht="16.5" customHeight="1" x14ac:dyDescent="0.25">
      <c r="A138" s="1" t="s">
        <v>333</v>
      </c>
      <c r="B138" s="1" t="s">
        <v>246</v>
      </c>
      <c r="C138" s="1" t="s">
        <v>334</v>
      </c>
      <c r="D138">
        <v>1</v>
      </c>
      <c r="K138">
        <v>15</v>
      </c>
      <c r="M138">
        <v>2</v>
      </c>
      <c r="O138">
        <v>1</v>
      </c>
      <c r="P138">
        <v>6</v>
      </c>
      <c r="Q138">
        <v>6</v>
      </c>
      <c r="R138" t="s">
        <v>166</v>
      </c>
      <c r="S138" t="s">
        <v>166</v>
      </c>
      <c r="T138">
        <v>2</v>
      </c>
      <c r="U138" t="s">
        <v>166</v>
      </c>
      <c r="V138" t="s">
        <v>166</v>
      </c>
      <c r="W138" t="s">
        <v>166</v>
      </c>
      <c r="X138">
        <v>1</v>
      </c>
      <c r="Y138" t="s">
        <v>166</v>
      </c>
      <c r="Z138">
        <v>2</v>
      </c>
      <c r="AA138" t="s">
        <v>166</v>
      </c>
      <c r="AB138">
        <v>1</v>
      </c>
      <c r="AC138" t="s">
        <v>166</v>
      </c>
      <c r="AD138">
        <v>2</v>
      </c>
      <c r="AV138">
        <v>2</v>
      </c>
      <c r="AX138">
        <v>2</v>
      </c>
      <c r="BS138">
        <v>2</v>
      </c>
      <c r="BT138">
        <v>1</v>
      </c>
      <c r="BU138">
        <v>2</v>
      </c>
      <c r="CE138">
        <v>2</v>
      </c>
      <c r="DI138">
        <v>2</v>
      </c>
      <c r="DJ138">
        <v>2</v>
      </c>
    </row>
    <row r="139" spans="1:119" ht="16.5" customHeight="1" x14ac:dyDescent="0.25">
      <c r="A139" s="1" t="s">
        <v>335</v>
      </c>
      <c r="B139" s="1" t="s">
        <v>246</v>
      </c>
      <c r="C139" s="1" t="s">
        <v>336</v>
      </c>
      <c r="D139">
        <v>1</v>
      </c>
      <c r="K139">
        <v>4</v>
      </c>
      <c r="M139">
        <v>2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2</v>
      </c>
      <c r="AV139">
        <v>2</v>
      </c>
      <c r="AX139">
        <v>2</v>
      </c>
      <c r="BS139">
        <v>2</v>
      </c>
      <c r="BT139">
        <v>1</v>
      </c>
      <c r="BU139">
        <v>2</v>
      </c>
      <c r="CE139">
        <v>2</v>
      </c>
      <c r="DI139">
        <v>2</v>
      </c>
      <c r="DJ139">
        <v>2</v>
      </c>
    </row>
    <row r="140" spans="1:119" ht="16.5" customHeight="1" x14ac:dyDescent="0.25">
      <c r="A140" s="1" t="s">
        <v>337</v>
      </c>
      <c r="B140" s="1" t="s">
        <v>246</v>
      </c>
      <c r="C140" s="1" t="s">
        <v>338</v>
      </c>
      <c r="D140">
        <v>1</v>
      </c>
      <c r="K140">
        <v>46</v>
      </c>
      <c r="M140">
        <v>2</v>
      </c>
      <c r="O140">
        <v>1</v>
      </c>
      <c r="P140">
        <v>10</v>
      </c>
      <c r="Q140">
        <v>10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4</v>
      </c>
      <c r="AA140">
        <v>0</v>
      </c>
      <c r="AB140">
        <v>3</v>
      </c>
      <c r="AC140" t="s">
        <v>166</v>
      </c>
      <c r="AD140">
        <v>2</v>
      </c>
      <c r="AV140">
        <v>2</v>
      </c>
      <c r="AX140">
        <v>2</v>
      </c>
      <c r="BS140">
        <v>2</v>
      </c>
      <c r="BT140">
        <v>1</v>
      </c>
      <c r="BU140">
        <v>2</v>
      </c>
      <c r="CE140">
        <v>2</v>
      </c>
      <c r="DI140">
        <v>2</v>
      </c>
      <c r="DJ140">
        <v>2</v>
      </c>
    </row>
    <row r="141" spans="1:119" ht="16.5" customHeight="1" x14ac:dyDescent="0.25">
      <c r="A141" s="1" t="s">
        <v>339</v>
      </c>
      <c r="B141" s="1" t="s">
        <v>246</v>
      </c>
      <c r="C141" s="1" t="s">
        <v>340</v>
      </c>
      <c r="D141">
        <v>1</v>
      </c>
      <c r="K141">
        <v>6</v>
      </c>
      <c r="M141">
        <v>2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2</v>
      </c>
      <c r="AV141">
        <v>2</v>
      </c>
      <c r="AX141">
        <v>2</v>
      </c>
      <c r="BS141">
        <v>2</v>
      </c>
      <c r="BT141">
        <v>1</v>
      </c>
      <c r="BU141">
        <v>2</v>
      </c>
      <c r="CE141">
        <v>2</v>
      </c>
      <c r="DI141">
        <v>2</v>
      </c>
      <c r="DJ141">
        <v>2</v>
      </c>
    </row>
    <row r="142" spans="1:119" ht="16.5" customHeight="1" x14ac:dyDescent="0.25">
      <c r="A142" s="1" t="s">
        <v>341</v>
      </c>
      <c r="B142" s="1" t="s">
        <v>246</v>
      </c>
      <c r="C142" s="1" t="s">
        <v>342</v>
      </c>
      <c r="D142">
        <v>1</v>
      </c>
      <c r="K142">
        <v>90</v>
      </c>
      <c r="M142">
        <v>2</v>
      </c>
      <c r="O142">
        <v>1</v>
      </c>
      <c r="P142">
        <v>6</v>
      </c>
      <c r="Q142">
        <v>6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2</v>
      </c>
      <c r="AA142">
        <v>0</v>
      </c>
      <c r="AB142">
        <v>1</v>
      </c>
      <c r="AC142" t="s">
        <v>166</v>
      </c>
      <c r="AD142">
        <v>2</v>
      </c>
      <c r="AV142">
        <v>2</v>
      </c>
      <c r="AX142">
        <v>2</v>
      </c>
      <c r="BS142">
        <v>2</v>
      </c>
      <c r="BT142">
        <v>1</v>
      </c>
      <c r="BU142">
        <v>2</v>
      </c>
      <c r="CE142">
        <v>2</v>
      </c>
      <c r="DI142">
        <v>2</v>
      </c>
      <c r="DJ142">
        <v>2</v>
      </c>
    </row>
    <row r="143" spans="1:119" ht="16.5" customHeight="1" x14ac:dyDescent="0.25">
      <c r="A143" s="1" t="s">
        <v>343</v>
      </c>
      <c r="B143" s="1" t="s">
        <v>246</v>
      </c>
      <c r="C143" s="1" t="s">
        <v>344</v>
      </c>
      <c r="D143">
        <v>1</v>
      </c>
      <c r="K143">
        <v>14</v>
      </c>
      <c r="M143">
        <v>2</v>
      </c>
      <c r="O143">
        <v>1</v>
      </c>
      <c r="P143">
        <v>2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2</v>
      </c>
      <c r="AV143">
        <v>2</v>
      </c>
      <c r="AX143">
        <v>2</v>
      </c>
      <c r="BS143">
        <v>2</v>
      </c>
      <c r="BT143">
        <v>1</v>
      </c>
      <c r="BU143">
        <v>2</v>
      </c>
      <c r="CE143">
        <v>2</v>
      </c>
      <c r="DI143">
        <v>2</v>
      </c>
      <c r="DJ143">
        <v>2</v>
      </c>
    </row>
    <row r="144" spans="1:119" ht="16.5" customHeight="1" x14ac:dyDescent="0.25">
      <c r="A144" s="1" t="s">
        <v>345</v>
      </c>
      <c r="B144" s="1" t="s">
        <v>246</v>
      </c>
      <c r="C144" s="1" t="s">
        <v>346</v>
      </c>
      <c r="D144">
        <v>1</v>
      </c>
      <c r="K144">
        <v>1.1200000000000001</v>
      </c>
      <c r="M144">
        <v>2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2</v>
      </c>
      <c r="AV144">
        <v>2</v>
      </c>
      <c r="AX144">
        <v>2</v>
      </c>
      <c r="BS144">
        <v>2</v>
      </c>
      <c r="BT144">
        <v>1</v>
      </c>
      <c r="BU144">
        <v>2</v>
      </c>
      <c r="CE144">
        <v>2</v>
      </c>
      <c r="DI144">
        <v>2</v>
      </c>
      <c r="DJ144">
        <v>2</v>
      </c>
    </row>
    <row r="145" spans="1:119" ht="16.5" customHeight="1" x14ac:dyDescent="0.25">
      <c r="A145" s="1" t="s">
        <v>347</v>
      </c>
      <c r="B145" s="1" t="s">
        <v>246</v>
      </c>
      <c r="C145" s="1" t="s">
        <v>348</v>
      </c>
      <c r="D145">
        <v>1</v>
      </c>
      <c r="K145">
        <v>24</v>
      </c>
      <c r="M145">
        <v>2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V145">
        <v>2</v>
      </c>
      <c r="AX145">
        <v>2</v>
      </c>
      <c r="BS145">
        <v>2</v>
      </c>
      <c r="BT145">
        <v>1</v>
      </c>
      <c r="BU145">
        <v>2</v>
      </c>
      <c r="CE145">
        <v>2</v>
      </c>
      <c r="DI145">
        <v>2</v>
      </c>
      <c r="DJ145">
        <v>2</v>
      </c>
    </row>
    <row r="146" spans="1:119" ht="16.5" customHeight="1" x14ac:dyDescent="0.25">
      <c r="A146" s="1" t="s">
        <v>349</v>
      </c>
      <c r="B146" s="1" t="s">
        <v>246</v>
      </c>
      <c r="C146" s="1" t="s">
        <v>350</v>
      </c>
      <c r="D146">
        <v>1</v>
      </c>
      <c r="K146">
        <v>40</v>
      </c>
      <c r="M146">
        <v>1</v>
      </c>
      <c r="O146">
        <v>1</v>
      </c>
      <c r="P146">
        <v>7</v>
      </c>
      <c r="Q146">
        <v>6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5</v>
      </c>
      <c r="AC146">
        <v>0</v>
      </c>
      <c r="AD146">
        <v>2</v>
      </c>
      <c r="AV146">
        <v>2</v>
      </c>
      <c r="AX146">
        <v>2</v>
      </c>
      <c r="BS146">
        <v>2</v>
      </c>
      <c r="BT146">
        <v>1</v>
      </c>
      <c r="BU146">
        <v>2</v>
      </c>
      <c r="CE146">
        <v>2</v>
      </c>
      <c r="DI146">
        <v>2</v>
      </c>
      <c r="DJ146">
        <v>2</v>
      </c>
    </row>
    <row r="147" spans="1:119" ht="16.5" customHeight="1" x14ac:dyDescent="0.25">
      <c r="A147" s="1" t="s">
        <v>351</v>
      </c>
      <c r="B147" s="1" t="s">
        <v>246</v>
      </c>
      <c r="C147" s="1" t="s">
        <v>352</v>
      </c>
      <c r="D147">
        <v>1</v>
      </c>
      <c r="K147">
        <v>15</v>
      </c>
      <c r="M147">
        <v>2</v>
      </c>
      <c r="O147">
        <v>1</v>
      </c>
      <c r="P147">
        <v>2</v>
      </c>
      <c r="Q147">
        <v>2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V147">
        <v>2</v>
      </c>
      <c r="AX147">
        <v>2</v>
      </c>
      <c r="BS147">
        <v>2</v>
      </c>
      <c r="BT147">
        <v>1</v>
      </c>
      <c r="BU147">
        <v>2</v>
      </c>
      <c r="CE147">
        <v>2</v>
      </c>
      <c r="DI147">
        <v>2</v>
      </c>
      <c r="DJ147">
        <v>2</v>
      </c>
    </row>
    <row r="148" spans="1:119" ht="16.5" customHeight="1" x14ac:dyDescent="0.25">
      <c r="A148" s="1" t="s">
        <v>353</v>
      </c>
      <c r="B148" s="1" t="s">
        <v>246</v>
      </c>
      <c r="C148" s="1" t="s">
        <v>354</v>
      </c>
      <c r="D148">
        <v>1</v>
      </c>
      <c r="K148">
        <v>2</v>
      </c>
      <c r="M148">
        <v>2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 t="s">
        <v>166</v>
      </c>
      <c r="AD148">
        <v>2</v>
      </c>
      <c r="AV148">
        <v>2</v>
      </c>
      <c r="AX148">
        <v>2</v>
      </c>
      <c r="BS148">
        <v>2</v>
      </c>
      <c r="BT148">
        <v>1</v>
      </c>
      <c r="BU148">
        <v>2</v>
      </c>
      <c r="CE148">
        <v>2</v>
      </c>
      <c r="DI148">
        <v>2</v>
      </c>
      <c r="DJ148">
        <v>2</v>
      </c>
    </row>
    <row r="149" spans="1:119" ht="16.5" customHeight="1" x14ac:dyDescent="0.25">
      <c r="A149" s="1" t="s">
        <v>355</v>
      </c>
      <c r="B149" s="1" t="s">
        <v>246</v>
      </c>
      <c r="C149" s="1" t="s">
        <v>356</v>
      </c>
      <c r="D149">
        <v>1</v>
      </c>
      <c r="K149">
        <v>42</v>
      </c>
      <c r="M149">
        <v>2</v>
      </c>
      <c r="O149">
        <v>1</v>
      </c>
      <c r="P149">
        <v>4</v>
      </c>
      <c r="Q149">
        <v>4</v>
      </c>
      <c r="R149">
        <v>0</v>
      </c>
      <c r="S149">
        <v>0</v>
      </c>
      <c r="T149">
        <v>3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V149">
        <v>2</v>
      </c>
      <c r="AX149">
        <v>1</v>
      </c>
      <c r="AY149">
        <v>1</v>
      </c>
      <c r="AZ149">
        <v>3</v>
      </c>
      <c r="BA149" t="s">
        <v>357</v>
      </c>
      <c r="BB149">
        <v>5</v>
      </c>
      <c r="BC149">
        <v>50</v>
      </c>
      <c r="BD149">
        <v>50</v>
      </c>
      <c r="BE149">
        <v>10</v>
      </c>
      <c r="BF149">
        <v>20</v>
      </c>
      <c r="BG149">
        <v>10</v>
      </c>
      <c r="BK149">
        <v>30</v>
      </c>
      <c r="BM149">
        <v>170</v>
      </c>
      <c r="BN149">
        <v>170</v>
      </c>
      <c r="BR149">
        <v>170</v>
      </c>
      <c r="BS149">
        <v>2</v>
      </c>
      <c r="BT149">
        <v>1</v>
      </c>
      <c r="BU149">
        <v>2</v>
      </c>
      <c r="CE149">
        <v>2</v>
      </c>
      <c r="DI149">
        <v>2</v>
      </c>
      <c r="DJ149">
        <v>2</v>
      </c>
    </row>
    <row r="150" spans="1:119" ht="16.5" customHeight="1" x14ac:dyDescent="0.25">
      <c r="A150" s="1" t="s">
        <v>358</v>
      </c>
      <c r="B150" s="1" t="s">
        <v>246</v>
      </c>
      <c r="C150" s="1" t="s">
        <v>359</v>
      </c>
      <c r="D150">
        <v>1</v>
      </c>
      <c r="K150">
        <v>20</v>
      </c>
      <c r="M150">
        <v>2</v>
      </c>
      <c r="O150">
        <v>1</v>
      </c>
      <c r="P150">
        <v>4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3</v>
      </c>
      <c r="Z150">
        <v>0</v>
      </c>
      <c r="AA150">
        <v>0</v>
      </c>
      <c r="AB150">
        <v>1</v>
      </c>
      <c r="AC150">
        <v>1</v>
      </c>
      <c r="AD150">
        <v>2</v>
      </c>
      <c r="AV150">
        <v>2</v>
      </c>
      <c r="AX150">
        <v>2</v>
      </c>
      <c r="BS150">
        <v>2</v>
      </c>
      <c r="BT150">
        <v>1</v>
      </c>
      <c r="BU150">
        <v>2</v>
      </c>
      <c r="CE150">
        <v>2</v>
      </c>
      <c r="DI150">
        <v>2</v>
      </c>
      <c r="DJ150">
        <v>2</v>
      </c>
    </row>
    <row r="151" spans="1:119" ht="16.5" customHeight="1" x14ac:dyDescent="0.25">
      <c r="A151" s="1" t="s">
        <v>360</v>
      </c>
      <c r="B151" s="1" t="s">
        <v>246</v>
      </c>
      <c r="C151" s="1" t="s">
        <v>361</v>
      </c>
      <c r="D151">
        <v>1</v>
      </c>
      <c r="L151">
        <v>571</v>
      </c>
      <c r="M151">
        <v>2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 t="s">
        <v>166</v>
      </c>
      <c r="AD151">
        <v>2</v>
      </c>
      <c r="AV151">
        <v>2</v>
      </c>
      <c r="AX151">
        <v>2</v>
      </c>
      <c r="BS151">
        <v>2</v>
      </c>
      <c r="BT151">
        <v>1</v>
      </c>
      <c r="BU151">
        <v>2</v>
      </c>
      <c r="CE151">
        <v>2</v>
      </c>
      <c r="DI151">
        <v>2</v>
      </c>
      <c r="DJ151">
        <v>2</v>
      </c>
    </row>
    <row r="152" spans="1:119" ht="16.5" customHeight="1" x14ac:dyDescent="0.25">
      <c r="A152" s="1" t="s">
        <v>362</v>
      </c>
      <c r="B152" s="1" t="s">
        <v>246</v>
      </c>
      <c r="C152" s="1" t="s">
        <v>363</v>
      </c>
      <c r="D152">
        <v>1</v>
      </c>
      <c r="K152">
        <v>8.5</v>
      </c>
      <c r="M152">
        <v>2</v>
      </c>
      <c r="O152">
        <v>1</v>
      </c>
      <c r="P152">
        <v>3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2</v>
      </c>
      <c r="AV152">
        <v>2</v>
      </c>
      <c r="AX152">
        <v>2</v>
      </c>
      <c r="BS152">
        <v>2</v>
      </c>
      <c r="BT152">
        <v>1</v>
      </c>
      <c r="BU152">
        <v>2</v>
      </c>
      <c r="CE152">
        <v>2</v>
      </c>
      <c r="DI152">
        <v>2</v>
      </c>
      <c r="DJ152">
        <v>2</v>
      </c>
    </row>
    <row r="153" spans="1:119" ht="16.5" customHeight="1" x14ac:dyDescent="0.25">
      <c r="A153" s="1" t="s">
        <v>364</v>
      </c>
      <c r="B153" s="1" t="s">
        <v>246</v>
      </c>
      <c r="C153" s="1" t="s">
        <v>365</v>
      </c>
      <c r="D153">
        <v>1</v>
      </c>
      <c r="K153">
        <v>4</v>
      </c>
      <c r="M153">
        <v>2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 t="s">
        <v>166</v>
      </c>
      <c r="AD153">
        <v>2</v>
      </c>
      <c r="AV153">
        <v>2</v>
      </c>
      <c r="AX153">
        <v>2</v>
      </c>
      <c r="BS153">
        <v>2</v>
      </c>
      <c r="BT153">
        <v>1</v>
      </c>
      <c r="BU153">
        <v>2</v>
      </c>
      <c r="CE153">
        <v>2</v>
      </c>
      <c r="DI153">
        <v>2</v>
      </c>
      <c r="DJ153">
        <v>2</v>
      </c>
    </row>
    <row r="154" spans="1:119" ht="16.5" customHeight="1" x14ac:dyDescent="0.25">
      <c r="A154" s="1" t="s">
        <v>366</v>
      </c>
      <c r="B154" s="1" t="s">
        <v>246</v>
      </c>
      <c r="C154" s="1" t="s">
        <v>367</v>
      </c>
      <c r="D154">
        <v>1</v>
      </c>
      <c r="K154">
        <v>9</v>
      </c>
      <c r="M154">
        <v>2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166</v>
      </c>
      <c r="AD154">
        <v>2</v>
      </c>
      <c r="AV154">
        <v>2</v>
      </c>
      <c r="AX154">
        <v>2</v>
      </c>
      <c r="BS154">
        <v>2</v>
      </c>
      <c r="BT154">
        <v>1</v>
      </c>
      <c r="BU154">
        <v>2</v>
      </c>
      <c r="CE154">
        <v>2</v>
      </c>
      <c r="DI154">
        <v>2</v>
      </c>
      <c r="DJ154">
        <v>2</v>
      </c>
    </row>
    <row r="155" spans="1:119" ht="16.5" customHeight="1" x14ac:dyDescent="0.25">
      <c r="A155" s="1" t="s">
        <v>368</v>
      </c>
      <c r="B155" s="1" t="s">
        <v>246</v>
      </c>
      <c r="C155" s="1" t="s">
        <v>369</v>
      </c>
      <c r="D155">
        <v>1</v>
      </c>
      <c r="K155">
        <v>88</v>
      </c>
      <c r="M155">
        <v>2</v>
      </c>
      <c r="O155">
        <v>1</v>
      </c>
      <c r="P155">
        <v>5</v>
      </c>
      <c r="Q155">
        <v>5</v>
      </c>
      <c r="R155">
        <v>0</v>
      </c>
      <c r="S155">
        <v>2</v>
      </c>
      <c r="T155">
        <v>0</v>
      </c>
      <c r="U155">
        <v>0</v>
      </c>
      <c r="V155">
        <v>1</v>
      </c>
      <c r="W155">
        <v>0</v>
      </c>
      <c r="X155">
        <v>2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2</v>
      </c>
      <c r="AV155">
        <v>2</v>
      </c>
      <c r="AX155">
        <v>2</v>
      </c>
      <c r="BS155">
        <v>2</v>
      </c>
      <c r="BT155">
        <v>1</v>
      </c>
      <c r="BU155">
        <v>2</v>
      </c>
      <c r="CE155">
        <v>2</v>
      </c>
      <c r="DI155">
        <v>2</v>
      </c>
      <c r="DJ155">
        <v>1</v>
      </c>
      <c r="DK155" t="s">
        <v>370</v>
      </c>
      <c r="DL155">
        <v>3</v>
      </c>
      <c r="DM155" t="s">
        <v>371</v>
      </c>
      <c r="DN155" t="s">
        <v>372</v>
      </c>
      <c r="DO155">
        <v>3</v>
      </c>
    </row>
    <row r="156" spans="1:119" ht="16.5" customHeight="1" x14ac:dyDescent="0.25">
      <c r="A156" s="1" t="s">
        <v>373</v>
      </c>
      <c r="B156" s="1" t="s">
        <v>246</v>
      </c>
      <c r="C156" s="1" t="s">
        <v>374</v>
      </c>
      <c r="D156">
        <v>1</v>
      </c>
      <c r="K156">
        <v>15</v>
      </c>
      <c r="M156">
        <v>2</v>
      </c>
      <c r="O156">
        <v>1</v>
      </c>
      <c r="P156">
        <v>2</v>
      </c>
      <c r="Q156">
        <v>2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V156">
        <v>2</v>
      </c>
      <c r="AX156">
        <v>2</v>
      </c>
      <c r="BS156">
        <v>2</v>
      </c>
      <c r="BT156">
        <v>1</v>
      </c>
      <c r="BU156">
        <v>2</v>
      </c>
      <c r="CE156">
        <v>2</v>
      </c>
      <c r="DI156">
        <v>2</v>
      </c>
      <c r="DJ156">
        <v>2</v>
      </c>
    </row>
    <row r="157" spans="1:119" ht="16.5" customHeight="1" x14ac:dyDescent="0.25">
      <c r="A157" s="1" t="s">
        <v>375</v>
      </c>
      <c r="B157" s="1" t="s">
        <v>246</v>
      </c>
      <c r="C157" s="1" t="s">
        <v>376</v>
      </c>
      <c r="D157">
        <v>1</v>
      </c>
      <c r="K157">
        <v>8</v>
      </c>
      <c r="M157">
        <v>2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V157">
        <v>2</v>
      </c>
      <c r="AX157">
        <v>2</v>
      </c>
      <c r="BS157">
        <v>2</v>
      </c>
      <c r="BT157">
        <v>1</v>
      </c>
      <c r="BU157">
        <v>2</v>
      </c>
      <c r="CE157">
        <v>2</v>
      </c>
      <c r="DI157">
        <v>2</v>
      </c>
      <c r="DJ157">
        <v>2</v>
      </c>
    </row>
    <row r="158" spans="1:119" ht="16.5" customHeight="1" x14ac:dyDescent="0.25">
      <c r="A158" s="1" t="s">
        <v>377</v>
      </c>
      <c r="B158" s="1" t="s">
        <v>246</v>
      </c>
      <c r="C158" s="1" t="s">
        <v>378</v>
      </c>
      <c r="D158">
        <v>1</v>
      </c>
      <c r="K158">
        <v>13</v>
      </c>
      <c r="M158">
        <v>2</v>
      </c>
      <c r="O158">
        <v>1</v>
      </c>
      <c r="P158">
        <v>4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</v>
      </c>
      <c r="AA158">
        <v>0</v>
      </c>
      <c r="AB158">
        <v>0</v>
      </c>
      <c r="AC158">
        <v>0</v>
      </c>
      <c r="AD158">
        <v>2</v>
      </c>
      <c r="AV158">
        <v>2</v>
      </c>
      <c r="AX158">
        <v>2</v>
      </c>
      <c r="BS158">
        <v>2</v>
      </c>
      <c r="BT158">
        <v>1</v>
      </c>
      <c r="BU158">
        <v>2</v>
      </c>
      <c r="CE158">
        <v>2</v>
      </c>
      <c r="DI158">
        <v>2</v>
      </c>
      <c r="DJ158">
        <v>2</v>
      </c>
    </row>
    <row r="159" spans="1:119" ht="16.5" customHeight="1" x14ac:dyDescent="0.25">
      <c r="A159" s="1" t="s">
        <v>379</v>
      </c>
      <c r="B159" s="1" t="s">
        <v>246</v>
      </c>
      <c r="C159" s="1" t="s">
        <v>380</v>
      </c>
      <c r="D159">
        <v>1</v>
      </c>
      <c r="K159">
        <v>160</v>
      </c>
      <c r="M159">
        <v>2</v>
      </c>
      <c r="O159">
        <v>1</v>
      </c>
      <c r="P159">
        <v>21</v>
      </c>
      <c r="Q159">
        <v>18</v>
      </c>
      <c r="R159">
        <v>1</v>
      </c>
      <c r="S159">
        <v>0</v>
      </c>
      <c r="T159">
        <v>5</v>
      </c>
      <c r="U159">
        <v>1</v>
      </c>
      <c r="V159">
        <v>0</v>
      </c>
      <c r="W159">
        <v>0</v>
      </c>
      <c r="X159">
        <v>6</v>
      </c>
      <c r="Y159">
        <v>2</v>
      </c>
      <c r="Z159">
        <v>6</v>
      </c>
      <c r="AA159">
        <v>0</v>
      </c>
      <c r="AB159">
        <v>3</v>
      </c>
      <c r="AC159">
        <v>0</v>
      </c>
      <c r="AD159">
        <v>2</v>
      </c>
      <c r="AV159">
        <v>1</v>
      </c>
      <c r="AW159">
        <v>1</v>
      </c>
      <c r="AX159">
        <v>2</v>
      </c>
      <c r="BS159">
        <v>2</v>
      </c>
      <c r="BT159">
        <v>1</v>
      </c>
      <c r="BU159">
        <v>2</v>
      </c>
      <c r="CE159">
        <v>2</v>
      </c>
      <c r="DI159">
        <v>2</v>
      </c>
      <c r="DJ159">
        <v>2</v>
      </c>
    </row>
    <row r="160" spans="1:119" ht="16.5" customHeight="1" x14ac:dyDescent="0.25">
      <c r="A160" s="1" t="s">
        <v>381</v>
      </c>
      <c r="B160" s="1" t="s">
        <v>246</v>
      </c>
      <c r="C160" s="1" t="s">
        <v>382</v>
      </c>
      <c r="D160">
        <v>1</v>
      </c>
      <c r="K160">
        <v>25</v>
      </c>
      <c r="M160">
        <v>1</v>
      </c>
      <c r="O160">
        <v>1</v>
      </c>
      <c r="P160">
        <v>2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2</v>
      </c>
      <c r="AV160">
        <v>1</v>
      </c>
      <c r="AW160">
        <v>1</v>
      </c>
      <c r="AX160">
        <v>2</v>
      </c>
      <c r="BS160">
        <v>2</v>
      </c>
      <c r="BT160">
        <v>1</v>
      </c>
      <c r="BU160">
        <v>2</v>
      </c>
      <c r="CE160">
        <v>2</v>
      </c>
      <c r="DI160">
        <v>2</v>
      </c>
      <c r="DJ160">
        <v>2</v>
      </c>
    </row>
    <row r="161" spans="1:119" ht="16.5" customHeight="1" x14ac:dyDescent="0.25">
      <c r="A161" s="1" t="s">
        <v>383</v>
      </c>
      <c r="B161" s="1" t="s">
        <v>246</v>
      </c>
      <c r="C161" s="1" t="s">
        <v>384</v>
      </c>
      <c r="D161">
        <v>1</v>
      </c>
      <c r="K161">
        <v>3.43</v>
      </c>
      <c r="M161">
        <v>2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 t="s">
        <v>166</v>
      </c>
      <c r="AD161">
        <v>2</v>
      </c>
      <c r="AV161">
        <v>2</v>
      </c>
      <c r="AX161">
        <v>2</v>
      </c>
      <c r="BS161">
        <v>2</v>
      </c>
      <c r="BT161">
        <v>1</v>
      </c>
      <c r="BU161">
        <v>2</v>
      </c>
      <c r="CE161">
        <v>2</v>
      </c>
      <c r="DI161">
        <v>2</v>
      </c>
      <c r="DJ161">
        <v>2</v>
      </c>
    </row>
    <row r="162" spans="1:119" ht="16.5" customHeight="1" x14ac:dyDescent="0.25">
      <c r="A162" s="1" t="s">
        <v>385</v>
      </c>
      <c r="B162" s="1" t="s">
        <v>246</v>
      </c>
      <c r="C162" s="1" t="s">
        <v>386</v>
      </c>
      <c r="D162">
        <v>1</v>
      </c>
      <c r="K162">
        <v>30</v>
      </c>
      <c r="M162">
        <v>2</v>
      </c>
      <c r="O162">
        <v>1</v>
      </c>
      <c r="P162">
        <v>3</v>
      </c>
      <c r="Q162">
        <v>3</v>
      </c>
      <c r="R162">
        <v>0</v>
      </c>
      <c r="S162">
        <v>0</v>
      </c>
      <c r="T162">
        <v>2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V162">
        <v>2</v>
      </c>
      <c r="AX162">
        <v>2</v>
      </c>
      <c r="BS162">
        <v>2</v>
      </c>
      <c r="BT162">
        <v>1</v>
      </c>
      <c r="BU162">
        <v>2</v>
      </c>
      <c r="CE162">
        <v>2</v>
      </c>
      <c r="DI162">
        <v>2</v>
      </c>
      <c r="DJ162">
        <v>2</v>
      </c>
    </row>
    <row r="163" spans="1:119" ht="16.5" customHeight="1" x14ac:dyDescent="0.25">
      <c r="A163" s="1" t="s">
        <v>387</v>
      </c>
      <c r="B163" s="1" t="s">
        <v>246</v>
      </c>
      <c r="C163" s="1" t="s">
        <v>388</v>
      </c>
      <c r="D163">
        <v>1</v>
      </c>
      <c r="K163">
        <v>2</v>
      </c>
      <c r="M163">
        <v>2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 t="s">
        <v>166</v>
      </c>
      <c r="AD163">
        <v>2</v>
      </c>
      <c r="AV163">
        <v>2</v>
      </c>
      <c r="AX163">
        <v>2</v>
      </c>
      <c r="BS163">
        <v>2</v>
      </c>
      <c r="BT163">
        <v>1</v>
      </c>
      <c r="BU163">
        <v>2</v>
      </c>
      <c r="CE163">
        <v>2</v>
      </c>
      <c r="DI163">
        <v>2</v>
      </c>
      <c r="DJ163">
        <v>2</v>
      </c>
    </row>
    <row r="164" spans="1:119" ht="16.5" customHeight="1" x14ac:dyDescent="0.25">
      <c r="A164" s="1" t="s">
        <v>389</v>
      </c>
      <c r="B164" s="1" t="s">
        <v>246</v>
      </c>
      <c r="C164" s="1" t="s">
        <v>390</v>
      </c>
      <c r="D164">
        <v>1</v>
      </c>
      <c r="K164">
        <v>16</v>
      </c>
      <c r="M164">
        <v>2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2</v>
      </c>
      <c r="AV164">
        <v>2</v>
      </c>
      <c r="AX164">
        <v>2</v>
      </c>
      <c r="BS164">
        <v>2</v>
      </c>
      <c r="BT164">
        <v>1</v>
      </c>
      <c r="BU164">
        <v>2</v>
      </c>
      <c r="CE164">
        <v>2</v>
      </c>
      <c r="DI164">
        <v>2</v>
      </c>
      <c r="DJ164">
        <v>2</v>
      </c>
    </row>
    <row r="165" spans="1:119" ht="16.5" customHeight="1" x14ac:dyDescent="0.25">
      <c r="A165" s="1" t="s">
        <v>391</v>
      </c>
      <c r="B165" s="1" t="s">
        <v>246</v>
      </c>
      <c r="C165" s="1" t="s">
        <v>392</v>
      </c>
      <c r="D165">
        <v>1</v>
      </c>
      <c r="K165">
        <v>1.55</v>
      </c>
      <c r="M165">
        <v>2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2</v>
      </c>
      <c r="AV165">
        <v>2</v>
      </c>
      <c r="AX165">
        <v>2</v>
      </c>
      <c r="BS165">
        <v>2</v>
      </c>
      <c r="BT165">
        <v>1</v>
      </c>
      <c r="BU165">
        <v>2</v>
      </c>
      <c r="CE165">
        <v>2</v>
      </c>
      <c r="DI165">
        <v>2</v>
      </c>
      <c r="DJ165">
        <v>2</v>
      </c>
    </row>
    <row r="166" spans="1:119" ht="16.5" customHeight="1" x14ac:dyDescent="0.25">
      <c r="A166" s="1" t="s">
        <v>393</v>
      </c>
      <c r="B166" s="1" t="s">
        <v>246</v>
      </c>
      <c r="C166" s="1" t="s">
        <v>394</v>
      </c>
      <c r="D166">
        <v>1</v>
      </c>
      <c r="K166">
        <v>6</v>
      </c>
      <c r="M166">
        <v>2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2</v>
      </c>
      <c r="AV166">
        <v>2</v>
      </c>
      <c r="AX166">
        <v>2</v>
      </c>
      <c r="BS166">
        <v>2</v>
      </c>
      <c r="BT166">
        <v>1</v>
      </c>
      <c r="BU166">
        <v>2</v>
      </c>
      <c r="CE166">
        <v>2</v>
      </c>
      <c r="DI166">
        <v>2</v>
      </c>
      <c r="DJ166">
        <v>2</v>
      </c>
    </row>
    <row r="167" spans="1:119" ht="16.5" customHeight="1" x14ac:dyDescent="0.25">
      <c r="A167" s="1" t="s">
        <v>395</v>
      </c>
      <c r="B167" s="1" t="s">
        <v>246</v>
      </c>
      <c r="C167" s="1" t="s">
        <v>396</v>
      </c>
      <c r="D167">
        <v>1</v>
      </c>
      <c r="K167">
        <v>15</v>
      </c>
      <c r="M167">
        <v>2</v>
      </c>
      <c r="O167">
        <v>1</v>
      </c>
      <c r="P167">
        <v>2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2</v>
      </c>
      <c r="AV167">
        <v>2</v>
      </c>
      <c r="AX167">
        <v>2</v>
      </c>
      <c r="BS167">
        <v>2</v>
      </c>
      <c r="BT167">
        <v>1</v>
      </c>
      <c r="BU167">
        <v>2</v>
      </c>
      <c r="CE167">
        <v>2</v>
      </c>
      <c r="DI167">
        <v>2</v>
      </c>
      <c r="DJ167">
        <v>2</v>
      </c>
    </row>
    <row r="168" spans="1:119" ht="16.5" customHeight="1" x14ac:dyDescent="0.25">
      <c r="A168" s="1" t="s">
        <v>397</v>
      </c>
      <c r="B168" s="1" t="s">
        <v>246</v>
      </c>
      <c r="C168" s="1" t="s">
        <v>398</v>
      </c>
      <c r="D168">
        <v>1</v>
      </c>
      <c r="K168">
        <v>24</v>
      </c>
      <c r="M168">
        <v>2</v>
      </c>
      <c r="O168">
        <v>1</v>
      </c>
      <c r="P168">
        <v>4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0</v>
      </c>
      <c r="AB168">
        <v>1</v>
      </c>
      <c r="AC168" t="s">
        <v>166</v>
      </c>
      <c r="AD168">
        <v>2</v>
      </c>
      <c r="AV168">
        <v>2</v>
      </c>
      <c r="AX168">
        <v>2</v>
      </c>
      <c r="BS168">
        <v>2</v>
      </c>
      <c r="BT168">
        <v>1</v>
      </c>
      <c r="BU168">
        <v>2</v>
      </c>
      <c r="CE168">
        <v>2</v>
      </c>
      <c r="DI168">
        <v>2</v>
      </c>
      <c r="DJ168">
        <v>2</v>
      </c>
    </row>
    <row r="169" spans="1:119" ht="16.5" customHeight="1" x14ac:dyDescent="0.25">
      <c r="A169" s="1" t="s">
        <v>399</v>
      </c>
      <c r="B169" s="1" t="s">
        <v>246</v>
      </c>
      <c r="C169" s="1" t="s">
        <v>400</v>
      </c>
      <c r="D169">
        <v>1</v>
      </c>
      <c r="K169">
        <v>10</v>
      </c>
      <c r="M169">
        <v>2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V169">
        <v>2</v>
      </c>
      <c r="AX169">
        <v>2</v>
      </c>
      <c r="BS169">
        <v>2</v>
      </c>
      <c r="BT169">
        <v>1</v>
      </c>
      <c r="BU169">
        <v>2</v>
      </c>
      <c r="CE169">
        <v>2</v>
      </c>
      <c r="DI169">
        <v>2</v>
      </c>
      <c r="DJ169">
        <v>2</v>
      </c>
    </row>
    <row r="170" spans="1:119" ht="16.5" customHeight="1" x14ac:dyDescent="0.25">
      <c r="A170" s="1" t="s">
        <v>401</v>
      </c>
      <c r="B170" s="1" t="s">
        <v>246</v>
      </c>
      <c r="C170" s="1" t="s">
        <v>402</v>
      </c>
      <c r="D170">
        <v>1</v>
      </c>
      <c r="K170">
        <v>365</v>
      </c>
      <c r="M170">
        <v>2</v>
      </c>
      <c r="O170">
        <v>1</v>
      </c>
      <c r="P170">
        <v>22</v>
      </c>
      <c r="Q170">
        <v>22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17</v>
      </c>
      <c r="AA170">
        <v>14</v>
      </c>
      <c r="AB170">
        <v>5</v>
      </c>
      <c r="AC170">
        <v>0</v>
      </c>
      <c r="AD170">
        <v>2</v>
      </c>
      <c r="AV170">
        <v>1</v>
      </c>
      <c r="AW170">
        <v>3</v>
      </c>
      <c r="AX170">
        <v>2</v>
      </c>
      <c r="BS170">
        <v>2</v>
      </c>
      <c r="BT170">
        <v>1</v>
      </c>
      <c r="BU170">
        <v>1</v>
      </c>
      <c r="BV170">
        <v>12</v>
      </c>
      <c r="BW170" s="1" t="s">
        <v>152</v>
      </c>
      <c r="BX170">
        <v>2015</v>
      </c>
      <c r="BY170" t="s">
        <v>166</v>
      </c>
      <c r="CE170">
        <v>1</v>
      </c>
      <c r="CF170">
        <v>15</v>
      </c>
      <c r="CG170">
        <v>12</v>
      </c>
      <c r="CH170">
        <v>2014</v>
      </c>
      <c r="CI170" t="s">
        <v>166</v>
      </c>
      <c r="CJ170" t="s">
        <v>166</v>
      </c>
      <c r="CK170" t="s">
        <v>166</v>
      </c>
      <c r="CL170" t="s">
        <v>166</v>
      </c>
      <c r="CM170" t="s">
        <v>166</v>
      </c>
      <c r="CN170" t="s">
        <v>166</v>
      </c>
      <c r="CO170" t="s">
        <v>166</v>
      </c>
      <c r="CP170" t="s">
        <v>166</v>
      </c>
      <c r="CQ170" t="s">
        <v>166</v>
      </c>
      <c r="CR170" t="s">
        <v>166</v>
      </c>
      <c r="CS170" t="s">
        <v>166</v>
      </c>
      <c r="CT170" t="s">
        <v>166</v>
      </c>
      <c r="CU170" t="s">
        <v>166</v>
      </c>
      <c r="CV170" t="s">
        <v>166</v>
      </c>
      <c r="CW170" t="s">
        <v>166</v>
      </c>
      <c r="CX170" t="s">
        <v>166</v>
      </c>
      <c r="CY170" t="s">
        <v>166</v>
      </c>
      <c r="CZ170" t="s">
        <v>166</v>
      </c>
      <c r="DA170" t="s">
        <v>166</v>
      </c>
      <c r="DB170" t="s">
        <v>166</v>
      </c>
      <c r="DC170" t="s">
        <v>166</v>
      </c>
      <c r="DD170" t="s">
        <v>166</v>
      </c>
      <c r="DE170" t="s">
        <v>166</v>
      </c>
      <c r="DF170" t="s">
        <v>166</v>
      </c>
      <c r="DG170" t="s">
        <v>166</v>
      </c>
      <c r="DH170" t="s">
        <v>166</v>
      </c>
      <c r="DI170">
        <v>1</v>
      </c>
      <c r="DJ170">
        <v>1</v>
      </c>
      <c r="DK170" t="s">
        <v>403</v>
      </c>
      <c r="DL170">
        <v>2</v>
      </c>
      <c r="DN170" t="s">
        <v>404</v>
      </c>
      <c r="DO170">
        <v>1</v>
      </c>
    </row>
    <row r="171" spans="1:119" ht="16.5" customHeight="1" x14ac:dyDescent="0.25">
      <c r="A171" s="1" t="s">
        <v>405</v>
      </c>
      <c r="B171" s="1" t="s">
        <v>246</v>
      </c>
      <c r="C171" s="1" t="s">
        <v>406</v>
      </c>
      <c r="D171">
        <v>1</v>
      </c>
      <c r="L171">
        <v>750</v>
      </c>
      <c r="M171">
        <v>2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V171">
        <v>2</v>
      </c>
      <c r="AX171">
        <v>2</v>
      </c>
      <c r="BS171">
        <v>2</v>
      </c>
      <c r="BT171">
        <v>1</v>
      </c>
      <c r="BU171">
        <v>2</v>
      </c>
      <c r="CE171">
        <v>2</v>
      </c>
      <c r="DI171">
        <v>2</v>
      </c>
      <c r="DJ171">
        <v>2</v>
      </c>
    </row>
    <row r="172" spans="1:119" ht="16.5" customHeight="1" x14ac:dyDescent="0.25">
      <c r="A172" s="1" t="s">
        <v>407</v>
      </c>
      <c r="B172" s="1" t="s">
        <v>246</v>
      </c>
      <c r="C172" s="1" t="s">
        <v>408</v>
      </c>
      <c r="D172">
        <v>1</v>
      </c>
      <c r="K172">
        <v>10</v>
      </c>
      <c r="M172">
        <v>2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2</v>
      </c>
      <c r="AV172">
        <v>2</v>
      </c>
      <c r="AX172">
        <v>2</v>
      </c>
      <c r="BS172">
        <v>2</v>
      </c>
      <c r="BT172">
        <v>1</v>
      </c>
      <c r="BU172">
        <v>2</v>
      </c>
      <c r="CE172">
        <v>2</v>
      </c>
      <c r="DI172">
        <v>2</v>
      </c>
      <c r="DJ172">
        <v>2</v>
      </c>
    </row>
    <row r="173" spans="1:119" ht="16.5" customHeight="1" x14ac:dyDescent="0.25">
      <c r="A173" s="1" t="s">
        <v>409</v>
      </c>
      <c r="B173" s="1" t="s">
        <v>246</v>
      </c>
      <c r="C173" s="1" t="s">
        <v>410</v>
      </c>
      <c r="D173">
        <v>1</v>
      </c>
      <c r="K173">
        <v>9.5</v>
      </c>
      <c r="M173">
        <v>2</v>
      </c>
      <c r="O173">
        <v>1</v>
      </c>
      <c r="P173">
        <v>2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2</v>
      </c>
      <c r="AV173">
        <v>2</v>
      </c>
      <c r="AX173">
        <v>2</v>
      </c>
      <c r="BS173">
        <v>2</v>
      </c>
      <c r="BT173">
        <v>1</v>
      </c>
      <c r="BU173">
        <v>2</v>
      </c>
      <c r="CE173">
        <v>2</v>
      </c>
      <c r="DI173">
        <v>2</v>
      </c>
      <c r="DJ173">
        <v>2</v>
      </c>
    </row>
    <row r="174" spans="1:119" ht="16.5" customHeight="1" x14ac:dyDescent="0.25">
      <c r="A174" s="1" t="s">
        <v>411</v>
      </c>
      <c r="B174" s="1" t="s">
        <v>246</v>
      </c>
      <c r="C174" s="1" t="s">
        <v>412</v>
      </c>
      <c r="D174">
        <v>1</v>
      </c>
      <c r="K174">
        <v>4</v>
      </c>
      <c r="M174">
        <v>2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V174">
        <v>2</v>
      </c>
      <c r="AX174">
        <v>2</v>
      </c>
      <c r="BS174">
        <v>2</v>
      </c>
      <c r="BT174">
        <v>1</v>
      </c>
      <c r="BU174">
        <v>2</v>
      </c>
      <c r="CE174">
        <v>2</v>
      </c>
      <c r="DI174">
        <v>2</v>
      </c>
      <c r="DJ174">
        <v>2</v>
      </c>
    </row>
    <row r="175" spans="1:119" ht="16.5" customHeight="1" x14ac:dyDescent="0.25">
      <c r="A175" s="1" t="s">
        <v>413</v>
      </c>
      <c r="B175" s="1" t="s">
        <v>246</v>
      </c>
      <c r="C175" s="1" t="s">
        <v>414</v>
      </c>
      <c r="D175">
        <v>1</v>
      </c>
      <c r="K175">
        <v>27.5</v>
      </c>
      <c r="M175">
        <v>2</v>
      </c>
      <c r="O175">
        <v>1</v>
      </c>
      <c r="P175">
        <v>4</v>
      </c>
      <c r="Q175">
        <v>4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166</v>
      </c>
      <c r="AD175">
        <v>2</v>
      </c>
      <c r="AV175">
        <v>2</v>
      </c>
      <c r="AX175">
        <v>2</v>
      </c>
      <c r="BS175">
        <v>2</v>
      </c>
      <c r="BT175">
        <v>1</v>
      </c>
      <c r="BU175">
        <v>2</v>
      </c>
      <c r="CE175">
        <v>2</v>
      </c>
      <c r="DI175">
        <v>2</v>
      </c>
      <c r="DJ175">
        <v>2</v>
      </c>
    </row>
    <row r="176" spans="1:119" ht="16.5" customHeight="1" x14ac:dyDescent="0.25">
      <c r="A176" s="1" t="s">
        <v>415</v>
      </c>
      <c r="B176" s="1" t="s">
        <v>246</v>
      </c>
      <c r="C176" s="1" t="s">
        <v>416</v>
      </c>
      <c r="D176">
        <v>1</v>
      </c>
      <c r="K176">
        <v>4</v>
      </c>
      <c r="M176">
        <v>2</v>
      </c>
      <c r="O176">
        <v>1</v>
      </c>
      <c r="P176">
        <v>4</v>
      </c>
      <c r="Q176">
        <v>4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2</v>
      </c>
      <c r="AV176">
        <v>2</v>
      </c>
      <c r="AX176">
        <v>2</v>
      </c>
      <c r="BS176">
        <v>2</v>
      </c>
      <c r="BT176">
        <v>1</v>
      </c>
      <c r="BU176">
        <v>1</v>
      </c>
      <c r="BV176">
        <v>12</v>
      </c>
      <c r="BW176">
        <v>5</v>
      </c>
      <c r="BX176">
        <v>2002</v>
      </c>
      <c r="CE176">
        <v>2</v>
      </c>
      <c r="DI176">
        <v>1</v>
      </c>
      <c r="DJ176">
        <v>2</v>
      </c>
    </row>
    <row r="177" spans="1:114" ht="16.5" customHeight="1" x14ac:dyDescent="0.25">
      <c r="A177" s="1" t="s">
        <v>417</v>
      </c>
      <c r="B177" s="1" t="s">
        <v>246</v>
      </c>
      <c r="C177" s="1" t="s">
        <v>418</v>
      </c>
      <c r="D177">
        <v>1</v>
      </c>
      <c r="K177">
        <v>63</v>
      </c>
      <c r="M177">
        <v>2</v>
      </c>
      <c r="O177">
        <v>1</v>
      </c>
      <c r="P177">
        <v>7</v>
      </c>
      <c r="Q177">
        <v>7</v>
      </c>
      <c r="R177" t="s">
        <v>166</v>
      </c>
      <c r="S177" t="s">
        <v>166</v>
      </c>
      <c r="T177" t="s">
        <v>166</v>
      </c>
      <c r="U177" t="s">
        <v>166</v>
      </c>
      <c r="V177" t="s">
        <v>166</v>
      </c>
      <c r="W177" t="s">
        <v>166</v>
      </c>
      <c r="X177">
        <v>2</v>
      </c>
      <c r="Y177" t="s">
        <v>166</v>
      </c>
      <c r="Z177">
        <v>1</v>
      </c>
      <c r="AA177" t="s">
        <v>166</v>
      </c>
      <c r="AB177">
        <v>4</v>
      </c>
      <c r="AC177" t="s">
        <v>166</v>
      </c>
      <c r="AD177">
        <v>2</v>
      </c>
      <c r="AV177">
        <v>2</v>
      </c>
      <c r="AX177">
        <v>2</v>
      </c>
      <c r="BS177">
        <v>2</v>
      </c>
      <c r="BT177">
        <v>1</v>
      </c>
      <c r="BU177">
        <v>2</v>
      </c>
      <c r="CE177">
        <v>2</v>
      </c>
      <c r="DI177">
        <v>1</v>
      </c>
      <c r="DJ177">
        <v>2</v>
      </c>
    </row>
    <row r="178" spans="1:114" ht="16.5" customHeight="1" x14ac:dyDescent="0.25">
      <c r="A178" s="1" t="s">
        <v>419</v>
      </c>
      <c r="B178" s="1" t="s">
        <v>246</v>
      </c>
      <c r="C178" s="1" t="s">
        <v>420</v>
      </c>
      <c r="D178">
        <v>1</v>
      </c>
      <c r="K178">
        <v>1</v>
      </c>
      <c r="M178">
        <v>2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</v>
      </c>
      <c r="AV178">
        <v>2</v>
      </c>
      <c r="AX178">
        <v>2</v>
      </c>
      <c r="BS178">
        <v>2</v>
      </c>
      <c r="BT178">
        <v>1</v>
      </c>
      <c r="BU178">
        <v>2</v>
      </c>
      <c r="CE178">
        <v>2</v>
      </c>
      <c r="DI178">
        <v>2</v>
      </c>
      <c r="DJ178">
        <v>2</v>
      </c>
    </row>
    <row r="179" spans="1:114" ht="16.5" customHeight="1" x14ac:dyDescent="0.25">
      <c r="A179" s="1" t="s">
        <v>421</v>
      </c>
      <c r="B179" s="1" t="s">
        <v>246</v>
      </c>
      <c r="C179" s="1" t="s">
        <v>422</v>
      </c>
      <c r="D179">
        <v>1</v>
      </c>
      <c r="K179">
        <v>16</v>
      </c>
      <c r="M179">
        <v>2</v>
      </c>
      <c r="O179">
        <v>1</v>
      </c>
      <c r="P179">
        <v>2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2</v>
      </c>
      <c r="AV179">
        <v>2</v>
      </c>
      <c r="AX179">
        <v>2</v>
      </c>
      <c r="BS179">
        <v>2</v>
      </c>
      <c r="BT179">
        <v>1</v>
      </c>
      <c r="BU179">
        <v>2</v>
      </c>
      <c r="CE179">
        <v>2</v>
      </c>
      <c r="DI179">
        <v>2</v>
      </c>
      <c r="DJ179">
        <v>2</v>
      </c>
    </row>
    <row r="180" spans="1:114" ht="16.5" customHeight="1" x14ac:dyDescent="0.25">
      <c r="A180" s="1" t="s">
        <v>423</v>
      </c>
      <c r="B180" s="1" t="s">
        <v>246</v>
      </c>
      <c r="C180">
        <v>100</v>
      </c>
      <c r="D180">
        <v>1</v>
      </c>
      <c r="K180">
        <v>12</v>
      </c>
      <c r="M180">
        <v>2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2</v>
      </c>
      <c r="AV180">
        <v>2</v>
      </c>
      <c r="AX180">
        <v>2</v>
      </c>
      <c r="BS180">
        <v>2</v>
      </c>
      <c r="BT180">
        <v>1</v>
      </c>
      <c r="BU180">
        <v>2</v>
      </c>
      <c r="CE180">
        <v>2</v>
      </c>
      <c r="DI180">
        <v>2</v>
      </c>
      <c r="DJ180">
        <v>2</v>
      </c>
    </row>
    <row r="181" spans="1:114" ht="16.5" customHeight="1" x14ac:dyDescent="0.25">
      <c r="A181" s="1" t="s">
        <v>424</v>
      </c>
      <c r="B181" s="1" t="s">
        <v>246</v>
      </c>
      <c r="C181">
        <v>101</v>
      </c>
      <c r="D181">
        <v>1</v>
      </c>
      <c r="K181">
        <v>530</v>
      </c>
      <c r="M181">
        <v>1</v>
      </c>
      <c r="O181">
        <v>1</v>
      </c>
      <c r="P181">
        <v>48</v>
      </c>
      <c r="Q181">
        <v>48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</v>
      </c>
      <c r="AA181">
        <v>1</v>
      </c>
      <c r="AB181">
        <v>38</v>
      </c>
      <c r="AC181">
        <v>0</v>
      </c>
      <c r="AD181">
        <v>2</v>
      </c>
      <c r="AV181">
        <v>1</v>
      </c>
      <c r="AW181">
        <v>1</v>
      </c>
      <c r="AX181">
        <v>2</v>
      </c>
      <c r="BS181">
        <v>1</v>
      </c>
      <c r="BT181">
        <v>1</v>
      </c>
      <c r="BU181">
        <v>2</v>
      </c>
      <c r="CE181">
        <v>2</v>
      </c>
      <c r="DI181">
        <v>2</v>
      </c>
      <c r="DJ181">
        <v>2</v>
      </c>
    </row>
    <row r="182" spans="1:114" ht="16.5" customHeight="1" x14ac:dyDescent="0.25">
      <c r="A182" s="1" t="s">
        <v>425</v>
      </c>
      <c r="B182" s="1" t="s">
        <v>246</v>
      </c>
      <c r="C182">
        <v>102</v>
      </c>
      <c r="D182">
        <v>1</v>
      </c>
      <c r="K182">
        <v>4</v>
      </c>
      <c r="M182">
        <v>2</v>
      </c>
      <c r="O182">
        <v>1</v>
      </c>
      <c r="P182">
        <v>3</v>
      </c>
      <c r="Q182">
        <v>3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 t="s">
        <v>166</v>
      </c>
      <c r="AD182">
        <v>2</v>
      </c>
      <c r="AV182">
        <v>2</v>
      </c>
      <c r="AX182">
        <v>2</v>
      </c>
      <c r="BS182">
        <v>2</v>
      </c>
      <c r="BT182">
        <v>1</v>
      </c>
      <c r="BU182">
        <v>2</v>
      </c>
      <c r="CE182">
        <v>2</v>
      </c>
      <c r="DI182">
        <v>2</v>
      </c>
      <c r="DJ182">
        <v>2</v>
      </c>
    </row>
    <row r="183" spans="1:114" ht="16.5" customHeight="1" x14ac:dyDescent="0.25">
      <c r="A183" s="1" t="s">
        <v>426</v>
      </c>
      <c r="B183" s="1" t="s">
        <v>246</v>
      </c>
      <c r="C183">
        <v>103</v>
      </c>
      <c r="D183">
        <v>1</v>
      </c>
      <c r="K183">
        <v>13.5</v>
      </c>
      <c r="M183">
        <v>2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 t="s">
        <v>166</v>
      </c>
      <c r="AD183">
        <v>2</v>
      </c>
      <c r="AV183">
        <v>2</v>
      </c>
      <c r="AX183">
        <v>2</v>
      </c>
      <c r="BS183">
        <v>2</v>
      </c>
      <c r="BT183">
        <v>1</v>
      </c>
      <c r="BU183">
        <v>2</v>
      </c>
      <c r="CE183">
        <v>2</v>
      </c>
      <c r="DI183">
        <v>2</v>
      </c>
      <c r="DJ183">
        <v>2</v>
      </c>
    </row>
    <row r="184" spans="1:114" ht="16.5" customHeight="1" x14ac:dyDescent="0.25">
      <c r="A184" s="1" t="s">
        <v>427</v>
      </c>
      <c r="B184" s="1" t="s">
        <v>246</v>
      </c>
      <c r="C184">
        <v>104</v>
      </c>
      <c r="D184">
        <v>1</v>
      </c>
      <c r="K184">
        <v>4.2</v>
      </c>
      <c r="M184">
        <v>2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V184">
        <v>2</v>
      </c>
      <c r="AX184">
        <v>2</v>
      </c>
      <c r="BS184">
        <v>2</v>
      </c>
      <c r="BT184">
        <v>1</v>
      </c>
      <c r="BU184">
        <v>2</v>
      </c>
      <c r="CE184">
        <v>2</v>
      </c>
      <c r="DI184">
        <v>2</v>
      </c>
      <c r="DJ184">
        <v>2</v>
      </c>
    </row>
    <row r="185" spans="1:114" ht="16.5" customHeight="1" x14ac:dyDescent="0.25">
      <c r="A185" s="1" t="s">
        <v>428</v>
      </c>
      <c r="B185" s="1" t="s">
        <v>246</v>
      </c>
      <c r="C185">
        <v>105</v>
      </c>
      <c r="D185">
        <v>1</v>
      </c>
      <c r="K185">
        <v>15</v>
      </c>
      <c r="M185">
        <v>2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2</v>
      </c>
      <c r="AV185">
        <v>2</v>
      </c>
      <c r="AX185">
        <v>2</v>
      </c>
      <c r="BS185">
        <v>2</v>
      </c>
      <c r="BT185">
        <v>1</v>
      </c>
      <c r="BU185">
        <v>2</v>
      </c>
      <c r="CE185">
        <v>2</v>
      </c>
      <c r="DI185">
        <v>2</v>
      </c>
      <c r="DJ185">
        <v>2</v>
      </c>
    </row>
    <row r="186" spans="1:114" ht="16.5" customHeight="1" x14ac:dyDescent="0.25">
      <c r="A186" s="1" t="s">
        <v>429</v>
      </c>
      <c r="B186" s="1" t="s">
        <v>246</v>
      </c>
      <c r="C186">
        <v>106</v>
      </c>
      <c r="D186">
        <v>1</v>
      </c>
      <c r="K186">
        <v>20</v>
      </c>
      <c r="M186">
        <v>2</v>
      </c>
      <c r="O186">
        <v>1</v>
      </c>
      <c r="P186">
        <v>4</v>
      </c>
      <c r="Q186">
        <v>4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 t="s">
        <v>166</v>
      </c>
      <c r="AD186">
        <v>2</v>
      </c>
      <c r="AV186">
        <v>2</v>
      </c>
      <c r="AX186">
        <v>2</v>
      </c>
      <c r="BS186">
        <v>2</v>
      </c>
      <c r="BT186">
        <v>1</v>
      </c>
      <c r="BU186">
        <v>2</v>
      </c>
      <c r="CE186">
        <v>2</v>
      </c>
      <c r="DI186">
        <v>2</v>
      </c>
      <c r="DJ186">
        <v>2</v>
      </c>
    </row>
    <row r="187" spans="1:114" ht="16.5" customHeight="1" x14ac:dyDescent="0.25">
      <c r="A187" s="1" t="s">
        <v>430</v>
      </c>
      <c r="B187" s="1" t="s">
        <v>246</v>
      </c>
      <c r="C187">
        <v>107</v>
      </c>
      <c r="D187">
        <v>1</v>
      </c>
      <c r="K187">
        <v>10</v>
      </c>
      <c r="M187">
        <v>2</v>
      </c>
      <c r="O187">
        <v>1</v>
      </c>
      <c r="P187">
        <v>3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1</v>
      </c>
      <c r="AD187">
        <v>2</v>
      </c>
      <c r="AV187">
        <v>2</v>
      </c>
      <c r="AX187">
        <v>2</v>
      </c>
      <c r="BS187">
        <v>2</v>
      </c>
      <c r="BT187">
        <v>3</v>
      </c>
      <c r="BU187">
        <v>2</v>
      </c>
      <c r="CE187">
        <v>2</v>
      </c>
      <c r="DI187">
        <v>2</v>
      </c>
      <c r="DJ187">
        <v>2</v>
      </c>
    </row>
    <row r="188" spans="1:114" ht="16.5" customHeight="1" x14ac:dyDescent="0.25">
      <c r="A188" s="1" t="s">
        <v>431</v>
      </c>
      <c r="B188" s="1" t="s">
        <v>246</v>
      </c>
      <c r="C188">
        <v>108</v>
      </c>
      <c r="D188">
        <v>1</v>
      </c>
      <c r="K188">
        <v>38</v>
      </c>
      <c r="M188">
        <v>2</v>
      </c>
      <c r="O188">
        <v>1</v>
      </c>
      <c r="P188">
        <v>5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1</v>
      </c>
      <c r="AB188">
        <v>2</v>
      </c>
      <c r="AC188">
        <v>0</v>
      </c>
      <c r="AD188">
        <v>2</v>
      </c>
      <c r="AV188">
        <v>2</v>
      </c>
      <c r="AX188">
        <v>2</v>
      </c>
      <c r="BS188">
        <v>2</v>
      </c>
      <c r="BT188">
        <v>1</v>
      </c>
      <c r="BU188">
        <v>2</v>
      </c>
      <c r="CE188">
        <v>2</v>
      </c>
      <c r="DI188">
        <v>2</v>
      </c>
      <c r="DJ188">
        <v>2</v>
      </c>
    </row>
    <row r="189" spans="1:114" ht="16.5" customHeight="1" x14ac:dyDescent="0.25">
      <c r="A189" s="1" t="s">
        <v>432</v>
      </c>
      <c r="B189" s="1" t="s">
        <v>246</v>
      </c>
      <c r="C189">
        <v>109</v>
      </c>
      <c r="D189">
        <v>1</v>
      </c>
      <c r="K189">
        <v>15</v>
      </c>
      <c r="M189">
        <v>2</v>
      </c>
      <c r="O189">
        <v>1</v>
      </c>
      <c r="P189">
        <v>2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2</v>
      </c>
      <c r="AV189">
        <v>2</v>
      </c>
      <c r="AX189">
        <v>2</v>
      </c>
      <c r="BS189">
        <v>2</v>
      </c>
      <c r="BT189">
        <v>1</v>
      </c>
      <c r="BU189">
        <v>2</v>
      </c>
      <c r="CE189">
        <v>2</v>
      </c>
      <c r="DI189">
        <v>2</v>
      </c>
      <c r="DJ189">
        <v>2</v>
      </c>
    </row>
    <row r="190" spans="1:114" ht="16.5" customHeight="1" x14ac:dyDescent="0.25">
      <c r="A190" s="1" t="s">
        <v>433</v>
      </c>
      <c r="B190" s="1" t="s">
        <v>246</v>
      </c>
      <c r="C190">
        <v>110</v>
      </c>
      <c r="D190">
        <v>1</v>
      </c>
      <c r="K190">
        <v>1.2</v>
      </c>
      <c r="M190">
        <v>2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V190">
        <v>2</v>
      </c>
      <c r="AX190">
        <v>2</v>
      </c>
      <c r="BS190">
        <v>2</v>
      </c>
      <c r="BT190">
        <v>1</v>
      </c>
      <c r="BU190">
        <v>2</v>
      </c>
      <c r="CE190">
        <v>2</v>
      </c>
      <c r="DI190">
        <v>2</v>
      </c>
      <c r="DJ190">
        <v>2</v>
      </c>
    </row>
    <row r="191" spans="1:114" ht="16.5" customHeight="1" x14ac:dyDescent="0.25">
      <c r="A191" s="1" t="s">
        <v>434</v>
      </c>
      <c r="B191" s="1" t="s">
        <v>246</v>
      </c>
      <c r="C191">
        <v>111</v>
      </c>
      <c r="D191">
        <v>2</v>
      </c>
      <c r="F191">
        <v>2</v>
      </c>
      <c r="G191">
        <v>3</v>
      </c>
    </row>
    <row r="192" spans="1:114" ht="16.5" customHeight="1" x14ac:dyDescent="0.25">
      <c r="A192" s="1" t="s">
        <v>435</v>
      </c>
      <c r="B192" s="1" t="s">
        <v>246</v>
      </c>
      <c r="C192">
        <v>112</v>
      </c>
      <c r="D192">
        <v>1</v>
      </c>
      <c r="L192">
        <v>800</v>
      </c>
      <c r="M192">
        <v>2</v>
      </c>
      <c r="O192">
        <v>1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2</v>
      </c>
      <c r="AD192">
        <v>2</v>
      </c>
      <c r="AV192">
        <v>2</v>
      </c>
      <c r="AX192">
        <v>2</v>
      </c>
      <c r="BS192">
        <v>2</v>
      </c>
      <c r="BT192">
        <v>1</v>
      </c>
      <c r="BU192">
        <v>2</v>
      </c>
      <c r="CE192">
        <v>2</v>
      </c>
      <c r="DI192">
        <v>2</v>
      </c>
      <c r="DJ192">
        <v>2</v>
      </c>
    </row>
    <row r="193" spans="1:114" ht="16.5" customHeight="1" x14ac:dyDescent="0.25">
      <c r="A193" s="1" t="s">
        <v>436</v>
      </c>
      <c r="B193" s="1" t="s">
        <v>246</v>
      </c>
      <c r="C193">
        <v>113</v>
      </c>
      <c r="D193">
        <v>2</v>
      </c>
      <c r="G193">
        <v>3</v>
      </c>
    </row>
    <row r="194" spans="1:114" ht="16.5" customHeight="1" x14ac:dyDescent="0.25">
      <c r="A194" s="1" t="s">
        <v>437</v>
      </c>
      <c r="B194" s="1" t="s">
        <v>246</v>
      </c>
      <c r="C194">
        <v>114</v>
      </c>
      <c r="D194">
        <v>1</v>
      </c>
      <c r="K194">
        <v>6</v>
      </c>
      <c r="M194">
        <v>2</v>
      </c>
      <c r="O194">
        <v>1</v>
      </c>
      <c r="P194">
        <v>2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2</v>
      </c>
      <c r="AD194">
        <v>2</v>
      </c>
      <c r="AV194">
        <v>2</v>
      </c>
      <c r="AX194">
        <v>2</v>
      </c>
      <c r="BS194">
        <v>2</v>
      </c>
      <c r="BT194">
        <v>1</v>
      </c>
      <c r="BU194">
        <v>2</v>
      </c>
      <c r="CE194">
        <v>2</v>
      </c>
      <c r="DI194">
        <v>2</v>
      </c>
      <c r="DJ194">
        <v>2</v>
      </c>
    </row>
    <row r="195" spans="1:114" ht="16.5" customHeight="1" x14ac:dyDescent="0.25">
      <c r="A195" s="1" t="s">
        <v>438</v>
      </c>
      <c r="B195" s="1" t="s">
        <v>246</v>
      </c>
      <c r="C195">
        <v>115</v>
      </c>
      <c r="D195">
        <v>1</v>
      </c>
      <c r="K195">
        <v>1.2</v>
      </c>
      <c r="M195">
        <v>2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2</v>
      </c>
      <c r="AV195">
        <v>2</v>
      </c>
      <c r="AX195">
        <v>2</v>
      </c>
      <c r="BS195">
        <v>2</v>
      </c>
      <c r="BT195">
        <v>1</v>
      </c>
      <c r="BU195">
        <v>2</v>
      </c>
      <c r="CE195">
        <v>2</v>
      </c>
      <c r="DI195">
        <v>2</v>
      </c>
      <c r="DJ195">
        <v>2</v>
      </c>
    </row>
    <row r="196" spans="1:114" ht="16.5" customHeight="1" x14ac:dyDescent="0.25">
      <c r="A196" s="1" t="s">
        <v>439</v>
      </c>
      <c r="B196" s="1" t="s">
        <v>246</v>
      </c>
      <c r="C196">
        <v>116</v>
      </c>
      <c r="D196">
        <v>2</v>
      </c>
      <c r="E196">
        <v>1</v>
      </c>
    </row>
    <row r="197" spans="1:114" ht="16.5" customHeight="1" x14ac:dyDescent="0.25">
      <c r="A197" s="1" t="s">
        <v>440</v>
      </c>
      <c r="B197" s="1" t="s">
        <v>246</v>
      </c>
      <c r="C197">
        <v>117</v>
      </c>
      <c r="D197">
        <v>1</v>
      </c>
      <c r="K197">
        <v>1.5</v>
      </c>
      <c r="M197">
        <v>2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2</v>
      </c>
      <c r="AV197">
        <v>2</v>
      </c>
      <c r="AX197">
        <v>2</v>
      </c>
      <c r="BS197">
        <v>2</v>
      </c>
      <c r="BT197">
        <v>1</v>
      </c>
      <c r="BU197">
        <v>2</v>
      </c>
      <c r="CE197">
        <v>2</v>
      </c>
      <c r="DI197">
        <v>2</v>
      </c>
      <c r="DJ197">
        <v>2</v>
      </c>
    </row>
    <row r="198" spans="1:114" ht="16.5" customHeight="1" x14ac:dyDescent="0.25">
      <c r="A198" s="1" t="s">
        <v>441</v>
      </c>
      <c r="B198" s="1" t="s">
        <v>246</v>
      </c>
      <c r="C198">
        <v>118</v>
      </c>
      <c r="D198">
        <v>1</v>
      </c>
      <c r="K198">
        <v>2</v>
      </c>
      <c r="M198">
        <v>2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2</v>
      </c>
      <c r="AV198">
        <v>2</v>
      </c>
      <c r="AX198">
        <v>2</v>
      </c>
      <c r="BS198">
        <v>2</v>
      </c>
      <c r="BT198">
        <v>1</v>
      </c>
      <c r="BU198">
        <v>2</v>
      </c>
      <c r="CE198">
        <v>2</v>
      </c>
      <c r="DI198">
        <v>2</v>
      </c>
      <c r="DJ198">
        <v>2</v>
      </c>
    </row>
    <row r="199" spans="1:114" ht="16.5" customHeight="1" x14ac:dyDescent="0.25">
      <c r="A199" s="1" t="s">
        <v>442</v>
      </c>
      <c r="B199" s="1" t="s">
        <v>246</v>
      </c>
      <c r="C199">
        <v>119</v>
      </c>
      <c r="D199">
        <v>2</v>
      </c>
      <c r="E199">
        <v>1</v>
      </c>
      <c r="F199">
        <v>2</v>
      </c>
      <c r="G199">
        <v>3</v>
      </c>
    </row>
    <row r="200" spans="1:114" ht="16.5" customHeight="1" x14ac:dyDescent="0.25">
      <c r="A200" s="1" t="s">
        <v>443</v>
      </c>
      <c r="B200" s="1" t="s">
        <v>150</v>
      </c>
      <c r="C200" s="1" t="s">
        <v>122</v>
      </c>
      <c r="D200">
        <v>1</v>
      </c>
      <c r="K200">
        <v>5</v>
      </c>
      <c r="M200">
        <v>2</v>
      </c>
      <c r="O200">
        <v>1</v>
      </c>
      <c r="P200">
        <v>3</v>
      </c>
      <c r="Q200">
        <v>2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V200">
        <v>2</v>
      </c>
      <c r="AX200">
        <v>2</v>
      </c>
      <c r="BS200">
        <v>2</v>
      </c>
      <c r="BT200">
        <v>1</v>
      </c>
      <c r="BU200">
        <v>2</v>
      </c>
      <c r="DI200">
        <v>2</v>
      </c>
      <c r="DJ200">
        <v>2</v>
      </c>
    </row>
    <row r="201" spans="1:114" ht="16.5" customHeight="1" x14ac:dyDescent="0.25">
      <c r="A201" s="1" t="s">
        <v>444</v>
      </c>
      <c r="B201" s="1" t="s">
        <v>150</v>
      </c>
      <c r="C201" s="1" t="s">
        <v>126</v>
      </c>
      <c r="D201">
        <v>1</v>
      </c>
      <c r="K201">
        <v>15</v>
      </c>
      <c r="M201">
        <v>2</v>
      </c>
      <c r="O201">
        <v>1</v>
      </c>
      <c r="P201">
        <v>5</v>
      </c>
      <c r="Q201">
        <v>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</v>
      </c>
      <c r="Y201">
        <v>0</v>
      </c>
      <c r="Z201">
        <v>0</v>
      </c>
      <c r="AA201">
        <v>0</v>
      </c>
      <c r="AB201">
        <v>2</v>
      </c>
      <c r="AC201" t="s">
        <v>166</v>
      </c>
      <c r="AD201">
        <v>2</v>
      </c>
      <c r="AV201">
        <v>1</v>
      </c>
      <c r="AW201">
        <v>1</v>
      </c>
      <c r="AX201">
        <v>2</v>
      </c>
      <c r="BS201">
        <v>2</v>
      </c>
      <c r="BT201">
        <v>1</v>
      </c>
      <c r="BU201">
        <v>2</v>
      </c>
      <c r="CE201">
        <v>2</v>
      </c>
      <c r="DI201">
        <v>2</v>
      </c>
      <c r="DJ201">
        <v>2</v>
      </c>
    </row>
    <row r="202" spans="1:114" ht="16.5" customHeight="1" x14ac:dyDescent="0.25">
      <c r="A202" s="1" t="s">
        <v>445</v>
      </c>
      <c r="B202" s="1" t="s">
        <v>150</v>
      </c>
      <c r="C202" s="1" t="s">
        <v>128</v>
      </c>
      <c r="D202">
        <v>1</v>
      </c>
      <c r="K202">
        <v>3</v>
      </c>
      <c r="M202">
        <v>2</v>
      </c>
      <c r="O202">
        <v>1</v>
      </c>
      <c r="P202">
        <v>2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 t="s">
        <v>166</v>
      </c>
      <c r="AD202">
        <v>2</v>
      </c>
      <c r="AV202">
        <v>2</v>
      </c>
      <c r="AX202">
        <v>2</v>
      </c>
      <c r="BS202">
        <v>2</v>
      </c>
      <c r="BT202">
        <v>2</v>
      </c>
      <c r="BU202">
        <v>2</v>
      </c>
      <c r="DI202">
        <v>2</v>
      </c>
      <c r="DJ202">
        <v>2</v>
      </c>
    </row>
    <row r="203" spans="1:114" ht="16.5" customHeight="1" x14ac:dyDescent="0.25">
      <c r="A203" s="1" t="s">
        <v>446</v>
      </c>
      <c r="B203" s="1" t="s">
        <v>150</v>
      </c>
      <c r="C203" s="1" t="s">
        <v>132</v>
      </c>
      <c r="D203">
        <v>1</v>
      </c>
      <c r="K203">
        <v>16</v>
      </c>
      <c r="M203">
        <v>2</v>
      </c>
      <c r="O203">
        <v>1</v>
      </c>
      <c r="P203">
        <v>2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 t="s">
        <v>166</v>
      </c>
      <c r="AD203">
        <v>2</v>
      </c>
      <c r="AV203">
        <v>2</v>
      </c>
      <c r="AX203">
        <v>2</v>
      </c>
      <c r="BS203">
        <v>2</v>
      </c>
      <c r="BT203">
        <v>1</v>
      </c>
      <c r="BU203">
        <v>2</v>
      </c>
      <c r="DI203">
        <v>2</v>
      </c>
      <c r="DJ203">
        <v>2</v>
      </c>
    </row>
    <row r="204" spans="1:114" ht="16.5" customHeight="1" x14ac:dyDescent="0.25">
      <c r="A204" s="1" t="s">
        <v>447</v>
      </c>
      <c r="B204" s="1" t="s">
        <v>150</v>
      </c>
      <c r="C204" s="1" t="s">
        <v>134</v>
      </c>
      <c r="D204">
        <v>1</v>
      </c>
      <c r="K204">
        <v>15</v>
      </c>
      <c r="M204">
        <v>2</v>
      </c>
      <c r="O204">
        <v>1</v>
      </c>
      <c r="P204">
        <v>3</v>
      </c>
      <c r="Q204">
        <v>3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  <c r="AC204" t="s">
        <v>166</v>
      </c>
      <c r="AD204">
        <v>2</v>
      </c>
      <c r="AV204">
        <v>2</v>
      </c>
      <c r="AX204">
        <v>1</v>
      </c>
      <c r="AY204">
        <v>1</v>
      </c>
      <c r="AZ204">
        <v>3</v>
      </c>
      <c r="BA204" t="s">
        <v>257</v>
      </c>
      <c r="BB204">
        <v>10</v>
      </c>
      <c r="BC204">
        <v>0</v>
      </c>
      <c r="BD204">
        <v>300</v>
      </c>
      <c r="BE204">
        <v>20</v>
      </c>
      <c r="BF204">
        <v>70</v>
      </c>
      <c r="BG204">
        <v>5</v>
      </c>
      <c r="BH204">
        <v>0</v>
      </c>
      <c r="BI204">
        <v>0</v>
      </c>
      <c r="BJ204">
        <v>0</v>
      </c>
      <c r="BK204">
        <v>200</v>
      </c>
      <c r="BL204">
        <v>0</v>
      </c>
      <c r="BM204">
        <v>595</v>
      </c>
      <c r="BN204">
        <v>595</v>
      </c>
      <c r="BO204">
        <v>0</v>
      </c>
      <c r="BQ204">
        <v>0</v>
      </c>
      <c r="BR204">
        <v>595</v>
      </c>
      <c r="BS204">
        <v>2</v>
      </c>
      <c r="BT204">
        <v>3</v>
      </c>
      <c r="BU204">
        <v>1</v>
      </c>
      <c r="BV204">
        <v>10</v>
      </c>
      <c r="BW204">
        <v>5</v>
      </c>
      <c r="BX204">
        <v>2006</v>
      </c>
      <c r="BY204">
        <v>8</v>
      </c>
      <c r="CE204">
        <v>1</v>
      </c>
      <c r="CF204">
        <v>10</v>
      </c>
      <c r="CG204" s="1" t="s">
        <v>130</v>
      </c>
      <c r="CH204">
        <v>2010</v>
      </c>
      <c r="CI204">
        <v>0.2</v>
      </c>
      <c r="CJ204">
        <v>0.2</v>
      </c>
      <c r="CK204">
        <v>0.43</v>
      </c>
      <c r="CL204" t="s">
        <v>166</v>
      </c>
      <c r="CM204" t="s">
        <v>166</v>
      </c>
      <c r="CN204">
        <v>0.34</v>
      </c>
      <c r="CO204">
        <v>0.05</v>
      </c>
      <c r="CP204">
        <v>0.55000000000000004</v>
      </c>
      <c r="CQ204">
        <v>0.01</v>
      </c>
      <c r="CR204">
        <v>0.04</v>
      </c>
      <c r="CS204" t="s">
        <v>166</v>
      </c>
      <c r="CT204" t="s">
        <v>166</v>
      </c>
      <c r="CU204" t="s">
        <v>166</v>
      </c>
      <c r="CV204">
        <v>0.04</v>
      </c>
      <c r="CW204">
        <v>0.06</v>
      </c>
      <c r="CX204">
        <v>3.47</v>
      </c>
      <c r="CY204">
        <v>0.01</v>
      </c>
      <c r="CZ204" t="s">
        <v>166</v>
      </c>
      <c r="DA204">
        <v>0.17</v>
      </c>
      <c r="DB204">
        <v>0.25</v>
      </c>
      <c r="DC204">
        <v>0.1</v>
      </c>
      <c r="DD204" t="s">
        <v>166</v>
      </c>
      <c r="DE204">
        <v>0.02</v>
      </c>
      <c r="DF204">
        <v>0.41</v>
      </c>
      <c r="DG204" t="s">
        <v>166</v>
      </c>
      <c r="DH204">
        <v>7.0000000000000007E-2</v>
      </c>
      <c r="DI204">
        <v>1</v>
      </c>
      <c r="DJ204">
        <v>2</v>
      </c>
    </row>
    <row r="205" spans="1:114" ht="16.5" customHeight="1" x14ac:dyDescent="0.25">
      <c r="A205" s="1" t="s">
        <v>448</v>
      </c>
      <c r="B205" s="1" t="s">
        <v>150</v>
      </c>
      <c r="C205" s="1" t="s">
        <v>136</v>
      </c>
      <c r="D205">
        <v>1</v>
      </c>
      <c r="K205">
        <v>4</v>
      </c>
      <c r="M205">
        <v>2</v>
      </c>
      <c r="O205">
        <v>1</v>
      </c>
      <c r="P205">
        <v>1</v>
      </c>
      <c r="Q205">
        <v>1</v>
      </c>
      <c r="X205">
        <v>1</v>
      </c>
      <c r="AD205">
        <v>2</v>
      </c>
      <c r="AV205">
        <v>2</v>
      </c>
      <c r="AX205">
        <v>2</v>
      </c>
      <c r="BS205">
        <v>2</v>
      </c>
      <c r="BT205">
        <v>1</v>
      </c>
      <c r="BU205">
        <v>2</v>
      </c>
      <c r="CE205">
        <v>2</v>
      </c>
      <c r="DI205">
        <v>2</v>
      </c>
      <c r="DJ205">
        <v>2</v>
      </c>
    </row>
    <row r="206" spans="1:114" ht="16.5" customHeight="1" x14ac:dyDescent="0.25">
      <c r="A206" s="1" t="s">
        <v>449</v>
      </c>
      <c r="B206" s="1" t="s">
        <v>150</v>
      </c>
      <c r="C206" s="1" t="s">
        <v>139</v>
      </c>
      <c r="D206">
        <v>1</v>
      </c>
      <c r="K206">
        <v>1.5</v>
      </c>
      <c r="M206">
        <v>2</v>
      </c>
      <c r="O206">
        <v>1</v>
      </c>
      <c r="P206">
        <v>3</v>
      </c>
      <c r="Q206">
        <v>3</v>
      </c>
      <c r="R206">
        <v>1</v>
      </c>
      <c r="S206" t="s">
        <v>166</v>
      </c>
      <c r="T206" t="s">
        <v>166</v>
      </c>
      <c r="U206" t="s">
        <v>166</v>
      </c>
      <c r="V206" t="s">
        <v>166</v>
      </c>
      <c r="W206" t="s">
        <v>166</v>
      </c>
      <c r="X206" t="s">
        <v>166</v>
      </c>
      <c r="Y206" t="s">
        <v>166</v>
      </c>
      <c r="Z206">
        <v>2</v>
      </c>
      <c r="AA206" t="s">
        <v>166</v>
      </c>
      <c r="AB206" t="s">
        <v>166</v>
      </c>
      <c r="AC206" t="s">
        <v>166</v>
      </c>
      <c r="AD206">
        <v>2</v>
      </c>
      <c r="AV206">
        <v>2</v>
      </c>
      <c r="AX206">
        <v>2</v>
      </c>
      <c r="BS206">
        <v>2</v>
      </c>
      <c r="BT206">
        <v>1</v>
      </c>
      <c r="BU206">
        <v>2</v>
      </c>
      <c r="CE206">
        <v>2</v>
      </c>
      <c r="DI206">
        <v>2</v>
      </c>
      <c r="DJ206">
        <v>2</v>
      </c>
    </row>
    <row r="207" spans="1:114" ht="16.5" customHeight="1" x14ac:dyDescent="0.25">
      <c r="A207" s="1" t="s">
        <v>450</v>
      </c>
      <c r="B207" s="1" t="s">
        <v>150</v>
      </c>
      <c r="C207" s="1" t="s">
        <v>141</v>
      </c>
      <c r="D207">
        <v>1</v>
      </c>
      <c r="K207">
        <v>2</v>
      </c>
      <c r="M207">
        <v>2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V207">
        <v>2</v>
      </c>
      <c r="AX207">
        <v>2</v>
      </c>
      <c r="BS207">
        <v>2</v>
      </c>
      <c r="BT207">
        <v>1</v>
      </c>
      <c r="BU207">
        <v>2</v>
      </c>
      <c r="CE207">
        <v>2</v>
      </c>
      <c r="DI207">
        <v>2</v>
      </c>
      <c r="DJ207">
        <v>2</v>
      </c>
    </row>
    <row r="208" spans="1:114" ht="16.5" customHeight="1" x14ac:dyDescent="0.25">
      <c r="A208" s="1" t="s">
        <v>451</v>
      </c>
      <c r="B208" s="1" t="s">
        <v>150</v>
      </c>
      <c r="C208" s="1" t="s">
        <v>143</v>
      </c>
      <c r="D208">
        <v>1</v>
      </c>
      <c r="K208">
        <v>23.5</v>
      </c>
      <c r="M208">
        <v>2</v>
      </c>
      <c r="O208">
        <v>1</v>
      </c>
      <c r="P208">
        <v>6</v>
      </c>
      <c r="Q208">
        <v>6</v>
      </c>
      <c r="R208" t="s">
        <v>166</v>
      </c>
      <c r="S208" t="s">
        <v>166</v>
      </c>
      <c r="T208" t="s">
        <v>166</v>
      </c>
      <c r="U208" t="s">
        <v>166</v>
      </c>
      <c r="V208">
        <v>4</v>
      </c>
      <c r="W208" t="s">
        <v>166</v>
      </c>
      <c r="X208">
        <v>2</v>
      </c>
      <c r="Y208" t="s">
        <v>166</v>
      </c>
      <c r="Z208" t="s">
        <v>166</v>
      </c>
      <c r="AA208" t="s">
        <v>166</v>
      </c>
      <c r="AB208" t="s">
        <v>166</v>
      </c>
      <c r="AC208" t="s">
        <v>166</v>
      </c>
      <c r="AD208">
        <v>2</v>
      </c>
      <c r="AV208">
        <v>2</v>
      </c>
      <c r="AX208">
        <v>2</v>
      </c>
      <c r="BS208">
        <v>2</v>
      </c>
      <c r="BT208">
        <v>4</v>
      </c>
      <c r="BU208">
        <v>2</v>
      </c>
      <c r="CE208">
        <v>2</v>
      </c>
      <c r="DI208">
        <v>2</v>
      </c>
      <c r="DJ208">
        <v>2</v>
      </c>
    </row>
    <row r="209" spans="1:119" ht="16.5" customHeight="1" x14ac:dyDescent="0.25">
      <c r="A209" s="1" t="s">
        <v>452</v>
      </c>
      <c r="B209" s="1" t="s">
        <v>150</v>
      </c>
      <c r="C209" s="1" t="s">
        <v>145</v>
      </c>
      <c r="D209">
        <v>1</v>
      </c>
      <c r="K209">
        <v>8</v>
      </c>
      <c r="M209">
        <v>2</v>
      </c>
      <c r="O209">
        <v>1</v>
      </c>
      <c r="P209">
        <v>2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166</v>
      </c>
      <c r="AD209">
        <v>2</v>
      </c>
      <c r="AV209">
        <v>2</v>
      </c>
      <c r="AX209">
        <v>2</v>
      </c>
      <c r="BS209">
        <v>1</v>
      </c>
      <c r="BT209">
        <v>1</v>
      </c>
      <c r="BU209">
        <v>2</v>
      </c>
      <c r="CE209">
        <v>2</v>
      </c>
      <c r="DI209">
        <v>2</v>
      </c>
      <c r="DJ209">
        <v>2</v>
      </c>
    </row>
    <row r="210" spans="1:119" ht="16.5" customHeight="1" x14ac:dyDescent="0.25">
      <c r="A210" s="1" t="s">
        <v>453</v>
      </c>
      <c r="B210" s="1" t="s">
        <v>150</v>
      </c>
      <c r="C210" s="1" t="s">
        <v>147</v>
      </c>
      <c r="D210">
        <v>1</v>
      </c>
      <c r="K210">
        <v>40</v>
      </c>
      <c r="M210">
        <v>2</v>
      </c>
      <c r="O210">
        <v>1</v>
      </c>
      <c r="P210">
        <v>10</v>
      </c>
      <c r="Q210">
        <v>9</v>
      </c>
      <c r="R210">
        <v>0</v>
      </c>
      <c r="S210">
        <v>0</v>
      </c>
      <c r="T210">
        <v>0</v>
      </c>
      <c r="U210">
        <v>0</v>
      </c>
      <c r="V210">
        <v>4</v>
      </c>
      <c r="W210">
        <v>0</v>
      </c>
      <c r="X210">
        <v>3</v>
      </c>
      <c r="Y210">
        <v>0</v>
      </c>
      <c r="Z210">
        <v>3</v>
      </c>
      <c r="AA210">
        <v>1</v>
      </c>
      <c r="AB210">
        <v>0</v>
      </c>
      <c r="AC210">
        <v>0</v>
      </c>
      <c r="AD210">
        <v>2</v>
      </c>
      <c r="AV210">
        <v>2</v>
      </c>
      <c r="AX210">
        <v>2</v>
      </c>
      <c r="BS210">
        <v>2</v>
      </c>
      <c r="BT210">
        <v>1</v>
      </c>
      <c r="BU210">
        <v>2</v>
      </c>
      <c r="CE210">
        <v>2</v>
      </c>
      <c r="DI210">
        <v>2</v>
      </c>
      <c r="DJ210">
        <v>2</v>
      </c>
    </row>
    <row r="211" spans="1:119" ht="16.5" customHeight="1" x14ac:dyDescent="0.25">
      <c r="A211" s="1" t="s">
        <v>454</v>
      </c>
      <c r="B211" s="1" t="s">
        <v>150</v>
      </c>
      <c r="C211" s="1" t="s">
        <v>190</v>
      </c>
      <c r="D211">
        <v>1</v>
      </c>
      <c r="K211">
        <v>3</v>
      </c>
      <c r="M211">
        <v>2</v>
      </c>
      <c r="O211">
        <v>1</v>
      </c>
      <c r="P211">
        <v>1</v>
      </c>
      <c r="Q211">
        <v>1</v>
      </c>
      <c r="R211" t="s">
        <v>166</v>
      </c>
      <c r="S211" t="s">
        <v>166</v>
      </c>
      <c r="T211">
        <v>1</v>
      </c>
      <c r="U211" t="s">
        <v>166</v>
      </c>
      <c r="V211" t="s">
        <v>166</v>
      </c>
      <c r="W211" t="s">
        <v>166</v>
      </c>
      <c r="X211" t="s">
        <v>166</v>
      </c>
      <c r="Y211" t="s">
        <v>166</v>
      </c>
      <c r="Z211" t="s">
        <v>166</v>
      </c>
      <c r="AA211" t="s">
        <v>166</v>
      </c>
      <c r="AB211" t="s">
        <v>166</v>
      </c>
      <c r="AC211" t="s">
        <v>166</v>
      </c>
      <c r="AD211">
        <v>2</v>
      </c>
      <c r="AV211">
        <v>2</v>
      </c>
      <c r="AX211">
        <v>2</v>
      </c>
      <c r="BS211">
        <v>2</v>
      </c>
      <c r="BT211">
        <v>1</v>
      </c>
      <c r="BU211">
        <v>2</v>
      </c>
      <c r="CE211">
        <v>2</v>
      </c>
      <c r="DI211">
        <v>2</v>
      </c>
      <c r="DJ211">
        <v>2</v>
      </c>
    </row>
    <row r="212" spans="1:119" ht="16.5" customHeight="1" x14ac:dyDescent="0.25">
      <c r="A212" s="1" t="s">
        <v>455</v>
      </c>
      <c r="B212" s="1" t="s">
        <v>150</v>
      </c>
      <c r="C212" s="1" t="s">
        <v>192</v>
      </c>
      <c r="D212">
        <v>1</v>
      </c>
      <c r="K212">
        <v>15</v>
      </c>
      <c r="M212">
        <v>2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166</v>
      </c>
      <c r="AD212">
        <v>2</v>
      </c>
      <c r="AV212">
        <v>2</v>
      </c>
      <c r="AX212">
        <v>2</v>
      </c>
      <c r="BS212">
        <v>2</v>
      </c>
      <c r="BT212">
        <v>1</v>
      </c>
      <c r="BU212">
        <v>2</v>
      </c>
      <c r="CE212">
        <v>2</v>
      </c>
      <c r="DI212">
        <v>2</v>
      </c>
      <c r="DJ212">
        <v>2</v>
      </c>
    </row>
    <row r="213" spans="1:119" ht="16.5" customHeight="1" x14ac:dyDescent="0.25">
      <c r="A213" s="1" t="s">
        <v>456</v>
      </c>
      <c r="B213" s="1" t="s">
        <v>150</v>
      </c>
      <c r="C213" s="1" t="s">
        <v>194</v>
      </c>
      <c r="D213">
        <v>1</v>
      </c>
      <c r="L213">
        <v>900</v>
      </c>
      <c r="M213">
        <v>1</v>
      </c>
      <c r="O213">
        <v>1</v>
      </c>
      <c r="P213">
        <v>1</v>
      </c>
      <c r="Q213">
        <v>1</v>
      </c>
      <c r="R213">
        <v>1</v>
      </c>
      <c r="S213" t="s">
        <v>166</v>
      </c>
      <c r="T213" t="s">
        <v>166</v>
      </c>
      <c r="U213" t="s">
        <v>166</v>
      </c>
      <c r="V213" t="s">
        <v>166</v>
      </c>
      <c r="W213" t="s">
        <v>166</v>
      </c>
      <c r="X213" t="s">
        <v>166</v>
      </c>
      <c r="Y213" t="s">
        <v>166</v>
      </c>
      <c r="Z213" t="s">
        <v>166</v>
      </c>
      <c r="AA213" t="s">
        <v>166</v>
      </c>
      <c r="AB213" t="s">
        <v>166</v>
      </c>
      <c r="AC213" t="s">
        <v>166</v>
      </c>
      <c r="AD213">
        <v>2</v>
      </c>
      <c r="AV213">
        <v>2</v>
      </c>
      <c r="AX213">
        <v>2</v>
      </c>
      <c r="BS213">
        <v>2</v>
      </c>
      <c r="BT213">
        <v>1</v>
      </c>
      <c r="BU213">
        <v>2</v>
      </c>
      <c r="CE213">
        <v>2</v>
      </c>
      <c r="DI213">
        <v>2</v>
      </c>
      <c r="DJ213">
        <v>2</v>
      </c>
    </row>
    <row r="214" spans="1:119" ht="16.5" customHeight="1" x14ac:dyDescent="0.25">
      <c r="A214" s="1" t="s">
        <v>457</v>
      </c>
      <c r="B214" s="1" t="s">
        <v>150</v>
      </c>
      <c r="C214" s="1" t="s">
        <v>196</v>
      </c>
      <c r="D214">
        <v>1</v>
      </c>
      <c r="L214">
        <v>600</v>
      </c>
      <c r="M214">
        <v>2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</v>
      </c>
      <c r="AV214">
        <v>2</v>
      </c>
      <c r="AX214">
        <v>2</v>
      </c>
      <c r="BS214">
        <v>2</v>
      </c>
      <c r="BT214">
        <v>1</v>
      </c>
      <c r="BU214">
        <v>2</v>
      </c>
      <c r="CE214">
        <v>2</v>
      </c>
      <c r="DI214">
        <v>2</v>
      </c>
      <c r="DJ214">
        <v>2</v>
      </c>
    </row>
    <row r="215" spans="1:119" ht="16.5" customHeight="1" x14ac:dyDescent="0.25">
      <c r="A215" s="1" t="s">
        <v>458</v>
      </c>
      <c r="B215" s="1" t="s">
        <v>150</v>
      </c>
      <c r="C215" s="1" t="s">
        <v>198</v>
      </c>
      <c r="D215">
        <v>1</v>
      </c>
      <c r="K215">
        <v>2.9</v>
      </c>
      <c r="M215">
        <v>2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V215">
        <v>2</v>
      </c>
      <c r="AX215">
        <v>2</v>
      </c>
      <c r="BS215">
        <v>2</v>
      </c>
      <c r="BT215">
        <v>1</v>
      </c>
      <c r="BU215">
        <v>2</v>
      </c>
      <c r="CE215">
        <v>2</v>
      </c>
      <c r="DI215">
        <v>2</v>
      </c>
      <c r="DJ215">
        <v>2</v>
      </c>
    </row>
    <row r="216" spans="1:119" ht="16.5" customHeight="1" x14ac:dyDescent="0.25">
      <c r="A216" s="1" t="s">
        <v>459</v>
      </c>
      <c r="B216" s="1" t="s">
        <v>150</v>
      </c>
      <c r="C216" s="1" t="s">
        <v>200</v>
      </c>
      <c r="D216">
        <v>1</v>
      </c>
      <c r="K216">
        <v>270</v>
      </c>
      <c r="M216">
        <v>3</v>
      </c>
      <c r="N216" t="s">
        <v>460</v>
      </c>
      <c r="O216">
        <v>1</v>
      </c>
      <c r="P216">
        <v>35</v>
      </c>
      <c r="Q216">
        <v>25</v>
      </c>
      <c r="R216" t="s">
        <v>166</v>
      </c>
      <c r="S216" t="s">
        <v>166</v>
      </c>
      <c r="T216" t="s">
        <v>166</v>
      </c>
      <c r="U216" t="s">
        <v>166</v>
      </c>
      <c r="V216">
        <v>35</v>
      </c>
      <c r="W216" t="s">
        <v>166</v>
      </c>
      <c r="X216" t="s">
        <v>166</v>
      </c>
      <c r="Y216" t="s">
        <v>166</v>
      </c>
      <c r="Z216" t="s">
        <v>166</v>
      </c>
      <c r="AA216" t="s">
        <v>166</v>
      </c>
      <c r="AB216" t="s">
        <v>166</v>
      </c>
      <c r="AC216" t="s">
        <v>166</v>
      </c>
      <c r="AD216">
        <v>2</v>
      </c>
      <c r="AV216">
        <v>2</v>
      </c>
      <c r="AX216">
        <v>2</v>
      </c>
      <c r="BS216">
        <v>2</v>
      </c>
      <c r="BT216">
        <v>2</v>
      </c>
      <c r="BU216">
        <v>2</v>
      </c>
      <c r="CE216">
        <v>2</v>
      </c>
      <c r="DI216">
        <v>2</v>
      </c>
      <c r="DJ216">
        <v>2</v>
      </c>
    </row>
    <row r="217" spans="1:119" ht="16.5" customHeight="1" x14ac:dyDescent="0.25">
      <c r="A217" s="1" t="s">
        <v>461</v>
      </c>
      <c r="B217" s="1" t="s">
        <v>150</v>
      </c>
      <c r="C217" s="1" t="s">
        <v>202</v>
      </c>
      <c r="D217">
        <v>1</v>
      </c>
      <c r="L217">
        <v>200</v>
      </c>
      <c r="M217">
        <v>2</v>
      </c>
      <c r="O217">
        <v>1</v>
      </c>
      <c r="P217">
        <v>2</v>
      </c>
      <c r="Q217">
        <v>2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2</v>
      </c>
      <c r="AV217">
        <v>2</v>
      </c>
      <c r="AX217">
        <v>2</v>
      </c>
      <c r="BS217">
        <v>2</v>
      </c>
      <c r="BT217">
        <v>1</v>
      </c>
      <c r="BU217">
        <v>2</v>
      </c>
      <c r="CE217">
        <v>2</v>
      </c>
      <c r="DI217">
        <v>2</v>
      </c>
      <c r="DJ217">
        <v>2</v>
      </c>
    </row>
    <row r="218" spans="1:119" ht="16.5" customHeight="1" x14ac:dyDescent="0.25">
      <c r="A218" s="1" t="s">
        <v>462</v>
      </c>
      <c r="B218" s="1" t="s">
        <v>150</v>
      </c>
      <c r="C218" s="1" t="s">
        <v>204</v>
      </c>
      <c r="D218">
        <v>1</v>
      </c>
      <c r="K218">
        <v>1119</v>
      </c>
      <c r="M218">
        <v>1</v>
      </c>
      <c r="O218">
        <v>4</v>
      </c>
      <c r="P218">
        <v>121</v>
      </c>
      <c r="Q218">
        <v>109</v>
      </c>
      <c r="R218">
        <v>0</v>
      </c>
      <c r="S218" t="s">
        <v>166</v>
      </c>
      <c r="T218">
        <v>1</v>
      </c>
      <c r="U218" t="s">
        <v>166</v>
      </c>
      <c r="V218">
        <v>10</v>
      </c>
      <c r="W218" t="s">
        <v>166</v>
      </c>
      <c r="X218">
        <v>29</v>
      </c>
      <c r="Y218" t="s">
        <v>166</v>
      </c>
      <c r="Z218">
        <v>46</v>
      </c>
      <c r="AA218" t="s">
        <v>166</v>
      </c>
      <c r="AB218">
        <v>35</v>
      </c>
      <c r="AC218" t="s">
        <v>166</v>
      </c>
      <c r="AD218">
        <v>2</v>
      </c>
      <c r="AV218">
        <v>2</v>
      </c>
      <c r="AX218">
        <v>2</v>
      </c>
      <c r="BS218">
        <v>2</v>
      </c>
      <c r="BT218">
        <v>1</v>
      </c>
      <c r="BU218">
        <v>2</v>
      </c>
      <c r="CE218">
        <v>2</v>
      </c>
      <c r="DI218">
        <v>2</v>
      </c>
      <c r="DJ218">
        <v>2</v>
      </c>
    </row>
    <row r="219" spans="1:119" ht="16.5" customHeight="1" x14ac:dyDescent="0.25">
      <c r="A219" s="1" t="s">
        <v>463</v>
      </c>
      <c r="B219" s="1" t="s">
        <v>150</v>
      </c>
      <c r="C219" s="1" t="s">
        <v>206</v>
      </c>
      <c r="D219">
        <v>1</v>
      </c>
      <c r="K219">
        <v>10</v>
      </c>
      <c r="M219">
        <v>2</v>
      </c>
      <c r="O219">
        <v>1</v>
      </c>
      <c r="P219">
        <v>3</v>
      </c>
      <c r="Q219">
        <v>3</v>
      </c>
      <c r="R219" t="s">
        <v>166</v>
      </c>
      <c r="S219" t="s">
        <v>166</v>
      </c>
      <c r="T219" t="s">
        <v>166</v>
      </c>
      <c r="U219" t="s">
        <v>166</v>
      </c>
      <c r="V219" t="s">
        <v>166</v>
      </c>
      <c r="W219" t="s">
        <v>166</v>
      </c>
      <c r="X219" t="s">
        <v>166</v>
      </c>
      <c r="Y219" t="s">
        <v>166</v>
      </c>
      <c r="Z219">
        <v>3</v>
      </c>
      <c r="AA219" t="s">
        <v>166</v>
      </c>
      <c r="AB219" t="s">
        <v>166</v>
      </c>
      <c r="AC219" t="s">
        <v>166</v>
      </c>
      <c r="AD219">
        <v>2</v>
      </c>
      <c r="AV219">
        <v>2</v>
      </c>
      <c r="AX219">
        <v>2</v>
      </c>
      <c r="BS219">
        <v>2</v>
      </c>
      <c r="BT219">
        <v>1</v>
      </c>
      <c r="BU219">
        <v>2</v>
      </c>
      <c r="CE219">
        <v>2</v>
      </c>
      <c r="DI219">
        <v>2</v>
      </c>
      <c r="DJ219">
        <v>2</v>
      </c>
    </row>
    <row r="220" spans="1:119" ht="16.5" customHeight="1" x14ac:dyDescent="0.25">
      <c r="A220" s="1" t="s">
        <v>464</v>
      </c>
      <c r="B220" s="1" t="s">
        <v>150</v>
      </c>
      <c r="C220" s="1" t="s">
        <v>208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K220">
        <v>115</v>
      </c>
      <c r="M220">
        <v>1</v>
      </c>
      <c r="O220">
        <v>1</v>
      </c>
      <c r="P220">
        <v>13</v>
      </c>
      <c r="Q220">
        <v>13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V220">
        <v>1</v>
      </c>
      <c r="AW220">
        <v>1</v>
      </c>
      <c r="AX220">
        <v>2</v>
      </c>
      <c r="BS220">
        <v>2</v>
      </c>
      <c r="BT220">
        <v>1</v>
      </c>
      <c r="BU220">
        <v>1</v>
      </c>
      <c r="BZ220" t="s">
        <v>465</v>
      </c>
      <c r="CA220">
        <v>11</v>
      </c>
      <c r="CB220">
        <v>11</v>
      </c>
      <c r="CC220">
        <v>2013</v>
      </c>
      <c r="CD220">
        <v>1</v>
      </c>
      <c r="CE220">
        <v>2</v>
      </c>
      <c r="DI220">
        <v>1</v>
      </c>
      <c r="DJ220">
        <v>1</v>
      </c>
      <c r="DK220" t="s">
        <v>466</v>
      </c>
      <c r="DL220">
        <v>2</v>
      </c>
      <c r="DN220" t="s">
        <v>467</v>
      </c>
      <c r="DO220">
        <v>2</v>
      </c>
    </row>
    <row r="221" spans="1:119" ht="16.5" customHeight="1" x14ac:dyDescent="0.25">
      <c r="A221" s="1" t="s">
        <v>468</v>
      </c>
      <c r="B221" s="1" t="s">
        <v>150</v>
      </c>
      <c r="C221" s="1" t="s">
        <v>210</v>
      </c>
      <c r="D221">
        <v>1</v>
      </c>
      <c r="K221">
        <v>2</v>
      </c>
      <c r="M221">
        <v>2</v>
      </c>
      <c r="O221">
        <v>1</v>
      </c>
      <c r="P221">
        <v>4</v>
      </c>
      <c r="Q221">
        <v>4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V221">
        <v>2</v>
      </c>
      <c r="AX221">
        <v>2</v>
      </c>
      <c r="BS221">
        <v>2</v>
      </c>
      <c r="BT221">
        <v>4</v>
      </c>
      <c r="BU221">
        <v>2</v>
      </c>
      <c r="CE221">
        <v>2</v>
      </c>
      <c r="DI221">
        <v>2</v>
      </c>
      <c r="DJ221">
        <v>2</v>
      </c>
    </row>
    <row r="222" spans="1:119" ht="16.5" customHeight="1" x14ac:dyDescent="0.25">
      <c r="A222" s="1" t="s">
        <v>469</v>
      </c>
      <c r="B222" s="1" t="s">
        <v>150</v>
      </c>
      <c r="C222" s="1" t="s">
        <v>212</v>
      </c>
      <c r="D222">
        <v>1</v>
      </c>
      <c r="K222">
        <v>4</v>
      </c>
      <c r="M222">
        <v>2</v>
      </c>
      <c r="O222">
        <v>1</v>
      </c>
      <c r="P222">
        <v>1</v>
      </c>
      <c r="Q222">
        <v>1</v>
      </c>
      <c r="R222" t="s">
        <v>166</v>
      </c>
      <c r="S222" t="s">
        <v>166</v>
      </c>
      <c r="T222" t="s">
        <v>166</v>
      </c>
      <c r="U222" t="s">
        <v>166</v>
      </c>
      <c r="V222">
        <v>1</v>
      </c>
      <c r="W222">
        <v>1</v>
      </c>
      <c r="X222" t="s">
        <v>166</v>
      </c>
      <c r="Y222" t="s">
        <v>166</v>
      </c>
      <c r="Z222" t="s">
        <v>166</v>
      </c>
      <c r="AA222" t="s">
        <v>166</v>
      </c>
      <c r="AB222" t="s">
        <v>166</v>
      </c>
      <c r="AC222" t="s">
        <v>166</v>
      </c>
      <c r="AD222">
        <v>2</v>
      </c>
      <c r="AV222">
        <v>2</v>
      </c>
      <c r="AX222">
        <v>2</v>
      </c>
      <c r="BS222">
        <v>2</v>
      </c>
      <c r="BT222">
        <v>1</v>
      </c>
      <c r="BU222">
        <v>2</v>
      </c>
      <c r="CE222">
        <v>2</v>
      </c>
      <c r="DI222">
        <v>2</v>
      </c>
      <c r="DJ222">
        <v>2</v>
      </c>
    </row>
    <row r="223" spans="1:119" ht="16.5" customHeight="1" x14ac:dyDescent="0.25">
      <c r="A223" s="1" t="s">
        <v>470</v>
      </c>
      <c r="B223" s="1" t="s">
        <v>150</v>
      </c>
      <c r="C223" s="1" t="s">
        <v>214</v>
      </c>
      <c r="D223">
        <v>1</v>
      </c>
      <c r="K223">
        <v>3.4</v>
      </c>
      <c r="M223">
        <v>2</v>
      </c>
      <c r="O223">
        <v>1</v>
      </c>
      <c r="P223">
        <v>3</v>
      </c>
      <c r="Q223">
        <v>3</v>
      </c>
      <c r="R223">
        <v>0</v>
      </c>
      <c r="S223">
        <v>0</v>
      </c>
      <c r="T223">
        <v>2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2</v>
      </c>
      <c r="AV223">
        <v>2</v>
      </c>
      <c r="AX223">
        <v>2</v>
      </c>
      <c r="BS223">
        <v>2</v>
      </c>
      <c r="BT223">
        <v>3</v>
      </c>
      <c r="BU223">
        <v>2</v>
      </c>
      <c r="CE223">
        <v>2</v>
      </c>
      <c r="DI223">
        <v>2</v>
      </c>
      <c r="DJ223">
        <v>2</v>
      </c>
    </row>
    <row r="224" spans="1:119" ht="16.5" customHeight="1" x14ac:dyDescent="0.25">
      <c r="A224" s="1" t="s">
        <v>471</v>
      </c>
      <c r="B224" s="1" t="s">
        <v>150</v>
      </c>
      <c r="C224" s="1" t="s">
        <v>216</v>
      </c>
      <c r="D224">
        <v>1</v>
      </c>
      <c r="K224">
        <v>6.5590000000000002</v>
      </c>
      <c r="M224">
        <v>2</v>
      </c>
      <c r="O224">
        <v>1</v>
      </c>
      <c r="P224">
        <v>1</v>
      </c>
      <c r="Q224">
        <v>1</v>
      </c>
      <c r="R224" t="s">
        <v>166</v>
      </c>
      <c r="S224" t="s">
        <v>166</v>
      </c>
      <c r="T224">
        <v>1</v>
      </c>
      <c r="U224" t="s">
        <v>166</v>
      </c>
      <c r="V224" t="s">
        <v>166</v>
      </c>
      <c r="W224" t="s">
        <v>166</v>
      </c>
      <c r="X224" t="s">
        <v>166</v>
      </c>
      <c r="Y224" t="s">
        <v>166</v>
      </c>
      <c r="Z224" t="s">
        <v>166</v>
      </c>
      <c r="AA224" t="s">
        <v>166</v>
      </c>
      <c r="AB224" t="s">
        <v>166</v>
      </c>
      <c r="AC224" t="s">
        <v>166</v>
      </c>
      <c r="AD224">
        <v>2</v>
      </c>
      <c r="AV224">
        <v>2</v>
      </c>
      <c r="AX224">
        <v>2</v>
      </c>
      <c r="BS224">
        <v>2</v>
      </c>
      <c r="BT224">
        <v>4</v>
      </c>
      <c r="BU224">
        <v>2</v>
      </c>
      <c r="CE224">
        <v>2</v>
      </c>
      <c r="DI224">
        <v>2</v>
      </c>
      <c r="DJ224">
        <v>2</v>
      </c>
    </row>
    <row r="225" spans="1:114" ht="16.5" customHeight="1" x14ac:dyDescent="0.25">
      <c r="A225" s="1" t="s">
        <v>472</v>
      </c>
      <c r="B225" s="1" t="s">
        <v>150</v>
      </c>
      <c r="C225" s="1" t="s">
        <v>218</v>
      </c>
      <c r="D225">
        <v>1</v>
      </c>
      <c r="K225">
        <v>1.8</v>
      </c>
      <c r="M225">
        <v>2</v>
      </c>
      <c r="O225">
        <v>1</v>
      </c>
      <c r="P225">
        <v>1</v>
      </c>
      <c r="Q225">
        <v>1</v>
      </c>
      <c r="R225" t="s">
        <v>166</v>
      </c>
      <c r="S225" t="s">
        <v>166</v>
      </c>
      <c r="T225">
        <v>1</v>
      </c>
      <c r="U225" t="s">
        <v>166</v>
      </c>
      <c r="V225" t="s">
        <v>166</v>
      </c>
      <c r="W225" t="s">
        <v>166</v>
      </c>
      <c r="X225" t="s">
        <v>166</v>
      </c>
      <c r="Y225" t="s">
        <v>166</v>
      </c>
      <c r="Z225" t="s">
        <v>166</v>
      </c>
      <c r="AA225" t="s">
        <v>166</v>
      </c>
      <c r="AB225" t="s">
        <v>166</v>
      </c>
      <c r="AC225" t="s">
        <v>166</v>
      </c>
      <c r="AD225">
        <v>2</v>
      </c>
      <c r="AV225">
        <v>2</v>
      </c>
      <c r="AX225">
        <v>2</v>
      </c>
      <c r="BS225">
        <v>2</v>
      </c>
      <c r="BT225">
        <v>2</v>
      </c>
      <c r="BU225">
        <v>2</v>
      </c>
      <c r="CE225">
        <v>2</v>
      </c>
      <c r="DI225">
        <v>2</v>
      </c>
      <c r="DJ225">
        <v>2</v>
      </c>
    </row>
    <row r="226" spans="1:114" ht="16.5" customHeight="1" x14ac:dyDescent="0.25">
      <c r="A226" s="1" t="s">
        <v>473</v>
      </c>
      <c r="B226" s="1" t="s">
        <v>150</v>
      </c>
      <c r="C226" s="1" t="s">
        <v>220</v>
      </c>
      <c r="D226">
        <v>1</v>
      </c>
      <c r="K226">
        <v>2.85</v>
      </c>
      <c r="M226">
        <v>1</v>
      </c>
      <c r="O226">
        <v>1</v>
      </c>
      <c r="P226">
        <v>6</v>
      </c>
      <c r="Q226">
        <v>6</v>
      </c>
      <c r="R226">
        <v>1</v>
      </c>
      <c r="S226" t="s">
        <v>166</v>
      </c>
      <c r="T226">
        <v>4</v>
      </c>
      <c r="U226">
        <v>1</v>
      </c>
      <c r="V226" t="s">
        <v>166</v>
      </c>
      <c r="W226" t="s">
        <v>166</v>
      </c>
      <c r="X226" t="s">
        <v>166</v>
      </c>
      <c r="Y226" t="s">
        <v>166</v>
      </c>
      <c r="Z226">
        <v>1</v>
      </c>
      <c r="AA226" t="s">
        <v>166</v>
      </c>
      <c r="AB226" t="s">
        <v>166</v>
      </c>
      <c r="AC226" t="s">
        <v>166</v>
      </c>
      <c r="AD226">
        <v>2</v>
      </c>
      <c r="AV226">
        <v>2</v>
      </c>
      <c r="AX226">
        <v>2</v>
      </c>
      <c r="BS226">
        <v>2</v>
      </c>
      <c r="BT226">
        <v>4</v>
      </c>
      <c r="BU226">
        <v>2</v>
      </c>
      <c r="CE226">
        <v>2</v>
      </c>
      <c r="DI226">
        <v>1</v>
      </c>
      <c r="DJ226">
        <v>2</v>
      </c>
    </row>
    <row r="227" spans="1:114" ht="16.5" customHeight="1" x14ac:dyDescent="0.25">
      <c r="A227" s="1" t="s">
        <v>474</v>
      </c>
      <c r="B227" s="1" t="s">
        <v>150</v>
      </c>
      <c r="C227" s="1" t="s">
        <v>222</v>
      </c>
      <c r="D227">
        <v>1</v>
      </c>
      <c r="K227">
        <v>3.29</v>
      </c>
      <c r="M227">
        <v>1</v>
      </c>
      <c r="O227">
        <v>1</v>
      </c>
      <c r="P227">
        <v>2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1</v>
      </c>
      <c r="AC227" t="s">
        <v>166</v>
      </c>
      <c r="AD227">
        <v>2</v>
      </c>
      <c r="AV227">
        <v>2</v>
      </c>
      <c r="AX227">
        <v>2</v>
      </c>
      <c r="BS227">
        <v>2</v>
      </c>
      <c r="BT227">
        <v>2</v>
      </c>
      <c r="BU227">
        <v>2</v>
      </c>
      <c r="CE227">
        <v>2</v>
      </c>
      <c r="DI227">
        <v>2</v>
      </c>
      <c r="DJ227">
        <v>2</v>
      </c>
    </row>
    <row r="228" spans="1:114" ht="16.5" customHeight="1" x14ac:dyDescent="0.25">
      <c r="A228" s="1" t="s">
        <v>475</v>
      </c>
      <c r="B228" s="1" t="s">
        <v>150</v>
      </c>
      <c r="C228" s="1" t="s">
        <v>224</v>
      </c>
      <c r="D228">
        <v>1</v>
      </c>
      <c r="K228">
        <v>5</v>
      </c>
      <c r="M228">
        <v>2</v>
      </c>
      <c r="O228">
        <v>1</v>
      </c>
      <c r="P228">
        <v>2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2</v>
      </c>
      <c r="AV228">
        <v>2</v>
      </c>
      <c r="AX228">
        <v>2</v>
      </c>
      <c r="BS228">
        <v>2</v>
      </c>
      <c r="BT228">
        <v>1</v>
      </c>
      <c r="BU228">
        <v>2</v>
      </c>
      <c r="CE228">
        <v>2</v>
      </c>
      <c r="DI228">
        <v>2</v>
      </c>
      <c r="DJ228">
        <v>2</v>
      </c>
    </row>
    <row r="229" spans="1:114" ht="16.5" customHeight="1" x14ac:dyDescent="0.25">
      <c r="A229" s="1" t="s">
        <v>476</v>
      </c>
      <c r="B229" s="1" t="s">
        <v>150</v>
      </c>
      <c r="C229" s="1" t="s">
        <v>226</v>
      </c>
      <c r="D229">
        <v>1</v>
      </c>
      <c r="K229">
        <v>6.3</v>
      </c>
      <c r="M229">
        <v>2</v>
      </c>
      <c r="O229">
        <v>1</v>
      </c>
      <c r="P229">
        <v>1</v>
      </c>
      <c r="Q229">
        <v>1</v>
      </c>
      <c r="R229" t="s">
        <v>166</v>
      </c>
      <c r="S229" t="s">
        <v>166</v>
      </c>
      <c r="T229" t="s">
        <v>166</v>
      </c>
      <c r="U229" t="s">
        <v>166</v>
      </c>
      <c r="V229" t="s">
        <v>166</v>
      </c>
      <c r="W229" t="s">
        <v>166</v>
      </c>
      <c r="X229" t="s">
        <v>166</v>
      </c>
      <c r="Y229" t="s">
        <v>166</v>
      </c>
      <c r="Z229">
        <v>1</v>
      </c>
      <c r="AA229">
        <v>0</v>
      </c>
      <c r="AB229" t="s">
        <v>166</v>
      </c>
      <c r="AC229" t="s">
        <v>166</v>
      </c>
      <c r="AD229">
        <v>2</v>
      </c>
      <c r="AV229">
        <v>2</v>
      </c>
      <c r="AX229">
        <v>2</v>
      </c>
      <c r="BS229">
        <v>2</v>
      </c>
      <c r="BT229">
        <v>1</v>
      </c>
      <c r="BU229">
        <v>2</v>
      </c>
      <c r="CE229">
        <v>2</v>
      </c>
      <c r="DI229">
        <v>2</v>
      </c>
      <c r="DJ229">
        <v>2</v>
      </c>
    </row>
    <row r="230" spans="1:114" ht="16.5" customHeight="1" x14ac:dyDescent="0.25">
      <c r="A230" s="1" t="s">
        <v>477</v>
      </c>
      <c r="B230" s="1" t="s">
        <v>150</v>
      </c>
      <c r="C230" s="1" t="s">
        <v>228</v>
      </c>
      <c r="D230">
        <v>1</v>
      </c>
      <c r="K230">
        <v>31.428000000000001</v>
      </c>
      <c r="M230">
        <v>2</v>
      </c>
      <c r="O230">
        <v>1</v>
      </c>
      <c r="P230">
        <v>3</v>
      </c>
      <c r="Q230">
        <v>3</v>
      </c>
      <c r="R230">
        <v>0</v>
      </c>
      <c r="S230">
        <v>0</v>
      </c>
      <c r="T230">
        <v>2</v>
      </c>
      <c r="U230">
        <v>2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</v>
      </c>
      <c r="AV230">
        <v>2</v>
      </c>
      <c r="AX230">
        <v>2</v>
      </c>
      <c r="BS230">
        <v>2</v>
      </c>
      <c r="BT230">
        <v>4</v>
      </c>
      <c r="BU230">
        <v>2</v>
      </c>
      <c r="CE230">
        <v>2</v>
      </c>
      <c r="DI230">
        <v>2</v>
      </c>
      <c r="DJ230">
        <v>2</v>
      </c>
    </row>
    <row r="231" spans="1:114" ht="16.5" customHeight="1" x14ac:dyDescent="0.25">
      <c r="A231" s="1" t="s">
        <v>478</v>
      </c>
      <c r="B231" s="1" t="s">
        <v>150</v>
      </c>
      <c r="C231" s="1" t="s">
        <v>230</v>
      </c>
      <c r="D231">
        <v>1</v>
      </c>
      <c r="K231">
        <v>120</v>
      </c>
      <c r="M231">
        <v>1</v>
      </c>
      <c r="O231">
        <v>1</v>
      </c>
      <c r="P231">
        <v>20</v>
      </c>
      <c r="Q231">
        <v>20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V231">
        <v>2</v>
      </c>
      <c r="AX231">
        <v>2</v>
      </c>
      <c r="BS231">
        <v>2</v>
      </c>
      <c r="BT231">
        <v>1</v>
      </c>
      <c r="BU231">
        <v>2</v>
      </c>
      <c r="CE231">
        <v>2</v>
      </c>
      <c r="DI231">
        <v>2</v>
      </c>
      <c r="DJ231">
        <v>2</v>
      </c>
    </row>
    <row r="232" spans="1:114" ht="16.5" customHeight="1" x14ac:dyDescent="0.25">
      <c r="A232" s="1" t="s">
        <v>479</v>
      </c>
      <c r="B232" s="1" t="s">
        <v>150</v>
      </c>
      <c r="C232" s="1" t="s">
        <v>232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L232">
        <v>857</v>
      </c>
      <c r="M232">
        <v>2</v>
      </c>
      <c r="O232">
        <v>1</v>
      </c>
      <c r="P232">
        <v>2</v>
      </c>
      <c r="Q232">
        <v>2</v>
      </c>
      <c r="T232">
        <v>2</v>
      </c>
      <c r="AD232">
        <v>2</v>
      </c>
      <c r="AV232">
        <v>2</v>
      </c>
      <c r="AX232">
        <v>2</v>
      </c>
      <c r="BS232">
        <v>2</v>
      </c>
      <c r="BT232">
        <v>1</v>
      </c>
      <c r="BU232">
        <v>2</v>
      </c>
      <c r="CE232">
        <v>2</v>
      </c>
      <c r="DI232">
        <v>2</v>
      </c>
      <c r="DJ232">
        <v>2</v>
      </c>
    </row>
    <row r="233" spans="1:114" ht="16.5" customHeight="1" x14ac:dyDescent="0.25">
      <c r="A233" s="1" t="s">
        <v>480</v>
      </c>
      <c r="B233" s="1" t="s">
        <v>150</v>
      </c>
      <c r="C233" s="1" t="s">
        <v>234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K233">
        <v>2.6</v>
      </c>
      <c r="M233">
        <v>2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V233">
        <v>2</v>
      </c>
      <c r="AX233">
        <v>2</v>
      </c>
      <c r="BS233">
        <v>2</v>
      </c>
      <c r="BT233">
        <v>4</v>
      </c>
      <c r="BU233">
        <v>2</v>
      </c>
      <c r="CE233">
        <v>2</v>
      </c>
      <c r="DI233">
        <v>1</v>
      </c>
      <c r="DJ233">
        <v>2</v>
      </c>
    </row>
    <row r="234" spans="1:114" ht="16.5" customHeight="1" x14ac:dyDescent="0.25">
      <c r="A234" s="1" t="s">
        <v>481</v>
      </c>
      <c r="B234" s="1" t="s">
        <v>150</v>
      </c>
      <c r="C234" s="1" t="s">
        <v>236</v>
      </c>
      <c r="D234">
        <v>1</v>
      </c>
      <c r="K234">
        <v>2.57</v>
      </c>
      <c r="M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166</v>
      </c>
      <c r="AD234">
        <v>2</v>
      </c>
      <c r="AV234">
        <v>2</v>
      </c>
      <c r="AX234">
        <v>2</v>
      </c>
      <c r="BS234">
        <v>2</v>
      </c>
      <c r="BT234">
        <v>1</v>
      </c>
      <c r="BU234">
        <v>2</v>
      </c>
      <c r="CE234">
        <v>2</v>
      </c>
      <c r="DI234">
        <v>2</v>
      </c>
      <c r="DJ234">
        <v>2</v>
      </c>
    </row>
    <row r="235" spans="1:114" ht="16.5" customHeight="1" x14ac:dyDescent="0.25">
      <c r="A235" s="1" t="s">
        <v>482</v>
      </c>
      <c r="B235" s="1" t="s">
        <v>150</v>
      </c>
      <c r="C235" s="1" t="s">
        <v>238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K235">
        <v>31.5</v>
      </c>
      <c r="M235">
        <v>2</v>
      </c>
      <c r="O235">
        <v>1</v>
      </c>
      <c r="P235">
        <v>5</v>
      </c>
      <c r="Q235">
        <v>5</v>
      </c>
      <c r="R235">
        <v>1</v>
      </c>
      <c r="S235">
        <v>0</v>
      </c>
      <c r="T235">
        <v>3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</v>
      </c>
      <c r="AV235">
        <v>2</v>
      </c>
      <c r="AX235">
        <v>2</v>
      </c>
      <c r="BS235">
        <v>2</v>
      </c>
      <c r="BT235">
        <v>1</v>
      </c>
      <c r="BU235">
        <v>2</v>
      </c>
      <c r="CE235">
        <v>2</v>
      </c>
      <c r="DI235">
        <v>2</v>
      </c>
      <c r="DJ235">
        <v>2</v>
      </c>
    </row>
    <row r="236" spans="1:114" ht="16.5" customHeight="1" x14ac:dyDescent="0.25">
      <c r="A236" s="1" t="s">
        <v>483</v>
      </c>
      <c r="B236" s="1" t="s">
        <v>150</v>
      </c>
      <c r="C236" s="1" t="s">
        <v>240</v>
      </c>
      <c r="D236">
        <v>1</v>
      </c>
      <c r="K236">
        <v>1270.25</v>
      </c>
      <c r="M236">
        <v>1</v>
      </c>
      <c r="O236">
        <v>1</v>
      </c>
      <c r="P236">
        <v>216</v>
      </c>
      <c r="Q236">
        <v>216</v>
      </c>
      <c r="R236" t="s">
        <v>166</v>
      </c>
      <c r="S236" t="s">
        <v>166</v>
      </c>
      <c r="T236" t="s">
        <v>166</v>
      </c>
      <c r="U236" t="s">
        <v>166</v>
      </c>
      <c r="V236" t="s">
        <v>166</v>
      </c>
      <c r="W236" t="s">
        <v>166</v>
      </c>
      <c r="X236">
        <v>59</v>
      </c>
      <c r="Y236">
        <v>0</v>
      </c>
      <c r="Z236">
        <v>100</v>
      </c>
      <c r="AA236">
        <v>0</v>
      </c>
      <c r="AB236">
        <v>57</v>
      </c>
      <c r="AC236">
        <v>0</v>
      </c>
      <c r="AD236">
        <v>2</v>
      </c>
      <c r="AV236">
        <v>2</v>
      </c>
      <c r="AX236">
        <v>1</v>
      </c>
      <c r="AY236">
        <v>1</v>
      </c>
      <c r="AZ236">
        <v>2</v>
      </c>
      <c r="BB236">
        <v>289</v>
      </c>
      <c r="BC236">
        <v>19500</v>
      </c>
      <c r="BD236">
        <v>39000</v>
      </c>
      <c r="BF236">
        <v>6500</v>
      </c>
      <c r="BL236">
        <v>10222</v>
      </c>
      <c r="BM236">
        <v>75222</v>
      </c>
      <c r="BN236">
        <v>0</v>
      </c>
      <c r="BO236">
        <v>6416</v>
      </c>
      <c r="BQ236">
        <v>68806</v>
      </c>
      <c r="BR236">
        <v>75222</v>
      </c>
      <c r="BS236">
        <v>1</v>
      </c>
      <c r="BT236">
        <v>1</v>
      </c>
      <c r="BU236">
        <v>2</v>
      </c>
      <c r="CE236">
        <v>2</v>
      </c>
      <c r="DI236">
        <v>2</v>
      </c>
      <c r="DJ236">
        <v>2</v>
      </c>
    </row>
    <row r="237" spans="1:114" ht="16.5" customHeight="1" x14ac:dyDescent="0.25">
      <c r="A237" s="1" t="s">
        <v>484</v>
      </c>
      <c r="B237" s="1" t="s">
        <v>150</v>
      </c>
      <c r="C237" s="1" t="s">
        <v>242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K237">
        <v>4</v>
      </c>
      <c r="M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2</v>
      </c>
      <c r="AV237">
        <v>2</v>
      </c>
      <c r="AX237">
        <v>2</v>
      </c>
      <c r="BS237">
        <v>2</v>
      </c>
      <c r="BT237">
        <v>1</v>
      </c>
      <c r="BU237">
        <v>2</v>
      </c>
      <c r="CE237">
        <v>2</v>
      </c>
      <c r="DI237">
        <v>2</v>
      </c>
      <c r="DJ237">
        <v>2</v>
      </c>
    </row>
    <row r="238" spans="1:114" ht="16.5" customHeight="1" x14ac:dyDescent="0.25">
      <c r="A238" s="1" t="s">
        <v>485</v>
      </c>
      <c r="B238" s="1" t="s">
        <v>150</v>
      </c>
      <c r="C238" s="1" t="s">
        <v>296</v>
      </c>
      <c r="D238">
        <v>1</v>
      </c>
      <c r="K238">
        <v>1.95</v>
      </c>
      <c r="M238">
        <v>2</v>
      </c>
      <c r="O238">
        <v>1</v>
      </c>
      <c r="P238">
        <v>2</v>
      </c>
      <c r="Q238">
        <v>2</v>
      </c>
      <c r="R238" t="s">
        <v>166</v>
      </c>
      <c r="S238" t="s">
        <v>166</v>
      </c>
      <c r="T238" t="s">
        <v>166</v>
      </c>
      <c r="U238" t="s">
        <v>166</v>
      </c>
      <c r="V238" t="s">
        <v>166</v>
      </c>
      <c r="W238" t="s">
        <v>166</v>
      </c>
      <c r="X238" t="s">
        <v>166</v>
      </c>
      <c r="Y238" t="s">
        <v>166</v>
      </c>
      <c r="Z238">
        <v>1</v>
      </c>
      <c r="AA238">
        <v>0</v>
      </c>
      <c r="AB238">
        <v>1</v>
      </c>
      <c r="AC238">
        <v>0</v>
      </c>
      <c r="AD238">
        <v>2</v>
      </c>
      <c r="AV238">
        <v>2</v>
      </c>
      <c r="AX238">
        <v>2</v>
      </c>
      <c r="BS238">
        <v>2</v>
      </c>
      <c r="BT238">
        <v>1</v>
      </c>
      <c r="BU238">
        <v>2</v>
      </c>
      <c r="CE238">
        <v>2</v>
      </c>
      <c r="DI238">
        <v>2</v>
      </c>
      <c r="DJ238">
        <v>2</v>
      </c>
    </row>
    <row r="239" spans="1:114" ht="16.5" customHeight="1" x14ac:dyDescent="0.25">
      <c r="A239" s="1" t="s">
        <v>486</v>
      </c>
      <c r="B239" s="1" t="s">
        <v>150</v>
      </c>
      <c r="C239" s="1" t="s">
        <v>298</v>
      </c>
      <c r="D239">
        <v>1</v>
      </c>
      <c r="K239">
        <v>32</v>
      </c>
      <c r="M239">
        <v>2</v>
      </c>
      <c r="O239">
        <v>1</v>
      </c>
      <c r="P239">
        <v>8</v>
      </c>
      <c r="Q239">
        <v>8</v>
      </c>
      <c r="R239">
        <v>4</v>
      </c>
      <c r="S239">
        <v>0</v>
      </c>
      <c r="T239">
        <v>1</v>
      </c>
      <c r="U239">
        <v>0</v>
      </c>
      <c r="V239">
        <v>2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V239">
        <v>2</v>
      </c>
      <c r="AX239">
        <v>2</v>
      </c>
      <c r="BS239">
        <v>2</v>
      </c>
      <c r="BT239">
        <v>4</v>
      </c>
      <c r="BU239">
        <v>2</v>
      </c>
      <c r="CE239">
        <v>2</v>
      </c>
      <c r="DI239">
        <v>2</v>
      </c>
      <c r="DJ239">
        <v>2</v>
      </c>
    </row>
    <row r="240" spans="1:114" ht="16.5" customHeight="1" x14ac:dyDescent="0.25">
      <c r="A240" s="1" t="s">
        <v>487</v>
      </c>
      <c r="B240" s="1" t="s">
        <v>150</v>
      </c>
      <c r="C240" s="1" t="s">
        <v>300</v>
      </c>
      <c r="D240">
        <v>1</v>
      </c>
      <c r="K240">
        <v>1</v>
      </c>
      <c r="M240">
        <v>2</v>
      </c>
      <c r="O240">
        <v>1</v>
      </c>
      <c r="P240">
        <v>1</v>
      </c>
      <c r="Q240">
        <v>1</v>
      </c>
      <c r="R240" t="s">
        <v>166</v>
      </c>
      <c r="S240" t="s">
        <v>166</v>
      </c>
      <c r="T240" t="s">
        <v>166</v>
      </c>
      <c r="U240" t="s">
        <v>166</v>
      </c>
      <c r="V240" t="s">
        <v>166</v>
      </c>
      <c r="W240" t="s">
        <v>166</v>
      </c>
      <c r="X240">
        <v>1</v>
      </c>
      <c r="Y240">
        <v>0</v>
      </c>
      <c r="Z240" t="s">
        <v>166</v>
      </c>
      <c r="AA240" t="s">
        <v>166</v>
      </c>
      <c r="AB240" t="s">
        <v>166</v>
      </c>
      <c r="AC240" t="s">
        <v>166</v>
      </c>
      <c r="AD240">
        <v>2</v>
      </c>
      <c r="AV240">
        <v>2</v>
      </c>
      <c r="AX240">
        <v>2</v>
      </c>
      <c r="BS240">
        <v>2</v>
      </c>
      <c r="BT240">
        <v>1</v>
      </c>
      <c r="BU240">
        <v>2</v>
      </c>
      <c r="CE240">
        <v>2</v>
      </c>
      <c r="DI240">
        <v>2</v>
      </c>
      <c r="DJ240">
        <v>2</v>
      </c>
    </row>
    <row r="241" spans="1:114" ht="16.5" customHeight="1" x14ac:dyDescent="0.25">
      <c r="A241" s="1" t="s">
        <v>488</v>
      </c>
      <c r="B241" s="1" t="s">
        <v>150</v>
      </c>
      <c r="C241" s="1" t="s">
        <v>302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L241">
        <v>900</v>
      </c>
      <c r="M241">
        <v>2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V241">
        <v>2</v>
      </c>
      <c r="AX241">
        <v>2</v>
      </c>
      <c r="BS241">
        <v>2</v>
      </c>
      <c r="BT241">
        <v>1</v>
      </c>
      <c r="BU241">
        <v>2</v>
      </c>
      <c r="CE241">
        <v>2</v>
      </c>
      <c r="DI241">
        <v>2</v>
      </c>
      <c r="DJ241">
        <v>2</v>
      </c>
    </row>
    <row r="242" spans="1:114" ht="16.5" customHeight="1" x14ac:dyDescent="0.25">
      <c r="A242" s="1" t="s">
        <v>489</v>
      </c>
      <c r="B242" s="1" t="s">
        <v>150</v>
      </c>
      <c r="C242" s="1" t="s">
        <v>304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K242">
        <v>2</v>
      </c>
      <c r="M242">
        <v>2</v>
      </c>
      <c r="O242">
        <v>1</v>
      </c>
      <c r="P242">
        <v>1</v>
      </c>
      <c r="Q242">
        <v>1</v>
      </c>
      <c r="R242">
        <v>1</v>
      </c>
      <c r="S242">
        <v>0</v>
      </c>
      <c r="AD242">
        <v>2</v>
      </c>
      <c r="AV242">
        <v>2</v>
      </c>
      <c r="AX242">
        <v>2</v>
      </c>
      <c r="BS242">
        <v>2</v>
      </c>
      <c r="BT242">
        <v>1</v>
      </c>
      <c r="BU242">
        <v>2</v>
      </c>
      <c r="CE242">
        <v>2</v>
      </c>
      <c r="DI242">
        <v>2</v>
      </c>
      <c r="DJ242">
        <v>2</v>
      </c>
    </row>
    <row r="243" spans="1:114" ht="16.5" customHeight="1" x14ac:dyDescent="0.25">
      <c r="A243" s="1" t="s">
        <v>490</v>
      </c>
      <c r="B243" s="1" t="s">
        <v>150</v>
      </c>
      <c r="C243" s="1" t="s">
        <v>306</v>
      </c>
      <c r="D243">
        <v>1</v>
      </c>
      <c r="K243">
        <v>1.5</v>
      </c>
      <c r="M243">
        <v>2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V243">
        <v>2</v>
      </c>
      <c r="AX243">
        <v>2</v>
      </c>
      <c r="BS243">
        <v>2</v>
      </c>
      <c r="BT243">
        <v>1</v>
      </c>
      <c r="BU243">
        <v>2</v>
      </c>
      <c r="CE243">
        <v>2</v>
      </c>
      <c r="DI243">
        <v>2</v>
      </c>
      <c r="DJ243">
        <v>2</v>
      </c>
    </row>
    <row r="244" spans="1:114" ht="16.5" customHeight="1" x14ac:dyDescent="0.25">
      <c r="A244" s="1" t="s">
        <v>491</v>
      </c>
      <c r="B244" s="1" t="s">
        <v>150</v>
      </c>
      <c r="C244" s="1" t="s">
        <v>308</v>
      </c>
      <c r="D244">
        <v>1</v>
      </c>
      <c r="K244">
        <v>25</v>
      </c>
      <c r="M244">
        <v>1</v>
      </c>
      <c r="O244">
        <v>1</v>
      </c>
      <c r="P244">
        <v>3</v>
      </c>
      <c r="Q244">
        <v>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V244">
        <v>2</v>
      </c>
      <c r="AX244">
        <v>2</v>
      </c>
      <c r="BS244">
        <v>2</v>
      </c>
      <c r="BT244">
        <v>1</v>
      </c>
      <c r="BU244">
        <v>2</v>
      </c>
      <c r="CE244">
        <v>2</v>
      </c>
      <c r="DI244">
        <v>2</v>
      </c>
      <c r="DJ244">
        <v>2</v>
      </c>
    </row>
    <row r="245" spans="1:114" ht="16.5" customHeight="1" x14ac:dyDescent="0.25">
      <c r="A245" s="1" t="s">
        <v>492</v>
      </c>
      <c r="B245" s="1" t="s">
        <v>150</v>
      </c>
      <c r="C245" s="1" t="s">
        <v>310</v>
      </c>
      <c r="D245">
        <v>1</v>
      </c>
      <c r="K245">
        <v>1.9</v>
      </c>
      <c r="M245">
        <v>2</v>
      </c>
      <c r="O245">
        <v>1</v>
      </c>
      <c r="P245">
        <v>1</v>
      </c>
      <c r="Q245">
        <v>1</v>
      </c>
      <c r="R245">
        <v>1</v>
      </c>
      <c r="S245" t="s">
        <v>166</v>
      </c>
      <c r="T245" t="s">
        <v>166</v>
      </c>
      <c r="U245" t="s">
        <v>166</v>
      </c>
      <c r="V245" t="s">
        <v>166</v>
      </c>
      <c r="W245" t="s">
        <v>166</v>
      </c>
      <c r="X245" t="s">
        <v>166</v>
      </c>
      <c r="Y245" t="s">
        <v>166</v>
      </c>
      <c r="Z245" t="s">
        <v>166</v>
      </c>
      <c r="AA245" t="s">
        <v>166</v>
      </c>
      <c r="AB245" t="s">
        <v>166</v>
      </c>
      <c r="AC245" t="s">
        <v>166</v>
      </c>
      <c r="AD245">
        <v>2</v>
      </c>
      <c r="AV245">
        <v>2</v>
      </c>
      <c r="AX245">
        <v>2</v>
      </c>
      <c r="BS245">
        <v>2</v>
      </c>
      <c r="BT245">
        <v>1</v>
      </c>
      <c r="BU245">
        <v>2</v>
      </c>
      <c r="CE245">
        <v>2</v>
      </c>
      <c r="DI245">
        <v>2</v>
      </c>
      <c r="DJ245">
        <v>2</v>
      </c>
    </row>
    <row r="246" spans="1:114" ht="16.5" customHeight="1" x14ac:dyDescent="0.25">
      <c r="A246" s="1" t="s">
        <v>493</v>
      </c>
      <c r="B246" s="1" t="s">
        <v>150</v>
      </c>
      <c r="C246" s="1" t="s">
        <v>312</v>
      </c>
      <c r="D246">
        <v>1</v>
      </c>
      <c r="K246">
        <v>1</v>
      </c>
      <c r="M246">
        <v>2</v>
      </c>
      <c r="O246">
        <v>1</v>
      </c>
      <c r="P246">
        <v>1</v>
      </c>
      <c r="Q246">
        <v>1</v>
      </c>
      <c r="R246" t="s">
        <v>166</v>
      </c>
      <c r="S246" t="s">
        <v>166</v>
      </c>
      <c r="T246" t="s">
        <v>166</v>
      </c>
      <c r="U246" t="s">
        <v>166</v>
      </c>
      <c r="V246" t="s">
        <v>166</v>
      </c>
      <c r="W246" t="s">
        <v>166</v>
      </c>
      <c r="X246" t="s">
        <v>166</v>
      </c>
      <c r="Y246" t="s">
        <v>166</v>
      </c>
      <c r="Z246">
        <v>1</v>
      </c>
      <c r="AA246">
        <v>0</v>
      </c>
      <c r="AB246" t="s">
        <v>166</v>
      </c>
      <c r="AC246" t="s">
        <v>166</v>
      </c>
      <c r="AD246">
        <v>2</v>
      </c>
      <c r="AV246">
        <v>2</v>
      </c>
      <c r="AX246">
        <v>2</v>
      </c>
      <c r="BS246">
        <v>2</v>
      </c>
      <c r="BT246">
        <v>1</v>
      </c>
      <c r="BU246">
        <v>2</v>
      </c>
      <c r="CE246">
        <v>2</v>
      </c>
      <c r="DI246">
        <v>2</v>
      </c>
      <c r="DJ246">
        <v>2</v>
      </c>
    </row>
    <row r="247" spans="1:114" ht="16.5" customHeight="1" x14ac:dyDescent="0.25">
      <c r="A247" s="1" t="s">
        <v>494</v>
      </c>
      <c r="B247" s="1" t="s">
        <v>150</v>
      </c>
      <c r="C247" s="1" t="s">
        <v>314</v>
      </c>
      <c r="D247">
        <v>1</v>
      </c>
      <c r="K247">
        <v>22</v>
      </c>
      <c r="M247">
        <v>2</v>
      </c>
      <c r="O247">
        <v>1</v>
      </c>
      <c r="P247">
        <v>4</v>
      </c>
      <c r="Q247">
        <v>4</v>
      </c>
      <c r="R247">
        <v>0</v>
      </c>
      <c r="S247">
        <v>0</v>
      </c>
      <c r="T247">
        <v>1</v>
      </c>
      <c r="U247">
        <v>0</v>
      </c>
      <c r="V247">
        <v>2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 t="s">
        <v>166</v>
      </c>
      <c r="AD247">
        <v>2</v>
      </c>
      <c r="AV247">
        <v>2</v>
      </c>
      <c r="AX247">
        <v>2</v>
      </c>
      <c r="BS247">
        <v>2</v>
      </c>
      <c r="BT247">
        <v>4</v>
      </c>
      <c r="BU247">
        <v>2</v>
      </c>
      <c r="CE247">
        <v>2</v>
      </c>
      <c r="DI247">
        <v>2</v>
      </c>
      <c r="DJ247">
        <v>2</v>
      </c>
    </row>
    <row r="248" spans="1:114" ht="16.5" customHeight="1" x14ac:dyDescent="0.25">
      <c r="A248" s="1" t="s">
        <v>495</v>
      </c>
      <c r="B248" s="1" t="s">
        <v>150</v>
      </c>
      <c r="C248" s="1" t="s">
        <v>316</v>
      </c>
      <c r="D248">
        <v>1</v>
      </c>
      <c r="K248">
        <v>1.5</v>
      </c>
      <c r="M248">
        <v>2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 t="s">
        <v>166</v>
      </c>
      <c r="AD248">
        <v>2</v>
      </c>
      <c r="AV248">
        <v>2</v>
      </c>
      <c r="AX248">
        <v>2</v>
      </c>
      <c r="BS248">
        <v>2</v>
      </c>
      <c r="BT248">
        <v>1</v>
      </c>
      <c r="BU248">
        <v>2</v>
      </c>
      <c r="CE248">
        <v>2</v>
      </c>
      <c r="DI248">
        <v>2</v>
      </c>
      <c r="DJ248">
        <v>2</v>
      </c>
    </row>
    <row r="249" spans="1:114" ht="16.5" customHeight="1" x14ac:dyDescent="0.25">
      <c r="A249" s="1" t="s">
        <v>496</v>
      </c>
      <c r="B249" s="1" t="s">
        <v>150</v>
      </c>
      <c r="C249" s="1" t="s">
        <v>318</v>
      </c>
      <c r="D249">
        <v>1</v>
      </c>
      <c r="K249">
        <v>55</v>
      </c>
      <c r="M249">
        <v>1</v>
      </c>
      <c r="O249">
        <v>1</v>
      </c>
      <c r="P249">
        <v>16</v>
      </c>
      <c r="Q249">
        <v>16</v>
      </c>
      <c r="R249">
        <v>6</v>
      </c>
      <c r="S249">
        <v>0</v>
      </c>
      <c r="T249">
        <v>3</v>
      </c>
      <c r="U249">
        <v>0</v>
      </c>
      <c r="V249">
        <v>1</v>
      </c>
      <c r="W249">
        <v>0</v>
      </c>
      <c r="X249">
        <v>2</v>
      </c>
      <c r="Y249">
        <v>0</v>
      </c>
      <c r="Z249">
        <v>1</v>
      </c>
      <c r="AA249">
        <v>0</v>
      </c>
      <c r="AB249">
        <v>3</v>
      </c>
      <c r="AC249">
        <v>0</v>
      </c>
      <c r="AD249">
        <v>2</v>
      </c>
      <c r="AV249">
        <v>2</v>
      </c>
      <c r="AX249">
        <v>2</v>
      </c>
      <c r="BS249">
        <v>2</v>
      </c>
      <c r="BT249">
        <v>1</v>
      </c>
      <c r="BU249">
        <v>2</v>
      </c>
      <c r="CE249">
        <v>2</v>
      </c>
      <c r="DI249">
        <v>2</v>
      </c>
      <c r="DJ249">
        <v>2</v>
      </c>
    </row>
    <row r="250" spans="1:114" ht="16.5" customHeight="1" x14ac:dyDescent="0.25">
      <c r="A250" s="1" t="s">
        <v>497</v>
      </c>
      <c r="B250" s="1" t="s">
        <v>150</v>
      </c>
      <c r="C250" s="1" t="s">
        <v>320</v>
      </c>
      <c r="D250">
        <v>1</v>
      </c>
      <c r="K250">
        <v>7</v>
      </c>
      <c r="M250">
        <v>2</v>
      </c>
      <c r="O250">
        <v>1</v>
      </c>
      <c r="P250">
        <v>3</v>
      </c>
      <c r="Q250">
        <v>3</v>
      </c>
      <c r="R250" t="s">
        <v>166</v>
      </c>
      <c r="S250" t="s">
        <v>166</v>
      </c>
      <c r="T250" t="s">
        <v>166</v>
      </c>
      <c r="U250" t="s">
        <v>166</v>
      </c>
      <c r="V250" t="s">
        <v>166</v>
      </c>
      <c r="W250" t="s">
        <v>166</v>
      </c>
      <c r="X250">
        <v>3</v>
      </c>
      <c r="Y250" t="s">
        <v>166</v>
      </c>
      <c r="Z250" t="s">
        <v>166</v>
      </c>
      <c r="AA250" t="s">
        <v>166</v>
      </c>
      <c r="AB250" t="s">
        <v>166</v>
      </c>
      <c r="AC250" t="s">
        <v>166</v>
      </c>
      <c r="AD250">
        <v>2</v>
      </c>
      <c r="AV250">
        <v>2</v>
      </c>
      <c r="AX250">
        <v>2</v>
      </c>
      <c r="BS250">
        <v>2</v>
      </c>
      <c r="BT250">
        <v>2</v>
      </c>
      <c r="BU250">
        <v>2</v>
      </c>
      <c r="CE250">
        <v>2</v>
      </c>
      <c r="DI250">
        <v>2</v>
      </c>
      <c r="DJ250">
        <v>2</v>
      </c>
    </row>
    <row r="251" spans="1:114" ht="16.5" customHeight="1" x14ac:dyDescent="0.25">
      <c r="A251" s="1" t="s">
        <v>498</v>
      </c>
      <c r="B251" s="1" t="s">
        <v>150</v>
      </c>
      <c r="C251" s="1" t="s">
        <v>322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K251">
        <v>25</v>
      </c>
      <c r="M251">
        <v>1</v>
      </c>
      <c r="O251">
        <v>1</v>
      </c>
      <c r="P251">
        <v>3</v>
      </c>
      <c r="Q251">
        <v>3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</v>
      </c>
      <c r="AV251">
        <v>2</v>
      </c>
      <c r="AX251">
        <v>2</v>
      </c>
      <c r="BS251">
        <v>2</v>
      </c>
      <c r="BT251">
        <v>1</v>
      </c>
      <c r="BU251">
        <v>2</v>
      </c>
      <c r="BV251">
        <v>15</v>
      </c>
      <c r="BW251">
        <v>4</v>
      </c>
      <c r="BX251">
        <v>2001</v>
      </c>
      <c r="CA251">
        <v>15</v>
      </c>
      <c r="CB251">
        <v>4</v>
      </c>
      <c r="CC251">
        <v>2001</v>
      </c>
      <c r="CE251">
        <v>2</v>
      </c>
      <c r="CF251">
        <v>15</v>
      </c>
      <c r="CG251">
        <v>4</v>
      </c>
      <c r="CH251">
        <v>2001</v>
      </c>
      <c r="CJ251">
        <v>5</v>
      </c>
      <c r="CN251">
        <v>23</v>
      </c>
      <c r="CR251">
        <v>13</v>
      </c>
      <c r="CX251">
        <v>44</v>
      </c>
      <c r="DD251">
        <v>5</v>
      </c>
      <c r="DH251">
        <v>10</v>
      </c>
      <c r="DI251">
        <v>2</v>
      </c>
      <c r="DJ251">
        <v>2</v>
      </c>
    </row>
    <row r="252" spans="1:114" ht="16.5" customHeight="1" x14ac:dyDescent="0.25">
      <c r="A252" s="1" t="s">
        <v>499</v>
      </c>
      <c r="B252" s="1" t="s">
        <v>150</v>
      </c>
      <c r="C252" s="1" t="s">
        <v>324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K252">
        <v>4.5599999999999996</v>
      </c>
      <c r="M252">
        <v>2</v>
      </c>
      <c r="O252">
        <v>2</v>
      </c>
      <c r="P252">
        <v>2</v>
      </c>
      <c r="Q252">
        <v>2</v>
      </c>
      <c r="R252">
        <v>1</v>
      </c>
      <c r="X252">
        <v>1</v>
      </c>
      <c r="AD252">
        <v>2</v>
      </c>
      <c r="AV252">
        <v>2</v>
      </c>
      <c r="AX252">
        <v>2</v>
      </c>
      <c r="BS252">
        <v>2</v>
      </c>
      <c r="BT252">
        <v>3</v>
      </c>
      <c r="BU252">
        <v>2</v>
      </c>
      <c r="CE252">
        <v>2</v>
      </c>
      <c r="DI252">
        <v>2</v>
      </c>
      <c r="DJ252">
        <v>2</v>
      </c>
    </row>
    <row r="253" spans="1:114" ht="16.5" customHeight="1" x14ac:dyDescent="0.25">
      <c r="A253" s="1" t="s">
        <v>500</v>
      </c>
      <c r="B253" s="1" t="s">
        <v>150</v>
      </c>
      <c r="C253" s="1" t="s">
        <v>328</v>
      </c>
      <c r="D253">
        <v>1</v>
      </c>
      <c r="K253">
        <v>7.3</v>
      </c>
      <c r="M253">
        <v>2</v>
      </c>
      <c r="O253">
        <v>1</v>
      </c>
      <c r="P253">
        <v>1</v>
      </c>
      <c r="Q253">
        <v>1</v>
      </c>
      <c r="R253" t="s">
        <v>166</v>
      </c>
      <c r="S253" t="s">
        <v>166</v>
      </c>
      <c r="T253" t="s">
        <v>166</v>
      </c>
      <c r="U253" t="s">
        <v>166</v>
      </c>
      <c r="V253">
        <v>1</v>
      </c>
      <c r="W253" t="s">
        <v>166</v>
      </c>
      <c r="X253" t="s">
        <v>166</v>
      </c>
      <c r="Y253" t="s">
        <v>166</v>
      </c>
      <c r="Z253" t="s">
        <v>166</v>
      </c>
      <c r="AA253" t="s">
        <v>166</v>
      </c>
      <c r="AB253" t="s">
        <v>166</v>
      </c>
      <c r="AC253" t="s">
        <v>166</v>
      </c>
      <c r="AD253">
        <v>2</v>
      </c>
      <c r="AV253">
        <v>2</v>
      </c>
      <c r="AX253">
        <v>2</v>
      </c>
      <c r="BS253">
        <v>2</v>
      </c>
      <c r="BT253">
        <v>1</v>
      </c>
      <c r="BU253">
        <v>2</v>
      </c>
      <c r="CE253">
        <v>2</v>
      </c>
      <c r="DI253">
        <v>2</v>
      </c>
      <c r="DJ253">
        <v>2</v>
      </c>
    </row>
    <row r="254" spans="1:114" ht="16.5" customHeight="1" x14ac:dyDescent="0.25">
      <c r="A254" s="1" t="s">
        <v>501</v>
      </c>
      <c r="B254" s="1" t="s">
        <v>150</v>
      </c>
      <c r="C254" s="1" t="s">
        <v>330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K254">
        <v>9</v>
      </c>
      <c r="M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2</v>
      </c>
      <c r="AV254">
        <v>2</v>
      </c>
      <c r="AX254">
        <v>2</v>
      </c>
      <c r="BS254">
        <v>1</v>
      </c>
      <c r="BT254">
        <v>1</v>
      </c>
      <c r="BU254">
        <v>2</v>
      </c>
      <c r="CE254">
        <v>2</v>
      </c>
      <c r="DI254">
        <v>2</v>
      </c>
      <c r="DJ254">
        <v>2</v>
      </c>
    </row>
    <row r="255" spans="1:114" ht="16.5" customHeight="1" x14ac:dyDescent="0.25">
      <c r="A255" s="1" t="s">
        <v>502</v>
      </c>
      <c r="B255" s="1" t="s">
        <v>150</v>
      </c>
      <c r="C255" s="1" t="s">
        <v>332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L255">
        <v>412</v>
      </c>
      <c r="M255">
        <v>2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V255">
        <v>2</v>
      </c>
      <c r="AX255">
        <v>2</v>
      </c>
      <c r="BS255">
        <v>2</v>
      </c>
      <c r="BT255">
        <v>12</v>
      </c>
      <c r="BU255">
        <v>2</v>
      </c>
      <c r="CE255">
        <v>2</v>
      </c>
      <c r="DI255">
        <v>2</v>
      </c>
      <c r="DJ255">
        <v>2</v>
      </c>
    </row>
    <row r="256" spans="1:114" ht="16.5" customHeight="1" x14ac:dyDescent="0.25">
      <c r="A256" s="1" t="s">
        <v>503</v>
      </c>
      <c r="B256" s="1" t="s">
        <v>150</v>
      </c>
      <c r="C256" s="1" t="s">
        <v>334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L256">
        <v>800</v>
      </c>
      <c r="M256">
        <v>2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  <c r="AV256">
        <v>2</v>
      </c>
      <c r="AX256">
        <v>2</v>
      </c>
      <c r="BS256">
        <v>2</v>
      </c>
      <c r="BT256">
        <v>1</v>
      </c>
      <c r="BU256">
        <v>2</v>
      </c>
      <c r="CE256">
        <v>2</v>
      </c>
      <c r="DI256">
        <v>2</v>
      </c>
      <c r="DJ256">
        <v>2</v>
      </c>
    </row>
    <row r="257" spans="1:119" ht="16.5" customHeight="1" x14ac:dyDescent="0.25">
      <c r="A257" s="1" t="s">
        <v>504</v>
      </c>
      <c r="B257" s="1" t="s">
        <v>150</v>
      </c>
      <c r="C257" s="1" t="s">
        <v>336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K257">
        <v>2.5</v>
      </c>
      <c r="M257">
        <v>2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</v>
      </c>
      <c r="AV257">
        <v>2</v>
      </c>
      <c r="AX257">
        <v>2</v>
      </c>
      <c r="BS257">
        <v>2</v>
      </c>
      <c r="BT257">
        <v>1</v>
      </c>
      <c r="BU257">
        <v>2</v>
      </c>
      <c r="CE257">
        <v>2</v>
      </c>
      <c r="DI257">
        <v>2</v>
      </c>
      <c r="DJ257">
        <v>2</v>
      </c>
    </row>
    <row r="258" spans="1:119" ht="16.5" customHeight="1" x14ac:dyDescent="0.25">
      <c r="A258" s="1" t="s">
        <v>505</v>
      </c>
      <c r="B258" s="1" t="s">
        <v>150</v>
      </c>
      <c r="C258" s="1" t="s">
        <v>338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K258">
        <v>1</v>
      </c>
      <c r="M258">
        <v>2</v>
      </c>
      <c r="O258">
        <v>1</v>
      </c>
      <c r="P258">
        <v>3</v>
      </c>
      <c r="Q258">
        <v>3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2</v>
      </c>
      <c r="AV258">
        <v>2</v>
      </c>
      <c r="AX258">
        <v>2</v>
      </c>
      <c r="BS258">
        <v>2</v>
      </c>
      <c r="BT258">
        <v>1</v>
      </c>
      <c r="BU258">
        <v>2</v>
      </c>
      <c r="CE258">
        <v>2</v>
      </c>
      <c r="DI258">
        <v>2</v>
      </c>
      <c r="DJ258">
        <v>2</v>
      </c>
    </row>
    <row r="259" spans="1:119" ht="16.5" customHeight="1" x14ac:dyDescent="0.25">
      <c r="A259" s="1" t="s">
        <v>506</v>
      </c>
      <c r="B259" s="1" t="s">
        <v>150</v>
      </c>
      <c r="C259" s="1" t="s">
        <v>340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K259">
        <v>3.2</v>
      </c>
      <c r="M259">
        <v>2</v>
      </c>
      <c r="O259">
        <v>1</v>
      </c>
      <c r="P259">
        <v>6</v>
      </c>
      <c r="Q259">
        <v>6</v>
      </c>
      <c r="R259">
        <v>0</v>
      </c>
      <c r="S259">
        <v>0</v>
      </c>
      <c r="T259">
        <v>1</v>
      </c>
      <c r="U259">
        <v>0</v>
      </c>
      <c r="V259">
        <v>3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2</v>
      </c>
      <c r="AV259">
        <v>2</v>
      </c>
      <c r="AX259">
        <v>2</v>
      </c>
      <c r="BS259">
        <v>2</v>
      </c>
      <c r="BT259">
        <v>1</v>
      </c>
      <c r="BU259">
        <v>2</v>
      </c>
      <c r="CE259">
        <v>2</v>
      </c>
      <c r="DI259">
        <v>2</v>
      </c>
      <c r="DJ259">
        <v>2</v>
      </c>
    </row>
    <row r="260" spans="1:119" ht="16.5" customHeight="1" x14ac:dyDescent="0.25">
      <c r="A260" s="1" t="s">
        <v>507</v>
      </c>
      <c r="B260" s="1" t="s">
        <v>150</v>
      </c>
      <c r="C260" s="1" t="s">
        <v>342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K260">
        <v>3.3</v>
      </c>
      <c r="M260">
        <v>1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</v>
      </c>
      <c r="AV260">
        <v>2</v>
      </c>
      <c r="AX260">
        <v>2</v>
      </c>
      <c r="BS260">
        <v>2</v>
      </c>
      <c r="BT260">
        <v>4</v>
      </c>
      <c r="BU260">
        <v>2</v>
      </c>
      <c r="CE260">
        <v>2</v>
      </c>
      <c r="DI260">
        <v>2</v>
      </c>
      <c r="DJ260">
        <v>1</v>
      </c>
      <c r="DK260" t="s">
        <v>508</v>
      </c>
      <c r="DL260">
        <v>2</v>
      </c>
      <c r="DN260" t="s">
        <v>509</v>
      </c>
      <c r="DO260">
        <v>4</v>
      </c>
    </row>
    <row r="261" spans="1:119" ht="16.5" customHeight="1" x14ac:dyDescent="0.25">
      <c r="A261" s="1" t="s">
        <v>510</v>
      </c>
      <c r="B261" s="1" t="s">
        <v>150</v>
      </c>
      <c r="C261" s="1" t="s">
        <v>344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K261">
        <v>20</v>
      </c>
      <c r="M261">
        <v>1</v>
      </c>
      <c r="O261">
        <v>1</v>
      </c>
      <c r="P261">
        <v>3</v>
      </c>
      <c r="Q261">
        <v>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</v>
      </c>
      <c r="AD261">
        <v>2</v>
      </c>
      <c r="AV261">
        <v>2</v>
      </c>
      <c r="AX261">
        <v>2</v>
      </c>
      <c r="BS261">
        <v>2</v>
      </c>
      <c r="BT261">
        <v>1</v>
      </c>
      <c r="BU261">
        <v>2</v>
      </c>
      <c r="CE261">
        <v>2</v>
      </c>
      <c r="DI261">
        <v>2</v>
      </c>
      <c r="DJ261">
        <v>2</v>
      </c>
    </row>
    <row r="262" spans="1:119" ht="16.5" customHeight="1" x14ac:dyDescent="0.25">
      <c r="A262" s="1" t="s">
        <v>511</v>
      </c>
      <c r="B262" s="1" t="s">
        <v>150</v>
      </c>
      <c r="C262" s="1" t="s">
        <v>346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K262">
        <v>2</v>
      </c>
      <c r="M262">
        <v>2</v>
      </c>
      <c r="O262">
        <v>1</v>
      </c>
      <c r="P262">
        <v>1</v>
      </c>
      <c r="Q262">
        <v>1</v>
      </c>
      <c r="X262">
        <v>1</v>
      </c>
      <c r="Y262">
        <v>0</v>
      </c>
      <c r="AD262">
        <v>2</v>
      </c>
      <c r="AV262">
        <v>2</v>
      </c>
      <c r="AX262">
        <v>2</v>
      </c>
      <c r="BS262">
        <v>2</v>
      </c>
      <c r="BT262">
        <v>1</v>
      </c>
      <c r="BU262">
        <v>2</v>
      </c>
      <c r="CE262">
        <v>2</v>
      </c>
      <c r="DI262">
        <v>2</v>
      </c>
      <c r="DJ262">
        <v>2</v>
      </c>
    </row>
    <row r="263" spans="1:119" ht="16.5" customHeight="1" x14ac:dyDescent="0.25">
      <c r="A263" s="1" t="s">
        <v>512</v>
      </c>
      <c r="B263" s="1" t="s">
        <v>150</v>
      </c>
      <c r="C263" s="1" t="s">
        <v>348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L263">
        <v>285</v>
      </c>
      <c r="M263">
        <v>2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D263">
        <v>2</v>
      </c>
      <c r="AV263">
        <v>2</v>
      </c>
      <c r="AX263">
        <v>2</v>
      </c>
      <c r="BS263">
        <v>2</v>
      </c>
      <c r="BT263">
        <v>5</v>
      </c>
      <c r="BU263">
        <v>2</v>
      </c>
      <c r="CE263">
        <v>2</v>
      </c>
      <c r="DI263">
        <v>2</v>
      </c>
      <c r="DJ263">
        <v>2</v>
      </c>
    </row>
    <row r="264" spans="1:119" ht="16.5" customHeight="1" x14ac:dyDescent="0.25">
      <c r="A264" s="1" t="s">
        <v>513</v>
      </c>
      <c r="B264" s="1" t="s">
        <v>150</v>
      </c>
      <c r="C264" s="1" t="s">
        <v>350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K264">
        <v>5.75</v>
      </c>
      <c r="M264">
        <v>2</v>
      </c>
      <c r="O264">
        <v>1</v>
      </c>
      <c r="P264">
        <v>4</v>
      </c>
      <c r="Q264">
        <v>4</v>
      </c>
      <c r="X264">
        <v>4</v>
      </c>
      <c r="Y264">
        <v>0</v>
      </c>
      <c r="AD264">
        <v>2</v>
      </c>
      <c r="AV264">
        <v>2</v>
      </c>
      <c r="AX264">
        <v>2</v>
      </c>
      <c r="BS264">
        <v>2</v>
      </c>
      <c r="BT264">
        <v>5</v>
      </c>
      <c r="BU264">
        <v>2</v>
      </c>
      <c r="CE264">
        <v>2</v>
      </c>
      <c r="DI264">
        <v>2</v>
      </c>
      <c r="DJ264">
        <v>2</v>
      </c>
    </row>
    <row r="265" spans="1:119" ht="16.5" customHeight="1" x14ac:dyDescent="0.25">
      <c r="A265" s="1" t="s">
        <v>514</v>
      </c>
      <c r="B265" s="1" t="s">
        <v>150</v>
      </c>
      <c r="C265" s="1" t="s">
        <v>352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K265">
        <v>1</v>
      </c>
      <c r="M265">
        <v>2</v>
      </c>
      <c r="O265">
        <v>1</v>
      </c>
      <c r="P265">
        <v>2</v>
      </c>
      <c r="Q265">
        <v>2</v>
      </c>
      <c r="T265">
        <v>1</v>
      </c>
      <c r="U265">
        <v>0</v>
      </c>
      <c r="V265">
        <v>1</v>
      </c>
      <c r="W265">
        <v>0</v>
      </c>
      <c r="AD265">
        <v>2</v>
      </c>
      <c r="AV265">
        <v>2</v>
      </c>
      <c r="AX265">
        <v>2</v>
      </c>
      <c r="BS265">
        <v>2</v>
      </c>
      <c r="BT265">
        <v>1</v>
      </c>
      <c r="BU265">
        <v>2</v>
      </c>
      <c r="CE265">
        <v>2</v>
      </c>
      <c r="DI265">
        <v>2</v>
      </c>
      <c r="DJ265">
        <v>2</v>
      </c>
    </row>
    <row r="266" spans="1:119" ht="16.5" customHeight="1" x14ac:dyDescent="0.25">
      <c r="A266" s="1" t="s">
        <v>515</v>
      </c>
      <c r="B266" s="1" t="s">
        <v>150</v>
      </c>
      <c r="C266" s="1" t="s">
        <v>354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K266">
        <v>2.286</v>
      </c>
      <c r="M266">
        <v>2</v>
      </c>
      <c r="O266">
        <v>1</v>
      </c>
      <c r="P266">
        <v>2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</v>
      </c>
      <c r="AV266">
        <v>2</v>
      </c>
      <c r="AX266">
        <v>2</v>
      </c>
      <c r="BS266">
        <v>2</v>
      </c>
      <c r="BT266">
        <v>1</v>
      </c>
      <c r="BU266">
        <v>2</v>
      </c>
      <c r="CE266">
        <v>2</v>
      </c>
      <c r="DI266">
        <v>1</v>
      </c>
      <c r="DJ266">
        <v>2</v>
      </c>
    </row>
    <row r="267" spans="1:119" ht="16.5" customHeight="1" x14ac:dyDescent="0.25">
      <c r="A267" s="1" t="s">
        <v>516</v>
      </c>
      <c r="B267" s="1" t="s">
        <v>137</v>
      </c>
      <c r="C267" s="1" t="s">
        <v>126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K267">
        <v>547</v>
      </c>
      <c r="M267">
        <v>2</v>
      </c>
      <c r="O267">
        <v>1</v>
      </c>
      <c r="P267">
        <v>121</v>
      </c>
      <c r="Q267">
        <v>121</v>
      </c>
      <c r="R267">
        <v>15</v>
      </c>
      <c r="S267">
        <v>3</v>
      </c>
      <c r="T267">
        <v>31</v>
      </c>
      <c r="U267">
        <v>3</v>
      </c>
      <c r="V267">
        <v>46</v>
      </c>
      <c r="W267">
        <v>4</v>
      </c>
      <c r="X267">
        <v>2</v>
      </c>
      <c r="Y267">
        <v>1</v>
      </c>
      <c r="Z267">
        <v>12</v>
      </c>
      <c r="AA267">
        <v>0</v>
      </c>
      <c r="AB267">
        <v>15</v>
      </c>
      <c r="AC267">
        <v>0</v>
      </c>
      <c r="AD267">
        <v>1</v>
      </c>
      <c r="AE267">
        <v>2</v>
      </c>
      <c r="AG267">
        <v>1</v>
      </c>
      <c r="AH267">
        <v>218000</v>
      </c>
      <c r="AI267">
        <v>329000</v>
      </c>
      <c r="AJ267">
        <v>547000</v>
      </c>
      <c r="AK267">
        <v>0</v>
      </c>
      <c r="AL267">
        <v>0</v>
      </c>
      <c r="AN267">
        <v>218000</v>
      </c>
      <c r="AO267">
        <v>218000</v>
      </c>
      <c r="AP267">
        <v>0</v>
      </c>
      <c r="AQ267">
        <v>329000</v>
      </c>
      <c r="AR267">
        <v>0</v>
      </c>
      <c r="AT267">
        <v>0</v>
      </c>
      <c r="AU267">
        <v>329000</v>
      </c>
      <c r="AV267">
        <v>1</v>
      </c>
      <c r="AW267">
        <v>2</v>
      </c>
      <c r="AX267">
        <v>1</v>
      </c>
      <c r="AY267">
        <v>14</v>
      </c>
      <c r="AZ267">
        <v>1</v>
      </c>
      <c r="BS267">
        <v>1</v>
      </c>
      <c r="BT267">
        <v>4</v>
      </c>
      <c r="BU267">
        <v>2</v>
      </c>
      <c r="CE267">
        <v>2</v>
      </c>
      <c r="DI267">
        <v>1</v>
      </c>
      <c r="DJ267">
        <v>2</v>
      </c>
    </row>
    <row r="268" spans="1:119" ht="16.5" customHeight="1" x14ac:dyDescent="0.25">
      <c r="A268" s="1" t="s">
        <v>517</v>
      </c>
      <c r="B268" s="1" t="s">
        <v>137</v>
      </c>
      <c r="C268" s="1" t="s">
        <v>128</v>
      </c>
      <c r="D268">
        <v>1</v>
      </c>
      <c r="K268">
        <v>1136</v>
      </c>
      <c r="M268">
        <v>1</v>
      </c>
      <c r="O268">
        <v>1</v>
      </c>
      <c r="P268">
        <v>172</v>
      </c>
      <c r="Q268">
        <v>165</v>
      </c>
      <c r="R268">
        <v>28</v>
      </c>
      <c r="S268">
        <v>8</v>
      </c>
      <c r="T268">
        <v>32</v>
      </c>
      <c r="U268">
        <v>4</v>
      </c>
      <c r="V268">
        <v>8</v>
      </c>
      <c r="W268">
        <v>2</v>
      </c>
      <c r="X268">
        <v>56</v>
      </c>
      <c r="Y268">
        <v>2</v>
      </c>
      <c r="Z268">
        <v>33</v>
      </c>
      <c r="AA268">
        <v>1</v>
      </c>
      <c r="AB268">
        <v>15</v>
      </c>
      <c r="AC268">
        <v>0</v>
      </c>
      <c r="AD268">
        <v>1</v>
      </c>
      <c r="AE268">
        <v>1</v>
      </c>
      <c r="AG268">
        <v>1</v>
      </c>
      <c r="AH268">
        <v>128518</v>
      </c>
      <c r="AI268">
        <v>182230</v>
      </c>
      <c r="AJ268">
        <v>310748</v>
      </c>
      <c r="AK268">
        <v>128518</v>
      </c>
      <c r="AL268">
        <v>0</v>
      </c>
      <c r="AN268">
        <v>0</v>
      </c>
      <c r="AO268">
        <v>128518</v>
      </c>
      <c r="AP268">
        <v>0</v>
      </c>
      <c r="AQ268">
        <v>182230</v>
      </c>
      <c r="AR268">
        <v>0</v>
      </c>
      <c r="AT268">
        <v>0</v>
      </c>
      <c r="AU268">
        <v>182230</v>
      </c>
      <c r="AV268">
        <v>1</v>
      </c>
      <c r="AW268">
        <v>1</v>
      </c>
      <c r="AX268">
        <v>1</v>
      </c>
      <c r="AY268">
        <v>54</v>
      </c>
      <c r="AZ268">
        <v>1</v>
      </c>
      <c r="BB268" t="s">
        <v>166</v>
      </c>
      <c r="BS268">
        <v>1</v>
      </c>
      <c r="BT268">
        <v>2</v>
      </c>
      <c r="BU268">
        <v>2</v>
      </c>
      <c r="CE268">
        <v>2</v>
      </c>
      <c r="DI268">
        <v>1</v>
      </c>
      <c r="DJ268">
        <v>2</v>
      </c>
    </row>
    <row r="269" spans="1:119" ht="16.5" customHeight="1" x14ac:dyDescent="0.25">
      <c r="A269" s="1" t="s">
        <v>518</v>
      </c>
      <c r="B269" s="1" t="s">
        <v>137</v>
      </c>
      <c r="C269" s="1" t="s">
        <v>132</v>
      </c>
      <c r="D269">
        <v>1</v>
      </c>
      <c r="K269">
        <v>329.73</v>
      </c>
      <c r="M269">
        <v>2</v>
      </c>
      <c r="O269">
        <v>1</v>
      </c>
      <c r="P269">
        <v>70</v>
      </c>
      <c r="Q269">
        <v>68</v>
      </c>
      <c r="R269">
        <v>2</v>
      </c>
      <c r="S269">
        <v>1</v>
      </c>
      <c r="T269">
        <v>11</v>
      </c>
      <c r="U269">
        <v>1</v>
      </c>
      <c r="V269">
        <v>16</v>
      </c>
      <c r="W269">
        <v>0</v>
      </c>
      <c r="X269">
        <v>17</v>
      </c>
      <c r="Y269">
        <v>0</v>
      </c>
      <c r="Z269">
        <v>20</v>
      </c>
      <c r="AA269">
        <v>0</v>
      </c>
      <c r="AB269">
        <v>4</v>
      </c>
      <c r="AC269">
        <v>0</v>
      </c>
      <c r="AD269">
        <v>1</v>
      </c>
      <c r="AE269">
        <v>1</v>
      </c>
      <c r="AG269">
        <v>1</v>
      </c>
      <c r="AH269">
        <v>98910</v>
      </c>
      <c r="AI269">
        <v>230820</v>
      </c>
      <c r="AJ269">
        <v>329730</v>
      </c>
      <c r="AK269">
        <v>98910</v>
      </c>
      <c r="AL269">
        <v>0</v>
      </c>
      <c r="AN269">
        <v>0</v>
      </c>
      <c r="AO269">
        <v>98910</v>
      </c>
      <c r="AP269">
        <v>0</v>
      </c>
      <c r="AQ269">
        <v>0</v>
      </c>
      <c r="AR269">
        <v>230820</v>
      </c>
      <c r="AT269">
        <v>0</v>
      </c>
      <c r="AU269">
        <v>230820</v>
      </c>
      <c r="AV269">
        <v>1</v>
      </c>
      <c r="AW269">
        <v>1</v>
      </c>
      <c r="AX269">
        <v>1</v>
      </c>
      <c r="AY269">
        <v>18</v>
      </c>
      <c r="AZ269">
        <v>1</v>
      </c>
      <c r="BB269" t="s">
        <v>166</v>
      </c>
      <c r="BS269">
        <v>2</v>
      </c>
      <c r="BT269">
        <v>0</v>
      </c>
      <c r="BU269">
        <v>2</v>
      </c>
      <c r="CE269">
        <v>2</v>
      </c>
      <c r="DI269">
        <v>1</v>
      </c>
      <c r="DJ269">
        <v>2</v>
      </c>
    </row>
    <row r="270" spans="1:119" ht="16.5" customHeight="1" x14ac:dyDescent="0.25">
      <c r="A270" s="1" t="s">
        <v>519</v>
      </c>
      <c r="B270" s="1" t="s">
        <v>137</v>
      </c>
      <c r="C270" s="1" t="s">
        <v>134</v>
      </c>
      <c r="D270">
        <v>1</v>
      </c>
      <c r="K270">
        <v>2727</v>
      </c>
      <c r="M270">
        <v>2</v>
      </c>
      <c r="O270">
        <v>1</v>
      </c>
      <c r="P270">
        <v>340</v>
      </c>
      <c r="Q270">
        <v>340</v>
      </c>
      <c r="R270">
        <v>114</v>
      </c>
      <c r="S270">
        <v>20</v>
      </c>
      <c r="T270">
        <v>48</v>
      </c>
      <c r="U270">
        <v>9</v>
      </c>
      <c r="V270">
        <v>58</v>
      </c>
      <c r="W270">
        <v>7</v>
      </c>
      <c r="X270">
        <v>67</v>
      </c>
      <c r="Y270">
        <v>0</v>
      </c>
      <c r="Z270">
        <v>37</v>
      </c>
      <c r="AA270">
        <v>0</v>
      </c>
      <c r="AB270">
        <v>16</v>
      </c>
      <c r="AC270">
        <v>0</v>
      </c>
      <c r="AD270">
        <v>1</v>
      </c>
      <c r="AE270">
        <v>2</v>
      </c>
      <c r="AG270">
        <v>1</v>
      </c>
      <c r="AH270">
        <v>682000</v>
      </c>
      <c r="AI270">
        <v>2045000</v>
      </c>
      <c r="AJ270">
        <v>2727000</v>
      </c>
      <c r="AK270">
        <v>0</v>
      </c>
      <c r="AL270">
        <v>0</v>
      </c>
      <c r="AM270" t="s">
        <v>520</v>
      </c>
      <c r="AN270">
        <v>682000</v>
      </c>
      <c r="AO270">
        <v>682000</v>
      </c>
      <c r="AP270">
        <v>2045000</v>
      </c>
      <c r="AQ270">
        <v>0</v>
      </c>
      <c r="AR270">
        <v>0</v>
      </c>
      <c r="AT270">
        <v>0</v>
      </c>
      <c r="AU270">
        <v>2045000</v>
      </c>
      <c r="AV270">
        <v>1</v>
      </c>
      <c r="AW270">
        <v>1</v>
      </c>
      <c r="AX270">
        <v>1</v>
      </c>
      <c r="AY270">
        <v>19</v>
      </c>
      <c r="AZ270">
        <v>1</v>
      </c>
      <c r="BB270" t="s">
        <v>166</v>
      </c>
      <c r="BS270">
        <v>1</v>
      </c>
      <c r="BT270">
        <v>3</v>
      </c>
      <c r="BU270">
        <v>2</v>
      </c>
      <c r="CE270">
        <v>2</v>
      </c>
      <c r="DI270">
        <v>1</v>
      </c>
      <c r="DJ270">
        <v>2</v>
      </c>
    </row>
    <row r="271" spans="1:119" ht="16.5" customHeight="1" x14ac:dyDescent="0.25">
      <c r="A271" s="1" t="s">
        <v>521</v>
      </c>
      <c r="B271" s="1" t="s">
        <v>137</v>
      </c>
      <c r="C271" s="1" t="s">
        <v>136</v>
      </c>
      <c r="D271">
        <v>1</v>
      </c>
      <c r="K271">
        <v>856</v>
      </c>
      <c r="M271">
        <v>2</v>
      </c>
      <c r="O271">
        <v>1</v>
      </c>
      <c r="P271">
        <v>121</v>
      </c>
      <c r="Q271">
        <v>99</v>
      </c>
      <c r="R271">
        <v>0</v>
      </c>
      <c r="S271">
        <v>0</v>
      </c>
      <c r="T271">
        <v>26</v>
      </c>
      <c r="U271">
        <v>2</v>
      </c>
      <c r="V271">
        <v>43</v>
      </c>
      <c r="W271">
        <v>2</v>
      </c>
      <c r="X271">
        <v>14</v>
      </c>
      <c r="Y271">
        <v>15</v>
      </c>
      <c r="Z271">
        <v>35</v>
      </c>
      <c r="AA271">
        <v>3</v>
      </c>
      <c r="AB271">
        <v>3</v>
      </c>
      <c r="AC271">
        <v>0</v>
      </c>
      <c r="AD271">
        <v>1</v>
      </c>
      <c r="AE271">
        <v>1</v>
      </c>
      <c r="AG271">
        <v>1</v>
      </c>
      <c r="AH271">
        <v>59920</v>
      </c>
      <c r="AI271">
        <v>796080</v>
      </c>
      <c r="AJ271">
        <v>856000</v>
      </c>
      <c r="AK271">
        <v>0</v>
      </c>
      <c r="AL271">
        <v>0</v>
      </c>
      <c r="AM271" t="s">
        <v>522</v>
      </c>
      <c r="AN271">
        <v>59920</v>
      </c>
      <c r="AO271">
        <v>59920</v>
      </c>
      <c r="AP271">
        <v>0</v>
      </c>
      <c r="AQ271">
        <v>0</v>
      </c>
      <c r="AR271">
        <v>0</v>
      </c>
      <c r="AS271" t="s">
        <v>522</v>
      </c>
      <c r="AT271">
        <v>796080</v>
      </c>
      <c r="AU271">
        <v>796080</v>
      </c>
      <c r="AV271">
        <v>1</v>
      </c>
      <c r="AW271">
        <v>3</v>
      </c>
      <c r="AX271">
        <v>1</v>
      </c>
      <c r="AY271">
        <v>11</v>
      </c>
      <c r="AZ271">
        <v>1</v>
      </c>
      <c r="BB271" t="s">
        <v>166</v>
      </c>
      <c r="BS271">
        <v>2</v>
      </c>
      <c r="BT271">
        <v>0</v>
      </c>
      <c r="BU271">
        <v>2</v>
      </c>
      <c r="CE271">
        <v>2</v>
      </c>
      <c r="DI271">
        <v>1</v>
      </c>
      <c r="DJ271">
        <v>2</v>
      </c>
    </row>
    <row r="272" spans="1:119" ht="16.5" customHeight="1" x14ac:dyDescent="0.25">
      <c r="A272" s="1" t="s">
        <v>523</v>
      </c>
      <c r="B272" s="1" t="s">
        <v>137</v>
      </c>
      <c r="C272" s="1" t="s">
        <v>139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K272">
        <v>3500</v>
      </c>
      <c r="M272">
        <v>3</v>
      </c>
      <c r="N272" t="s">
        <v>524</v>
      </c>
      <c r="O272">
        <v>1</v>
      </c>
      <c r="P272">
        <v>266</v>
      </c>
      <c r="Q272">
        <v>266</v>
      </c>
      <c r="R272">
        <v>13</v>
      </c>
      <c r="S272">
        <v>0</v>
      </c>
      <c r="T272">
        <v>104</v>
      </c>
      <c r="U272">
        <v>0</v>
      </c>
      <c r="V272">
        <v>66</v>
      </c>
      <c r="W272">
        <v>0</v>
      </c>
      <c r="X272">
        <v>9</v>
      </c>
      <c r="Y272">
        <v>0</v>
      </c>
      <c r="Z272">
        <v>57</v>
      </c>
      <c r="AA272">
        <v>0</v>
      </c>
      <c r="AB272">
        <v>17</v>
      </c>
      <c r="AC272">
        <v>0</v>
      </c>
      <c r="AD272">
        <v>1</v>
      </c>
      <c r="AE272">
        <v>1</v>
      </c>
      <c r="AG272">
        <v>1</v>
      </c>
      <c r="AH272">
        <v>96000</v>
      </c>
      <c r="AI272">
        <v>366000</v>
      </c>
      <c r="AJ272">
        <v>462000</v>
      </c>
      <c r="AK272">
        <v>0</v>
      </c>
      <c r="AL272">
        <v>0</v>
      </c>
      <c r="AN272">
        <v>96000</v>
      </c>
      <c r="AO272">
        <v>96000</v>
      </c>
      <c r="AP272">
        <v>0</v>
      </c>
      <c r="AQ272">
        <v>0</v>
      </c>
      <c r="AR272">
        <v>0</v>
      </c>
      <c r="AS272" t="s">
        <v>520</v>
      </c>
      <c r="AT272">
        <v>366000</v>
      </c>
      <c r="AU272">
        <v>366000</v>
      </c>
      <c r="AV272">
        <v>1</v>
      </c>
      <c r="AW272">
        <v>2</v>
      </c>
      <c r="AX272">
        <v>1</v>
      </c>
      <c r="AY272">
        <v>7</v>
      </c>
      <c r="AZ272">
        <v>1</v>
      </c>
      <c r="BS272">
        <v>1</v>
      </c>
      <c r="BT272">
        <v>3</v>
      </c>
      <c r="BU272">
        <v>2</v>
      </c>
      <c r="CE272">
        <v>2</v>
      </c>
      <c r="DI272">
        <v>1</v>
      </c>
      <c r="DJ272">
        <v>2</v>
      </c>
    </row>
    <row r="273" spans="1:120" ht="16.5" customHeight="1" x14ac:dyDescent="0.25">
      <c r="A273" s="1" t="s">
        <v>525</v>
      </c>
      <c r="B273" s="1" t="s">
        <v>137</v>
      </c>
      <c r="C273" s="1" t="s">
        <v>141</v>
      </c>
      <c r="D273">
        <v>1</v>
      </c>
      <c r="K273">
        <v>400</v>
      </c>
      <c r="M273">
        <v>2</v>
      </c>
      <c r="O273">
        <v>1</v>
      </c>
      <c r="P273">
        <v>83</v>
      </c>
      <c r="Q273">
        <v>73</v>
      </c>
      <c r="R273">
        <v>2</v>
      </c>
      <c r="S273">
        <v>1</v>
      </c>
      <c r="T273">
        <v>14</v>
      </c>
      <c r="U273">
        <v>2</v>
      </c>
      <c r="V273">
        <v>16</v>
      </c>
      <c r="W273">
        <v>6</v>
      </c>
      <c r="X273">
        <v>33</v>
      </c>
      <c r="Y273">
        <v>6</v>
      </c>
      <c r="Z273">
        <v>10</v>
      </c>
      <c r="AA273">
        <v>4</v>
      </c>
      <c r="AB273">
        <v>8</v>
      </c>
      <c r="AC273">
        <v>0</v>
      </c>
      <c r="AD273">
        <v>1</v>
      </c>
      <c r="AE273">
        <v>1</v>
      </c>
      <c r="AG273">
        <v>1</v>
      </c>
      <c r="AH273">
        <v>49160</v>
      </c>
      <c r="AI273">
        <v>108584</v>
      </c>
      <c r="AJ273">
        <v>157744</v>
      </c>
      <c r="AK273">
        <v>0</v>
      </c>
      <c r="AL273">
        <v>0</v>
      </c>
      <c r="AM273" t="s">
        <v>520</v>
      </c>
      <c r="AN273">
        <v>49160</v>
      </c>
      <c r="AO273">
        <v>49160</v>
      </c>
      <c r="AP273">
        <v>0</v>
      </c>
      <c r="AQ273">
        <v>0</v>
      </c>
      <c r="AR273">
        <v>0</v>
      </c>
      <c r="AS273" t="s">
        <v>520</v>
      </c>
      <c r="AT273">
        <v>108584</v>
      </c>
      <c r="AU273">
        <v>108584</v>
      </c>
      <c r="AV273">
        <v>1</v>
      </c>
      <c r="AW273">
        <v>3</v>
      </c>
      <c r="AX273">
        <v>2</v>
      </c>
      <c r="BS273">
        <v>2</v>
      </c>
      <c r="BT273">
        <v>0</v>
      </c>
      <c r="BU273">
        <v>2</v>
      </c>
      <c r="CE273">
        <v>2</v>
      </c>
      <c r="DI273">
        <v>1</v>
      </c>
      <c r="DJ273">
        <v>2</v>
      </c>
    </row>
    <row r="274" spans="1:120" ht="16.5" customHeight="1" x14ac:dyDescent="0.25">
      <c r="A274" s="1" t="s">
        <v>526</v>
      </c>
      <c r="B274" s="1" t="s">
        <v>137</v>
      </c>
      <c r="C274" s="1" t="s">
        <v>143</v>
      </c>
      <c r="D274">
        <v>1</v>
      </c>
      <c r="K274">
        <v>80</v>
      </c>
      <c r="M274">
        <v>2</v>
      </c>
      <c r="O274">
        <v>1</v>
      </c>
      <c r="P274">
        <v>54</v>
      </c>
      <c r="Q274">
        <v>52</v>
      </c>
      <c r="R274">
        <v>1</v>
      </c>
      <c r="S274">
        <v>1</v>
      </c>
      <c r="T274">
        <v>14</v>
      </c>
      <c r="U274">
        <v>1</v>
      </c>
      <c r="V274">
        <v>9</v>
      </c>
      <c r="W274">
        <v>0</v>
      </c>
      <c r="X274">
        <v>15</v>
      </c>
      <c r="Y274">
        <v>0</v>
      </c>
      <c r="Z274">
        <v>12</v>
      </c>
      <c r="AA274">
        <v>0</v>
      </c>
      <c r="AB274">
        <v>3</v>
      </c>
      <c r="AC274">
        <v>0</v>
      </c>
      <c r="AD274">
        <v>1</v>
      </c>
      <c r="AE274">
        <v>1</v>
      </c>
      <c r="AG274">
        <v>1</v>
      </c>
      <c r="AH274">
        <v>9913</v>
      </c>
      <c r="AI274">
        <v>18437</v>
      </c>
      <c r="AJ274">
        <v>28350</v>
      </c>
      <c r="AK274">
        <v>1600</v>
      </c>
      <c r="AL274">
        <v>8313</v>
      </c>
      <c r="AN274">
        <v>0</v>
      </c>
      <c r="AO274">
        <v>9913</v>
      </c>
      <c r="AP274">
        <v>0</v>
      </c>
      <c r="AQ274">
        <v>0</v>
      </c>
      <c r="AR274">
        <v>18437</v>
      </c>
      <c r="AT274">
        <v>0</v>
      </c>
      <c r="AU274">
        <v>18437</v>
      </c>
      <c r="AV274">
        <v>1</v>
      </c>
      <c r="AW274">
        <v>1</v>
      </c>
      <c r="AX274">
        <v>2</v>
      </c>
      <c r="BS274">
        <v>1</v>
      </c>
      <c r="BT274">
        <v>2</v>
      </c>
      <c r="BU274">
        <v>2</v>
      </c>
      <c r="CE274">
        <v>2</v>
      </c>
      <c r="DI274">
        <v>1</v>
      </c>
      <c r="DJ274">
        <v>2</v>
      </c>
    </row>
    <row r="275" spans="1:120" ht="16.5" customHeight="1" x14ac:dyDescent="0.25">
      <c r="A275" s="1" t="s">
        <v>527</v>
      </c>
      <c r="B275" s="1" t="s">
        <v>137</v>
      </c>
      <c r="C275" s="1" t="s">
        <v>145</v>
      </c>
      <c r="D275">
        <v>1</v>
      </c>
      <c r="K275">
        <v>700</v>
      </c>
      <c r="M275">
        <v>1</v>
      </c>
      <c r="O275">
        <v>1</v>
      </c>
      <c r="P275">
        <v>217</v>
      </c>
      <c r="Q275">
        <v>217</v>
      </c>
      <c r="R275">
        <v>38</v>
      </c>
      <c r="S275">
        <v>0</v>
      </c>
      <c r="T275">
        <v>34</v>
      </c>
      <c r="U275">
        <v>0</v>
      </c>
      <c r="V275">
        <v>24</v>
      </c>
      <c r="W275">
        <v>0</v>
      </c>
      <c r="X275">
        <v>74</v>
      </c>
      <c r="Y275">
        <v>0</v>
      </c>
      <c r="Z275">
        <v>36</v>
      </c>
      <c r="AA275">
        <v>0</v>
      </c>
      <c r="AB275">
        <v>11</v>
      </c>
      <c r="AC275">
        <v>0</v>
      </c>
      <c r="AD275">
        <v>2</v>
      </c>
      <c r="AV275">
        <v>1</v>
      </c>
      <c r="AW275">
        <v>1</v>
      </c>
      <c r="AX275">
        <v>1</v>
      </c>
      <c r="AY275">
        <v>50</v>
      </c>
      <c r="AZ275">
        <v>1</v>
      </c>
      <c r="BB275" t="s">
        <v>166</v>
      </c>
      <c r="BS275">
        <v>1</v>
      </c>
      <c r="BT275">
        <v>4</v>
      </c>
      <c r="BU275">
        <v>2</v>
      </c>
      <c r="CE275">
        <v>2</v>
      </c>
      <c r="DI275">
        <v>1</v>
      </c>
      <c r="DJ275">
        <v>2</v>
      </c>
    </row>
    <row r="276" spans="1:120" ht="16.5" customHeight="1" x14ac:dyDescent="0.25">
      <c r="A276" s="1" t="s">
        <v>528</v>
      </c>
      <c r="B276" s="1" t="s">
        <v>137</v>
      </c>
      <c r="C276" s="1" t="s">
        <v>147</v>
      </c>
      <c r="D276">
        <v>1</v>
      </c>
      <c r="K276">
        <v>413</v>
      </c>
      <c r="M276">
        <v>2</v>
      </c>
      <c r="O276">
        <v>1</v>
      </c>
      <c r="P276">
        <v>56</v>
      </c>
      <c r="Q276">
        <v>56</v>
      </c>
      <c r="R276">
        <v>3</v>
      </c>
      <c r="S276">
        <v>0</v>
      </c>
      <c r="T276">
        <v>15</v>
      </c>
      <c r="U276">
        <v>0</v>
      </c>
      <c r="V276">
        <v>13</v>
      </c>
      <c r="W276">
        <v>0</v>
      </c>
      <c r="X276">
        <v>5</v>
      </c>
      <c r="Y276">
        <v>0</v>
      </c>
      <c r="Z276">
        <v>15</v>
      </c>
      <c r="AA276">
        <v>0</v>
      </c>
      <c r="AB276">
        <v>5</v>
      </c>
      <c r="AC276">
        <v>0</v>
      </c>
      <c r="AD276">
        <v>1</v>
      </c>
      <c r="AE276">
        <v>1</v>
      </c>
      <c r="AG276">
        <v>1</v>
      </c>
      <c r="AH276">
        <v>29578</v>
      </c>
      <c r="AI276">
        <v>110472</v>
      </c>
      <c r="AJ276">
        <v>140050</v>
      </c>
      <c r="AK276">
        <v>0</v>
      </c>
      <c r="AL276">
        <v>0</v>
      </c>
      <c r="AM276" t="s">
        <v>522</v>
      </c>
      <c r="AN276">
        <v>29578</v>
      </c>
      <c r="AO276">
        <v>29578</v>
      </c>
      <c r="AP276">
        <v>0</v>
      </c>
      <c r="AQ276">
        <v>0</v>
      </c>
      <c r="AR276">
        <v>0</v>
      </c>
      <c r="AS276" t="s">
        <v>522</v>
      </c>
      <c r="AT276">
        <v>110472</v>
      </c>
      <c r="AU276">
        <v>110472</v>
      </c>
      <c r="AV276">
        <v>1</v>
      </c>
      <c r="AW276">
        <v>1</v>
      </c>
      <c r="AX276">
        <v>2</v>
      </c>
      <c r="BS276">
        <v>2</v>
      </c>
      <c r="BT276">
        <v>0</v>
      </c>
      <c r="BU276">
        <v>2</v>
      </c>
      <c r="CE276">
        <v>2</v>
      </c>
      <c r="DI276">
        <v>1</v>
      </c>
      <c r="DJ276">
        <v>2</v>
      </c>
    </row>
    <row r="277" spans="1:120" ht="16.5" customHeight="1" x14ac:dyDescent="0.25">
      <c r="A277" s="1" t="s">
        <v>529</v>
      </c>
      <c r="B277" s="1" t="s">
        <v>137</v>
      </c>
      <c r="C277" s="1" t="s">
        <v>190</v>
      </c>
      <c r="D277">
        <v>1</v>
      </c>
      <c r="K277">
        <v>947</v>
      </c>
      <c r="M277">
        <v>2</v>
      </c>
      <c r="O277">
        <v>2</v>
      </c>
      <c r="P277">
        <v>157</v>
      </c>
      <c r="Q277">
        <v>157</v>
      </c>
      <c r="R277">
        <v>0</v>
      </c>
      <c r="S277">
        <v>0</v>
      </c>
      <c r="T277">
        <v>29</v>
      </c>
      <c r="U277">
        <v>0</v>
      </c>
      <c r="V277">
        <v>27</v>
      </c>
      <c r="W277">
        <v>0</v>
      </c>
      <c r="X277">
        <v>68</v>
      </c>
      <c r="Y277">
        <v>0</v>
      </c>
      <c r="Z277">
        <v>26</v>
      </c>
      <c r="AA277">
        <v>1</v>
      </c>
      <c r="AB277">
        <v>7</v>
      </c>
      <c r="AC277">
        <v>0</v>
      </c>
      <c r="AD277">
        <v>1</v>
      </c>
      <c r="AE277">
        <v>1</v>
      </c>
      <c r="AG277">
        <v>1</v>
      </c>
      <c r="AH277">
        <v>312</v>
      </c>
      <c r="AI277">
        <v>635</v>
      </c>
      <c r="AJ277">
        <v>947</v>
      </c>
      <c r="AK277">
        <v>0</v>
      </c>
      <c r="AL277">
        <v>0</v>
      </c>
      <c r="AM277" t="s">
        <v>520</v>
      </c>
      <c r="AN277">
        <v>312</v>
      </c>
      <c r="AO277">
        <v>312</v>
      </c>
      <c r="AP277">
        <v>0</v>
      </c>
      <c r="AQ277">
        <v>0</v>
      </c>
      <c r="AR277">
        <v>0</v>
      </c>
      <c r="AS277" t="s">
        <v>520</v>
      </c>
      <c r="AT277">
        <v>635</v>
      </c>
      <c r="AU277">
        <v>635</v>
      </c>
      <c r="AV277">
        <v>1</v>
      </c>
      <c r="AW277">
        <v>2</v>
      </c>
      <c r="AX277">
        <v>1</v>
      </c>
      <c r="AY277">
        <v>11</v>
      </c>
      <c r="AZ277">
        <v>1</v>
      </c>
      <c r="BB277" t="s">
        <v>166</v>
      </c>
      <c r="BS277">
        <v>1</v>
      </c>
      <c r="BT277">
        <v>3</v>
      </c>
      <c r="BU277">
        <v>2</v>
      </c>
      <c r="CE277">
        <v>2</v>
      </c>
      <c r="DI277">
        <v>1</v>
      </c>
      <c r="DJ277">
        <v>2</v>
      </c>
    </row>
    <row r="278" spans="1:120" ht="16.5" customHeight="1" x14ac:dyDescent="0.25">
      <c r="A278" s="1" t="s">
        <v>530</v>
      </c>
      <c r="B278" s="1" t="s">
        <v>137</v>
      </c>
      <c r="C278" s="1" t="s">
        <v>192</v>
      </c>
      <c r="D278">
        <v>1</v>
      </c>
      <c r="K278">
        <v>633.9</v>
      </c>
      <c r="M278">
        <v>1</v>
      </c>
      <c r="O278">
        <v>1</v>
      </c>
      <c r="P278">
        <v>90</v>
      </c>
      <c r="Q278">
        <v>90</v>
      </c>
      <c r="R278">
        <v>0</v>
      </c>
      <c r="S278">
        <v>0</v>
      </c>
      <c r="T278">
        <v>7</v>
      </c>
      <c r="U278">
        <v>0</v>
      </c>
      <c r="V278">
        <v>43</v>
      </c>
      <c r="W278">
        <v>0</v>
      </c>
      <c r="X278">
        <v>12</v>
      </c>
      <c r="Y278">
        <v>0</v>
      </c>
      <c r="Z278">
        <v>23</v>
      </c>
      <c r="AA278">
        <v>0</v>
      </c>
      <c r="AB278">
        <v>5</v>
      </c>
      <c r="AC278">
        <v>0</v>
      </c>
      <c r="AD278">
        <v>1</v>
      </c>
      <c r="AE278">
        <v>1</v>
      </c>
      <c r="AG278">
        <v>1</v>
      </c>
      <c r="AH278">
        <v>253560</v>
      </c>
      <c r="AI278">
        <v>380340</v>
      </c>
      <c r="AJ278">
        <v>633900</v>
      </c>
      <c r="AK278">
        <v>0</v>
      </c>
      <c r="AL278">
        <v>0</v>
      </c>
      <c r="AM278" t="s">
        <v>531</v>
      </c>
      <c r="AN278">
        <v>253560</v>
      </c>
      <c r="AO278">
        <v>253560</v>
      </c>
      <c r="AP278">
        <v>0</v>
      </c>
      <c r="AQ278">
        <v>380340</v>
      </c>
      <c r="AR278">
        <v>0</v>
      </c>
      <c r="AT278">
        <v>0</v>
      </c>
      <c r="AU278">
        <v>380340</v>
      </c>
      <c r="AV278">
        <v>1</v>
      </c>
      <c r="AW278">
        <v>3</v>
      </c>
      <c r="AX278">
        <v>1</v>
      </c>
      <c r="AY278">
        <v>5</v>
      </c>
      <c r="AZ278">
        <v>1</v>
      </c>
      <c r="BB278" t="s">
        <v>166</v>
      </c>
      <c r="BS278">
        <v>1</v>
      </c>
      <c r="BT278">
        <v>3</v>
      </c>
      <c r="BU278">
        <v>2</v>
      </c>
      <c r="CE278">
        <v>2</v>
      </c>
      <c r="DI278">
        <v>1</v>
      </c>
      <c r="DJ278">
        <v>2</v>
      </c>
    </row>
    <row r="279" spans="1:120" ht="16.5" customHeight="1" x14ac:dyDescent="0.25">
      <c r="A279" s="1" t="s">
        <v>532</v>
      </c>
      <c r="B279" s="1" t="s">
        <v>137</v>
      </c>
      <c r="C279" s="1" t="s">
        <v>194</v>
      </c>
      <c r="D279">
        <v>1</v>
      </c>
      <c r="K279">
        <v>601.82000000000005</v>
      </c>
      <c r="M279">
        <v>1</v>
      </c>
      <c r="O279">
        <v>1</v>
      </c>
      <c r="P279">
        <v>171</v>
      </c>
      <c r="Q279">
        <v>171</v>
      </c>
      <c r="R279">
        <v>89</v>
      </c>
      <c r="S279">
        <v>15</v>
      </c>
      <c r="T279">
        <v>21</v>
      </c>
      <c r="U279">
        <v>0</v>
      </c>
      <c r="V279">
        <v>11</v>
      </c>
      <c r="W279">
        <v>0</v>
      </c>
      <c r="X279">
        <v>26</v>
      </c>
      <c r="Y279">
        <v>0</v>
      </c>
      <c r="Z279">
        <v>10</v>
      </c>
      <c r="AA279">
        <v>0</v>
      </c>
      <c r="AB279">
        <v>14</v>
      </c>
      <c r="AC279">
        <v>0</v>
      </c>
      <c r="AD279">
        <v>1</v>
      </c>
      <c r="AE279">
        <v>1</v>
      </c>
      <c r="AG279">
        <v>1</v>
      </c>
      <c r="AH279">
        <v>16866</v>
      </c>
      <c r="AI279">
        <v>201597</v>
      </c>
      <c r="AJ279">
        <v>218463</v>
      </c>
      <c r="AK279">
        <v>0</v>
      </c>
      <c r="AL279">
        <v>16866</v>
      </c>
      <c r="AN279">
        <v>0</v>
      </c>
      <c r="AO279">
        <v>16866</v>
      </c>
      <c r="AP279">
        <v>0</v>
      </c>
      <c r="AQ279">
        <v>0</v>
      </c>
      <c r="AR279">
        <v>201597</v>
      </c>
      <c r="AT279">
        <v>0</v>
      </c>
      <c r="AU279">
        <v>201597</v>
      </c>
      <c r="AV279">
        <v>1</v>
      </c>
      <c r="AW279">
        <v>2</v>
      </c>
      <c r="AX279">
        <v>1</v>
      </c>
      <c r="AY279">
        <v>64</v>
      </c>
      <c r="AZ279">
        <v>1</v>
      </c>
      <c r="BB279" t="s">
        <v>166</v>
      </c>
      <c r="BS279">
        <v>1</v>
      </c>
      <c r="BT279">
        <v>3</v>
      </c>
      <c r="BU279">
        <v>2</v>
      </c>
      <c r="CE279">
        <v>2</v>
      </c>
      <c r="DI279">
        <v>1</v>
      </c>
      <c r="DJ279">
        <v>1</v>
      </c>
      <c r="DK279" t="s">
        <v>533</v>
      </c>
      <c r="DL279">
        <v>2</v>
      </c>
      <c r="DN279" t="s">
        <v>534</v>
      </c>
      <c r="DO279">
        <v>1</v>
      </c>
    </row>
    <row r="280" spans="1:120" ht="16.5" customHeight="1" x14ac:dyDescent="0.25">
      <c r="A280" s="1" t="s">
        <v>535</v>
      </c>
      <c r="B280" s="1" t="s">
        <v>137</v>
      </c>
      <c r="C280" s="1" t="s">
        <v>196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K280">
        <v>1601</v>
      </c>
      <c r="M280">
        <v>3</v>
      </c>
      <c r="N280" t="s">
        <v>524</v>
      </c>
      <c r="O280">
        <v>1</v>
      </c>
      <c r="P280">
        <v>229</v>
      </c>
      <c r="Q280">
        <v>229</v>
      </c>
      <c r="R280">
        <v>94</v>
      </c>
      <c r="S280">
        <v>0</v>
      </c>
      <c r="T280">
        <v>51</v>
      </c>
      <c r="U280">
        <v>0</v>
      </c>
      <c r="V280">
        <v>54</v>
      </c>
      <c r="W280">
        <v>0</v>
      </c>
      <c r="X280">
        <v>8</v>
      </c>
      <c r="Y280">
        <v>0</v>
      </c>
      <c r="Z280">
        <v>10</v>
      </c>
      <c r="AA280">
        <v>0</v>
      </c>
      <c r="AB280">
        <v>12</v>
      </c>
      <c r="AC280">
        <v>0</v>
      </c>
      <c r="AD280">
        <v>1</v>
      </c>
      <c r="AE280">
        <v>2</v>
      </c>
      <c r="AG280">
        <v>3</v>
      </c>
      <c r="AH280">
        <v>420</v>
      </c>
      <c r="AI280">
        <v>1150</v>
      </c>
      <c r="AJ280">
        <v>1570</v>
      </c>
      <c r="AK280">
        <v>0</v>
      </c>
      <c r="AL280">
        <v>0</v>
      </c>
      <c r="AN280">
        <v>420</v>
      </c>
      <c r="AO280">
        <v>420</v>
      </c>
      <c r="AP280">
        <v>0</v>
      </c>
      <c r="AQ280">
        <v>0</v>
      </c>
      <c r="AR280">
        <v>0</v>
      </c>
      <c r="AS280" t="s">
        <v>520</v>
      </c>
      <c r="AT280">
        <v>1150</v>
      </c>
      <c r="AU280">
        <v>1150</v>
      </c>
      <c r="AV280">
        <v>1</v>
      </c>
      <c r="AW280">
        <v>2</v>
      </c>
      <c r="AX280">
        <v>1</v>
      </c>
      <c r="AY280">
        <v>61</v>
      </c>
      <c r="AZ280">
        <v>1</v>
      </c>
      <c r="BS280">
        <v>1</v>
      </c>
      <c r="BT280">
        <v>3</v>
      </c>
      <c r="BU280">
        <v>2</v>
      </c>
      <c r="CE280">
        <v>2</v>
      </c>
      <c r="DI280">
        <v>1</v>
      </c>
      <c r="DJ280">
        <v>2</v>
      </c>
    </row>
    <row r="281" spans="1:120" ht="16.5" customHeight="1" x14ac:dyDescent="0.25">
      <c r="A281" s="1" t="s">
        <v>536</v>
      </c>
      <c r="B281" s="1" t="s">
        <v>137</v>
      </c>
      <c r="C281" s="1" t="s">
        <v>198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K281">
        <v>714</v>
      </c>
      <c r="M281">
        <v>2</v>
      </c>
      <c r="O281">
        <v>1</v>
      </c>
      <c r="P281">
        <v>213</v>
      </c>
      <c r="Q281">
        <v>210</v>
      </c>
      <c r="R281">
        <v>25</v>
      </c>
      <c r="S281">
        <v>0</v>
      </c>
      <c r="T281">
        <v>39</v>
      </c>
      <c r="U281">
        <v>1</v>
      </c>
      <c r="V281">
        <v>25</v>
      </c>
      <c r="W281">
        <v>0</v>
      </c>
      <c r="X281">
        <v>39</v>
      </c>
      <c r="Y281">
        <v>0</v>
      </c>
      <c r="Z281">
        <v>60</v>
      </c>
      <c r="AA281">
        <v>0</v>
      </c>
      <c r="AB281">
        <v>25</v>
      </c>
      <c r="AC281">
        <v>0</v>
      </c>
      <c r="AD281">
        <v>1</v>
      </c>
      <c r="AE281">
        <v>1</v>
      </c>
      <c r="AG281">
        <v>1</v>
      </c>
      <c r="AH281">
        <v>197000</v>
      </c>
      <c r="AI281">
        <v>517000</v>
      </c>
      <c r="AJ281">
        <v>714000</v>
      </c>
      <c r="AK281">
        <v>0</v>
      </c>
      <c r="AL281">
        <v>0</v>
      </c>
      <c r="AN281">
        <v>197000</v>
      </c>
      <c r="AO281">
        <v>197000</v>
      </c>
      <c r="AP281">
        <v>0</v>
      </c>
      <c r="AQ281">
        <v>0</v>
      </c>
      <c r="AR281">
        <v>0</v>
      </c>
      <c r="AS281" t="s">
        <v>537</v>
      </c>
      <c r="AT281">
        <v>517000</v>
      </c>
      <c r="AU281">
        <v>517000</v>
      </c>
      <c r="AV281">
        <v>1</v>
      </c>
      <c r="AW281">
        <v>2</v>
      </c>
      <c r="AX281">
        <v>1</v>
      </c>
      <c r="AY281">
        <v>75</v>
      </c>
      <c r="AZ281">
        <v>1</v>
      </c>
      <c r="BS281">
        <v>2</v>
      </c>
      <c r="BT281">
        <v>4</v>
      </c>
      <c r="BU281">
        <v>2</v>
      </c>
      <c r="CE281">
        <v>2</v>
      </c>
      <c r="DI281">
        <v>1</v>
      </c>
      <c r="DJ281">
        <v>1</v>
      </c>
      <c r="DK281" t="s">
        <v>538</v>
      </c>
      <c r="DL281">
        <v>2</v>
      </c>
      <c r="DN281" t="s">
        <v>539</v>
      </c>
      <c r="DO281">
        <v>5</v>
      </c>
      <c r="DP281" t="s">
        <v>540</v>
      </c>
    </row>
    <row r="282" spans="1:120" ht="16.5" customHeight="1" x14ac:dyDescent="0.25">
      <c r="A282" s="1" t="s">
        <v>541</v>
      </c>
      <c r="B282" s="1" t="s">
        <v>137</v>
      </c>
      <c r="C282" s="1" t="s">
        <v>200</v>
      </c>
      <c r="D282">
        <v>1</v>
      </c>
      <c r="K282">
        <v>1300.0999999999999</v>
      </c>
      <c r="M282">
        <v>2</v>
      </c>
      <c r="O282">
        <v>1</v>
      </c>
      <c r="P282">
        <v>178</v>
      </c>
      <c r="Q282">
        <v>178</v>
      </c>
      <c r="R282">
        <v>32</v>
      </c>
      <c r="S282">
        <v>0</v>
      </c>
      <c r="T282">
        <v>74</v>
      </c>
      <c r="U282">
        <v>0</v>
      </c>
      <c r="V282">
        <v>47</v>
      </c>
      <c r="W282">
        <v>0</v>
      </c>
      <c r="X282">
        <v>14</v>
      </c>
      <c r="Y282">
        <v>0</v>
      </c>
      <c r="Z282">
        <v>8</v>
      </c>
      <c r="AA282">
        <v>0</v>
      </c>
      <c r="AB282">
        <v>3</v>
      </c>
      <c r="AC282">
        <v>0</v>
      </c>
      <c r="AD282">
        <v>1</v>
      </c>
      <c r="AE282">
        <v>1</v>
      </c>
      <c r="AG282">
        <v>1</v>
      </c>
      <c r="AH282">
        <v>61239</v>
      </c>
      <c r="AI282">
        <v>413298</v>
      </c>
      <c r="AJ282">
        <v>474537</v>
      </c>
      <c r="AK282">
        <v>61239</v>
      </c>
      <c r="AL282">
        <v>0</v>
      </c>
      <c r="AN282">
        <v>0</v>
      </c>
      <c r="AO282">
        <v>61239</v>
      </c>
      <c r="AP282">
        <v>0</v>
      </c>
      <c r="AQ282">
        <v>0</v>
      </c>
      <c r="AR282">
        <v>413298</v>
      </c>
      <c r="AT282">
        <v>0</v>
      </c>
      <c r="AU282">
        <v>413298</v>
      </c>
      <c r="AV282">
        <v>1</v>
      </c>
      <c r="AW282">
        <v>2</v>
      </c>
      <c r="AX282">
        <v>1</v>
      </c>
      <c r="AY282">
        <v>25</v>
      </c>
      <c r="AZ282">
        <v>1</v>
      </c>
      <c r="BB282" t="s">
        <v>166</v>
      </c>
      <c r="BS282">
        <v>1</v>
      </c>
      <c r="BT282">
        <v>2</v>
      </c>
      <c r="BU282">
        <v>2</v>
      </c>
      <c r="CE282">
        <v>2</v>
      </c>
      <c r="DI282">
        <v>1</v>
      </c>
      <c r="DJ282">
        <v>2</v>
      </c>
    </row>
    <row r="283" spans="1:120" ht="16.5" customHeight="1" x14ac:dyDescent="0.25">
      <c r="A283">
        <v>10001</v>
      </c>
      <c r="B283">
        <v>10</v>
      </c>
      <c r="C283" s="1" t="s">
        <v>122</v>
      </c>
      <c r="D283">
        <v>1</v>
      </c>
      <c r="K283">
        <v>10</v>
      </c>
      <c r="M283">
        <v>1</v>
      </c>
      <c r="O283">
        <v>1</v>
      </c>
      <c r="P283">
        <v>7</v>
      </c>
      <c r="Q283">
        <v>7</v>
      </c>
      <c r="R283">
        <v>1</v>
      </c>
      <c r="S283">
        <v>0</v>
      </c>
      <c r="T283">
        <v>2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2</v>
      </c>
      <c r="AA283">
        <v>0</v>
      </c>
      <c r="AB283">
        <v>1</v>
      </c>
      <c r="AC283">
        <v>0</v>
      </c>
      <c r="AD283">
        <v>2</v>
      </c>
      <c r="AV283">
        <v>2</v>
      </c>
      <c r="AX283">
        <v>2</v>
      </c>
      <c r="BS283">
        <v>2</v>
      </c>
      <c r="BT283">
        <v>2</v>
      </c>
      <c r="BU283">
        <v>2</v>
      </c>
      <c r="CE283">
        <v>2</v>
      </c>
      <c r="DI283">
        <v>2</v>
      </c>
      <c r="DJ283">
        <v>2</v>
      </c>
    </row>
    <row r="284" spans="1:120" ht="16.5" customHeight="1" x14ac:dyDescent="0.25">
      <c r="A284">
        <v>10002</v>
      </c>
      <c r="B284">
        <v>10</v>
      </c>
      <c r="C284" s="1" t="s">
        <v>126</v>
      </c>
      <c r="D284">
        <v>1</v>
      </c>
      <c r="K284">
        <v>1.7</v>
      </c>
      <c r="M284">
        <v>2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</v>
      </c>
      <c r="AV284">
        <v>2</v>
      </c>
      <c r="AX284">
        <v>2</v>
      </c>
      <c r="BS284">
        <v>2</v>
      </c>
      <c r="BT284">
        <v>1</v>
      </c>
      <c r="BU284">
        <v>2</v>
      </c>
      <c r="CE284">
        <v>2</v>
      </c>
      <c r="DI284">
        <v>2</v>
      </c>
      <c r="DJ284">
        <v>2</v>
      </c>
    </row>
    <row r="285" spans="1:120" ht="16.5" customHeight="1" x14ac:dyDescent="0.25">
      <c r="A285">
        <v>10003</v>
      </c>
      <c r="B285">
        <v>10</v>
      </c>
      <c r="C285" s="1" t="s">
        <v>128</v>
      </c>
      <c r="D285">
        <v>1</v>
      </c>
      <c r="K285">
        <v>3</v>
      </c>
      <c r="M285">
        <v>2</v>
      </c>
      <c r="O285">
        <v>1</v>
      </c>
      <c r="P285">
        <v>2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</v>
      </c>
      <c r="AV285">
        <v>2</v>
      </c>
      <c r="AX285">
        <v>2</v>
      </c>
      <c r="BS285">
        <v>2</v>
      </c>
      <c r="BT285">
        <v>3</v>
      </c>
      <c r="BU285">
        <v>2</v>
      </c>
      <c r="CE285">
        <v>2</v>
      </c>
      <c r="DI285">
        <v>2</v>
      </c>
      <c r="DJ285">
        <v>2</v>
      </c>
    </row>
    <row r="286" spans="1:120" ht="16.5" customHeight="1" x14ac:dyDescent="0.25">
      <c r="A286">
        <v>10004</v>
      </c>
      <c r="B286">
        <v>10</v>
      </c>
      <c r="C286" s="1" t="s">
        <v>132</v>
      </c>
      <c r="D286">
        <v>1</v>
      </c>
      <c r="K286">
        <v>30</v>
      </c>
      <c r="M286">
        <v>2</v>
      </c>
      <c r="O286">
        <v>1</v>
      </c>
      <c r="P286">
        <v>4</v>
      </c>
      <c r="Q286">
        <v>3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</v>
      </c>
      <c r="AV286">
        <v>2</v>
      </c>
      <c r="AX286">
        <v>2</v>
      </c>
      <c r="BS286">
        <v>2</v>
      </c>
      <c r="BT286">
        <v>4</v>
      </c>
      <c r="BU286">
        <v>2</v>
      </c>
      <c r="CE286">
        <v>2</v>
      </c>
      <c r="DI286">
        <v>2</v>
      </c>
      <c r="DJ286">
        <v>2</v>
      </c>
    </row>
    <row r="287" spans="1:120" ht="16.5" customHeight="1" x14ac:dyDescent="0.25">
      <c r="A287">
        <v>10005</v>
      </c>
      <c r="B287">
        <v>10</v>
      </c>
      <c r="C287" s="1" t="s">
        <v>134</v>
      </c>
      <c r="D287">
        <v>1</v>
      </c>
      <c r="K287">
        <v>420</v>
      </c>
      <c r="M287">
        <v>1</v>
      </c>
      <c r="O287">
        <v>1</v>
      </c>
      <c r="P287">
        <v>29</v>
      </c>
      <c r="Q287">
        <v>26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29</v>
      </c>
      <c r="AC287">
        <v>0</v>
      </c>
      <c r="AD287">
        <v>2</v>
      </c>
      <c r="AV287">
        <v>1</v>
      </c>
      <c r="AW287">
        <v>1</v>
      </c>
      <c r="AX287">
        <v>2</v>
      </c>
      <c r="BS287">
        <v>2</v>
      </c>
      <c r="BT287">
        <v>1</v>
      </c>
      <c r="BU287">
        <v>2</v>
      </c>
      <c r="CE287">
        <v>2</v>
      </c>
      <c r="DI287">
        <v>2</v>
      </c>
      <c r="DJ287">
        <v>2</v>
      </c>
    </row>
    <row r="288" spans="1:120" ht="16.5" customHeight="1" x14ac:dyDescent="0.25">
      <c r="A288">
        <v>10006</v>
      </c>
      <c r="B288">
        <v>10</v>
      </c>
      <c r="C288" s="1" t="s">
        <v>136</v>
      </c>
      <c r="D288">
        <v>1</v>
      </c>
      <c r="K288">
        <v>1.5</v>
      </c>
      <c r="M288">
        <v>2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</v>
      </c>
      <c r="AV288">
        <v>2</v>
      </c>
      <c r="AX288">
        <v>2</v>
      </c>
      <c r="BS288">
        <v>2</v>
      </c>
      <c r="BT288">
        <v>1</v>
      </c>
      <c r="BU288">
        <v>2</v>
      </c>
      <c r="CE288">
        <v>2</v>
      </c>
      <c r="DI288">
        <v>2</v>
      </c>
      <c r="DJ288">
        <v>2</v>
      </c>
    </row>
    <row r="289" spans="1:114" ht="16.5" customHeight="1" x14ac:dyDescent="0.25">
      <c r="A289">
        <v>10007</v>
      </c>
      <c r="B289">
        <v>10</v>
      </c>
      <c r="C289" s="1" t="s">
        <v>139</v>
      </c>
      <c r="D289">
        <v>1</v>
      </c>
      <c r="K289">
        <v>332.59</v>
      </c>
      <c r="M289">
        <v>1</v>
      </c>
      <c r="O289">
        <v>1</v>
      </c>
      <c r="P289">
        <v>35</v>
      </c>
      <c r="Q289">
        <v>35</v>
      </c>
      <c r="R289">
        <v>20</v>
      </c>
      <c r="S289">
        <v>2</v>
      </c>
      <c r="T289">
        <v>3</v>
      </c>
      <c r="U289">
        <v>0</v>
      </c>
      <c r="V289">
        <v>3</v>
      </c>
      <c r="W289">
        <v>0</v>
      </c>
      <c r="X289">
        <v>4</v>
      </c>
      <c r="Y289">
        <v>0</v>
      </c>
      <c r="Z289">
        <v>0</v>
      </c>
      <c r="AA289">
        <v>0</v>
      </c>
      <c r="AB289">
        <v>5</v>
      </c>
      <c r="AC289">
        <v>0</v>
      </c>
      <c r="AD289">
        <v>2</v>
      </c>
      <c r="AV289">
        <v>2</v>
      </c>
      <c r="AX289">
        <v>2</v>
      </c>
      <c r="BS289">
        <v>2</v>
      </c>
      <c r="BT289">
        <v>1</v>
      </c>
      <c r="BU289">
        <v>2</v>
      </c>
      <c r="CE289">
        <v>2</v>
      </c>
      <c r="DI289">
        <v>2</v>
      </c>
      <c r="DJ289">
        <v>2</v>
      </c>
    </row>
    <row r="290" spans="1:114" ht="16.5" customHeight="1" x14ac:dyDescent="0.25">
      <c r="A290">
        <v>10008</v>
      </c>
      <c r="B290">
        <v>10</v>
      </c>
      <c r="C290" s="1" t="s">
        <v>141</v>
      </c>
      <c r="D290">
        <v>1</v>
      </c>
      <c r="K290">
        <v>14</v>
      </c>
      <c r="M290">
        <v>2</v>
      </c>
      <c r="O290">
        <v>1</v>
      </c>
      <c r="P290">
        <v>3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2</v>
      </c>
      <c r="AV290">
        <v>2</v>
      </c>
      <c r="AX290">
        <v>2</v>
      </c>
      <c r="BS290">
        <v>2</v>
      </c>
      <c r="BT290">
        <v>2</v>
      </c>
      <c r="BU290">
        <v>2</v>
      </c>
      <c r="CE290">
        <v>2</v>
      </c>
      <c r="DI290">
        <v>2</v>
      </c>
      <c r="DJ290">
        <v>2</v>
      </c>
    </row>
    <row r="291" spans="1:114" ht="16.5" customHeight="1" x14ac:dyDescent="0.25">
      <c r="A291">
        <v>10009</v>
      </c>
      <c r="B291">
        <v>10</v>
      </c>
      <c r="C291" s="1" t="s">
        <v>143</v>
      </c>
      <c r="D291">
        <v>1</v>
      </c>
      <c r="K291">
        <v>6.1</v>
      </c>
      <c r="M291">
        <v>2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</v>
      </c>
      <c r="AV291">
        <v>2</v>
      </c>
      <c r="AX291">
        <v>2</v>
      </c>
      <c r="BS291">
        <v>2</v>
      </c>
      <c r="BT291">
        <v>3</v>
      </c>
      <c r="BU291">
        <v>2</v>
      </c>
      <c r="CE291">
        <v>2</v>
      </c>
      <c r="DI291">
        <v>2</v>
      </c>
      <c r="DJ291">
        <v>2</v>
      </c>
    </row>
    <row r="292" spans="1:114" ht="16.5" customHeight="1" x14ac:dyDescent="0.25">
      <c r="A292">
        <v>10010</v>
      </c>
      <c r="B292">
        <v>10</v>
      </c>
      <c r="C292" s="1" t="s">
        <v>145</v>
      </c>
      <c r="D292">
        <v>1</v>
      </c>
      <c r="K292">
        <v>1</v>
      </c>
      <c r="M292">
        <v>2</v>
      </c>
      <c r="O292">
        <v>1</v>
      </c>
      <c r="P292">
        <v>2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2</v>
      </c>
      <c r="AV292">
        <v>2</v>
      </c>
      <c r="AX292">
        <v>2</v>
      </c>
      <c r="BS292">
        <v>2</v>
      </c>
      <c r="BT292">
        <v>1</v>
      </c>
      <c r="BU292">
        <v>2</v>
      </c>
      <c r="CE292">
        <v>2</v>
      </c>
      <c r="DI292">
        <v>2</v>
      </c>
      <c r="DJ292">
        <v>2</v>
      </c>
    </row>
    <row r="293" spans="1:114" ht="16.5" customHeight="1" x14ac:dyDescent="0.25">
      <c r="A293">
        <v>10011</v>
      </c>
      <c r="B293">
        <v>10</v>
      </c>
      <c r="C293" s="1" t="s">
        <v>147</v>
      </c>
      <c r="D293">
        <v>1</v>
      </c>
      <c r="K293">
        <v>2.5</v>
      </c>
      <c r="M293">
        <v>2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</v>
      </c>
      <c r="AV293">
        <v>2</v>
      </c>
      <c r="AX293">
        <v>2</v>
      </c>
      <c r="BS293">
        <v>2</v>
      </c>
      <c r="BT293">
        <v>1</v>
      </c>
      <c r="BU293">
        <v>2</v>
      </c>
      <c r="CE293">
        <v>2</v>
      </c>
      <c r="DI293">
        <v>2</v>
      </c>
      <c r="DJ293">
        <v>2</v>
      </c>
    </row>
    <row r="294" spans="1:114" ht="16.5" customHeight="1" x14ac:dyDescent="0.25">
      <c r="A294">
        <v>10012</v>
      </c>
      <c r="B294">
        <v>10</v>
      </c>
      <c r="C294" s="1" t="s">
        <v>190</v>
      </c>
      <c r="D294">
        <v>1</v>
      </c>
      <c r="K294">
        <v>76</v>
      </c>
      <c r="M294">
        <v>1</v>
      </c>
      <c r="O294">
        <v>1</v>
      </c>
      <c r="P294">
        <v>22</v>
      </c>
      <c r="Q294">
        <v>22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8</v>
      </c>
      <c r="AA294">
        <v>8</v>
      </c>
      <c r="AB294">
        <v>11</v>
      </c>
      <c r="AC294">
        <v>11</v>
      </c>
      <c r="AD294">
        <v>2</v>
      </c>
      <c r="AV294">
        <v>2</v>
      </c>
      <c r="AX294">
        <v>2</v>
      </c>
      <c r="BS294">
        <v>2</v>
      </c>
      <c r="BT294">
        <v>1</v>
      </c>
      <c r="BU294">
        <v>2</v>
      </c>
      <c r="CE294">
        <v>2</v>
      </c>
      <c r="DI294">
        <v>2</v>
      </c>
      <c r="DJ294">
        <v>2</v>
      </c>
    </row>
    <row r="295" spans="1:114" ht="16.5" customHeight="1" x14ac:dyDescent="0.25">
      <c r="A295">
        <v>10013</v>
      </c>
      <c r="B295">
        <v>10</v>
      </c>
      <c r="C295" s="1" t="s">
        <v>192</v>
      </c>
      <c r="D295">
        <v>1</v>
      </c>
      <c r="K295">
        <v>13</v>
      </c>
      <c r="M295">
        <v>2</v>
      </c>
      <c r="O295">
        <v>1</v>
      </c>
      <c r="P295">
        <v>3</v>
      </c>
      <c r="Q295">
        <v>3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2</v>
      </c>
      <c r="AV295">
        <v>2</v>
      </c>
      <c r="AX295">
        <v>2</v>
      </c>
      <c r="BS295">
        <v>2</v>
      </c>
      <c r="BT295">
        <v>3</v>
      </c>
      <c r="BU295">
        <v>2</v>
      </c>
      <c r="CE295">
        <v>2</v>
      </c>
      <c r="DI295">
        <v>2</v>
      </c>
      <c r="DJ295">
        <v>2</v>
      </c>
    </row>
    <row r="296" spans="1:114" ht="16.5" customHeight="1" x14ac:dyDescent="0.25">
      <c r="A296">
        <v>10014</v>
      </c>
      <c r="B296">
        <v>10</v>
      </c>
      <c r="C296" s="1" t="s">
        <v>194</v>
      </c>
      <c r="D296">
        <v>1</v>
      </c>
      <c r="K296">
        <v>7</v>
      </c>
      <c r="M296">
        <v>2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</v>
      </c>
      <c r="AV296">
        <v>2</v>
      </c>
      <c r="AX296">
        <v>2</v>
      </c>
      <c r="BS296">
        <v>2</v>
      </c>
      <c r="BT296">
        <v>1</v>
      </c>
      <c r="BU296">
        <v>2</v>
      </c>
      <c r="CE296">
        <v>2</v>
      </c>
      <c r="DI296">
        <v>2</v>
      </c>
      <c r="DJ296">
        <v>2</v>
      </c>
    </row>
    <row r="297" spans="1:114" ht="16.5" customHeight="1" x14ac:dyDescent="0.25">
      <c r="A297">
        <v>10015</v>
      </c>
      <c r="B297">
        <v>10</v>
      </c>
      <c r="C297" s="1" t="s">
        <v>196</v>
      </c>
      <c r="D297">
        <v>1</v>
      </c>
      <c r="K297">
        <v>7</v>
      </c>
      <c r="M297">
        <v>2</v>
      </c>
      <c r="O297">
        <v>1</v>
      </c>
      <c r="P297">
        <v>3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2</v>
      </c>
      <c r="AC297">
        <v>0</v>
      </c>
      <c r="AD297">
        <v>2</v>
      </c>
      <c r="AV297">
        <v>2</v>
      </c>
      <c r="AX297">
        <v>2</v>
      </c>
      <c r="BS297">
        <v>2</v>
      </c>
      <c r="BT297">
        <v>1</v>
      </c>
      <c r="BU297">
        <v>2</v>
      </c>
      <c r="CE297">
        <v>2</v>
      </c>
      <c r="DI297">
        <v>2</v>
      </c>
      <c r="DJ297">
        <v>2</v>
      </c>
    </row>
    <row r="298" spans="1:114" ht="16.5" customHeight="1" x14ac:dyDescent="0.25">
      <c r="A298">
        <v>10016</v>
      </c>
      <c r="B298">
        <v>10</v>
      </c>
      <c r="C298" s="1" t="s">
        <v>198</v>
      </c>
      <c r="D298">
        <v>1</v>
      </c>
      <c r="K298">
        <v>10</v>
      </c>
      <c r="M298">
        <v>2</v>
      </c>
      <c r="O298">
        <v>1</v>
      </c>
      <c r="P298">
        <v>4</v>
      </c>
      <c r="Q298">
        <v>4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2</v>
      </c>
      <c r="AV298">
        <v>2</v>
      </c>
      <c r="AX298">
        <v>2</v>
      </c>
      <c r="BS298">
        <v>2</v>
      </c>
      <c r="BT298">
        <v>4</v>
      </c>
      <c r="BU298">
        <v>2</v>
      </c>
      <c r="CE298">
        <v>2</v>
      </c>
      <c r="DI298">
        <v>2</v>
      </c>
      <c r="DJ298">
        <v>2</v>
      </c>
    </row>
    <row r="299" spans="1:114" ht="16.5" customHeight="1" x14ac:dyDescent="0.25">
      <c r="A299">
        <v>10017</v>
      </c>
      <c r="B299">
        <v>10</v>
      </c>
      <c r="C299" s="1" t="s">
        <v>200</v>
      </c>
      <c r="D299">
        <v>1</v>
      </c>
      <c r="K299">
        <v>7.35</v>
      </c>
      <c r="M299">
        <v>2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V299">
        <v>2</v>
      </c>
      <c r="AX299">
        <v>2</v>
      </c>
      <c r="BS299">
        <v>2</v>
      </c>
      <c r="BT299">
        <v>8</v>
      </c>
      <c r="BU299">
        <v>2</v>
      </c>
      <c r="CE299">
        <v>2</v>
      </c>
      <c r="DI299">
        <v>2</v>
      </c>
      <c r="DJ299">
        <v>2</v>
      </c>
    </row>
    <row r="300" spans="1:114" ht="16.5" customHeight="1" x14ac:dyDescent="0.25">
      <c r="A300">
        <v>10018</v>
      </c>
      <c r="B300">
        <v>10</v>
      </c>
      <c r="C300" s="1" t="s">
        <v>202</v>
      </c>
      <c r="D300">
        <v>1</v>
      </c>
      <c r="K300">
        <v>6</v>
      </c>
      <c r="M300">
        <v>2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</v>
      </c>
      <c r="AV300">
        <v>2</v>
      </c>
      <c r="AX300">
        <v>2</v>
      </c>
      <c r="BS300">
        <v>2</v>
      </c>
      <c r="BT300">
        <v>1</v>
      </c>
      <c r="BU300">
        <v>2</v>
      </c>
      <c r="CE300">
        <v>2</v>
      </c>
      <c r="DI300">
        <v>2</v>
      </c>
      <c r="DJ300">
        <v>2</v>
      </c>
    </row>
    <row r="301" spans="1:114" ht="16.5" customHeight="1" x14ac:dyDescent="0.25">
      <c r="A301">
        <v>10019</v>
      </c>
      <c r="B301">
        <v>10</v>
      </c>
      <c r="C301" s="1" t="s">
        <v>204</v>
      </c>
      <c r="D301">
        <v>1</v>
      </c>
      <c r="K301">
        <v>1.5</v>
      </c>
      <c r="M301">
        <v>2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</v>
      </c>
      <c r="AV301">
        <v>2</v>
      </c>
      <c r="AX301">
        <v>2</v>
      </c>
      <c r="BS301">
        <v>2</v>
      </c>
      <c r="BT301">
        <v>1</v>
      </c>
      <c r="BU301">
        <v>2</v>
      </c>
      <c r="CE301">
        <v>2</v>
      </c>
      <c r="DI301">
        <v>2</v>
      </c>
      <c r="DJ301">
        <v>2</v>
      </c>
    </row>
    <row r="302" spans="1:114" ht="16.5" customHeight="1" x14ac:dyDescent="0.25">
      <c r="A302">
        <v>10020</v>
      </c>
      <c r="B302">
        <v>10</v>
      </c>
      <c r="C302" s="1" t="s">
        <v>206</v>
      </c>
      <c r="D302">
        <v>1</v>
      </c>
      <c r="K302">
        <v>10</v>
      </c>
      <c r="M302">
        <v>2</v>
      </c>
      <c r="O302">
        <v>1</v>
      </c>
      <c r="P302">
        <v>2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2</v>
      </c>
      <c r="AV302">
        <v>2</v>
      </c>
      <c r="AX302">
        <v>2</v>
      </c>
      <c r="BS302">
        <v>2</v>
      </c>
      <c r="BT302">
        <v>4</v>
      </c>
      <c r="BU302">
        <v>2</v>
      </c>
      <c r="CE302">
        <v>2</v>
      </c>
      <c r="DI302">
        <v>2</v>
      </c>
      <c r="DJ302">
        <v>2</v>
      </c>
    </row>
    <row r="303" spans="1:114" ht="16.5" customHeight="1" x14ac:dyDescent="0.25">
      <c r="A303">
        <v>10021</v>
      </c>
      <c r="B303">
        <v>10</v>
      </c>
      <c r="C303" s="1" t="s">
        <v>208</v>
      </c>
      <c r="D303">
        <v>1</v>
      </c>
      <c r="K303">
        <v>6</v>
      </c>
      <c r="M303">
        <v>2</v>
      </c>
      <c r="O303">
        <v>1</v>
      </c>
      <c r="P303">
        <v>4</v>
      </c>
      <c r="Q303">
        <v>2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2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2</v>
      </c>
      <c r="AV303">
        <v>2</v>
      </c>
      <c r="AX303">
        <v>2</v>
      </c>
      <c r="BS303">
        <v>2</v>
      </c>
      <c r="BT303">
        <v>3</v>
      </c>
      <c r="BU303">
        <v>2</v>
      </c>
      <c r="CE303">
        <v>2</v>
      </c>
      <c r="DI303">
        <v>2</v>
      </c>
      <c r="DJ303">
        <v>2</v>
      </c>
    </row>
    <row r="304" spans="1:114" ht="16.5" customHeight="1" x14ac:dyDescent="0.25">
      <c r="A304">
        <v>10022</v>
      </c>
      <c r="B304">
        <v>10</v>
      </c>
      <c r="C304" s="1" t="s">
        <v>210</v>
      </c>
      <c r="D304">
        <v>1</v>
      </c>
      <c r="K304">
        <v>14.8</v>
      </c>
      <c r="M304">
        <v>2</v>
      </c>
      <c r="O304">
        <v>1</v>
      </c>
      <c r="P304">
        <v>2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2</v>
      </c>
      <c r="AV304">
        <v>2</v>
      </c>
      <c r="AX304">
        <v>2</v>
      </c>
      <c r="BS304">
        <v>2</v>
      </c>
      <c r="BT304">
        <v>2</v>
      </c>
      <c r="BU304">
        <v>2</v>
      </c>
      <c r="CE304">
        <v>2</v>
      </c>
      <c r="DI304">
        <v>2</v>
      </c>
      <c r="DJ304">
        <v>2</v>
      </c>
    </row>
    <row r="305" spans="1:114" ht="16.5" customHeight="1" x14ac:dyDescent="0.25">
      <c r="A305">
        <v>10023</v>
      </c>
      <c r="B305">
        <v>10</v>
      </c>
      <c r="C305" s="1" t="s">
        <v>212</v>
      </c>
      <c r="D305">
        <v>1</v>
      </c>
      <c r="K305">
        <v>17</v>
      </c>
      <c r="M305">
        <v>2</v>
      </c>
      <c r="O305">
        <v>1</v>
      </c>
      <c r="P305">
        <v>6</v>
      </c>
      <c r="Q305">
        <v>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</v>
      </c>
      <c r="AA305">
        <v>0</v>
      </c>
      <c r="AB305">
        <v>2</v>
      </c>
      <c r="AC305">
        <v>0</v>
      </c>
      <c r="AD305">
        <v>2</v>
      </c>
      <c r="AV305">
        <v>2</v>
      </c>
      <c r="AX305">
        <v>2</v>
      </c>
      <c r="BS305">
        <v>2</v>
      </c>
      <c r="BT305">
        <v>1</v>
      </c>
      <c r="BU305">
        <v>1</v>
      </c>
      <c r="BV305">
        <v>1</v>
      </c>
      <c r="BW305">
        <v>5</v>
      </c>
      <c r="BX305">
        <v>2012</v>
      </c>
      <c r="BY305">
        <v>4</v>
      </c>
      <c r="CE305">
        <v>1</v>
      </c>
      <c r="CF305">
        <v>1</v>
      </c>
      <c r="CG305">
        <v>5</v>
      </c>
      <c r="CH305">
        <v>2012</v>
      </c>
      <c r="CJ305">
        <v>2.31</v>
      </c>
      <c r="CK305">
        <v>13.46</v>
      </c>
      <c r="CN305">
        <v>11</v>
      </c>
      <c r="CP305">
        <v>9.06</v>
      </c>
      <c r="CR305">
        <v>19.45</v>
      </c>
      <c r="CX305">
        <v>30.04</v>
      </c>
      <c r="DA305">
        <v>1.81</v>
      </c>
      <c r="DB305">
        <v>5.42</v>
      </c>
      <c r="DF305">
        <v>5.43</v>
      </c>
      <c r="DH305">
        <v>2.02</v>
      </c>
      <c r="DI305">
        <v>2</v>
      </c>
      <c r="DJ305">
        <v>2</v>
      </c>
    </row>
    <row r="306" spans="1:114" ht="16.5" customHeight="1" x14ac:dyDescent="0.25">
      <c r="A306">
        <v>10024</v>
      </c>
      <c r="B306">
        <v>10</v>
      </c>
      <c r="C306" s="1" t="s">
        <v>214</v>
      </c>
      <c r="D306">
        <v>1</v>
      </c>
      <c r="K306">
        <v>10</v>
      </c>
      <c r="M306">
        <v>2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2</v>
      </c>
      <c r="AV306">
        <v>2</v>
      </c>
      <c r="AX306">
        <v>2</v>
      </c>
      <c r="BS306">
        <v>2</v>
      </c>
      <c r="BT306">
        <v>1</v>
      </c>
      <c r="BU306">
        <v>2</v>
      </c>
      <c r="CE306">
        <v>2</v>
      </c>
      <c r="DI306">
        <v>2</v>
      </c>
      <c r="DJ306">
        <v>2</v>
      </c>
    </row>
    <row r="307" spans="1:114" ht="16.5" customHeight="1" x14ac:dyDescent="0.25">
      <c r="A307">
        <v>10025</v>
      </c>
      <c r="B307">
        <v>10</v>
      </c>
      <c r="C307" s="1" t="s">
        <v>216</v>
      </c>
      <c r="D307">
        <v>1</v>
      </c>
      <c r="K307">
        <v>1</v>
      </c>
      <c r="M307">
        <v>2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2</v>
      </c>
      <c r="AV307">
        <v>2</v>
      </c>
      <c r="AX307">
        <v>2</v>
      </c>
      <c r="BS307">
        <v>2</v>
      </c>
      <c r="BT307">
        <v>2</v>
      </c>
      <c r="BU307">
        <v>2</v>
      </c>
      <c r="CE307">
        <v>2</v>
      </c>
      <c r="DI307">
        <v>2</v>
      </c>
      <c r="DJ307">
        <v>2</v>
      </c>
    </row>
    <row r="308" spans="1:114" ht="16.5" customHeight="1" x14ac:dyDescent="0.25">
      <c r="A308">
        <v>10026</v>
      </c>
      <c r="B308">
        <v>10</v>
      </c>
      <c r="C308" s="1" t="s">
        <v>218</v>
      </c>
      <c r="D308">
        <v>1</v>
      </c>
      <c r="K308">
        <v>12</v>
      </c>
      <c r="M308">
        <v>2</v>
      </c>
      <c r="O308">
        <v>1</v>
      </c>
      <c r="P308">
        <v>3</v>
      </c>
      <c r="Q308">
        <v>3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2</v>
      </c>
      <c r="AV308">
        <v>2</v>
      </c>
      <c r="AX308">
        <v>2</v>
      </c>
      <c r="BS308">
        <v>2</v>
      </c>
      <c r="BT308">
        <v>2</v>
      </c>
      <c r="BU308">
        <v>2</v>
      </c>
      <c r="CE308">
        <v>2</v>
      </c>
      <c r="DI308">
        <v>2</v>
      </c>
      <c r="DJ308">
        <v>2</v>
      </c>
    </row>
    <row r="309" spans="1:114" ht="16.5" customHeight="1" x14ac:dyDescent="0.25">
      <c r="A309">
        <v>10027</v>
      </c>
      <c r="B309">
        <v>10</v>
      </c>
      <c r="C309" s="1" t="s">
        <v>220</v>
      </c>
      <c r="D309">
        <v>1</v>
      </c>
      <c r="K309">
        <v>5.5</v>
      </c>
      <c r="M309">
        <v>2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2</v>
      </c>
      <c r="AV309">
        <v>2</v>
      </c>
      <c r="AX309">
        <v>2</v>
      </c>
      <c r="BS309">
        <v>2</v>
      </c>
      <c r="BT309">
        <v>1</v>
      </c>
      <c r="BU309">
        <v>2</v>
      </c>
      <c r="CE309">
        <v>2</v>
      </c>
      <c r="DI309">
        <v>2</v>
      </c>
      <c r="DJ309">
        <v>2</v>
      </c>
    </row>
    <row r="310" spans="1:114" ht="16.5" customHeight="1" x14ac:dyDescent="0.25">
      <c r="A310">
        <v>10028</v>
      </c>
      <c r="B310">
        <v>10</v>
      </c>
      <c r="C310" s="1" t="s">
        <v>222</v>
      </c>
      <c r="D310">
        <v>1</v>
      </c>
      <c r="K310">
        <v>8</v>
      </c>
      <c r="M310">
        <v>2</v>
      </c>
      <c r="O310">
        <v>1</v>
      </c>
      <c r="P310">
        <v>2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1</v>
      </c>
      <c r="AD310">
        <v>2</v>
      </c>
      <c r="AV310">
        <v>2</v>
      </c>
      <c r="AX310">
        <v>2</v>
      </c>
      <c r="BS310">
        <v>2</v>
      </c>
      <c r="BT310">
        <v>1</v>
      </c>
      <c r="BU310">
        <v>2</v>
      </c>
      <c r="CE310">
        <v>2</v>
      </c>
      <c r="DI310">
        <v>2</v>
      </c>
      <c r="DJ310">
        <v>2</v>
      </c>
    </row>
    <row r="311" spans="1:114" ht="16.5" customHeight="1" x14ac:dyDescent="0.25">
      <c r="A311">
        <v>10029</v>
      </c>
      <c r="B311">
        <v>10</v>
      </c>
      <c r="C311" s="1" t="s">
        <v>224</v>
      </c>
      <c r="D311">
        <v>1</v>
      </c>
      <c r="K311">
        <v>1.8</v>
      </c>
      <c r="M311">
        <v>2</v>
      </c>
      <c r="O311">
        <v>1</v>
      </c>
      <c r="P311">
        <v>2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2</v>
      </c>
      <c r="AV311">
        <v>2</v>
      </c>
      <c r="AX311">
        <v>2</v>
      </c>
      <c r="BS311">
        <v>2</v>
      </c>
      <c r="BT311">
        <v>1</v>
      </c>
      <c r="BU311">
        <v>2</v>
      </c>
      <c r="CE311">
        <v>2</v>
      </c>
      <c r="DI311">
        <v>2</v>
      </c>
      <c r="DJ311">
        <v>2</v>
      </c>
    </row>
    <row r="312" spans="1:114" ht="16.5" customHeight="1" x14ac:dyDescent="0.25">
      <c r="A312">
        <v>10030</v>
      </c>
      <c r="B312">
        <v>10</v>
      </c>
      <c r="C312" s="1" t="s">
        <v>226</v>
      </c>
      <c r="D312">
        <v>1</v>
      </c>
      <c r="K312">
        <v>1.4</v>
      </c>
      <c r="M312">
        <v>2</v>
      </c>
      <c r="O312">
        <v>1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2</v>
      </c>
      <c r="AV312">
        <v>2</v>
      </c>
      <c r="AX312">
        <v>2</v>
      </c>
      <c r="BS312">
        <v>2</v>
      </c>
      <c r="BT312">
        <v>1</v>
      </c>
      <c r="BU312">
        <v>2</v>
      </c>
      <c r="CE312">
        <v>2</v>
      </c>
      <c r="DI312">
        <v>2</v>
      </c>
      <c r="DJ312">
        <v>2</v>
      </c>
    </row>
    <row r="313" spans="1:114" ht="16.5" customHeight="1" x14ac:dyDescent="0.25">
      <c r="A313">
        <v>10031</v>
      </c>
      <c r="B313">
        <v>10</v>
      </c>
      <c r="C313" s="1" t="s">
        <v>228</v>
      </c>
      <c r="D313">
        <v>1</v>
      </c>
      <c r="K313">
        <v>5</v>
      </c>
      <c r="M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</v>
      </c>
      <c r="AV313">
        <v>2</v>
      </c>
      <c r="AX313">
        <v>2</v>
      </c>
      <c r="BS313">
        <v>2</v>
      </c>
      <c r="BT313">
        <v>1</v>
      </c>
      <c r="BU313">
        <v>2</v>
      </c>
      <c r="CE313">
        <v>2</v>
      </c>
      <c r="DI313">
        <v>2</v>
      </c>
      <c r="DJ313">
        <v>2</v>
      </c>
    </row>
    <row r="314" spans="1:114" ht="16.5" customHeight="1" x14ac:dyDescent="0.25">
      <c r="A314">
        <v>10032</v>
      </c>
      <c r="B314">
        <v>10</v>
      </c>
      <c r="C314" s="1" t="s">
        <v>230</v>
      </c>
      <c r="D314">
        <v>1</v>
      </c>
      <c r="K314">
        <v>32</v>
      </c>
      <c r="M314">
        <v>2</v>
      </c>
      <c r="O314">
        <v>1</v>
      </c>
      <c r="P314">
        <v>8</v>
      </c>
      <c r="Q314">
        <v>8</v>
      </c>
      <c r="R314">
        <v>0</v>
      </c>
      <c r="S314">
        <v>0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3</v>
      </c>
      <c r="AA314">
        <v>0</v>
      </c>
      <c r="AB314">
        <v>0</v>
      </c>
      <c r="AC314">
        <v>0</v>
      </c>
      <c r="AD314">
        <v>2</v>
      </c>
      <c r="AV314">
        <v>2</v>
      </c>
      <c r="AX314">
        <v>2</v>
      </c>
      <c r="BS314">
        <v>2</v>
      </c>
      <c r="BT314">
        <v>1</v>
      </c>
      <c r="BU314">
        <v>1</v>
      </c>
      <c r="BV314">
        <v>15</v>
      </c>
      <c r="BW314">
        <v>9</v>
      </c>
      <c r="BX314">
        <v>2011</v>
      </c>
      <c r="BY314">
        <v>1</v>
      </c>
      <c r="CE314">
        <v>1</v>
      </c>
      <c r="CF314">
        <v>15</v>
      </c>
      <c r="CG314">
        <v>9</v>
      </c>
      <c r="CH314">
        <v>2011</v>
      </c>
      <c r="CK314">
        <v>11.4</v>
      </c>
      <c r="CL314">
        <v>0.19</v>
      </c>
      <c r="CN314">
        <v>1.7</v>
      </c>
      <c r="CP314">
        <v>6</v>
      </c>
      <c r="CQ314">
        <v>2</v>
      </c>
      <c r="CR314">
        <v>23.6</v>
      </c>
      <c r="CW314">
        <v>2.1</v>
      </c>
      <c r="CX314">
        <v>18.5</v>
      </c>
      <c r="DA314">
        <v>1.4</v>
      </c>
      <c r="DB314">
        <v>6.3</v>
      </c>
      <c r="DD314">
        <v>3</v>
      </c>
      <c r="DE314">
        <v>0.2</v>
      </c>
      <c r="DF314">
        <v>8.1</v>
      </c>
      <c r="DH314">
        <v>1.9</v>
      </c>
      <c r="DI314">
        <v>2</v>
      </c>
      <c r="DJ314">
        <v>2</v>
      </c>
    </row>
    <row r="315" spans="1:114" ht="16.5" customHeight="1" x14ac:dyDescent="0.25">
      <c r="A315">
        <v>10033</v>
      </c>
      <c r="B315">
        <v>10</v>
      </c>
      <c r="C315" s="1" t="s">
        <v>232</v>
      </c>
      <c r="D315">
        <v>1</v>
      </c>
      <c r="K315">
        <v>4</v>
      </c>
      <c r="M315">
        <v>2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V315">
        <v>2</v>
      </c>
      <c r="AX315">
        <v>2</v>
      </c>
      <c r="BS315">
        <v>2</v>
      </c>
      <c r="BT315">
        <v>1</v>
      </c>
      <c r="BU315">
        <v>2</v>
      </c>
      <c r="CE315">
        <v>2</v>
      </c>
      <c r="DI315">
        <v>2</v>
      </c>
      <c r="DJ315">
        <v>2</v>
      </c>
    </row>
    <row r="316" spans="1:114" ht="16.5" customHeight="1" x14ac:dyDescent="0.25">
      <c r="A316">
        <v>10034</v>
      </c>
      <c r="B316">
        <v>10</v>
      </c>
      <c r="C316" s="1" t="s">
        <v>234</v>
      </c>
      <c r="D316">
        <v>1</v>
      </c>
      <c r="K316">
        <v>2.5</v>
      </c>
      <c r="M316">
        <v>2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</v>
      </c>
      <c r="AV316">
        <v>2</v>
      </c>
      <c r="AX316">
        <v>2</v>
      </c>
      <c r="BS316">
        <v>2</v>
      </c>
      <c r="BT316">
        <v>1</v>
      </c>
      <c r="BU316">
        <v>2</v>
      </c>
      <c r="CE316">
        <v>2</v>
      </c>
      <c r="DI316">
        <v>2</v>
      </c>
      <c r="DJ316">
        <v>2</v>
      </c>
    </row>
    <row r="317" spans="1:114" ht="16.5" customHeight="1" x14ac:dyDescent="0.25">
      <c r="A317">
        <v>10035</v>
      </c>
      <c r="B317">
        <v>10</v>
      </c>
      <c r="C317" s="1" t="s">
        <v>236</v>
      </c>
      <c r="D317">
        <v>1</v>
      </c>
      <c r="K317">
        <v>8.3000000000000007</v>
      </c>
      <c r="M317">
        <v>2</v>
      </c>
      <c r="O317">
        <v>1</v>
      </c>
      <c r="P317">
        <v>2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2</v>
      </c>
      <c r="AV317">
        <v>2</v>
      </c>
      <c r="AX317">
        <v>2</v>
      </c>
      <c r="BS317">
        <v>2</v>
      </c>
      <c r="BT317">
        <v>1</v>
      </c>
      <c r="BU317">
        <v>2</v>
      </c>
      <c r="CE317">
        <v>2</v>
      </c>
      <c r="DI317">
        <v>2</v>
      </c>
      <c r="DJ317">
        <v>2</v>
      </c>
    </row>
    <row r="318" spans="1:114" ht="16.5" customHeight="1" x14ac:dyDescent="0.25">
      <c r="A318">
        <v>10036</v>
      </c>
      <c r="B318">
        <v>10</v>
      </c>
      <c r="C318" s="1" t="s">
        <v>238</v>
      </c>
      <c r="D318">
        <v>1</v>
      </c>
      <c r="K318">
        <v>8</v>
      </c>
      <c r="M318">
        <v>2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2</v>
      </c>
      <c r="AV318">
        <v>2</v>
      </c>
      <c r="AX318">
        <v>2</v>
      </c>
      <c r="BS318">
        <v>2</v>
      </c>
      <c r="BT318">
        <v>1</v>
      </c>
      <c r="BU318">
        <v>2</v>
      </c>
      <c r="CE318">
        <v>2</v>
      </c>
      <c r="DI318">
        <v>2</v>
      </c>
      <c r="DJ318">
        <v>2</v>
      </c>
    </row>
    <row r="319" spans="1:114" ht="16.5" customHeight="1" x14ac:dyDescent="0.25">
      <c r="A319">
        <v>10037</v>
      </c>
      <c r="B319">
        <v>10</v>
      </c>
      <c r="C319" s="1" t="s">
        <v>240</v>
      </c>
      <c r="D319">
        <v>1</v>
      </c>
      <c r="K319">
        <v>5.5</v>
      </c>
      <c r="M319">
        <v>2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2</v>
      </c>
      <c r="AV319">
        <v>2</v>
      </c>
      <c r="AX319">
        <v>2</v>
      </c>
      <c r="BS319">
        <v>2</v>
      </c>
      <c r="BT319">
        <v>1</v>
      </c>
      <c r="BU319">
        <v>2</v>
      </c>
      <c r="CE319">
        <v>2</v>
      </c>
      <c r="DI319">
        <v>2</v>
      </c>
      <c r="DJ319">
        <v>2</v>
      </c>
    </row>
    <row r="320" spans="1:114" ht="16.5" customHeight="1" x14ac:dyDescent="0.25">
      <c r="A320">
        <v>10038</v>
      </c>
      <c r="B320">
        <v>10</v>
      </c>
      <c r="C320" s="1" t="s">
        <v>242</v>
      </c>
      <c r="D320">
        <v>1</v>
      </c>
      <c r="K320">
        <v>18</v>
      </c>
      <c r="M320">
        <v>2</v>
      </c>
      <c r="O320">
        <v>1</v>
      </c>
      <c r="P320">
        <v>4</v>
      </c>
      <c r="Q320">
        <v>4</v>
      </c>
      <c r="R320">
        <v>0</v>
      </c>
      <c r="S320">
        <v>2</v>
      </c>
      <c r="T320">
        <v>0</v>
      </c>
      <c r="U320">
        <v>0</v>
      </c>
      <c r="V320">
        <v>2</v>
      </c>
      <c r="W320">
        <v>0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V320">
        <v>2</v>
      </c>
      <c r="AX320">
        <v>2</v>
      </c>
      <c r="BS320">
        <v>2</v>
      </c>
      <c r="BT320">
        <v>1</v>
      </c>
      <c r="BU320">
        <v>2</v>
      </c>
      <c r="CE320">
        <v>2</v>
      </c>
      <c r="DI320">
        <v>2</v>
      </c>
      <c r="DJ320">
        <v>2</v>
      </c>
    </row>
    <row r="321" spans="1:114" ht="16.5" customHeight="1" x14ac:dyDescent="0.25">
      <c r="A321">
        <v>10039</v>
      </c>
      <c r="B321">
        <v>10</v>
      </c>
      <c r="C321" s="1" t="s">
        <v>296</v>
      </c>
      <c r="D321">
        <v>1</v>
      </c>
      <c r="K321">
        <v>24</v>
      </c>
      <c r="M321">
        <v>2</v>
      </c>
      <c r="O321">
        <v>1</v>
      </c>
      <c r="P321">
        <v>4</v>
      </c>
      <c r="Q321">
        <v>3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1</v>
      </c>
      <c r="AB321">
        <v>1</v>
      </c>
      <c r="AC321">
        <v>0</v>
      </c>
      <c r="AD321">
        <v>2</v>
      </c>
      <c r="AV321">
        <v>2</v>
      </c>
      <c r="AX321">
        <v>2</v>
      </c>
      <c r="BS321">
        <v>2</v>
      </c>
      <c r="BT321">
        <v>1</v>
      </c>
      <c r="BU321">
        <v>2</v>
      </c>
      <c r="CE321">
        <v>2</v>
      </c>
      <c r="DI321">
        <v>2</v>
      </c>
      <c r="DJ321">
        <v>2</v>
      </c>
    </row>
    <row r="322" spans="1:114" ht="16.5" customHeight="1" x14ac:dyDescent="0.25">
      <c r="A322">
        <v>11001</v>
      </c>
      <c r="B322">
        <v>11</v>
      </c>
      <c r="C322" s="1" t="s">
        <v>122</v>
      </c>
      <c r="D322">
        <v>1</v>
      </c>
      <c r="K322">
        <v>30</v>
      </c>
      <c r="M322">
        <v>1</v>
      </c>
      <c r="O322">
        <v>1</v>
      </c>
      <c r="P322">
        <v>6</v>
      </c>
      <c r="Q322">
        <v>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</v>
      </c>
      <c r="Y322">
        <v>0</v>
      </c>
      <c r="Z322">
        <v>0</v>
      </c>
      <c r="AA322">
        <v>0</v>
      </c>
      <c r="AB322">
        <v>4</v>
      </c>
      <c r="AC322">
        <v>0</v>
      </c>
      <c r="AD322">
        <v>2</v>
      </c>
      <c r="AV322">
        <v>2</v>
      </c>
      <c r="AX322">
        <v>2</v>
      </c>
      <c r="BS322">
        <v>2</v>
      </c>
      <c r="BT322">
        <v>1</v>
      </c>
      <c r="BU322">
        <v>2</v>
      </c>
      <c r="CE322">
        <v>2</v>
      </c>
      <c r="DI322">
        <v>2</v>
      </c>
      <c r="DJ322">
        <v>2</v>
      </c>
    </row>
    <row r="323" spans="1:114" ht="16.5" customHeight="1" x14ac:dyDescent="0.25">
      <c r="A323">
        <v>11002</v>
      </c>
      <c r="B323">
        <v>11</v>
      </c>
      <c r="C323" s="1" t="s">
        <v>126</v>
      </c>
      <c r="D323">
        <v>1</v>
      </c>
      <c r="K323">
        <v>85</v>
      </c>
      <c r="M323">
        <v>2</v>
      </c>
      <c r="O323">
        <v>1</v>
      </c>
      <c r="P323">
        <v>6</v>
      </c>
      <c r="Q323">
        <v>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</v>
      </c>
      <c r="AA323">
        <v>0</v>
      </c>
      <c r="AB323">
        <v>0</v>
      </c>
      <c r="AC323">
        <v>0</v>
      </c>
      <c r="AD323">
        <v>2</v>
      </c>
      <c r="AV323">
        <v>2</v>
      </c>
      <c r="AX323">
        <v>2</v>
      </c>
      <c r="BS323">
        <v>2</v>
      </c>
      <c r="BT323">
        <v>1</v>
      </c>
      <c r="BU323">
        <v>1</v>
      </c>
      <c r="BZ323" t="s">
        <v>542</v>
      </c>
      <c r="CA323">
        <v>2</v>
      </c>
      <c r="CB323">
        <v>5</v>
      </c>
      <c r="CC323">
        <v>2008</v>
      </c>
      <c r="CD323">
        <v>8</v>
      </c>
      <c r="CE323">
        <v>1</v>
      </c>
      <c r="CF323">
        <v>2</v>
      </c>
      <c r="CG323">
        <v>5</v>
      </c>
      <c r="CH323">
        <v>2008</v>
      </c>
      <c r="CI323">
        <v>0</v>
      </c>
      <c r="CJ323">
        <v>0.5</v>
      </c>
      <c r="CK323">
        <v>3.1</v>
      </c>
      <c r="CL323">
        <v>0</v>
      </c>
      <c r="CM323">
        <v>2.2000000000000002</v>
      </c>
      <c r="CN323">
        <v>4.5999999999999996</v>
      </c>
      <c r="CO323">
        <v>3.1</v>
      </c>
      <c r="CP323">
        <v>6.7</v>
      </c>
      <c r="CQ323">
        <v>0.7</v>
      </c>
      <c r="CR323">
        <v>3.9</v>
      </c>
      <c r="CS323">
        <v>0</v>
      </c>
      <c r="CT323">
        <v>0</v>
      </c>
      <c r="CU323">
        <v>0.3</v>
      </c>
      <c r="CV323">
        <v>1.2</v>
      </c>
      <c r="CW323">
        <v>0</v>
      </c>
      <c r="CX323">
        <v>31.5</v>
      </c>
      <c r="CY323">
        <v>0.4</v>
      </c>
      <c r="CZ323">
        <v>17.2</v>
      </c>
      <c r="DA323">
        <v>0.9</v>
      </c>
      <c r="DB323">
        <v>2.2999999999999998</v>
      </c>
      <c r="DC323">
        <v>0.5</v>
      </c>
      <c r="DD323">
        <v>1.9</v>
      </c>
      <c r="DE323">
        <v>0.3</v>
      </c>
      <c r="DF323">
        <v>2.7</v>
      </c>
      <c r="DG323">
        <v>1.5</v>
      </c>
      <c r="DH323">
        <v>0</v>
      </c>
      <c r="DI323">
        <v>2</v>
      </c>
      <c r="DJ323">
        <v>2</v>
      </c>
    </row>
    <row r="324" spans="1:114" ht="16.5" customHeight="1" x14ac:dyDescent="0.25">
      <c r="A324">
        <v>11003</v>
      </c>
      <c r="B324">
        <v>11</v>
      </c>
      <c r="C324" s="1" t="s">
        <v>128</v>
      </c>
      <c r="D324">
        <v>1</v>
      </c>
      <c r="K324">
        <v>90</v>
      </c>
      <c r="M324">
        <v>1</v>
      </c>
      <c r="O324">
        <v>1</v>
      </c>
      <c r="P324">
        <v>29</v>
      </c>
      <c r="Q324">
        <v>29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9</v>
      </c>
      <c r="Y324">
        <v>1</v>
      </c>
      <c r="Z324">
        <v>6</v>
      </c>
      <c r="AA324">
        <v>3</v>
      </c>
      <c r="AB324">
        <v>12</v>
      </c>
      <c r="AC324">
        <v>0</v>
      </c>
      <c r="AD324">
        <v>2</v>
      </c>
      <c r="AV324">
        <v>2</v>
      </c>
      <c r="AX324">
        <v>2</v>
      </c>
      <c r="BS324">
        <v>1</v>
      </c>
      <c r="BT324">
        <v>1</v>
      </c>
      <c r="BU324">
        <v>1</v>
      </c>
      <c r="BV324">
        <v>7</v>
      </c>
      <c r="BW324">
        <v>11</v>
      </c>
      <c r="BX324">
        <v>2009</v>
      </c>
      <c r="BY324">
        <v>939</v>
      </c>
      <c r="CE324">
        <v>1</v>
      </c>
      <c r="CF324">
        <v>17</v>
      </c>
      <c r="CG324">
        <v>11</v>
      </c>
      <c r="CH324">
        <v>2009</v>
      </c>
      <c r="CI324">
        <v>0</v>
      </c>
      <c r="CJ324">
        <v>0</v>
      </c>
      <c r="CK324">
        <v>3</v>
      </c>
      <c r="CL324">
        <v>0</v>
      </c>
      <c r="CM324">
        <v>0</v>
      </c>
      <c r="CN324">
        <v>4</v>
      </c>
      <c r="CO324">
        <v>7</v>
      </c>
      <c r="CP324">
        <v>9</v>
      </c>
      <c r="CQ324">
        <v>3</v>
      </c>
      <c r="CR324">
        <v>3</v>
      </c>
      <c r="CS324">
        <v>0</v>
      </c>
      <c r="CT324">
        <v>0</v>
      </c>
      <c r="CU324">
        <v>0</v>
      </c>
      <c r="CV324">
        <v>0</v>
      </c>
      <c r="CW324">
        <v>2</v>
      </c>
      <c r="CX324">
        <v>32</v>
      </c>
      <c r="CY324">
        <v>1</v>
      </c>
      <c r="CZ324">
        <v>3</v>
      </c>
      <c r="DA324">
        <v>2</v>
      </c>
      <c r="DB324">
        <v>3</v>
      </c>
      <c r="DC324">
        <v>0</v>
      </c>
      <c r="DD324">
        <v>3</v>
      </c>
      <c r="DE324">
        <v>0</v>
      </c>
      <c r="DF324">
        <v>3</v>
      </c>
      <c r="DG324">
        <v>0</v>
      </c>
      <c r="DH324">
        <v>22</v>
      </c>
      <c r="DI324">
        <v>1</v>
      </c>
      <c r="DJ324">
        <v>2</v>
      </c>
    </row>
    <row r="325" spans="1:114" ht="16.5" customHeight="1" x14ac:dyDescent="0.25">
      <c r="A325">
        <v>11004</v>
      </c>
      <c r="B325">
        <v>11</v>
      </c>
      <c r="C325" s="1" t="s">
        <v>132</v>
      </c>
      <c r="D325">
        <v>1</v>
      </c>
      <c r="K325">
        <v>30</v>
      </c>
      <c r="M325">
        <v>1</v>
      </c>
      <c r="O325">
        <v>1</v>
      </c>
      <c r="P325">
        <v>6</v>
      </c>
      <c r="Q325">
        <v>6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4</v>
      </c>
      <c r="AC325">
        <v>0</v>
      </c>
      <c r="AD325">
        <v>1</v>
      </c>
      <c r="AE325">
        <v>3</v>
      </c>
      <c r="AF325" t="s">
        <v>543</v>
      </c>
      <c r="AG325">
        <v>1</v>
      </c>
      <c r="AH325">
        <v>8000</v>
      </c>
      <c r="AI325">
        <v>22000</v>
      </c>
      <c r="AJ325">
        <v>30000</v>
      </c>
      <c r="AK325">
        <v>8000</v>
      </c>
      <c r="AL325">
        <v>0</v>
      </c>
      <c r="AN325">
        <v>0</v>
      </c>
      <c r="AO325">
        <v>8000</v>
      </c>
      <c r="AP325">
        <v>15000</v>
      </c>
      <c r="AQ325">
        <v>0</v>
      </c>
      <c r="AR325">
        <v>7000</v>
      </c>
      <c r="AT325">
        <v>0</v>
      </c>
      <c r="AU325">
        <v>22000</v>
      </c>
      <c r="AV325">
        <v>2</v>
      </c>
      <c r="AX325">
        <v>2</v>
      </c>
      <c r="BS325">
        <v>2</v>
      </c>
      <c r="BT325">
        <v>1</v>
      </c>
      <c r="BU325">
        <v>2</v>
      </c>
      <c r="CE325">
        <v>2</v>
      </c>
      <c r="DI325">
        <v>2</v>
      </c>
      <c r="DJ325">
        <v>2</v>
      </c>
    </row>
    <row r="326" spans="1:114" ht="16.5" customHeight="1" x14ac:dyDescent="0.25">
      <c r="A326">
        <v>11005</v>
      </c>
      <c r="B326">
        <v>11</v>
      </c>
      <c r="C326" s="1" t="s">
        <v>134</v>
      </c>
      <c r="D326">
        <v>1</v>
      </c>
      <c r="K326">
        <v>59.58</v>
      </c>
      <c r="M326">
        <v>1</v>
      </c>
      <c r="O326">
        <v>1</v>
      </c>
      <c r="P326">
        <v>15</v>
      </c>
      <c r="Q326">
        <v>11</v>
      </c>
      <c r="R326">
        <v>0</v>
      </c>
      <c r="S326">
        <v>0</v>
      </c>
      <c r="T326">
        <v>0</v>
      </c>
      <c r="U326">
        <v>0</v>
      </c>
      <c r="V326">
        <v>4</v>
      </c>
      <c r="W326" t="s">
        <v>166</v>
      </c>
      <c r="X326">
        <v>5</v>
      </c>
      <c r="Y326" t="s">
        <v>166</v>
      </c>
      <c r="Z326">
        <v>5</v>
      </c>
      <c r="AA326" t="s">
        <v>166</v>
      </c>
      <c r="AB326">
        <v>1</v>
      </c>
      <c r="AC326" t="s">
        <v>166</v>
      </c>
      <c r="AD326">
        <v>2</v>
      </c>
      <c r="AV326">
        <v>2</v>
      </c>
      <c r="AX326">
        <v>2</v>
      </c>
      <c r="BS326">
        <v>2</v>
      </c>
      <c r="BT326">
        <v>1</v>
      </c>
      <c r="BU326">
        <v>2</v>
      </c>
      <c r="CE326">
        <v>2</v>
      </c>
      <c r="DI326">
        <v>2</v>
      </c>
      <c r="DJ326">
        <v>2</v>
      </c>
    </row>
    <row r="327" spans="1:114" ht="16.5" customHeight="1" x14ac:dyDescent="0.25">
      <c r="A327">
        <v>11006</v>
      </c>
      <c r="B327">
        <v>11</v>
      </c>
      <c r="C327" s="1" t="s">
        <v>136</v>
      </c>
      <c r="D327">
        <v>1</v>
      </c>
      <c r="L327">
        <v>300</v>
      </c>
      <c r="M327">
        <v>2</v>
      </c>
      <c r="O327">
        <v>1</v>
      </c>
      <c r="P327">
        <v>3</v>
      </c>
      <c r="Q327">
        <v>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2</v>
      </c>
      <c r="AC327">
        <v>0</v>
      </c>
      <c r="AD327">
        <v>2</v>
      </c>
      <c r="AV327">
        <v>2</v>
      </c>
      <c r="AX327">
        <v>2</v>
      </c>
      <c r="BS327">
        <v>2</v>
      </c>
      <c r="BT327">
        <v>1</v>
      </c>
      <c r="BU327">
        <v>2</v>
      </c>
      <c r="CE327">
        <v>2</v>
      </c>
      <c r="DI327">
        <v>2</v>
      </c>
      <c r="DJ327">
        <v>2</v>
      </c>
    </row>
    <row r="328" spans="1:114" ht="16.5" customHeight="1" x14ac:dyDescent="0.25">
      <c r="A328">
        <v>11007</v>
      </c>
      <c r="B328">
        <v>11</v>
      </c>
      <c r="C328" s="1" t="s">
        <v>139</v>
      </c>
      <c r="D328">
        <v>1</v>
      </c>
      <c r="K328">
        <v>287.83</v>
      </c>
      <c r="M328">
        <v>1</v>
      </c>
      <c r="O328">
        <v>3</v>
      </c>
      <c r="P328">
        <v>43</v>
      </c>
      <c r="Q328">
        <v>43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0</v>
      </c>
      <c r="X328">
        <v>19</v>
      </c>
      <c r="Y328">
        <v>0</v>
      </c>
      <c r="Z328">
        <v>12</v>
      </c>
      <c r="AA328">
        <v>0</v>
      </c>
      <c r="AB328">
        <v>9</v>
      </c>
      <c r="AC328">
        <v>0</v>
      </c>
      <c r="AD328">
        <v>2</v>
      </c>
      <c r="AV328">
        <v>2</v>
      </c>
      <c r="AX328">
        <v>2</v>
      </c>
      <c r="BS328">
        <v>1</v>
      </c>
      <c r="BT328">
        <v>2</v>
      </c>
      <c r="BU328">
        <v>1</v>
      </c>
      <c r="BV328">
        <v>8</v>
      </c>
      <c r="BW328">
        <v>11</v>
      </c>
      <c r="BX328">
        <v>2010</v>
      </c>
      <c r="BY328">
        <v>1</v>
      </c>
      <c r="CE328">
        <v>1</v>
      </c>
      <c r="CF328">
        <v>8</v>
      </c>
      <c r="CG328">
        <v>11</v>
      </c>
      <c r="CH328">
        <v>2010</v>
      </c>
      <c r="CI328">
        <v>0.19</v>
      </c>
      <c r="CJ328">
        <v>0.72</v>
      </c>
      <c r="CK328">
        <v>7.73</v>
      </c>
      <c r="CL328">
        <v>0</v>
      </c>
      <c r="CM328">
        <v>0.13</v>
      </c>
      <c r="CN328">
        <v>6.25</v>
      </c>
      <c r="CO328">
        <v>0.7</v>
      </c>
      <c r="CP328">
        <v>5.15</v>
      </c>
      <c r="CQ328">
        <v>0.99</v>
      </c>
      <c r="CR328">
        <v>0.73</v>
      </c>
      <c r="CS328">
        <v>0</v>
      </c>
      <c r="CT328">
        <v>0</v>
      </c>
      <c r="CU328">
        <v>0.12</v>
      </c>
      <c r="CV328">
        <v>0</v>
      </c>
      <c r="CW328">
        <v>0</v>
      </c>
      <c r="CX328">
        <v>32.119999999999997</v>
      </c>
      <c r="CY328">
        <v>0.45</v>
      </c>
      <c r="CZ328">
        <v>24</v>
      </c>
      <c r="DA328">
        <v>5.6</v>
      </c>
      <c r="DB328">
        <v>0.32</v>
      </c>
      <c r="DC328">
        <v>0.2</v>
      </c>
      <c r="DD328">
        <v>0.95</v>
      </c>
      <c r="DE328">
        <v>1.41</v>
      </c>
      <c r="DF328">
        <v>2.2799999999999998</v>
      </c>
      <c r="DG328">
        <v>2.39</v>
      </c>
      <c r="DH328">
        <v>7.58</v>
      </c>
      <c r="DI328">
        <v>2</v>
      </c>
      <c r="DJ328">
        <v>2</v>
      </c>
    </row>
    <row r="329" spans="1:114" ht="16.5" customHeight="1" x14ac:dyDescent="0.25">
      <c r="A329">
        <v>11008</v>
      </c>
      <c r="B329">
        <v>11</v>
      </c>
      <c r="C329" s="1" t="s">
        <v>141</v>
      </c>
      <c r="D329">
        <v>1</v>
      </c>
      <c r="K329">
        <v>17</v>
      </c>
      <c r="M329">
        <v>2</v>
      </c>
      <c r="O329">
        <v>2</v>
      </c>
      <c r="P329">
        <v>6</v>
      </c>
      <c r="Q329">
        <v>6</v>
      </c>
      <c r="R329">
        <v>0</v>
      </c>
      <c r="S329">
        <v>0</v>
      </c>
      <c r="T329">
        <v>1</v>
      </c>
      <c r="U329">
        <v>0</v>
      </c>
      <c r="V329">
        <v>2</v>
      </c>
      <c r="W329">
        <v>0</v>
      </c>
      <c r="X329">
        <v>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</v>
      </c>
      <c r="AV329">
        <v>2</v>
      </c>
      <c r="AX329">
        <v>2</v>
      </c>
      <c r="BS329">
        <v>2</v>
      </c>
      <c r="BT329">
        <v>1</v>
      </c>
      <c r="BU329">
        <v>2</v>
      </c>
      <c r="CE329">
        <v>2</v>
      </c>
      <c r="DI329">
        <v>2</v>
      </c>
      <c r="DJ329">
        <v>2</v>
      </c>
    </row>
    <row r="330" spans="1:114" ht="16.5" customHeight="1" x14ac:dyDescent="0.25">
      <c r="A330">
        <v>11009</v>
      </c>
      <c r="B330">
        <v>11</v>
      </c>
      <c r="C330" s="1" t="s">
        <v>143</v>
      </c>
      <c r="D330">
        <v>1</v>
      </c>
      <c r="K330">
        <v>55</v>
      </c>
      <c r="M330">
        <v>2</v>
      </c>
      <c r="O330">
        <v>1</v>
      </c>
      <c r="P330">
        <v>15</v>
      </c>
      <c r="Q330">
        <v>15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</v>
      </c>
      <c r="Y330">
        <v>0</v>
      </c>
      <c r="Z330">
        <v>3</v>
      </c>
      <c r="AA330">
        <v>0</v>
      </c>
      <c r="AB330">
        <v>5</v>
      </c>
      <c r="AC330">
        <v>0</v>
      </c>
      <c r="AD330">
        <v>2</v>
      </c>
      <c r="AV330">
        <v>2</v>
      </c>
      <c r="AX330">
        <v>1</v>
      </c>
      <c r="AY330">
        <v>1</v>
      </c>
      <c r="AZ330">
        <v>3</v>
      </c>
      <c r="BA330" t="s">
        <v>544</v>
      </c>
      <c r="BB330">
        <v>25</v>
      </c>
      <c r="BC330">
        <v>0</v>
      </c>
      <c r="BD330">
        <v>300</v>
      </c>
      <c r="BE330">
        <v>20</v>
      </c>
      <c r="BF330">
        <v>30</v>
      </c>
      <c r="BG330">
        <v>0</v>
      </c>
      <c r="BH330">
        <v>100</v>
      </c>
      <c r="BI330">
        <v>100</v>
      </c>
      <c r="BJ330">
        <v>0</v>
      </c>
      <c r="BK330">
        <v>0</v>
      </c>
      <c r="BL330">
        <v>100</v>
      </c>
      <c r="BM330">
        <v>650</v>
      </c>
      <c r="BN330">
        <v>650</v>
      </c>
      <c r="BO330">
        <v>0</v>
      </c>
      <c r="BQ330">
        <v>0</v>
      </c>
      <c r="BR330">
        <v>650</v>
      </c>
      <c r="BS330">
        <v>1</v>
      </c>
      <c r="BT330">
        <v>1</v>
      </c>
      <c r="BU330">
        <v>2</v>
      </c>
      <c r="CE330">
        <v>2</v>
      </c>
      <c r="DI330">
        <v>2</v>
      </c>
      <c r="DJ330">
        <v>2</v>
      </c>
    </row>
    <row r="331" spans="1:114" ht="16.5" customHeight="1" x14ac:dyDescent="0.25">
      <c r="A331">
        <v>11010</v>
      </c>
      <c r="B331">
        <v>11</v>
      </c>
      <c r="C331" s="1" t="s">
        <v>145</v>
      </c>
      <c r="D331">
        <v>1</v>
      </c>
      <c r="K331">
        <v>8.5</v>
      </c>
      <c r="M331">
        <v>1</v>
      </c>
      <c r="O331">
        <v>1</v>
      </c>
      <c r="P331">
        <v>2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2</v>
      </c>
      <c r="AV331">
        <v>2</v>
      </c>
      <c r="AX331">
        <v>2</v>
      </c>
      <c r="BS331">
        <v>2</v>
      </c>
      <c r="BT331">
        <v>1</v>
      </c>
      <c r="BU331">
        <v>2</v>
      </c>
      <c r="CE331">
        <v>2</v>
      </c>
      <c r="DI331">
        <v>2</v>
      </c>
      <c r="DJ331">
        <v>2</v>
      </c>
    </row>
    <row r="332" spans="1:114" ht="16.5" customHeight="1" x14ac:dyDescent="0.25">
      <c r="A332">
        <v>11011</v>
      </c>
      <c r="B332">
        <v>11</v>
      </c>
      <c r="C332" s="1" t="s">
        <v>147</v>
      </c>
      <c r="D332">
        <v>1</v>
      </c>
      <c r="K332">
        <v>65</v>
      </c>
      <c r="M332">
        <v>2</v>
      </c>
      <c r="O332">
        <v>1</v>
      </c>
      <c r="P332">
        <v>12</v>
      </c>
      <c r="Q332">
        <v>12</v>
      </c>
      <c r="R332">
        <v>7</v>
      </c>
      <c r="S332">
        <v>7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4</v>
      </c>
      <c r="AD332">
        <v>2</v>
      </c>
      <c r="AV332">
        <v>2</v>
      </c>
      <c r="AX332">
        <v>2</v>
      </c>
      <c r="BS332">
        <v>2</v>
      </c>
      <c r="BT332">
        <v>1</v>
      </c>
      <c r="BU332">
        <v>1</v>
      </c>
      <c r="BV332">
        <v>15</v>
      </c>
      <c r="BW332">
        <v>5</v>
      </c>
      <c r="BX332">
        <v>2014</v>
      </c>
      <c r="BY332">
        <v>98045</v>
      </c>
      <c r="CE332">
        <v>1</v>
      </c>
      <c r="CF332">
        <v>15</v>
      </c>
      <c r="CG332">
        <v>5</v>
      </c>
      <c r="CH332">
        <v>2014</v>
      </c>
      <c r="CK332">
        <v>2</v>
      </c>
      <c r="CL332">
        <v>0.6</v>
      </c>
      <c r="CN332">
        <v>2.0699999999999998</v>
      </c>
      <c r="CO332">
        <v>0.92</v>
      </c>
      <c r="CP332">
        <v>7.33</v>
      </c>
      <c r="CR332">
        <v>0.56999999999999995</v>
      </c>
      <c r="CU332">
        <v>0.37</v>
      </c>
      <c r="CX332">
        <v>35.61</v>
      </c>
      <c r="CZ332">
        <v>20.190000000000001</v>
      </c>
      <c r="DA332">
        <v>0.31</v>
      </c>
      <c r="DB332">
        <v>1.37</v>
      </c>
      <c r="DC332">
        <v>0.17</v>
      </c>
      <c r="DD332">
        <v>0.79</v>
      </c>
      <c r="DE332">
        <v>0.05</v>
      </c>
      <c r="DF332">
        <v>1.53</v>
      </c>
      <c r="DH332">
        <v>26.11</v>
      </c>
      <c r="DI332">
        <v>2</v>
      </c>
      <c r="DJ332">
        <v>2</v>
      </c>
    </row>
    <row r="333" spans="1:114" ht="16.5" customHeight="1" x14ac:dyDescent="0.25">
      <c r="A333">
        <v>11012</v>
      </c>
      <c r="B333">
        <v>11</v>
      </c>
      <c r="C333" s="1" t="s">
        <v>190</v>
      </c>
      <c r="D333">
        <v>1</v>
      </c>
      <c r="K333">
        <v>14</v>
      </c>
      <c r="M333">
        <v>1</v>
      </c>
      <c r="O333">
        <v>1</v>
      </c>
      <c r="P333">
        <v>5</v>
      </c>
      <c r="Q333">
        <v>5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3</v>
      </c>
      <c r="Y333" t="s">
        <v>166</v>
      </c>
      <c r="Z333">
        <v>0</v>
      </c>
      <c r="AA333">
        <v>0</v>
      </c>
      <c r="AB333">
        <v>1</v>
      </c>
      <c r="AC333" t="s">
        <v>166</v>
      </c>
      <c r="AD333">
        <v>2</v>
      </c>
      <c r="AV333">
        <v>2</v>
      </c>
      <c r="AX333">
        <v>2</v>
      </c>
      <c r="BS333">
        <v>2</v>
      </c>
      <c r="BT333">
        <v>1</v>
      </c>
      <c r="BU333">
        <v>2</v>
      </c>
      <c r="CE333">
        <v>2</v>
      </c>
      <c r="DI333">
        <v>2</v>
      </c>
      <c r="DJ333">
        <v>2</v>
      </c>
    </row>
    <row r="334" spans="1:114" ht="16.5" customHeight="1" x14ac:dyDescent="0.25">
      <c r="A334">
        <v>11013</v>
      </c>
      <c r="B334">
        <v>11</v>
      </c>
      <c r="C334" s="1" t="s">
        <v>192</v>
      </c>
      <c r="D334">
        <v>1</v>
      </c>
      <c r="L334">
        <v>23500</v>
      </c>
      <c r="M334">
        <v>2</v>
      </c>
      <c r="O334">
        <v>1</v>
      </c>
      <c r="P334">
        <v>15</v>
      </c>
      <c r="Q334">
        <v>15</v>
      </c>
      <c r="R334">
        <v>2</v>
      </c>
      <c r="S334">
        <v>2</v>
      </c>
      <c r="T334">
        <v>2</v>
      </c>
      <c r="U334">
        <v>1</v>
      </c>
      <c r="V334">
        <v>2</v>
      </c>
      <c r="W334">
        <v>1</v>
      </c>
      <c r="X334">
        <v>3</v>
      </c>
      <c r="Y334">
        <v>1</v>
      </c>
      <c r="Z334">
        <v>3</v>
      </c>
      <c r="AA334">
        <v>0</v>
      </c>
      <c r="AB334">
        <v>3</v>
      </c>
      <c r="AC334">
        <v>0</v>
      </c>
      <c r="AD334">
        <v>2</v>
      </c>
      <c r="AV334">
        <v>2</v>
      </c>
      <c r="AX334">
        <v>1</v>
      </c>
      <c r="AY334">
        <v>1</v>
      </c>
      <c r="AZ334">
        <v>3</v>
      </c>
      <c r="BA334" t="s">
        <v>545</v>
      </c>
      <c r="BB334">
        <v>15</v>
      </c>
      <c r="BC334">
        <v>350</v>
      </c>
      <c r="BD334">
        <v>0</v>
      </c>
      <c r="BE334">
        <v>25</v>
      </c>
      <c r="BF334">
        <v>200</v>
      </c>
      <c r="BG334">
        <v>0</v>
      </c>
      <c r="BH334">
        <v>0</v>
      </c>
      <c r="BI334">
        <v>50</v>
      </c>
      <c r="BJ334">
        <v>0</v>
      </c>
      <c r="BK334">
        <v>250</v>
      </c>
      <c r="BL334">
        <v>0</v>
      </c>
      <c r="BM334">
        <v>875</v>
      </c>
      <c r="BN334">
        <v>0</v>
      </c>
      <c r="BO334">
        <v>875</v>
      </c>
      <c r="BQ334">
        <v>0</v>
      </c>
      <c r="BR334">
        <v>875</v>
      </c>
      <c r="BS334">
        <v>2</v>
      </c>
      <c r="BT334">
        <v>1</v>
      </c>
      <c r="BU334">
        <v>2</v>
      </c>
      <c r="CE334">
        <v>2</v>
      </c>
      <c r="DI334">
        <v>2</v>
      </c>
      <c r="DJ334">
        <v>2</v>
      </c>
    </row>
    <row r="335" spans="1:114" ht="16.5" customHeight="1" x14ac:dyDescent="0.25">
      <c r="A335">
        <v>11014</v>
      </c>
      <c r="B335">
        <v>11</v>
      </c>
      <c r="C335" s="1" t="s">
        <v>194</v>
      </c>
      <c r="D335">
        <v>1</v>
      </c>
      <c r="K335">
        <v>70</v>
      </c>
      <c r="M335">
        <v>2</v>
      </c>
      <c r="O335">
        <v>1</v>
      </c>
      <c r="P335">
        <v>12</v>
      </c>
      <c r="Q335">
        <v>12</v>
      </c>
      <c r="R335">
        <v>0</v>
      </c>
      <c r="S335">
        <v>0</v>
      </c>
      <c r="T335">
        <v>1</v>
      </c>
      <c r="U335" t="s">
        <v>166</v>
      </c>
      <c r="V335">
        <v>2</v>
      </c>
      <c r="W335" t="s">
        <v>166</v>
      </c>
      <c r="X335">
        <v>3</v>
      </c>
      <c r="Y335" t="s">
        <v>166</v>
      </c>
      <c r="Z335">
        <v>4</v>
      </c>
      <c r="AA335" t="s">
        <v>166</v>
      </c>
      <c r="AB335">
        <v>2</v>
      </c>
      <c r="AC335" t="s">
        <v>166</v>
      </c>
      <c r="AD335">
        <v>2</v>
      </c>
      <c r="AV335">
        <v>2</v>
      </c>
      <c r="AX335">
        <v>2</v>
      </c>
      <c r="BS335">
        <v>2</v>
      </c>
      <c r="BT335">
        <v>1</v>
      </c>
      <c r="BU335">
        <v>2</v>
      </c>
      <c r="CE335">
        <v>1</v>
      </c>
      <c r="CF335">
        <v>10</v>
      </c>
      <c r="CG335">
        <v>5</v>
      </c>
      <c r="CH335">
        <v>2009</v>
      </c>
      <c r="CK335">
        <v>5.66</v>
      </c>
      <c r="CN335">
        <v>10.29</v>
      </c>
      <c r="CR335">
        <v>58.86</v>
      </c>
      <c r="CY335">
        <v>18.260000000000002</v>
      </c>
      <c r="DA335">
        <v>4.63</v>
      </c>
      <c r="DD335">
        <v>1.29</v>
      </c>
      <c r="DH335">
        <v>1.03</v>
      </c>
      <c r="DI335">
        <v>1</v>
      </c>
      <c r="DJ335">
        <v>2</v>
      </c>
    </row>
    <row r="336" spans="1:114" ht="16.5" customHeight="1" x14ac:dyDescent="0.25">
      <c r="A336">
        <v>11015</v>
      </c>
      <c r="B336">
        <v>11</v>
      </c>
      <c r="C336" s="1" t="s">
        <v>196</v>
      </c>
      <c r="D336">
        <v>1</v>
      </c>
      <c r="K336">
        <v>170</v>
      </c>
      <c r="M336">
        <v>2</v>
      </c>
      <c r="O336">
        <v>1</v>
      </c>
      <c r="P336">
        <v>34</v>
      </c>
      <c r="Q336">
        <v>16</v>
      </c>
      <c r="R336">
        <v>1</v>
      </c>
      <c r="S336">
        <v>1</v>
      </c>
      <c r="T336">
        <v>4</v>
      </c>
      <c r="U336">
        <v>3</v>
      </c>
      <c r="V336">
        <v>1</v>
      </c>
      <c r="W336">
        <v>1</v>
      </c>
      <c r="X336">
        <v>2</v>
      </c>
      <c r="Y336">
        <v>2</v>
      </c>
      <c r="Z336">
        <v>11</v>
      </c>
      <c r="AA336">
        <v>5</v>
      </c>
      <c r="AB336">
        <v>15</v>
      </c>
      <c r="AC336">
        <v>4</v>
      </c>
      <c r="AD336">
        <v>2</v>
      </c>
      <c r="AV336">
        <v>2</v>
      </c>
      <c r="AX336">
        <v>2</v>
      </c>
      <c r="BS336">
        <v>2</v>
      </c>
      <c r="BT336">
        <v>1</v>
      </c>
      <c r="BU336">
        <v>2</v>
      </c>
      <c r="CE336">
        <v>2</v>
      </c>
      <c r="DI336">
        <v>2</v>
      </c>
      <c r="DJ336">
        <v>2</v>
      </c>
    </row>
    <row r="337" spans="1:120" ht="16.5" customHeight="1" x14ac:dyDescent="0.25">
      <c r="A337">
        <v>11016</v>
      </c>
      <c r="B337">
        <v>11</v>
      </c>
      <c r="C337" s="1" t="s">
        <v>198</v>
      </c>
      <c r="D337">
        <v>1</v>
      </c>
      <c r="K337">
        <v>10</v>
      </c>
      <c r="M337">
        <v>1</v>
      </c>
      <c r="O337">
        <v>1</v>
      </c>
      <c r="P337">
        <v>2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2</v>
      </c>
      <c r="AV337">
        <v>2</v>
      </c>
      <c r="AX337">
        <v>2</v>
      </c>
      <c r="BS337">
        <v>1</v>
      </c>
      <c r="BT337">
        <v>1</v>
      </c>
      <c r="BU337">
        <v>2</v>
      </c>
      <c r="CE337">
        <v>2</v>
      </c>
      <c r="DI337">
        <v>2</v>
      </c>
      <c r="DJ337">
        <v>2</v>
      </c>
    </row>
    <row r="338" spans="1:120" ht="16.5" customHeight="1" x14ac:dyDescent="0.25">
      <c r="A338">
        <v>11017</v>
      </c>
      <c r="B338">
        <v>11</v>
      </c>
      <c r="C338" s="1" t="s">
        <v>200</v>
      </c>
      <c r="D338">
        <v>1</v>
      </c>
      <c r="K338">
        <v>396.084</v>
      </c>
      <c r="M338">
        <v>1</v>
      </c>
      <c r="O338">
        <v>1</v>
      </c>
      <c r="P338">
        <v>45</v>
      </c>
      <c r="Q338">
        <v>44</v>
      </c>
      <c r="R338">
        <v>1</v>
      </c>
      <c r="S338">
        <v>0</v>
      </c>
      <c r="T338">
        <v>5</v>
      </c>
      <c r="U338">
        <v>0</v>
      </c>
      <c r="V338">
        <v>7</v>
      </c>
      <c r="W338">
        <v>0</v>
      </c>
      <c r="X338">
        <v>9</v>
      </c>
      <c r="Y338">
        <v>0</v>
      </c>
      <c r="Z338">
        <v>22</v>
      </c>
      <c r="AA338">
        <v>1</v>
      </c>
      <c r="AB338">
        <v>1</v>
      </c>
      <c r="AC338">
        <v>0</v>
      </c>
      <c r="AD338">
        <v>2</v>
      </c>
      <c r="AV338">
        <v>2</v>
      </c>
      <c r="AX338">
        <v>2</v>
      </c>
      <c r="BS338">
        <v>2</v>
      </c>
      <c r="BT338">
        <v>1</v>
      </c>
      <c r="BU338">
        <v>1</v>
      </c>
      <c r="BV338">
        <v>20</v>
      </c>
      <c r="BW338">
        <v>12</v>
      </c>
      <c r="BX338">
        <v>2013</v>
      </c>
      <c r="BY338">
        <v>840</v>
      </c>
      <c r="CE338">
        <v>1</v>
      </c>
      <c r="CF338">
        <v>20</v>
      </c>
      <c r="CG338">
        <v>12</v>
      </c>
      <c r="CH338">
        <v>2013</v>
      </c>
      <c r="CJ338">
        <v>2</v>
      </c>
      <c r="CK338">
        <v>7</v>
      </c>
      <c r="CN338">
        <v>7</v>
      </c>
      <c r="CR338">
        <v>26</v>
      </c>
      <c r="CX338">
        <v>35</v>
      </c>
      <c r="DF338">
        <v>5</v>
      </c>
      <c r="DI338">
        <v>2</v>
      </c>
      <c r="DJ338">
        <v>2</v>
      </c>
    </row>
    <row r="339" spans="1:120" ht="16.5" customHeight="1" x14ac:dyDescent="0.25">
      <c r="A339">
        <v>11018</v>
      </c>
      <c r="B339">
        <v>11</v>
      </c>
      <c r="C339" s="1" t="s">
        <v>202</v>
      </c>
      <c r="D339">
        <v>1</v>
      </c>
      <c r="K339">
        <v>30.86</v>
      </c>
      <c r="M339">
        <v>1</v>
      </c>
      <c r="O339">
        <v>1</v>
      </c>
      <c r="P339">
        <v>5</v>
      </c>
      <c r="Q339">
        <v>5</v>
      </c>
      <c r="R339">
        <v>0</v>
      </c>
      <c r="S339">
        <v>0</v>
      </c>
      <c r="T339">
        <v>2</v>
      </c>
      <c r="U339">
        <v>2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2</v>
      </c>
      <c r="AV339">
        <v>2</v>
      </c>
      <c r="AX339">
        <v>2</v>
      </c>
      <c r="BS339">
        <v>2</v>
      </c>
      <c r="BT339">
        <v>1</v>
      </c>
      <c r="BU339">
        <v>2</v>
      </c>
      <c r="CE339">
        <v>2</v>
      </c>
      <c r="DI339">
        <v>2</v>
      </c>
      <c r="DJ339">
        <v>2</v>
      </c>
    </row>
    <row r="340" spans="1:120" ht="16.5" customHeight="1" x14ac:dyDescent="0.25">
      <c r="A340">
        <v>11019</v>
      </c>
      <c r="B340">
        <v>11</v>
      </c>
      <c r="C340" s="1" t="s">
        <v>204</v>
      </c>
      <c r="D340">
        <v>1</v>
      </c>
      <c r="K340">
        <v>8</v>
      </c>
      <c r="L340">
        <v>5465</v>
      </c>
      <c r="M340">
        <v>2</v>
      </c>
      <c r="O340">
        <v>1</v>
      </c>
      <c r="P340">
        <v>9</v>
      </c>
      <c r="Q340">
        <v>4</v>
      </c>
      <c r="R340">
        <v>1</v>
      </c>
      <c r="S340">
        <v>1</v>
      </c>
      <c r="T340">
        <v>0</v>
      </c>
      <c r="U340">
        <v>0</v>
      </c>
      <c r="V340">
        <v>2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4</v>
      </c>
      <c r="AC340">
        <v>3</v>
      </c>
      <c r="AD340">
        <v>2</v>
      </c>
      <c r="AV340">
        <v>2</v>
      </c>
      <c r="AX340">
        <v>2</v>
      </c>
      <c r="BS340">
        <v>2</v>
      </c>
      <c r="BT340">
        <v>1</v>
      </c>
      <c r="BU340">
        <v>2</v>
      </c>
      <c r="CE340">
        <v>2</v>
      </c>
      <c r="DI340">
        <v>2</v>
      </c>
      <c r="DJ340">
        <v>2</v>
      </c>
    </row>
    <row r="341" spans="1:120" ht="16.5" customHeight="1" x14ac:dyDescent="0.25">
      <c r="A341">
        <v>11020</v>
      </c>
      <c r="B341">
        <v>11</v>
      </c>
      <c r="C341" s="1" t="s">
        <v>206</v>
      </c>
      <c r="D341">
        <v>1</v>
      </c>
      <c r="K341">
        <v>973</v>
      </c>
      <c r="M341">
        <v>1</v>
      </c>
      <c r="O341">
        <v>2</v>
      </c>
      <c r="P341">
        <v>77</v>
      </c>
      <c r="Q341">
        <v>77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77</v>
      </c>
      <c r="AC341">
        <v>0</v>
      </c>
      <c r="AD341">
        <v>2</v>
      </c>
      <c r="AV341">
        <v>2</v>
      </c>
      <c r="AX341">
        <v>2</v>
      </c>
      <c r="BS341">
        <v>2</v>
      </c>
      <c r="BT341">
        <v>1</v>
      </c>
      <c r="BU341">
        <v>1</v>
      </c>
      <c r="BV341">
        <v>18</v>
      </c>
      <c r="BW341">
        <v>3</v>
      </c>
      <c r="BX341">
        <v>2014</v>
      </c>
      <c r="CE341">
        <v>1</v>
      </c>
      <c r="CF341">
        <v>18</v>
      </c>
      <c r="CG341">
        <v>3</v>
      </c>
      <c r="CH341">
        <v>2014</v>
      </c>
      <c r="CK341">
        <v>3.9</v>
      </c>
      <c r="CN341">
        <v>2.2000000000000002</v>
      </c>
      <c r="CP341">
        <v>29.4</v>
      </c>
      <c r="CQ341">
        <v>1</v>
      </c>
      <c r="CR341">
        <v>2.1</v>
      </c>
      <c r="CT341">
        <v>0.6</v>
      </c>
      <c r="CU341">
        <v>0.8</v>
      </c>
      <c r="CV341">
        <v>0.8</v>
      </c>
      <c r="CX341">
        <v>39.1</v>
      </c>
      <c r="DA341">
        <v>0.8</v>
      </c>
      <c r="DC341">
        <v>1.4</v>
      </c>
      <c r="DE341">
        <v>0.7</v>
      </c>
      <c r="DF341">
        <v>3.8</v>
      </c>
      <c r="DH341">
        <v>13.2</v>
      </c>
      <c r="DI341">
        <v>1</v>
      </c>
      <c r="DJ341">
        <v>2</v>
      </c>
    </row>
    <row r="342" spans="1:120" ht="16.5" customHeight="1" x14ac:dyDescent="0.25">
      <c r="A342">
        <v>11021</v>
      </c>
      <c r="B342">
        <v>11</v>
      </c>
      <c r="C342" s="1" t="s">
        <v>208</v>
      </c>
      <c r="D342">
        <v>1</v>
      </c>
      <c r="K342">
        <v>42.5</v>
      </c>
      <c r="M342">
        <v>1</v>
      </c>
      <c r="O342">
        <v>1</v>
      </c>
      <c r="P342">
        <v>10</v>
      </c>
      <c r="Q342">
        <v>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</v>
      </c>
      <c r="Y342">
        <v>3</v>
      </c>
      <c r="Z342">
        <v>1</v>
      </c>
      <c r="AA342">
        <v>0</v>
      </c>
      <c r="AB342">
        <v>2</v>
      </c>
      <c r="AC342">
        <v>0</v>
      </c>
      <c r="AD342">
        <v>2</v>
      </c>
      <c r="AV342">
        <v>2</v>
      </c>
      <c r="AX342">
        <v>2</v>
      </c>
      <c r="BS342">
        <v>2</v>
      </c>
      <c r="BT342">
        <v>1</v>
      </c>
      <c r="BU342">
        <v>1</v>
      </c>
      <c r="BZ342" t="s">
        <v>546</v>
      </c>
      <c r="CA342">
        <v>1</v>
      </c>
      <c r="CB342">
        <v>9</v>
      </c>
      <c r="CC342">
        <v>2013</v>
      </c>
      <c r="CE342">
        <v>2</v>
      </c>
      <c r="DI342">
        <v>2</v>
      </c>
      <c r="DJ342">
        <v>2</v>
      </c>
    </row>
    <row r="343" spans="1:120" ht="16.5" customHeight="1" x14ac:dyDescent="0.25">
      <c r="A343">
        <v>11022</v>
      </c>
      <c r="B343">
        <v>11</v>
      </c>
      <c r="C343" s="1" t="s">
        <v>210</v>
      </c>
      <c r="D343">
        <v>1</v>
      </c>
      <c r="K343">
        <v>25</v>
      </c>
      <c r="M343">
        <v>1</v>
      </c>
      <c r="O343">
        <v>1</v>
      </c>
      <c r="P343">
        <v>3</v>
      </c>
      <c r="Q343">
        <v>3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</v>
      </c>
      <c r="AV343">
        <v>2</v>
      </c>
      <c r="AX343">
        <v>2</v>
      </c>
      <c r="BS343">
        <v>2</v>
      </c>
      <c r="BT343">
        <v>1</v>
      </c>
      <c r="BU343">
        <v>2</v>
      </c>
      <c r="CE343">
        <v>2</v>
      </c>
      <c r="DI343">
        <v>2</v>
      </c>
      <c r="DJ343">
        <v>1</v>
      </c>
      <c r="DK343" t="s">
        <v>547</v>
      </c>
      <c r="DL343">
        <v>1</v>
      </c>
      <c r="DN343" t="s">
        <v>548</v>
      </c>
      <c r="DO343">
        <v>5</v>
      </c>
      <c r="DP343" t="s">
        <v>549</v>
      </c>
    </row>
    <row r="344" spans="1:120" ht="16.5" customHeight="1" x14ac:dyDescent="0.25">
      <c r="A344">
        <v>11023</v>
      </c>
      <c r="B344">
        <v>11</v>
      </c>
      <c r="C344" s="1" t="s">
        <v>212</v>
      </c>
      <c r="D344">
        <v>1</v>
      </c>
      <c r="K344">
        <v>98.5</v>
      </c>
      <c r="L344">
        <v>98500</v>
      </c>
      <c r="M344">
        <v>1</v>
      </c>
      <c r="O344">
        <v>1</v>
      </c>
      <c r="P344">
        <v>20</v>
      </c>
      <c r="Q344">
        <v>14</v>
      </c>
      <c r="R344">
        <v>0</v>
      </c>
      <c r="S344">
        <v>0</v>
      </c>
      <c r="T344">
        <v>3</v>
      </c>
      <c r="U344">
        <v>2</v>
      </c>
      <c r="V344">
        <v>6</v>
      </c>
      <c r="W344">
        <v>2</v>
      </c>
      <c r="X344">
        <v>5</v>
      </c>
      <c r="Y344">
        <v>2</v>
      </c>
      <c r="Z344">
        <v>1</v>
      </c>
      <c r="AA344">
        <v>0</v>
      </c>
      <c r="AB344">
        <v>5</v>
      </c>
      <c r="AC344">
        <v>0</v>
      </c>
      <c r="AD344">
        <v>2</v>
      </c>
      <c r="AV344">
        <v>2</v>
      </c>
      <c r="AX344">
        <v>2</v>
      </c>
      <c r="BS344">
        <v>2</v>
      </c>
      <c r="BT344">
        <v>1</v>
      </c>
      <c r="BU344">
        <v>2</v>
      </c>
      <c r="CE344">
        <v>2</v>
      </c>
      <c r="DI344">
        <v>2</v>
      </c>
      <c r="DJ344">
        <v>2</v>
      </c>
    </row>
    <row r="345" spans="1:120" ht="16.5" customHeight="1" x14ac:dyDescent="0.25">
      <c r="A345">
        <v>11024</v>
      </c>
      <c r="B345">
        <v>11</v>
      </c>
      <c r="C345" s="1" t="s">
        <v>214</v>
      </c>
      <c r="D345">
        <v>1</v>
      </c>
      <c r="K345">
        <v>11</v>
      </c>
      <c r="L345">
        <v>11000</v>
      </c>
      <c r="M345">
        <v>1</v>
      </c>
      <c r="O345">
        <v>1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</v>
      </c>
      <c r="AV345">
        <v>2</v>
      </c>
      <c r="AX345">
        <v>2</v>
      </c>
      <c r="BS345">
        <v>2</v>
      </c>
      <c r="BT345">
        <v>1</v>
      </c>
      <c r="BU345">
        <v>2</v>
      </c>
      <c r="CE345">
        <v>2</v>
      </c>
      <c r="DI345">
        <v>2</v>
      </c>
      <c r="DJ345">
        <v>2</v>
      </c>
    </row>
    <row r="346" spans="1:120" ht="16.5" customHeight="1" x14ac:dyDescent="0.25">
      <c r="A346">
        <v>11025</v>
      </c>
      <c r="B346">
        <v>11</v>
      </c>
      <c r="C346" s="1" t="s">
        <v>216</v>
      </c>
      <c r="D346">
        <v>1</v>
      </c>
      <c r="K346">
        <v>4.93</v>
      </c>
      <c r="M346">
        <v>1</v>
      </c>
      <c r="O346">
        <v>1</v>
      </c>
      <c r="P346">
        <v>10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10</v>
      </c>
      <c r="AC346">
        <v>3</v>
      </c>
      <c r="AD346">
        <v>2</v>
      </c>
      <c r="AV346">
        <v>2</v>
      </c>
      <c r="AX346">
        <v>2</v>
      </c>
      <c r="BS346">
        <v>2</v>
      </c>
      <c r="BT346">
        <v>1</v>
      </c>
      <c r="BU346">
        <v>2</v>
      </c>
      <c r="CE346">
        <v>1</v>
      </c>
      <c r="CF346">
        <v>1</v>
      </c>
      <c r="CG346">
        <v>4</v>
      </c>
      <c r="CH346">
        <v>2014</v>
      </c>
      <c r="CJ346">
        <v>0.59</v>
      </c>
      <c r="CK346">
        <v>2.12</v>
      </c>
      <c r="CL346">
        <v>0.83</v>
      </c>
      <c r="CN346">
        <v>1.32</v>
      </c>
      <c r="CP346">
        <v>17.54</v>
      </c>
      <c r="CQ346">
        <v>0.95</v>
      </c>
      <c r="CR346">
        <v>17.510000000000002</v>
      </c>
      <c r="CW346">
        <v>0.18</v>
      </c>
      <c r="CX346">
        <v>5.23</v>
      </c>
      <c r="DB346">
        <v>5.46</v>
      </c>
      <c r="DE346">
        <v>7.0000000000000007E-2</v>
      </c>
      <c r="DF346">
        <v>1.0900000000000001</v>
      </c>
      <c r="DI346">
        <v>2</v>
      </c>
      <c r="DJ346">
        <v>2</v>
      </c>
    </row>
    <row r="347" spans="1:120" ht="16.5" customHeight="1" x14ac:dyDescent="0.25">
      <c r="A347">
        <v>11026</v>
      </c>
      <c r="B347">
        <v>11</v>
      </c>
      <c r="C347" s="1" t="s">
        <v>218</v>
      </c>
      <c r="D347">
        <v>1</v>
      </c>
      <c r="K347">
        <v>25.83</v>
      </c>
      <c r="M347">
        <v>1</v>
      </c>
      <c r="O347">
        <v>1</v>
      </c>
      <c r="P347">
        <v>4</v>
      </c>
      <c r="Q347">
        <v>4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</v>
      </c>
      <c r="AV347">
        <v>2</v>
      </c>
      <c r="AX347">
        <v>2</v>
      </c>
      <c r="BS347">
        <v>2</v>
      </c>
      <c r="BT347">
        <v>1</v>
      </c>
      <c r="BU347">
        <v>1</v>
      </c>
      <c r="BV347">
        <v>10</v>
      </c>
      <c r="BW347">
        <v>6</v>
      </c>
      <c r="BX347">
        <v>2012</v>
      </c>
      <c r="BY347" t="s">
        <v>166</v>
      </c>
      <c r="CE347">
        <v>1</v>
      </c>
      <c r="CF347">
        <v>10</v>
      </c>
      <c r="CG347" s="1" t="s">
        <v>244</v>
      </c>
      <c r="CH347">
        <v>2012</v>
      </c>
      <c r="CK347">
        <v>196</v>
      </c>
      <c r="CR347">
        <v>218</v>
      </c>
      <c r="DA347">
        <v>68</v>
      </c>
      <c r="DH347">
        <v>141</v>
      </c>
      <c r="DI347">
        <v>1</v>
      </c>
      <c r="DJ347">
        <v>2</v>
      </c>
    </row>
    <row r="348" spans="1:120" ht="16.5" customHeight="1" x14ac:dyDescent="0.25">
      <c r="A348">
        <v>11027</v>
      </c>
      <c r="B348">
        <v>11</v>
      </c>
      <c r="C348" s="1" t="s">
        <v>220</v>
      </c>
      <c r="D348">
        <v>1</v>
      </c>
      <c r="K348">
        <v>250</v>
      </c>
      <c r="M348">
        <v>1</v>
      </c>
      <c r="O348">
        <v>2</v>
      </c>
      <c r="P348">
        <v>32</v>
      </c>
      <c r="Q348">
        <v>32</v>
      </c>
      <c r="R348">
        <v>0</v>
      </c>
      <c r="S348">
        <v>0</v>
      </c>
      <c r="T348">
        <v>7</v>
      </c>
      <c r="U348">
        <v>7</v>
      </c>
      <c r="V348">
        <v>3</v>
      </c>
      <c r="W348">
        <v>3</v>
      </c>
      <c r="X348">
        <v>5</v>
      </c>
      <c r="Y348">
        <v>5</v>
      </c>
      <c r="Z348">
        <v>7</v>
      </c>
      <c r="AA348">
        <v>7</v>
      </c>
      <c r="AB348">
        <v>10</v>
      </c>
      <c r="AC348">
        <v>10</v>
      </c>
      <c r="AD348">
        <v>1</v>
      </c>
      <c r="AE348">
        <v>3</v>
      </c>
      <c r="AF348" t="s">
        <v>550</v>
      </c>
      <c r="AG348">
        <v>1</v>
      </c>
      <c r="AH348">
        <v>150000</v>
      </c>
      <c r="AI348">
        <v>100000</v>
      </c>
      <c r="AJ348">
        <v>250000</v>
      </c>
      <c r="AK348">
        <v>20000</v>
      </c>
      <c r="AL348">
        <v>130000</v>
      </c>
      <c r="AN348">
        <v>0</v>
      </c>
      <c r="AO348">
        <v>150000</v>
      </c>
      <c r="AP348">
        <v>9000</v>
      </c>
      <c r="AQ348">
        <v>0</v>
      </c>
      <c r="AR348">
        <v>91000</v>
      </c>
      <c r="AT348">
        <v>0</v>
      </c>
      <c r="AU348">
        <v>100000</v>
      </c>
      <c r="AV348">
        <v>2</v>
      </c>
      <c r="AX348">
        <v>1</v>
      </c>
      <c r="AY348">
        <v>1</v>
      </c>
      <c r="AZ348">
        <v>2</v>
      </c>
      <c r="BB348">
        <v>10</v>
      </c>
      <c r="BC348">
        <v>20</v>
      </c>
      <c r="BD348">
        <v>116</v>
      </c>
      <c r="BF348">
        <v>5</v>
      </c>
      <c r="BI348">
        <v>5</v>
      </c>
      <c r="BK348">
        <v>8</v>
      </c>
      <c r="BL348">
        <v>118</v>
      </c>
      <c r="BM348">
        <v>272</v>
      </c>
      <c r="BN348">
        <v>272</v>
      </c>
      <c r="BR348">
        <v>272</v>
      </c>
      <c r="BS348">
        <v>2</v>
      </c>
      <c r="BT348">
        <v>1</v>
      </c>
      <c r="BU348">
        <v>1</v>
      </c>
      <c r="BV348">
        <v>26</v>
      </c>
      <c r="BW348">
        <v>11</v>
      </c>
      <c r="BX348">
        <v>2012</v>
      </c>
      <c r="CE348">
        <v>1</v>
      </c>
      <c r="CF348">
        <v>26</v>
      </c>
      <c r="CG348">
        <v>11</v>
      </c>
      <c r="CH348">
        <v>2012</v>
      </c>
      <c r="CL348">
        <v>21.01</v>
      </c>
      <c r="CS348">
        <v>9.83</v>
      </c>
      <c r="DH348">
        <v>53</v>
      </c>
      <c r="DI348">
        <v>1</v>
      </c>
      <c r="DJ348">
        <v>2</v>
      </c>
    </row>
    <row r="349" spans="1:120" ht="16.5" customHeight="1" x14ac:dyDescent="0.25">
      <c r="A349">
        <v>11028</v>
      </c>
      <c r="B349">
        <v>11</v>
      </c>
      <c r="C349" s="1" t="s">
        <v>222</v>
      </c>
      <c r="D349">
        <v>1</v>
      </c>
      <c r="K349">
        <v>60</v>
      </c>
      <c r="M349">
        <v>1</v>
      </c>
      <c r="O349">
        <v>1</v>
      </c>
      <c r="P349">
        <v>5</v>
      </c>
      <c r="Q349">
        <v>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</v>
      </c>
      <c r="AC349">
        <v>1</v>
      </c>
      <c r="AD349">
        <v>2</v>
      </c>
      <c r="AV349">
        <v>2</v>
      </c>
      <c r="AX349">
        <v>2</v>
      </c>
      <c r="BS349">
        <v>2</v>
      </c>
      <c r="BT349">
        <v>1</v>
      </c>
      <c r="BU349">
        <v>1</v>
      </c>
      <c r="BV349">
        <v>15</v>
      </c>
      <c r="BW349">
        <v>4</v>
      </c>
      <c r="BX349">
        <v>2013</v>
      </c>
      <c r="BY349">
        <v>9</v>
      </c>
      <c r="CE349">
        <v>1</v>
      </c>
      <c r="CF349">
        <v>15</v>
      </c>
      <c r="CG349">
        <v>4</v>
      </c>
      <c r="CH349">
        <v>2013</v>
      </c>
      <c r="CI349">
        <v>0</v>
      </c>
      <c r="CJ349">
        <v>0</v>
      </c>
      <c r="CK349">
        <v>3.1</v>
      </c>
      <c r="CL349">
        <v>0</v>
      </c>
      <c r="CM349">
        <v>0</v>
      </c>
      <c r="CN349">
        <v>11</v>
      </c>
      <c r="CO349">
        <v>0</v>
      </c>
      <c r="CP349">
        <v>6.7</v>
      </c>
      <c r="CQ349">
        <v>0</v>
      </c>
      <c r="CR349">
        <v>2.5</v>
      </c>
      <c r="CS349">
        <v>0</v>
      </c>
      <c r="CT349">
        <v>4.5999999999999996</v>
      </c>
      <c r="CU349">
        <v>0</v>
      </c>
      <c r="CV349">
        <v>0</v>
      </c>
      <c r="CW349">
        <v>0</v>
      </c>
      <c r="CX349">
        <v>31.5</v>
      </c>
      <c r="CY349">
        <v>0</v>
      </c>
      <c r="CZ349">
        <v>17.2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2.7</v>
      </c>
      <c r="DG349">
        <v>0</v>
      </c>
      <c r="DH349">
        <v>2.7</v>
      </c>
      <c r="DI349">
        <v>1</v>
      </c>
      <c r="DJ349">
        <v>2</v>
      </c>
    </row>
    <row r="350" spans="1:120" ht="16.5" customHeight="1" x14ac:dyDescent="0.25">
      <c r="A350">
        <v>11029</v>
      </c>
      <c r="B350">
        <v>11</v>
      </c>
      <c r="C350" s="1" t="s">
        <v>224</v>
      </c>
      <c r="D350">
        <v>1</v>
      </c>
      <c r="K350">
        <v>9.5</v>
      </c>
      <c r="M350">
        <v>1</v>
      </c>
      <c r="O350">
        <v>1</v>
      </c>
      <c r="P350">
        <v>3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2</v>
      </c>
      <c r="AV350">
        <v>2</v>
      </c>
      <c r="AX350">
        <v>2</v>
      </c>
      <c r="BS350">
        <v>2</v>
      </c>
      <c r="BT350">
        <v>1</v>
      </c>
      <c r="BU350">
        <v>2</v>
      </c>
      <c r="CE350">
        <v>2</v>
      </c>
      <c r="DI350">
        <v>2</v>
      </c>
      <c r="DJ350">
        <v>2</v>
      </c>
    </row>
    <row r="351" spans="1:120" ht="16.5" customHeight="1" x14ac:dyDescent="0.25">
      <c r="A351">
        <v>11030</v>
      </c>
      <c r="B351">
        <v>11</v>
      </c>
      <c r="C351" s="1" t="s">
        <v>226</v>
      </c>
      <c r="D351">
        <v>1</v>
      </c>
      <c r="K351">
        <v>6</v>
      </c>
      <c r="M351">
        <v>2</v>
      </c>
      <c r="O351">
        <v>1</v>
      </c>
      <c r="P351">
        <v>16</v>
      </c>
      <c r="Q351">
        <v>16</v>
      </c>
      <c r="R351">
        <v>0</v>
      </c>
      <c r="S351">
        <v>0</v>
      </c>
      <c r="T351">
        <v>0</v>
      </c>
      <c r="U351">
        <v>0</v>
      </c>
      <c r="V351">
        <v>4</v>
      </c>
      <c r="W351">
        <v>0</v>
      </c>
      <c r="X351">
        <v>6</v>
      </c>
      <c r="Y351">
        <v>0</v>
      </c>
      <c r="Z351">
        <v>3</v>
      </c>
      <c r="AA351">
        <v>0</v>
      </c>
      <c r="AB351">
        <v>3</v>
      </c>
      <c r="AC351">
        <v>0</v>
      </c>
      <c r="AD351">
        <v>2</v>
      </c>
      <c r="AV351">
        <v>2</v>
      </c>
      <c r="AX351">
        <v>2</v>
      </c>
      <c r="BS351">
        <v>2</v>
      </c>
      <c r="BT351">
        <v>1</v>
      </c>
      <c r="BU351">
        <v>2</v>
      </c>
      <c r="CE351">
        <v>2</v>
      </c>
      <c r="DI351">
        <v>2</v>
      </c>
      <c r="DJ351">
        <v>2</v>
      </c>
    </row>
    <row r="352" spans="1:120" ht="16.5" customHeight="1" x14ac:dyDescent="0.25">
      <c r="A352">
        <v>11031</v>
      </c>
      <c r="B352">
        <v>11</v>
      </c>
      <c r="C352" s="1" t="s">
        <v>228</v>
      </c>
      <c r="D352">
        <v>1</v>
      </c>
      <c r="K352">
        <v>90</v>
      </c>
      <c r="M352">
        <v>1</v>
      </c>
      <c r="O352">
        <v>1</v>
      </c>
      <c r="P352">
        <v>22</v>
      </c>
      <c r="Q352">
        <v>22</v>
      </c>
      <c r="R352">
        <v>0</v>
      </c>
      <c r="S352">
        <v>0</v>
      </c>
      <c r="T352">
        <v>2</v>
      </c>
      <c r="U352">
        <v>0</v>
      </c>
      <c r="V352">
        <v>10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6</v>
      </c>
      <c r="AC352">
        <v>0</v>
      </c>
      <c r="AD352">
        <v>2</v>
      </c>
      <c r="AV352">
        <v>2</v>
      </c>
      <c r="AX352">
        <v>2</v>
      </c>
      <c r="BS352">
        <v>2</v>
      </c>
      <c r="BT352">
        <v>1</v>
      </c>
      <c r="BU352">
        <v>1</v>
      </c>
      <c r="BV352" s="1" t="s">
        <v>149</v>
      </c>
      <c r="BW352">
        <v>11</v>
      </c>
      <c r="BX352">
        <v>2013</v>
      </c>
      <c r="BY352">
        <v>62</v>
      </c>
      <c r="CE352">
        <v>1</v>
      </c>
      <c r="CF352" s="1" t="s">
        <v>149</v>
      </c>
      <c r="CG352">
        <v>11</v>
      </c>
      <c r="CH352">
        <v>2013</v>
      </c>
      <c r="CI352">
        <v>0.03</v>
      </c>
      <c r="CJ352">
        <v>0.33</v>
      </c>
      <c r="CK352">
        <v>2.67</v>
      </c>
      <c r="CL352">
        <v>0.13</v>
      </c>
      <c r="CM352">
        <v>0.22</v>
      </c>
      <c r="CN352">
        <v>2.87</v>
      </c>
      <c r="CP352">
        <v>10.33</v>
      </c>
      <c r="CQ352">
        <v>0.67</v>
      </c>
      <c r="CR352">
        <v>0.02</v>
      </c>
      <c r="CS352">
        <v>0</v>
      </c>
      <c r="CT352">
        <v>0.39</v>
      </c>
      <c r="CU352">
        <v>0.21</v>
      </c>
      <c r="CV352">
        <v>0.57999999999999996</v>
      </c>
      <c r="CW352">
        <v>0</v>
      </c>
      <c r="CX352">
        <v>45.4</v>
      </c>
      <c r="CY352">
        <v>0.26</v>
      </c>
      <c r="CZ352">
        <v>4.8499999999999996</v>
      </c>
      <c r="DA352">
        <v>1.32</v>
      </c>
      <c r="DB352">
        <v>1.78</v>
      </c>
      <c r="DC352">
        <v>0.17</v>
      </c>
      <c r="DD352">
        <v>1.1399999999999999</v>
      </c>
      <c r="DE352">
        <v>0.12</v>
      </c>
      <c r="DF352">
        <v>3.14</v>
      </c>
      <c r="DG352">
        <v>0.13</v>
      </c>
      <c r="DH352">
        <v>1.56</v>
      </c>
      <c r="DI352">
        <v>1</v>
      </c>
      <c r="DJ352">
        <v>2</v>
      </c>
    </row>
    <row r="353" spans="1:120" ht="16.5" customHeight="1" x14ac:dyDescent="0.25">
      <c r="A353">
        <v>11032</v>
      </c>
      <c r="B353">
        <v>11</v>
      </c>
      <c r="C353" s="1" t="s">
        <v>230</v>
      </c>
      <c r="D353">
        <v>1</v>
      </c>
      <c r="K353">
        <v>44</v>
      </c>
      <c r="M353">
        <v>1</v>
      </c>
      <c r="O353">
        <v>1</v>
      </c>
      <c r="P353">
        <v>15</v>
      </c>
      <c r="Q353">
        <v>15</v>
      </c>
      <c r="R353">
        <v>0</v>
      </c>
      <c r="S353">
        <v>0</v>
      </c>
      <c r="T353">
        <v>3</v>
      </c>
      <c r="U353">
        <v>0</v>
      </c>
      <c r="V353">
        <v>6</v>
      </c>
      <c r="W353">
        <v>0</v>
      </c>
      <c r="X353">
        <v>2</v>
      </c>
      <c r="Y353">
        <v>0</v>
      </c>
      <c r="Z353">
        <v>3</v>
      </c>
      <c r="AA353">
        <v>0</v>
      </c>
      <c r="AB353">
        <v>1</v>
      </c>
      <c r="AC353">
        <v>0</v>
      </c>
      <c r="AD353">
        <v>2</v>
      </c>
      <c r="AV353">
        <v>2</v>
      </c>
      <c r="AX353">
        <v>2</v>
      </c>
      <c r="BS353">
        <v>2</v>
      </c>
      <c r="BT353">
        <v>1</v>
      </c>
      <c r="BU353">
        <v>2</v>
      </c>
      <c r="CE353">
        <v>2</v>
      </c>
      <c r="DI353">
        <v>2</v>
      </c>
      <c r="DJ353">
        <v>2</v>
      </c>
    </row>
    <row r="354" spans="1:120" ht="16.5" customHeight="1" x14ac:dyDescent="0.25">
      <c r="A354">
        <v>11033</v>
      </c>
      <c r="B354">
        <v>11</v>
      </c>
      <c r="C354" s="1" t="s">
        <v>232</v>
      </c>
      <c r="D354">
        <v>1</v>
      </c>
      <c r="K354">
        <v>65</v>
      </c>
      <c r="M354">
        <v>3</v>
      </c>
      <c r="N354" t="s">
        <v>551</v>
      </c>
      <c r="O354">
        <v>1</v>
      </c>
      <c r="P354">
        <v>29</v>
      </c>
      <c r="Q354">
        <v>26</v>
      </c>
      <c r="R354">
        <v>0</v>
      </c>
      <c r="S354">
        <v>0</v>
      </c>
      <c r="T354">
        <v>3</v>
      </c>
      <c r="U354">
        <v>0</v>
      </c>
      <c r="V354">
        <v>11</v>
      </c>
      <c r="W354">
        <v>2</v>
      </c>
      <c r="X354">
        <v>6</v>
      </c>
      <c r="Y354">
        <v>0</v>
      </c>
      <c r="Z354">
        <v>5</v>
      </c>
      <c r="AA354">
        <v>1</v>
      </c>
      <c r="AB354">
        <v>4</v>
      </c>
      <c r="AC354">
        <v>0</v>
      </c>
      <c r="AD354">
        <v>2</v>
      </c>
      <c r="AV354">
        <v>2</v>
      </c>
      <c r="AX354">
        <v>2</v>
      </c>
      <c r="BS354">
        <v>2</v>
      </c>
      <c r="BT354">
        <v>1</v>
      </c>
      <c r="BU354">
        <v>1</v>
      </c>
      <c r="BY354">
        <v>5010</v>
      </c>
      <c r="CE354">
        <v>2</v>
      </c>
      <c r="DI354">
        <v>2</v>
      </c>
      <c r="DJ354">
        <v>2</v>
      </c>
    </row>
    <row r="355" spans="1:120" ht="16.5" customHeight="1" x14ac:dyDescent="0.25">
      <c r="A355">
        <v>11034</v>
      </c>
      <c r="B355">
        <v>11</v>
      </c>
      <c r="C355" s="1" t="s">
        <v>234</v>
      </c>
      <c r="D355">
        <v>1</v>
      </c>
      <c r="K355">
        <v>3</v>
      </c>
      <c r="M355">
        <v>2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2</v>
      </c>
      <c r="AV355">
        <v>2</v>
      </c>
      <c r="AX355">
        <v>2</v>
      </c>
      <c r="BS355">
        <v>2</v>
      </c>
      <c r="BT355">
        <v>1</v>
      </c>
      <c r="BU355">
        <v>2</v>
      </c>
      <c r="CE355">
        <v>2</v>
      </c>
      <c r="DI355">
        <v>2</v>
      </c>
      <c r="DJ355">
        <v>2</v>
      </c>
    </row>
    <row r="356" spans="1:120" ht="16.5" customHeight="1" x14ac:dyDescent="0.25">
      <c r="A356">
        <v>11035</v>
      </c>
      <c r="B356">
        <v>11</v>
      </c>
      <c r="C356" s="1" t="s">
        <v>236</v>
      </c>
      <c r="D356">
        <v>1</v>
      </c>
      <c r="K356">
        <v>53.1</v>
      </c>
      <c r="M356">
        <v>2</v>
      </c>
      <c r="O356">
        <v>1</v>
      </c>
      <c r="P356">
        <v>8</v>
      </c>
      <c r="Q356">
        <v>8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2</v>
      </c>
      <c r="Y356">
        <v>0</v>
      </c>
      <c r="Z356">
        <v>1</v>
      </c>
      <c r="AA356">
        <v>0</v>
      </c>
      <c r="AB356">
        <v>3</v>
      </c>
      <c r="AC356">
        <v>0</v>
      </c>
      <c r="AD356">
        <v>2</v>
      </c>
      <c r="AV356">
        <v>2</v>
      </c>
      <c r="AX356">
        <v>2</v>
      </c>
      <c r="BS356">
        <v>2</v>
      </c>
      <c r="BT356">
        <v>1</v>
      </c>
      <c r="BU356">
        <v>2</v>
      </c>
      <c r="CE356">
        <v>2</v>
      </c>
      <c r="DI356">
        <v>2</v>
      </c>
      <c r="DJ356">
        <v>2</v>
      </c>
    </row>
    <row r="357" spans="1:120" ht="16.5" customHeight="1" x14ac:dyDescent="0.25">
      <c r="A357">
        <v>11036</v>
      </c>
      <c r="B357">
        <v>11</v>
      </c>
      <c r="C357" s="1" t="s">
        <v>238</v>
      </c>
      <c r="D357">
        <v>1</v>
      </c>
      <c r="K357">
        <v>10</v>
      </c>
      <c r="M357">
        <v>2</v>
      </c>
      <c r="O357">
        <v>1</v>
      </c>
      <c r="P357">
        <v>3</v>
      </c>
      <c r="Q357">
        <v>3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2</v>
      </c>
      <c r="AV357">
        <v>2</v>
      </c>
      <c r="AX357">
        <v>2</v>
      </c>
      <c r="BS357">
        <v>2</v>
      </c>
      <c r="BT357">
        <v>1</v>
      </c>
      <c r="BU357">
        <v>2</v>
      </c>
      <c r="CE357">
        <v>2</v>
      </c>
      <c r="DI357">
        <v>2</v>
      </c>
      <c r="DJ357">
        <v>2</v>
      </c>
    </row>
    <row r="358" spans="1:120" ht="16.5" customHeight="1" x14ac:dyDescent="0.25">
      <c r="A358">
        <v>11037</v>
      </c>
      <c r="B358">
        <v>11</v>
      </c>
      <c r="C358" s="1" t="s">
        <v>240</v>
      </c>
      <c r="D358">
        <v>1</v>
      </c>
      <c r="K358">
        <v>118.44</v>
      </c>
      <c r="M358">
        <v>1</v>
      </c>
      <c r="O358">
        <v>2</v>
      </c>
      <c r="P358">
        <v>18</v>
      </c>
      <c r="Q358">
        <v>18</v>
      </c>
      <c r="R358">
        <v>3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5</v>
      </c>
      <c r="AA358">
        <v>0</v>
      </c>
      <c r="AB358">
        <v>4</v>
      </c>
      <c r="AC358">
        <v>0</v>
      </c>
      <c r="AD358">
        <v>2</v>
      </c>
      <c r="AV358">
        <v>2</v>
      </c>
      <c r="AX358">
        <v>2</v>
      </c>
      <c r="BS358">
        <v>1</v>
      </c>
      <c r="BT358">
        <v>1</v>
      </c>
      <c r="BU358">
        <v>2</v>
      </c>
      <c r="CE358">
        <v>2</v>
      </c>
      <c r="DI358">
        <v>1</v>
      </c>
      <c r="DJ358">
        <v>1</v>
      </c>
      <c r="DK358" t="s">
        <v>552</v>
      </c>
      <c r="DL358">
        <v>2</v>
      </c>
      <c r="DN358" t="s">
        <v>553</v>
      </c>
      <c r="DO358">
        <v>5</v>
      </c>
      <c r="DP358" t="s">
        <v>554</v>
      </c>
    </row>
    <row r="359" spans="1:120" ht="16.5" customHeight="1" x14ac:dyDescent="0.25">
      <c r="A359">
        <v>11038</v>
      </c>
      <c r="B359">
        <v>11</v>
      </c>
      <c r="C359" s="1" t="s">
        <v>242</v>
      </c>
      <c r="D359">
        <v>1</v>
      </c>
      <c r="K359">
        <v>9</v>
      </c>
      <c r="M359">
        <v>1</v>
      </c>
      <c r="O359">
        <v>1</v>
      </c>
      <c r="P359">
        <v>5</v>
      </c>
      <c r="Q359">
        <v>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2</v>
      </c>
      <c r="AV359">
        <v>2</v>
      </c>
      <c r="AX359">
        <v>2</v>
      </c>
      <c r="BS359">
        <v>2</v>
      </c>
      <c r="BT359">
        <v>1</v>
      </c>
      <c r="BU359">
        <v>2</v>
      </c>
      <c r="CE359">
        <v>2</v>
      </c>
      <c r="DI359">
        <v>2</v>
      </c>
      <c r="DJ359">
        <v>2</v>
      </c>
    </row>
    <row r="360" spans="1:120" ht="16.5" customHeight="1" x14ac:dyDescent="0.25">
      <c r="A360">
        <v>11039</v>
      </c>
      <c r="B360">
        <v>11</v>
      </c>
      <c r="C360" s="1" t="s">
        <v>296</v>
      </c>
      <c r="D360">
        <v>1</v>
      </c>
      <c r="L360">
        <v>35310</v>
      </c>
      <c r="M360">
        <v>1</v>
      </c>
      <c r="O360">
        <v>1</v>
      </c>
      <c r="P360">
        <v>4</v>
      </c>
      <c r="Q360">
        <v>4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</v>
      </c>
      <c r="AV360">
        <v>2</v>
      </c>
      <c r="AX360">
        <v>2</v>
      </c>
      <c r="BS360">
        <v>2</v>
      </c>
      <c r="BT360">
        <v>1</v>
      </c>
      <c r="BU360">
        <v>2</v>
      </c>
      <c r="CE360">
        <v>2</v>
      </c>
      <c r="DI360">
        <v>2</v>
      </c>
      <c r="DJ360">
        <v>2</v>
      </c>
    </row>
    <row r="361" spans="1:120" ht="16.5" customHeight="1" x14ac:dyDescent="0.25">
      <c r="A361">
        <v>11040</v>
      </c>
      <c r="B361">
        <v>11</v>
      </c>
      <c r="C361" s="1" t="s">
        <v>298</v>
      </c>
      <c r="D361">
        <v>1</v>
      </c>
      <c r="K361">
        <v>1.35</v>
      </c>
      <c r="M361">
        <v>2</v>
      </c>
      <c r="O361">
        <v>1</v>
      </c>
      <c r="P361">
        <v>3</v>
      </c>
      <c r="Q361">
        <v>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2</v>
      </c>
      <c r="AC361">
        <v>0</v>
      </c>
      <c r="AD361">
        <v>2</v>
      </c>
      <c r="AV361">
        <v>2</v>
      </c>
      <c r="AX361">
        <v>2</v>
      </c>
      <c r="BS361">
        <v>2</v>
      </c>
      <c r="BT361">
        <v>1</v>
      </c>
      <c r="BU361">
        <v>2</v>
      </c>
      <c r="CE361">
        <v>2</v>
      </c>
      <c r="DI361">
        <v>2</v>
      </c>
      <c r="DJ361">
        <v>2</v>
      </c>
    </row>
    <row r="362" spans="1:120" ht="16.5" customHeight="1" x14ac:dyDescent="0.25">
      <c r="A362">
        <v>11041</v>
      </c>
      <c r="B362">
        <v>11</v>
      </c>
      <c r="C362" s="1" t="s">
        <v>300</v>
      </c>
      <c r="D362">
        <v>1</v>
      </c>
      <c r="K362">
        <v>50</v>
      </c>
      <c r="M362">
        <v>1</v>
      </c>
      <c r="O362">
        <v>1</v>
      </c>
      <c r="P362">
        <v>9</v>
      </c>
      <c r="Q362">
        <v>9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7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2</v>
      </c>
      <c r="AV362">
        <v>2</v>
      </c>
      <c r="AX362">
        <v>2</v>
      </c>
      <c r="BS362">
        <v>2</v>
      </c>
      <c r="BT362">
        <v>1</v>
      </c>
      <c r="BU362">
        <v>2</v>
      </c>
      <c r="CE362">
        <v>2</v>
      </c>
      <c r="DI362">
        <v>2</v>
      </c>
      <c r="DJ362">
        <v>2</v>
      </c>
    </row>
    <row r="363" spans="1:120" ht="16.5" customHeight="1" x14ac:dyDescent="0.25">
      <c r="A363">
        <v>11042</v>
      </c>
      <c r="B363">
        <v>11</v>
      </c>
      <c r="C363" s="1" t="s">
        <v>302</v>
      </c>
      <c r="D363">
        <v>1</v>
      </c>
      <c r="K363">
        <v>120</v>
      </c>
      <c r="M363">
        <v>2</v>
      </c>
      <c r="O363">
        <v>1</v>
      </c>
      <c r="P363">
        <v>12</v>
      </c>
      <c r="Q363">
        <v>12</v>
      </c>
      <c r="R363">
        <v>1</v>
      </c>
      <c r="S363">
        <v>0</v>
      </c>
      <c r="T363">
        <v>2</v>
      </c>
      <c r="U363">
        <v>1</v>
      </c>
      <c r="V363">
        <v>0</v>
      </c>
      <c r="W363">
        <v>0</v>
      </c>
      <c r="X363">
        <v>4</v>
      </c>
      <c r="Y363">
        <v>2</v>
      </c>
      <c r="Z363">
        <v>3</v>
      </c>
      <c r="AA363">
        <v>1</v>
      </c>
      <c r="AB363">
        <v>2</v>
      </c>
      <c r="AC363">
        <v>0</v>
      </c>
      <c r="AD363">
        <v>2</v>
      </c>
      <c r="AV363">
        <v>2</v>
      </c>
      <c r="AX363">
        <v>2</v>
      </c>
      <c r="BS363">
        <v>2</v>
      </c>
      <c r="BT363">
        <v>1</v>
      </c>
      <c r="BU363">
        <v>2</v>
      </c>
      <c r="CE363">
        <v>2</v>
      </c>
      <c r="DI363">
        <v>1</v>
      </c>
      <c r="DJ363">
        <v>2</v>
      </c>
    </row>
    <row r="364" spans="1:120" ht="16.5" customHeight="1" x14ac:dyDescent="0.25">
      <c r="A364">
        <v>11043</v>
      </c>
      <c r="B364">
        <v>11</v>
      </c>
      <c r="C364" s="1" t="s">
        <v>304</v>
      </c>
      <c r="D364">
        <v>1</v>
      </c>
      <c r="K364">
        <v>100</v>
      </c>
      <c r="M364">
        <v>2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2</v>
      </c>
      <c r="AV364">
        <v>2</v>
      </c>
      <c r="AX364">
        <v>2</v>
      </c>
      <c r="BS364">
        <v>2</v>
      </c>
      <c r="BT364">
        <v>1</v>
      </c>
      <c r="BU364">
        <v>2</v>
      </c>
      <c r="CE364">
        <v>2</v>
      </c>
      <c r="DI364">
        <v>2</v>
      </c>
      <c r="DJ364">
        <v>2</v>
      </c>
    </row>
    <row r="365" spans="1:120" ht="16.5" customHeight="1" x14ac:dyDescent="0.25">
      <c r="A365">
        <v>11044</v>
      </c>
      <c r="B365">
        <v>11</v>
      </c>
      <c r="C365" s="1" t="s">
        <v>306</v>
      </c>
      <c r="D365">
        <v>1</v>
      </c>
      <c r="K365">
        <v>30</v>
      </c>
      <c r="M365">
        <v>2</v>
      </c>
      <c r="O365">
        <v>1</v>
      </c>
      <c r="P365">
        <v>7</v>
      </c>
      <c r="Q365">
        <v>7</v>
      </c>
      <c r="R365">
        <v>0</v>
      </c>
      <c r="S365">
        <v>0</v>
      </c>
      <c r="T365">
        <v>1</v>
      </c>
      <c r="U365">
        <v>0</v>
      </c>
      <c r="V365">
        <v>4</v>
      </c>
      <c r="W365">
        <v>0</v>
      </c>
      <c r="X365">
        <v>0</v>
      </c>
      <c r="Y365">
        <v>0</v>
      </c>
      <c r="Z365">
        <v>2</v>
      </c>
      <c r="AA365">
        <v>0</v>
      </c>
      <c r="AB365">
        <v>0</v>
      </c>
      <c r="AC365">
        <v>0</v>
      </c>
      <c r="AD365">
        <v>2</v>
      </c>
      <c r="AV365">
        <v>2</v>
      </c>
      <c r="AX365">
        <v>2</v>
      </c>
      <c r="BS365">
        <v>2</v>
      </c>
      <c r="BT365">
        <v>1</v>
      </c>
      <c r="BU365">
        <v>2</v>
      </c>
      <c r="CE365">
        <v>1</v>
      </c>
      <c r="CF365">
        <v>6</v>
      </c>
      <c r="CG365">
        <v>11</v>
      </c>
      <c r="CH365">
        <v>2014</v>
      </c>
      <c r="CJ365">
        <v>12</v>
      </c>
      <c r="CK365">
        <v>33</v>
      </c>
      <c r="CR365">
        <v>53</v>
      </c>
      <c r="DI365">
        <v>2</v>
      </c>
      <c r="DJ365">
        <v>2</v>
      </c>
    </row>
    <row r="366" spans="1:120" ht="16.5" customHeight="1" x14ac:dyDescent="0.25">
      <c r="A366">
        <v>11045</v>
      </c>
      <c r="B366">
        <v>11</v>
      </c>
      <c r="C366" s="1" t="s">
        <v>308</v>
      </c>
      <c r="D366">
        <v>1</v>
      </c>
      <c r="K366">
        <v>2</v>
      </c>
      <c r="M366">
        <v>2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2</v>
      </c>
      <c r="AV366">
        <v>2</v>
      </c>
      <c r="AX366">
        <v>2</v>
      </c>
      <c r="BS366">
        <v>2</v>
      </c>
      <c r="BT366">
        <v>1</v>
      </c>
      <c r="BU366">
        <v>2</v>
      </c>
      <c r="CE366">
        <v>2</v>
      </c>
      <c r="DI366">
        <v>2</v>
      </c>
      <c r="DJ366">
        <v>2</v>
      </c>
    </row>
    <row r="367" spans="1:120" ht="16.5" customHeight="1" x14ac:dyDescent="0.25">
      <c r="A367">
        <v>11046</v>
      </c>
      <c r="B367">
        <v>11</v>
      </c>
      <c r="C367" s="1" t="s">
        <v>310</v>
      </c>
      <c r="D367">
        <v>1</v>
      </c>
      <c r="K367">
        <v>40</v>
      </c>
      <c r="M367">
        <v>2</v>
      </c>
      <c r="O367">
        <v>1</v>
      </c>
      <c r="P367">
        <v>7</v>
      </c>
      <c r="Q367">
        <v>6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2</v>
      </c>
      <c r="Y367">
        <v>1</v>
      </c>
      <c r="Z367">
        <v>2</v>
      </c>
      <c r="AA367">
        <v>0</v>
      </c>
      <c r="AB367">
        <v>2</v>
      </c>
      <c r="AC367">
        <v>0</v>
      </c>
      <c r="AD367">
        <v>2</v>
      </c>
      <c r="AV367">
        <v>2</v>
      </c>
      <c r="AX367">
        <v>2</v>
      </c>
      <c r="BS367">
        <v>2</v>
      </c>
      <c r="BT367">
        <v>1</v>
      </c>
      <c r="BU367">
        <v>2</v>
      </c>
      <c r="CE367">
        <v>2</v>
      </c>
      <c r="DI367">
        <v>2</v>
      </c>
      <c r="DJ367">
        <v>2</v>
      </c>
    </row>
    <row r="368" spans="1:120" ht="16.5" customHeight="1" x14ac:dyDescent="0.25">
      <c r="A368">
        <v>12001</v>
      </c>
      <c r="B368">
        <v>12</v>
      </c>
      <c r="C368" s="1" t="s">
        <v>122</v>
      </c>
      <c r="D368">
        <v>1</v>
      </c>
      <c r="K368">
        <v>950</v>
      </c>
      <c r="M368">
        <v>1</v>
      </c>
      <c r="O368">
        <v>4</v>
      </c>
      <c r="P368">
        <v>44</v>
      </c>
      <c r="Q368">
        <v>44</v>
      </c>
      <c r="R368" t="s">
        <v>166</v>
      </c>
      <c r="S368" t="s">
        <v>166</v>
      </c>
      <c r="T368">
        <v>5</v>
      </c>
      <c r="U368">
        <v>2</v>
      </c>
      <c r="V368">
        <v>2</v>
      </c>
      <c r="W368" t="s">
        <v>166</v>
      </c>
      <c r="X368">
        <v>10</v>
      </c>
      <c r="Y368">
        <v>2</v>
      </c>
      <c r="Z368">
        <v>9</v>
      </c>
      <c r="AA368">
        <v>2</v>
      </c>
      <c r="AB368">
        <v>18</v>
      </c>
      <c r="AC368">
        <v>3</v>
      </c>
      <c r="AD368">
        <v>2</v>
      </c>
      <c r="AV368">
        <v>2</v>
      </c>
      <c r="AX368">
        <v>2</v>
      </c>
      <c r="BS368">
        <v>2</v>
      </c>
      <c r="BT368">
        <v>1</v>
      </c>
      <c r="BU368">
        <v>2</v>
      </c>
      <c r="CE368">
        <v>2</v>
      </c>
      <c r="DI368">
        <v>1</v>
      </c>
      <c r="DJ368">
        <v>2</v>
      </c>
    </row>
    <row r="369" spans="1:114" ht="16.5" customHeight="1" x14ac:dyDescent="0.25">
      <c r="A369">
        <v>12002</v>
      </c>
      <c r="B369">
        <v>12</v>
      </c>
      <c r="C369" s="1" t="s">
        <v>126</v>
      </c>
      <c r="D369">
        <v>1</v>
      </c>
      <c r="K369">
        <v>3</v>
      </c>
      <c r="M369">
        <v>2</v>
      </c>
      <c r="O369">
        <v>1</v>
      </c>
      <c r="P369">
        <v>1</v>
      </c>
      <c r="Q369">
        <v>1</v>
      </c>
      <c r="R369" t="s">
        <v>166</v>
      </c>
      <c r="S369" t="s">
        <v>166</v>
      </c>
      <c r="T369" t="s">
        <v>166</v>
      </c>
      <c r="U369" t="s">
        <v>166</v>
      </c>
      <c r="V369" t="s">
        <v>166</v>
      </c>
      <c r="W369" t="s">
        <v>166</v>
      </c>
      <c r="X369" t="s">
        <v>166</v>
      </c>
      <c r="Y369" t="s">
        <v>166</v>
      </c>
      <c r="Z369">
        <v>1</v>
      </c>
      <c r="AA369" t="s">
        <v>166</v>
      </c>
      <c r="AB369" t="s">
        <v>166</v>
      </c>
      <c r="AC369" t="s">
        <v>166</v>
      </c>
      <c r="AD369">
        <v>2</v>
      </c>
      <c r="AV369">
        <v>2</v>
      </c>
      <c r="AX369">
        <v>2</v>
      </c>
      <c r="BS369">
        <v>2</v>
      </c>
      <c r="BT369">
        <v>1</v>
      </c>
      <c r="BU369">
        <v>2</v>
      </c>
      <c r="CE369">
        <v>2</v>
      </c>
      <c r="DI369">
        <v>2</v>
      </c>
      <c r="DJ369">
        <v>2</v>
      </c>
    </row>
    <row r="370" spans="1:114" ht="16.5" customHeight="1" x14ac:dyDescent="0.25">
      <c r="A370">
        <v>12003</v>
      </c>
      <c r="B370">
        <v>12</v>
      </c>
      <c r="C370" s="1" t="s">
        <v>128</v>
      </c>
      <c r="D370">
        <v>1</v>
      </c>
      <c r="K370">
        <v>8</v>
      </c>
      <c r="M370">
        <v>2</v>
      </c>
      <c r="O370">
        <v>1</v>
      </c>
      <c r="P370">
        <v>4</v>
      </c>
      <c r="Q370">
        <v>4</v>
      </c>
      <c r="R370">
        <v>4</v>
      </c>
      <c r="S370" t="s">
        <v>166</v>
      </c>
      <c r="T370" t="s">
        <v>166</v>
      </c>
      <c r="U370" t="s">
        <v>166</v>
      </c>
      <c r="V370" t="s">
        <v>166</v>
      </c>
      <c r="W370" t="s">
        <v>166</v>
      </c>
      <c r="X370" t="s">
        <v>166</v>
      </c>
      <c r="Y370" t="s">
        <v>166</v>
      </c>
      <c r="Z370" t="s">
        <v>166</v>
      </c>
      <c r="AA370" t="s">
        <v>166</v>
      </c>
      <c r="AB370" t="s">
        <v>166</v>
      </c>
      <c r="AC370" t="s">
        <v>166</v>
      </c>
      <c r="AD370">
        <v>2</v>
      </c>
      <c r="AV370">
        <v>2</v>
      </c>
      <c r="AX370">
        <v>2</v>
      </c>
      <c r="BS370">
        <v>2</v>
      </c>
      <c r="BT370">
        <v>1</v>
      </c>
      <c r="BU370">
        <v>2</v>
      </c>
      <c r="CE370">
        <v>2</v>
      </c>
      <c r="DI370">
        <v>2</v>
      </c>
      <c r="DJ370">
        <v>2</v>
      </c>
    </row>
    <row r="371" spans="1:114" ht="16.5" customHeight="1" x14ac:dyDescent="0.25">
      <c r="A371">
        <v>12004</v>
      </c>
      <c r="B371">
        <v>12</v>
      </c>
      <c r="C371" s="1" t="s">
        <v>132</v>
      </c>
      <c r="D371">
        <v>1</v>
      </c>
      <c r="K371">
        <v>3</v>
      </c>
      <c r="M371">
        <v>2</v>
      </c>
      <c r="O371">
        <v>1</v>
      </c>
      <c r="P371">
        <v>1</v>
      </c>
      <c r="Q371">
        <v>1</v>
      </c>
      <c r="R371" t="s">
        <v>166</v>
      </c>
      <c r="S371" t="s">
        <v>166</v>
      </c>
      <c r="T371" t="s">
        <v>166</v>
      </c>
      <c r="U371" t="s">
        <v>166</v>
      </c>
      <c r="V371" t="s">
        <v>166</v>
      </c>
      <c r="W371" t="s">
        <v>166</v>
      </c>
      <c r="X371" t="s">
        <v>166</v>
      </c>
      <c r="Y371" t="s">
        <v>166</v>
      </c>
      <c r="Z371">
        <v>1</v>
      </c>
      <c r="AA371" t="s">
        <v>166</v>
      </c>
      <c r="AB371" t="s">
        <v>166</v>
      </c>
      <c r="AC371" t="s">
        <v>166</v>
      </c>
      <c r="AD371">
        <v>2</v>
      </c>
      <c r="AV371">
        <v>2</v>
      </c>
      <c r="AX371">
        <v>2</v>
      </c>
      <c r="BS371">
        <v>2</v>
      </c>
      <c r="BT371">
        <v>1</v>
      </c>
      <c r="BU371">
        <v>2</v>
      </c>
      <c r="CE371">
        <v>2</v>
      </c>
      <c r="DI371">
        <v>2</v>
      </c>
      <c r="DJ371">
        <v>2</v>
      </c>
    </row>
    <row r="372" spans="1:114" ht="16.5" customHeight="1" x14ac:dyDescent="0.25">
      <c r="A372">
        <v>12005</v>
      </c>
      <c r="B372">
        <v>12</v>
      </c>
      <c r="C372" s="1" t="s">
        <v>134</v>
      </c>
      <c r="D372">
        <v>1</v>
      </c>
      <c r="K372">
        <v>2.4</v>
      </c>
      <c r="M372">
        <v>2</v>
      </c>
      <c r="O372">
        <v>1</v>
      </c>
      <c r="P372">
        <v>2</v>
      </c>
      <c r="Q372">
        <v>2</v>
      </c>
      <c r="R372">
        <v>1</v>
      </c>
      <c r="S372" t="s">
        <v>166</v>
      </c>
      <c r="T372" t="s">
        <v>166</v>
      </c>
      <c r="U372" t="s">
        <v>166</v>
      </c>
      <c r="V372" t="s">
        <v>166</v>
      </c>
      <c r="W372" t="s">
        <v>166</v>
      </c>
      <c r="X372" t="s">
        <v>166</v>
      </c>
      <c r="Y372" t="s">
        <v>166</v>
      </c>
      <c r="Z372" t="s">
        <v>166</v>
      </c>
      <c r="AA372" t="s">
        <v>166</v>
      </c>
      <c r="AB372">
        <v>1</v>
      </c>
      <c r="AC372" t="s">
        <v>166</v>
      </c>
      <c r="AD372">
        <v>2</v>
      </c>
      <c r="AV372">
        <v>2</v>
      </c>
      <c r="AX372">
        <v>2</v>
      </c>
      <c r="BS372">
        <v>2</v>
      </c>
      <c r="BT372">
        <v>4</v>
      </c>
      <c r="BU372">
        <v>2</v>
      </c>
      <c r="CE372">
        <v>2</v>
      </c>
      <c r="DI372">
        <v>2</v>
      </c>
      <c r="DJ372">
        <v>2</v>
      </c>
    </row>
    <row r="373" spans="1:114" ht="16.5" customHeight="1" x14ac:dyDescent="0.25">
      <c r="A373">
        <v>12006</v>
      </c>
      <c r="B373">
        <v>12</v>
      </c>
      <c r="C373" s="1" t="s">
        <v>136</v>
      </c>
      <c r="D373">
        <v>1</v>
      </c>
      <c r="K373">
        <v>6</v>
      </c>
      <c r="M373">
        <v>2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2</v>
      </c>
      <c r="AV373">
        <v>2</v>
      </c>
      <c r="AX373">
        <v>2</v>
      </c>
      <c r="BS373">
        <v>2</v>
      </c>
      <c r="BT373">
        <v>1</v>
      </c>
      <c r="BU373">
        <v>2</v>
      </c>
      <c r="CE373">
        <v>2</v>
      </c>
      <c r="DI373">
        <v>2</v>
      </c>
      <c r="DJ373">
        <v>2</v>
      </c>
    </row>
    <row r="374" spans="1:114" ht="16.5" customHeight="1" x14ac:dyDescent="0.25">
      <c r="A374">
        <v>12007</v>
      </c>
      <c r="B374">
        <v>12</v>
      </c>
      <c r="C374" s="1" t="s">
        <v>139</v>
      </c>
      <c r="D374">
        <v>1</v>
      </c>
      <c r="K374">
        <v>30</v>
      </c>
      <c r="M374">
        <v>2</v>
      </c>
      <c r="O374">
        <v>1</v>
      </c>
      <c r="P374">
        <v>5</v>
      </c>
      <c r="Q374">
        <v>5</v>
      </c>
      <c r="R374" t="s">
        <v>166</v>
      </c>
      <c r="S374" t="s">
        <v>166</v>
      </c>
      <c r="T374" t="s">
        <v>166</v>
      </c>
      <c r="U374" t="s">
        <v>166</v>
      </c>
      <c r="V374" t="s">
        <v>166</v>
      </c>
      <c r="W374" t="s">
        <v>166</v>
      </c>
      <c r="X374">
        <v>2</v>
      </c>
      <c r="Y374" t="s">
        <v>166</v>
      </c>
      <c r="Z374">
        <v>2</v>
      </c>
      <c r="AA374" t="s">
        <v>166</v>
      </c>
      <c r="AB374">
        <v>1</v>
      </c>
      <c r="AC374" t="s">
        <v>166</v>
      </c>
      <c r="AD374">
        <v>2</v>
      </c>
      <c r="AV374">
        <v>2</v>
      </c>
      <c r="AX374">
        <v>2</v>
      </c>
      <c r="BS374">
        <v>2</v>
      </c>
      <c r="BT374">
        <v>1</v>
      </c>
      <c r="BU374">
        <v>2</v>
      </c>
      <c r="CE374">
        <v>2</v>
      </c>
      <c r="DI374">
        <v>2</v>
      </c>
      <c r="DJ374">
        <v>2</v>
      </c>
    </row>
    <row r="375" spans="1:114" ht="16.5" customHeight="1" x14ac:dyDescent="0.25">
      <c r="A375">
        <v>12008</v>
      </c>
      <c r="B375">
        <v>12</v>
      </c>
      <c r="C375" s="1" t="s">
        <v>141</v>
      </c>
      <c r="D375">
        <v>1</v>
      </c>
      <c r="K375">
        <v>1.585</v>
      </c>
      <c r="M375">
        <v>2</v>
      </c>
      <c r="O375">
        <v>1</v>
      </c>
      <c r="P375">
        <v>2</v>
      </c>
      <c r="Q375">
        <v>2</v>
      </c>
      <c r="R375" t="s">
        <v>166</v>
      </c>
      <c r="S375" t="s">
        <v>166</v>
      </c>
      <c r="T375" t="s">
        <v>166</v>
      </c>
      <c r="U375" t="s">
        <v>166</v>
      </c>
      <c r="V375">
        <v>1</v>
      </c>
      <c r="W375">
        <v>1</v>
      </c>
      <c r="X375" t="s">
        <v>166</v>
      </c>
      <c r="Y375" t="s">
        <v>166</v>
      </c>
      <c r="Z375" t="s">
        <v>166</v>
      </c>
      <c r="AA375" t="s">
        <v>166</v>
      </c>
      <c r="AB375">
        <v>1</v>
      </c>
      <c r="AC375" t="s">
        <v>166</v>
      </c>
      <c r="AD375">
        <v>2</v>
      </c>
      <c r="AV375">
        <v>2</v>
      </c>
      <c r="AX375">
        <v>2</v>
      </c>
      <c r="BS375">
        <v>2</v>
      </c>
      <c r="BT375">
        <v>1</v>
      </c>
      <c r="BU375">
        <v>2</v>
      </c>
      <c r="CE375">
        <v>2</v>
      </c>
      <c r="DI375">
        <v>2</v>
      </c>
      <c r="DJ375">
        <v>2</v>
      </c>
    </row>
    <row r="376" spans="1:114" ht="16.5" customHeight="1" x14ac:dyDescent="0.25">
      <c r="A376">
        <v>12009</v>
      </c>
      <c r="B376">
        <v>12</v>
      </c>
      <c r="C376" s="1" t="s">
        <v>143</v>
      </c>
      <c r="D376">
        <v>2</v>
      </c>
      <c r="E376">
        <v>1</v>
      </c>
      <c r="F376">
        <v>2</v>
      </c>
      <c r="G376">
        <v>3</v>
      </c>
    </row>
    <row r="377" spans="1:114" ht="16.5" customHeight="1" x14ac:dyDescent="0.25">
      <c r="A377">
        <v>12010</v>
      </c>
      <c r="B377">
        <v>12</v>
      </c>
      <c r="C377" s="1" t="s">
        <v>145</v>
      </c>
      <c r="D377">
        <v>1</v>
      </c>
      <c r="K377">
        <v>3</v>
      </c>
      <c r="M377">
        <v>2</v>
      </c>
      <c r="O377">
        <v>1</v>
      </c>
      <c r="P377">
        <v>1</v>
      </c>
      <c r="Q377">
        <v>1</v>
      </c>
      <c r="R377" t="s">
        <v>166</v>
      </c>
      <c r="S377" t="s">
        <v>166</v>
      </c>
      <c r="T377" t="s">
        <v>166</v>
      </c>
      <c r="U377" t="s">
        <v>166</v>
      </c>
      <c r="V377" t="s">
        <v>166</v>
      </c>
      <c r="W377" t="s">
        <v>166</v>
      </c>
      <c r="X377" t="s">
        <v>166</v>
      </c>
      <c r="Y377" t="s">
        <v>166</v>
      </c>
      <c r="Z377">
        <v>1</v>
      </c>
      <c r="AA377">
        <v>1</v>
      </c>
      <c r="AB377" t="s">
        <v>166</v>
      </c>
      <c r="AC377" t="s">
        <v>166</v>
      </c>
      <c r="AD377">
        <v>2</v>
      </c>
      <c r="AV377">
        <v>2</v>
      </c>
      <c r="AX377">
        <v>2</v>
      </c>
      <c r="BS377">
        <v>2</v>
      </c>
      <c r="BT377">
        <v>1</v>
      </c>
      <c r="BU377">
        <v>2</v>
      </c>
      <c r="CE377">
        <v>2</v>
      </c>
      <c r="DI377">
        <v>2</v>
      </c>
      <c r="DJ377">
        <v>2</v>
      </c>
    </row>
    <row r="378" spans="1:114" ht="16.5" customHeight="1" x14ac:dyDescent="0.25">
      <c r="A378">
        <v>12011</v>
      </c>
      <c r="B378">
        <v>12</v>
      </c>
      <c r="C378" s="1" t="s">
        <v>147</v>
      </c>
      <c r="D378">
        <v>1</v>
      </c>
      <c r="K378">
        <v>30</v>
      </c>
      <c r="M378">
        <v>2</v>
      </c>
      <c r="O378">
        <v>1</v>
      </c>
      <c r="P378">
        <v>5</v>
      </c>
      <c r="Q378">
        <v>5</v>
      </c>
      <c r="R378" t="s">
        <v>166</v>
      </c>
      <c r="S378" t="s">
        <v>166</v>
      </c>
      <c r="T378" t="s">
        <v>166</v>
      </c>
      <c r="U378" t="s">
        <v>166</v>
      </c>
      <c r="V378">
        <v>1</v>
      </c>
      <c r="W378" t="s">
        <v>166</v>
      </c>
      <c r="X378" t="s">
        <v>166</v>
      </c>
      <c r="Y378" t="s">
        <v>166</v>
      </c>
      <c r="Z378">
        <v>4</v>
      </c>
      <c r="AA378">
        <v>1</v>
      </c>
      <c r="AB378" t="s">
        <v>166</v>
      </c>
      <c r="AC378" t="s">
        <v>166</v>
      </c>
      <c r="AD378">
        <v>2</v>
      </c>
      <c r="AV378">
        <v>2</v>
      </c>
      <c r="AX378">
        <v>2</v>
      </c>
      <c r="BS378">
        <v>2</v>
      </c>
      <c r="BT378">
        <v>1</v>
      </c>
      <c r="BU378">
        <v>2</v>
      </c>
      <c r="CE378">
        <v>2</v>
      </c>
      <c r="DI378">
        <v>2</v>
      </c>
      <c r="DJ378">
        <v>2</v>
      </c>
    </row>
    <row r="379" spans="1:114" ht="16.5" customHeight="1" x14ac:dyDescent="0.25">
      <c r="A379">
        <v>12012</v>
      </c>
      <c r="B379">
        <v>12</v>
      </c>
      <c r="C379" s="1" t="s">
        <v>190</v>
      </c>
      <c r="D379">
        <v>1</v>
      </c>
      <c r="K379">
        <v>18</v>
      </c>
      <c r="M379">
        <v>2</v>
      </c>
      <c r="O379">
        <v>1</v>
      </c>
      <c r="P379">
        <v>4</v>
      </c>
      <c r="Q379">
        <v>4</v>
      </c>
      <c r="R379" t="s">
        <v>166</v>
      </c>
      <c r="S379" t="s">
        <v>166</v>
      </c>
      <c r="T379" t="s">
        <v>166</v>
      </c>
      <c r="U379" t="s">
        <v>166</v>
      </c>
      <c r="V379" t="s">
        <v>166</v>
      </c>
      <c r="W379" t="s">
        <v>166</v>
      </c>
      <c r="X379" t="s">
        <v>166</v>
      </c>
      <c r="Y379" t="s">
        <v>166</v>
      </c>
      <c r="Z379">
        <v>2</v>
      </c>
      <c r="AA379" t="s">
        <v>166</v>
      </c>
      <c r="AB379">
        <v>2</v>
      </c>
      <c r="AC379" t="s">
        <v>166</v>
      </c>
      <c r="AD379">
        <v>2</v>
      </c>
      <c r="AV379">
        <v>2</v>
      </c>
      <c r="AX379">
        <v>2</v>
      </c>
      <c r="BS379">
        <v>2</v>
      </c>
      <c r="BT379">
        <v>1</v>
      </c>
      <c r="BU379">
        <v>2</v>
      </c>
      <c r="CE379">
        <v>2</v>
      </c>
      <c r="DI379">
        <v>2</v>
      </c>
      <c r="DJ379">
        <v>2</v>
      </c>
    </row>
    <row r="380" spans="1:114" ht="16.5" customHeight="1" x14ac:dyDescent="0.25">
      <c r="A380">
        <v>12013</v>
      </c>
      <c r="B380">
        <v>12</v>
      </c>
      <c r="C380" s="1" t="s">
        <v>192</v>
      </c>
      <c r="D380">
        <v>1</v>
      </c>
      <c r="K380">
        <v>4.2830000000000004</v>
      </c>
      <c r="M380">
        <v>2</v>
      </c>
      <c r="O380">
        <v>1</v>
      </c>
      <c r="P380">
        <v>2</v>
      </c>
      <c r="Q380">
        <v>2</v>
      </c>
      <c r="R380" t="s">
        <v>166</v>
      </c>
      <c r="S380" t="s">
        <v>166</v>
      </c>
      <c r="T380" t="s">
        <v>166</v>
      </c>
      <c r="U380" t="s">
        <v>166</v>
      </c>
      <c r="V380" t="s">
        <v>166</v>
      </c>
      <c r="W380" t="s">
        <v>166</v>
      </c>
      <c r="X380" t="s">
        <v>166</v>
      </c>
      <c r="Y380" t="s">
        <v>166</v>
      </c>
      <c r="Z380">
        <v>1</v>
      </c>
      <c r="AA380">
        <v>1</v>
      </c>
      <c r="AB380">
        <v>1</v>
      </c>
      <c r="AC380">
        <v>1</v>
      </c>
      <c r="AD380">
        <v>2</v>
      </c>
      <c r="AV380">
        <v>2</v>
      </c>
      <c r="AX380">
        <v>2</v>
      </c>
      <c r="BS380">
        <v>2</v>
      </c>
      <c r="BT380">
        <v>3</v>
      </c>
      <c r="BU380">
        <v>2</v>
      </c>
      <c r="CE380">
        <v>2</v>
      </c>
      <c r="DI380">
        <v>2</v>
      </c>
      <c r="DJ380">
        <v>2</v>
      </c>
    </row>
    <row r="381" spans="1:114" ht="16.5" customHeight="1" x14ac:dyDescent="0.25">
      <c r="A381">
        <v>12014</v>
      </c>
      <c r="B381">
        <v>12</v>
      </c>
      <c r="C381" s="1" t="s">
        <v>194</v>
      </c>
      <c r="D381">
        <v>1</v>
      </c>
      <c r="K381">
        <v>8</v>
      </c>
      <c r="M381">
        <v>2</v>
      </c>
      <c r="O381">
        <v>1</v>
      </c>
      <c r="P381">
        <v>3</v>
      </c>
      <c r="Q381">
        <v>3</v>
      </c>
      <c r="R381" t="s">
        <v>166</v>
      </c>
      <c r="S381" t="s">
        <v>166</v>
      </c>
      <c r="T381" t="s">
        <v>166</v>
      </c>
      <c r="U381" t="s">
        <v>166</v>
      </c>
      <c r="V381" t="s">
        <v>166</v>
      </c>
      <c r="W381" t="s">
        <v>166</v>
      </c>
      <c r="X381" t="s">
        <v>166</v>
      </c>
      <c r="Y381" t="s">
        <v>166</v>
      </c>
      <c r="Z381">
        <v>2</v>
      </c>
      <c r="AA381" t="s">
        <v>166</v>
      </c>
      <c r="AB381">
        <v>1</v>
      </c>
      <c r="AC381" t="s">
        <v>166</v>
      </c>
      <c r="AD381">
        <v>2</v>
      </c>
      <c r="AV381">
        <v>2</v>
      </c>
      <c r="AX381">
        <v>2</v>
      </c>
      <c r="BS381">
        <v>2</v>
      </c>
      <c r="BT381">
        <v>1</v>
      </c>
      <c r="BU381">
        <v>2</v>
      </c>
      <c r="CE381">
        <v>2</v>
      </c>
      <c r="DI381">
        <v>2</v>
      </c>
      <c r="DJ381">
        <v>2</v>
      </c>
    </row>
    <row r="382" spans="1:114" ht="16.5" customHeight="1" x14ac:dyDescent="0.25">
      <c r="A382">
        <v>12015</v>
      </c>
      <c r="B382">
        <v>12</v>
      </c>
      <c r="C382" s="1" t="s">
        <v>196</v>
      </c>
      <c r="D382">
        <v>1</v>
      </c>
      <c r="K382">
        <v>14</v>
      </c>
      <c r="M382">
        <v>2</v>
      </c>
      <c r="O382">
        <v>1</v>
      </c>
      <c r="P382">
        <v>4</v>
      </c>
      <c r="Q382">
        <v>4</v>
      </c>
      <c r="R382" t="s">
        <v>166</v>
      </c>
      <c r="S382" t="s">
        <v>166</v>
      </c>
      <c r="T382" t="s">
        <v>166</v>
      </c>
      <c r="U382" t="s">
        <v>166</v>
      </c>
      <c r="V382">
        <v>1</v>
      </c>
      <c r="W382" t="s">
        <v>166</v>
      </c>
      <c r="X382">
        <v>1</v>
      </c>
      <c r="Y382" t="s">
        <v>166</v>
      </c>
      <c r="Z382">
        <v>1</v>
      </c>
      <c r="AA382" t="s">
        <v>166</v>
      </c>
      <c r="AB382">
        <v>1</v>
      </c>
      <c r="AC382" t="s">
        <v>166</v>
      </c>
      <c r="AD382">
        <v>2</v>
      </c>
      <c r="AV382">
        <v>2</v>
      </c>
      <c r="AX382">
        <v>2</v>
      </c>
      <c r="BS382">
        <v>2</v>
      </c>
      <c r="BT382">
        <v>1</v>
      </c>
      <c r="BU382">
        <v>2</v>
      </c>
      <c r="CE382">
        <v>2</v>
      </c>
      <c r="DI382">
        <v>2</v>
      </c>
      <c r="DJ382">
        <v>2</v>
      </c>
    </row>
    <row r="383" spans="1:114" ht="16.5" customHeight="1" x14ac:dyDescent="0.25">
      <c r="A383">
        <v>12016</v>
      </c>
      <c r="B383">
        <v>12</v>
      </c>
      <c r="C383" s="1" t="s">
        <v>198</v>
      </c>
      <c r="D383">
        <v>1</v>
      </c>
      <c r="K383">
        <v>2</v>
      </c>
      <c r="M383">
        <v>2</v>
      </c>
      <c r="O383">
        <v>1</v>
      </c>
      <c r="P383">
        <v>1</v>
      </c>
      <c r="Q383">
        <v>1</v>
      </c>
      <c r="R383">
        <v>1</v>
      </c>
      <c r="S383" t="s">
        <v>166</v>
      </c>
      <c r="T383" t="s">
        <v>166</v>
      </c>
      <c r="U383" t="s">
        <v>166</v>
      </c>
      <c r="V383" t="s">
        <v>166</v>
      </c>
      <c r="W383" t="s">
        <v>166</v>
      </c>
      <c r="X383" t="s">
        <v>166</v>
      </c>
      <c r="Y383" t="s">
        <v>166</v>
      </c>
      <c r="Z383" t="s">
        <v>166</v>
      </c>
      <c r="AA383" t="s">
        <v>166</v>
      </c>
      <c r="AB383" t="s">
        <v>166</v>
      </c>
      <c r="AC383" t="s">
        <v>166</v>
      </c>
      <c r="AD383">
        <v>2</v>
      </c>
      <c r="AV383">
        <v>2</v>
      </c>
      <c r="AX383">
        <v>2</v>
      </c>
      <c r="BS383">
        <v>2</v>
      </c>
      <c r="BT383">
        <v>1</v>
      </c>
      <c r="BU383">
        <v>2</v>
      </c>
      <c r="CE383">
        <v>2</v>
      </c>
      <c r="DI383">
        <v>2</v>
      </c>
      <c r="DJ383">
        <v>2</v>
      </c>
    </row>
    <row r="384" spans="1:114" ht="16.5" customHeight="1" x14ac:dyDescent="0.25">
      <c r="A384">
        <v>12017</v>
      </c>
      <c r="B384">
        <v>12</v>
      </c>
      <c r="C384" s="1" t="s">
        <v>200</v>
      </c>
      <c r="D384">
        <v>1</v>
      </c>
      <c r="K384">
        <v>8</v>
      </c>
      <c r="M384">
        <v>2</v>
      </c>
      <c r="O384">
        <v>1</v>
      </c>
      <c r="P384">
        <v>3</v>
      </c>
      <c r="Q384">
        <v>3</v>
      </c>
      <c r="R384" t="s">
        <v>166</v>
      </c>
      <c r="S384" t="s">
        <v>166</v>
      </c>
      <c r="T384" t="s">
        <v>166</v>
      </c>
      <c r="U384" t="s">
        <v>166</v>
      </c>
      <c r="V384">
        <v>1</v>
      </c>
      <c r="W384" t="s">
        <v>166</v>
      </c>
      <c r="X384">
        <v>1</v>
      </c>
      <c r="Y384" t="s">
        <v>166</v>
      </c>
      <c r="Z384" t="s">
        <v>166</v>
      </c>
      <c r="AA384" t="s">
        <v>166</v>
      </c>
      <c r="AB384">
        <v>1</v>
      </c>
      <c r="AC384" t="s">
        <v>166</v>
      </c>
      <c r="AD384">
        <v>2</v>
      </c>
      <c r="AV384">
        <v>2</v>
      </c>
      <c r="AX384">
        <v>2</v>
      </c>
      <c r="BS384">
        <v>2</v>
      </c>
      <c r="BT384">
        <v>2</v>
      </c>
      <c r="BU384">
        <v>2</v>
      </c>
      <c r="CE384">
        <v>2</v>
      </c>
      <c r="DI384">
        <v>2</v>
      </c>
      <c r="DJ384">
        <v>2</v>
      </c>
    </row>
    <row r="385" spans="1:114" ht="16.5" customHeight="1" x14ac:dyDescent="0.25">
      <c r="A385">
        <v>12018</v>
      </c>
      <c r="B385">
        <v>12</v>
      </c>
      <c r="C385" s="1" t="s">
        <v>202</v>
      </c>
      <c r="D385">
        <v>1</v>
      </c>
      <c r="K385">
        <v>12</v>
      </c>
      <c r="M385">
        <v>2</v>
      </c>
      <c r="O385">
        <v>1</v>
      </c>
      <c r="P385">
        <v>3</v>
      </c>
      <c r="Q385">
        <v>3</v>
      </c>
      <c r="R385">
        <v>1</v>
      </c>
      <c r="S385">
        <v>1</v>
      </c>
      <c r="T385" t="s">
        <v>166</v>
      </c>
      <c r="U385" t="s">
        <v>166</v>
      </c>
      <c r="V385" t="s">
        <v>166</v>
      </c>
      <c r="W385" t="s">
        <v>166</v>
      </c>
      <c r="X385" t="s">
        <v>166</v>
      </c>
      <c r="Y385" t="s">
        <v>166</v>
      </c>
      <c r="Z385">
        <v>1</v>
      </c>
      <c r="AA385" t="s">
        <v>166</v>
      </c>
      <c r="AB385">
        <v>1</v>
      </c>
      <c r="AC385" t="s">
        <v>166</v>
      </c>
      <c r="AD385">
        <v>2</v>
      </c>
      <c r="AV385">
        <v>2</v>
      </c>
      <c r="AX385">
        <v>2</v>
      </c>
      <c r="BS385">
        <v>2</v>
      </c>
      <c r="BT385">
        <v>1</v>
      </c>
      <c r="BU385">
        <v>2</v>
      </c>
      <c r="CE385">
        <v>2</v>
      </c>
      <c r="DI385">
        <v>2</v>
      </c>
      <c r="DJ385">
        <v>2</v>
      </c>
    </row>
    <row r="386" spans="1:114" ht="16.5" customHeight="1" x14ac:dyDescent="0.25">
      <c r="A386">
        <v>12019</v>
      </c>
      <c r="B386">
        <v>12</v>
      </c>
      <c r="C386" s="1" t="s">
        <v>204</v>
      </c>
      <c r="D386">
        <v>1</v>
      </c>
      <c r="L386">
        <v>500</v>
      </c>
      <c r="M386">
        <v>2</v>
      </c>
      <c r="O386">
        <v>1</v>
      </c>
      <c r="P386">
        <v>2</v>
      </c>
      <c r="Q386">
        <v>2</v>
      </c>
      <c r="R386" t="s">
        <v>166</v>
      </c>
      <c r="S386" t="s">
        <v>166</v>
      </c>
      <c r="T386" t="s">
        <v>166</v>
      </c>
      <c r="U386" t="s">
        <v>166</v>
      </c>
      <c r="V386" t="s">
        <v>166</v>
      </c>
      <c r="W386" t="s">
        <v>166</v>
      </c>
      <c r="X386" t="s">
        <v>166</v>
      </c>
      <c r="Y386" t="s">
        <v>166</v>
      </c>
      <c r="Z386" t="s">
        <v>166</v>
      </c>
      <c r="AA386" t="s">
        <v>166</v>
      </c>
      <c r="AB386">
        <v>2</v>
      </c>
      <c r="AC386">
        <v>1</v>
      </c>
      <c r="AD386">
        <v>2</v>
      </c>
      <c r="AV386">
        <v>2</v>
      </c>
      <c r="AX386">
        <v>2</v>
      </c>
      <c r="BS386">
        <v>2</v>
      </c>
      <c r="BT386">
        <v>1</v>
      </c>
      <c r="BU386">
        <v>2</v>
      </c>
      <c r="CE386">
        <v>2</v>
      </c>
      <c r="DI386">
        <v>2</v>
      </c>
      <c r="DJ386">
        <v>2</v>
      </c>
    </row>
    <row r="387" spans="1:114" ht="16.5" customHeight="1" x14ac:dyDescent="0.25">
      <c r="A387">
        <v>12020</v>
      </c>
      <c r="B387">
        <v>12</v>
      </c>
      <c r="C387" s="1" t="s">
        <v>206</v>
      </c>
      <c r="D387">
        <v>1</v>
      </c>
      <c r="K387">
        <v>2</v>
      </c>
      <c r="M387">
        <v>2</v>
      </c>
      <c r="O387">
        <v>1</v>
      </c>
      <c r="P387">
        <v>1</v>
      </c>
      <c r="Q387">
        <v>1</v>
      </c>
      <c r="R387" t="s">
        <v>166</v>
      </c>
      <c r="S387" t="s">
        <v>166</v>
      </c>
      <c r="T387" t="s">
        <v>166</v>
      </c>
      <c r="U387" t="s">
        <v>166</v>
      </c>
      <c r="V387" t="s">
        <v>166</v>
      </c>
      <c r="W387" t="s">
        <v>166</v>
      </c>
      <c r="X387" t="s">
        <v>166</v>
      </c>
      <c r="Y387" t="s">
        <v>166</v>
      </c>
      <c r="Z387" t="s">
        <v>166</v>
      </c>
      <c r="AA387" t="s">
        <v>166</v>
      </c>
      <c r="AB387">
        <v>1</v>
      </c>
      <c r="AC387" t="s">
        <v>166</v>
      </c>
      <c r="AD387">
        <v>2</v>
      </c>
      <c r="AV387">
        <v>2</v>
      </c>
      <c r="AX387">
        <v>2</v>
      </c>
      <c r="BS387">
        <v>2</v>
      </c>
      <c r="BT387">
        <v>1</v>
      </c>
      <c r="BU387">
        <v>2</v>
      </c>
      <c r="CE387">
        <v>2</v>
      </c>
      <c r="DI387">
        <v>2</v>
      </c>
      <c r="DJ387">
        <v>2</v>
      </c>
    </row>
    <row r="388" spans="1:114" ht="16.5" customHeight="1" x14ac:dyDescent="0.25">
      <c r="A388">
        <v>12021</v>
      </c>
      <c r="B388">
        <v>12</v>
      </c>
      <c r="C388" s="1" t="s">
        <v>208</v>
      </c>
      <c r="D388">
        <v>1</v>
      </c>
      <c r="K388">
        <v>32</v>
      </c>
      <c r="M388">
        <v>2</v>
      </c>
      <c r="O388">
        <v>1</v>
      </c>
      <c r="P388">
        <v>5</v>
      </c>
      <c r="Q388">
        <v>5</v>
      </c>
      <c r="R388" t="s">
        <v>166</v>
      </c>
      <c r="S388" t="s">
        <v>166</v>
      </c>
      <c r="T388">
        <v>1</v>
      </c>
      <c r="U388" t="s">
        <v>166</v>
      </c>
      <c r="V388">
        <v>1</v>
      </c>
      <c r="W388" t="s">
        <v>166</v>
      </c>
      <c r="X388" t="s">
        <v>166</v>
      </c>
      <c r="Y388" t="s">
        <v>166</v>
      </c>
      <c r="Z388">
        <v>2</v>
      </c>
      <c r="AA388" t="s">
        <v>166</v>
      </c>
      <c r="AB388">
        <v>1</v>
      </c>
      <c r="AC388" t="s">
        <v>166</v>
      </c>
      <c r="AD388">
        <v>2</v>
      </c>
      <c r="AV388">
        <v>2</v>
      </c>
      <c r="AX388">
        <v>2</v>
      </c>
      <c r="BS388">
        <v>2</v>
      </c>
      <c r="BT388">
        <v>1</v>
      </c>
      <c r="BU388">
        <v>2</v>
      </c>
      <c r="CE388">
        <v>2</v>
      </c>
      <c r="DI388">
        <v>2</v>
      </c>
      <c r="DJ388">
        <v>2</v>
      </c>
    </row>
    <row r="389" spans="1:114" ht="16.5" customHeight="1" x14ac:dyDescent="0.25">
      <c r="A389">
        <v>12022</v>
      </c>
      <c r="B389">
        <v>12</v>
      </c>
      <c r="C389" s="1" t="s">
        <v>210</v>
      </c>
      <c r="D389">
        <v>1</v>
      </c>
      <c r="K389">
        <v>19</v>
      </c>
      <c r="M389">
        <v>2</v>
      </c>
      <c r="O389">
        <v>1</v>
      </c>
      <c r="P389">
        <v>5</v>
      </c>
      <c r="Q389">
        <v>5</v>
      </c>
      <c r="R389" t="s">
        <v>166</v>
      </c>
      <c r="S389" t="s">
        <v>166</v>
      </c>
      <c r="T389">
        <v>1</v>
      </c>
      <c r="U389" t="s">
        <v>166</v>
      </c>
      <c r="V389">
        <v>2</v>
      </c>
      <c r="W389" t="s">
        <v>166</v>
      </c>
      <c r="X389" t="s">
        <v>166</v>
      </c>
      <c r="Y389" t="s">
        <v>166</v>
      </c>
      <c r="Z389">
        <v>2</v>
      </c>
      <c r="AA389" t="s">
        <v>166</v>
      </c>
      <c r="AB389" t="s">
        <v>166</v>
      </c>
      <c r="AC389" t="s">
        <v>166</v>
      </c>
      <c r="AD389">
        <v>2</v>
      </c>
      <c r="AV389">
        <v>2</v>
      </c>
      <c r="AX389">
        <v>2</v>
      </c>
      <c r="BS389">
        <v>2</v>
      </c>
      <c r="BT389">
        <v>1</v>
      </c>
      <c r="BU389">
        <v>2</v>
      </c>
      <c r="CE389">
        <v>2</v>
      </c>
      <c r="DI389">
        <v>2</v>
      </c>
      <c r="DJ389">
        <v>2</v>
      </c>
    </row>
    <row r="390" spans="1:114" ht="16.5" customHeight="1" x14ac:dyDescent="0.25">
      <c r="A390">
        <v>12023</v>
      </c>
      <c r="B390">
        <v>12</v>
      </c>
      <c r="C390" s="1" t="s">
        <v>212</v>
      </c>
      <c r="D390">
        <v>1</v>
      </c>
      <c r="K390">
        <v>11.5</v>
      </c>
      <c r="M390">
        <v>2</v>
      </c>
      <c r="O390">
        <v>1</v>
      </c>
      <c r="P390">
        <v>2</v>
      </c>
      <c r="Q390">
        <v>2</v>
      </c>
      <c r="R390" t="s">
        <v>166</v>
      </c>
      <c r="S390" t="s">
        <v>166</v>
      </c>
      <c r="T390" t="s">
        <v>166</v>
      </c>
      <c r="U390" t="s">
        <v>166</v>
      </c>
      <c r="V390" t="s">
        <v>166</v>
      </c>
      <c r="W390" t="s">
        <v>166</v>
      </c>
      <c r="X390" t="s">
        <v>166</v>
      </c>
      <c r="Y390" t="s">
        <v>166</v>
      </c>
      <c r="Z390" t="s">
        <v>166</v>
      </c>
      <c r="AA390" t="s">
        <v>166</v>
      </c>
      <c r="AB390">
        <v>2</v>
      </c>
      <c r="AC390" t="s">
        <v>166</v>
      </c>
      <c r="AD390">
        <v>2</v>
      </c>
      <c r="AV390">
        <v>2</v>
      </c>
      <c r="AX390">
        <v>2</v>
      </c>
      <c r="BS390">
        <v>2</v>
      </c>
      <c r="BT390">
        <v>2</v>
      </c>
      <c r="BU390">
        <v>2</v>
      </c>
      <c r="CE390">
        <v>2</v>
      </c>
      <c r="DI390">
        <v>2</v>
      </c>
      <c r="DJ390">
        <v>2</v>
      </c>
    </row>
    <row r="391" spans="1:114" ht="16.5" customHeight="1" x14ac:dyDescent="0.25">
      <c r="A391">
        <v>12024</v>
      </c>
      <c r="B391">
        <v>12</v>
      </c>
      <c r="C391" s="1" t="s">
        <v>214</v>
      </c>
      <c r="D391">
        <v>1</v>
      </c>
      <c r="K391">
        <v>1</v>
      </c>
      <c r="M391">
        <v>2</v>
      </c>
      <c r="O391">
        <v>1</v>
      </c>
      <c r="P391">
        <v>1</v>
      </c>
      <c r="Q391">
        <v>1</v>
      </c>
      <c r="R391" t="s">
        <v>166</v>
      </c>
      <c r="S391" t="s">
        <v>166</v>
      </c>
      <c r="T391" t="s">
        <v>166</v>
      </c>
      <c r="U391" t="s">
        <v>166</v>
      </c>
      <c r="V391">
        <v>1</v>
      </c>
      <c r="W391" t="s">
        <v>166</v>
      </c>
      <c r="X391" t="s">
        <v>166</v>
      </c>
      <c r="Y391" t="s">
        <v>166</v>
      </c>
      <c r="Z391" t="s">
        <v>166</v>
      </c>
      <c r="AA391" t="s">
        <v>166</v>
      </c>
      <c r="AB391" t="s">
        <v>166</v>
      </c>
      <c r="AC391" t="s">
        <v>166</v>
      </c>
      <c r="AD391">
        <v>2</v>
      </c>
      <c r="AV391">
        <v>2</v>
      </c>
      <c r="AX391">
        <v>2</v>
      </c>
      <c r="BS391">
        <v>2</v>
      </c>
      <c r="BT391">
        <v>1</v>
      </c>
      <c r="BU391">
        <v>2</v>
      </c>
      <c r="CE391">
        <v>2</v>
      </c>
      <c r="DI391">
        <v>2</v>
      </c>
      <c r="DJ391">
        <v>2</v>
      </c>
    </row>
    <row r="392" spans="1:114" ht="16.5" customHeight="1" x14ac:dyDescent="0.25">
      <c r="A392">
        <v>12025</v>
      </c>
      <c r="B392">
        <v>12</v>
      </c>
      <c r="C392" s="1" t="s">
        <v>216</v>
      </c>
      <c r="D392">
        <v>1</v>
      </c>
      <c r="K392">
        <v>5</v>
      </c>
      <c r="M392">
        <v>2</v>
      </c>
      <c r="O392">
        <v>1</v>
      </c>
      <c r="P392">
        <v>2</v>
      </c>
      <c r="Q392">
        <v>1</v>
      </c>
      <c r="R392" t="s">
        <v>166</v>
      </c>
      <c r="S392" t="s">
        <v>166</v>
      </c>
      <c r="T392" t="s">
        <v>166</v>
      </c>
      <c r="U392" t="s">
        <v>166</v>
      </c>
      <c r="V392" t="s">
        <v>166</v>
      </c>
      <c r="W392" t="s">
        <v>166</v>
      </c>
      <c r="X392">
        <v>1</v>
      </c>
      <c r="Y392">
        <v>1</v>
      </c>
      <c r="Z392" t="s">
        <v>166</v>
      </c>
      <c r="AA392" t="s">
        <v>166</v>
      </c>
      <c r="AB392">
        <v>1</v>
      </c>
      <c r="AC392">
        <v>1</v>
      </c>
      <c r="AD392">
        <v>2</v>
      </c>
      <c r="AV392">
        <v>2</v>
      </c>
      <c r="AX392">
        <v>2</v>
      </c>
      <c r="BS392">
        <v>2</v>
      </c>
      <c r="BT392">
        <v>1</v>
      </c>
      <c r="BU392">
        <v>2</v>
      </c>
      <c r="CE392">
        <v>2</v>
      </c>
      <c r="DI392">
        <v>2</v>
      </c>
      <c r="DJ392">
        <v>2</v>
      </c>
    </row>
    <row r="393" spans="1:114" ht="16.5" customHeight="1" x14ac:dyDescent="0.25">
      <c r="A393">
        <v>12026</v>
      </c>
      <c r="B393">
        <v>12</v>
      </c>
      <c r="C393" s="1" t="s">
        <v>218</v>
      </c>
      <c r="D393">
        <v>1</v>
      </c>
      <c r="K393">
        <v>5.4</v>
      </c>
      <c r="M393">
        <v>2</v>
      </c>
      <c r="O393">
        <v>1</v>
      </c>
      <c r="P393">
        <v>1</v>
      </c>
      <c r="Q393">
        <v>1</v>
      </c>
      <c r="R393" t="s">
        <v>166</v>
      </c>
      <c r="S393" t="s">
        <v>166</v>
      </c>
      <c r="T393" t="s">
        <v>166</v>
      </c>
      <c r="U393" t="s">
        <v>166</v>
      </c>
      <c r="V393" t="s">
        <v>166</v>
      </c>
      <c r="W393" t="s">
        <v>166</v>
      </c>
      <c r="X393" t="s">
        <v>166</v>
      </c>
      <c r="Y393" t="s">
        <v>166</v>
      </c>
      <c r="Z393">
        <v>1</v>
      </c>
      <c r="AA393" t="s">
        <v>166</v>
      </c>
      <c r="AB393" t="s">
        <v>166</v>
      </c>
      <c r="AC393" t="s">
        <v>166</v>
      </c>
      <c r="AD393">
        <v>2</v>
      </c>
      <c r="AV393">
        <v>2</v>
      </c>
      <c r="AX393">
        <v>2</v>
      </c>
      <c r="BS393">
        <v>2</v>
      </c>
      <c r="BT393">
        <v>1</v>
      </c>
      <c r="BU393">
        <v>2</v>
      </c>
      <c r="CE393">
        <v>2</v>
      </c>
      <c r="DI393">
        <v>2</v>
      </c>
      <c r="DJ393">
        <v>2</v>
      </c>
    </row>
    <row r="394" spans="1:114" ht="16.5" customHeight="1" x14ac:dyDescent="0.25">
      <c r="A394">
        <v>12027</v>
      </c>
      <c r="B394">
        <v>12</v>
      </c>
      <c r="C394" s="1" t="s">
        <v>220</v>
      </c>
      <c r="D394">
        <v>1</v>
      </c>
      <c r="K394">
        <v>9</v>
      </c>
      <c r="M394">
        <v>2</v>
      </c>
      <c r="O394">
        <v>1</v>
      </c>
      <c r="P394">
        <v>4</v>
      </c>
      <c r="Q394">
        <v>4</v>
      </c>
      <c r="R394">
        <v>1</v>
      </c>
      <c r="S394">
        <v>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2</v>
      </c>
      <c r="AV394">
        <v>2</v>
      </c>
      <c r="AX394">
        <v>2</v>
      </c>
      <c r="BS394">
        <v>2</v>
      </c>
      <c r="BT394">
        <v>2</v>
      </c>
      <c r="BU394">
        <v>2</v>
      </c>
      <c r="CE394">
        <v>2</v>
      </c>
      <c r="DI394">
        <v>2</v>
      </c>
      <c r="DJ394">
        <v>2</v>
      </c>
    </row>
    <row r="395" spans="1:114" ht="16.5" customHeight="1" x14ac:dyDescent="0.25">
      <c r="A395">
        <v>12028</v>
      </c>
      <c r="B395">
        <v>12</v>
      </c>
      <c r="C395" s="1" t="s">
        <v>222</v>
      </c>
      <c r="D395">
        <v>1</v>
      </c>
      <c r="K395">
        <v>40</v>
      </c>
      <c r="M395">
        <v>2</v>
      </c>
      <c r="O395">
        <v>1</v>
      </c>
      <c r="P395">
        <v>10</v>
      </c>
      <c r="Q395">
        <v>9</v>
      </c>
      <c r="R395" t="s">
        <v>166</v>
      </c>
      <c r="S395" t="s">
        <v>166</v>
      </c>
      <c r="T395">
        <v>2</v>
      </c>
      <c r="U395">
        <v>2</v>
      </c>
      <c r="V395" t="s">
        <v>166</v>
      </c>
      <c r="W395" t="s">
        <v>166</v>
      </c>
      <c r="X395" t="s">
        <v>166</v>
      </c>
      <c r="Y395" t="s">
        <v>166</v>
      </c>
      <c r="Z395">
        <v>4</v>
      </c>
      <c r="AA395" t="s">
        <v>166</v>
      </c>
      <c r="AB395">
        <v>4</v>
      </c>
      <c r="AC395" t="s">
        <v>166</v>
      </c>
      <c r="AD395">
        <v>2</v>
      </c>
      <c r="AV395">
        <v>2</v>
      </c>
      <c r="AX395">
        <v>2</v>
      </c>
      <c r="BS395">
        <v>2</v>
      </c>
      <c r="BT395">
        <v>1</v>
      </c>
      <c r="BU395">
        <v>2</v>
      </c>
      <c r="CE395">
        <v>2</v>
      </c>
      <c r="DI395">
        <v>2</v>
      </c>
      <c r="DJ395">
        <v>2</v>
      </c>
    </row>
    <row r="396" spans="1:114" ht="16.5" customHeight="1" x14ac:dyDescent="0.25">
      <c r="A396">
        <v>12029</v>
      </c>
      <c r="B396">
        <v>12</v>
      </c>
      <c r="C396" s="1" t="s">
        <v>224</v>
      </c>
      <c r="D396">
        <v>1</v>
      </c>
      <c r="K396">
        <v>330</v>
      </c>
      <c r="M396">
        <v>2</v>
      </c>
      <c r="O396">
        <v>1</v>
      </c>
      <c r="P396">
        <v>39</v>
      </c>
      <c r="Q396">
        <v>39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8</v>
      </c>
      <c r="Y396">
        <v>0</v>
      </c>
      <c r="Z396">
        <v>12</v>
      </c>
      <c r="AA396">
        <v>0</v>
      </c>
      <c r="AB396">
        <v>18</v>
      </c>
      <c r="AC396">
        <v>0</v>
      </c>
      <c r="AD396">
        <v>2</v>
      </c>
      <c r="AV396">
        <v>2</v>
      </c>
      <c r="AX396">
        <v>2</v>
      </c>
      <c r="BS396">
        <v>2</v>
      </c>
      <c r="BT396">
        <v>1</v>
      </c>
      <c r="BU396">
        <v>1</v>
      </c>
      <c r="BV396">
        <v>15</v>
      </c>
      <c r="BW396">
        <v>12</v>
      </c>
      <c r="BX396">
        <v>2014</v>
      </c>
      <c r="BY396">
        <v>1</v>
      </c>
      <c r="CE396">
        <v>2</v>
      </c>
      <c r="DI396">
        <v>2</v>
      </c>
      <c r="DJ396">
        <v>2</v>
      </c>
    </row>
    <row r="397" spans="1:114" ht="16.5" customHeight="1" x14ac:dyDescent="0.25">
      <c r="A397">
        <v>12030</v>
      </c>
      <c r="B397">
        <v>12</v>
      </c>
      <c r="C397" s="1" t="s">
        <v>226</v>
      </c>
      <c r="D397">
        <v>1</v>
      </c>
      <c r="K397">
        <v>3</v>
      </c>
      <c r="M397">
        <v>3</v>
      </c>
      <c r="N397" t="s">
        <v>555</v>
      </c>
      <c r="O397">
        <v>1</v>
      </c>
      <c r="P397">
        <v>3</v>
      </c>
      <c r="Q397">
        <v>3</v>
      </c>
      <c r="R397" t="s">
        <v>166</v>
      </c>
      <c r="S397" t="s">
        <v>166</v>
      </c>
      <c r="T397" t="s">
        <v>166</v>
      </c>
      <c r="U397" t="s">
        <v>166</v>
      </c>
      <c r="V397" t="s">
        <v>166</v>
      </c>
      <c r="W397" t="s">
        <v>166</v>
      </c>
      <c r="X397" t="s">
        <v>166</v>
      </c>
      <c r="Y397" t="s">
        <v>166</v>
      </c>
      <c r="Z397" t="s">
        <v>166</v>
      </c>
      <c r="AA397" t="s">
        <v>166</v>
      </c>
      <c r="AB397">
        <v>3</v>
      </c>
      <c r="AC397" t="s">
        <v>166</v>
      </c>
      <c r="AD397">
        <v>2</v>
      </c>
      <c r="AV397">
        <v>2</v>
      </c>
      <c r="AX397">
        <v>2</v>
      </c>
      <c r="BS397">
        <v>2</v>
      </c>
      <c r="BT397">
        <v>1</v>
      </c>
      <c r="BU397">
        <v>2</v>
      </c>
      <c r="CE397">
        <v>2</v>
      </c>
      <c r="DI397">
        <v>2</v>
      </c>
      <c r="DJ397">
        <v>2</v>
      </c>
    </row>
    <row r="398" spans="1:114" ht="16.5" customHeight="1" x14ac:dyDescent="0.25">
      <c r="A398">
        <v>12031</v>
      </c>
      <c r="B398">
        <v>12</v>
      </c>
      <c r="C398" s="1" t="s">
        <v>228</v>
      </c>
      <c r="D398">
        <v>1</v>
      </c>
      <c r="K398">
        <v>1</v>
      </c>
      <c r="M398">
        <v>2</v>
      </c>
      <c r="O398">
        <v>1</v>
      </c>
      <c r="P398">
        <v>1</v>
      </c>
      <c r="Q398">
        <v>1</v>
      </c>
      <c r="R398" t="s">
        <v>166</v>
      </c>
      <c r="S398" t="s">
        <v>166</v>
      </c>
      <c r="T398" t="s">
        <v>166</v>
      </c>
      <c r="U398" t="s">
        <v>166</v>
      </c>
      <c r="V398" t="s">
        <v>166</v>
      </c>
      <c r="W398" t="s">
        <v>166</v>
      </c>
      <c r="X398" t="s">
        <v>166</v>
      </c>
      <c r="Y398" t="s">
        <v>166</v>
      </c>
      <c r="Z398" t="s">
        <v>166</v>
      </c>
      <c r="AA398" t="s">
        <v>166</v>
      </c>
      <c r="AB398">
        <v>1</v>
      </c>
      <c r="AC398" t="s">
        <v>166</v>
      </c>
      <c r="AD398">
        <v>2</v>
      </c>
      <c r="AV398">
        <v>2</v>
      </c>
      <c r="AX398">
        <v>2</v>
      </c>
      <c r="BS398">
        <v>2</v>
      </c>
      <c r="BT398">
        <v>1</v>
      </c>
      <c r="BU398">
        <v>2</v>
      </c>
      <c r="CE398">
        <v>2</v>
      </c>
      <c r="DI398">
        <v>2</v>
      </c>
      <c r="DJ398">
        <v>2</v>
      </c>
    </row>
    <row r="399" spans="1:114" ht="16.5" customHeight="1" x14ac:dyDescent="0.25">
      <c r="A399">
        <v>12032</v>
      </c>
      <c r="B399">
        <v>12</v>
      </c>
      <c r="C399" s="1" t="s">
        <v>230</v>
      </c>
      <c r="D399">
        <v>1</v>
      </c>
      <c r="K399">
        <v>9</v>
      </c>
      <c r="M399">
        <v>2</v>
      </c>
      <c r="O399">
        <v>1</v>
      </c>
      <c r="P399">
        <v>4</v>
      </c>
      <c r="Q399">
        <v>4</v>
      </c>
      <c r="R399" t="s">
        <v>166</v>
      </c>
      <c r="S399" t="s">
        <v>166</v>
      </c>
      <c r="T399" t="s">
        <v>166</v>
      </c>
      <c r="U399" t="s">
        <v>166</v>
      </c>
      <c r="V399" t="s">
        <v>166</v>
      </c>
      <c r="W399" t="s">
        <v>166</v>
      </c>
      <c r="X399">
        <v>2</v>
      </c>
      <c r="Y399" t="s">
        <v>166</v>
      </c>
      <c r="Z399">
        <v>1</v>
      </c>
      <c r="AA399">
        <v>1</v>
      </c>
      <c r="AB399">
        <v>1</v>
      </c>
      <c r="AC399" t="s">
        <v>166</v>
      </c>
      <c r="AD399">
        <v>2</v>
      </c>
      <c r="AV399">
        <v>2</v>
      </c>
      <c r="AX399">
        <v>2</v>
      </c>
      <c r="BS399">
        <v>2</v>
      </c>
      <c r="BT399">
        <v>1</v>
      </c>
      <c r="BU399">
        <v>2</v>
      </c>
      <c r="CE399">
        <v>2</v>
      </c>
      <c r="DI399">
        <v>2</v>
      </c>
      <c r="DJ399">
        <v>2</v>
      </c>
    </row>
    <row r="400" spans="1:114" ht="16.5" customHeight="1" x14ac:dyDescent="0.25">
      <c r="A400">
        <v>12033</v>
      </c>
      <c r="B400">
        <v>12</v>
      </c>
      <c r="C400" s="1" t="s">
        <v>232</v>
      </c>
      <c r="D400">
        <v>1</v>
      </c>
      <c r="K400">
        <v>4.84</v>
      </c>
      <c r="M400">
        <v>2</v>
      </c>
      <c r="O400">
        <v>1</v>
      </c>
      <c r="P400">
        <v>2</v>
      </c>
      <c r="Q400">
        <v>2</v>
      </c>
      <c r="R400" t="s">
        <v>166</v>
      </c>
      <c r="S400" t="s">
        <v>166</v>
      </c>
      <c r="T400" t="s">
        <v>166</v>
      </c>
      <c r="U400" t="s">
        <v>166</v>
      </c>
      <c r="V400" t="s">
        <v>166</v>
      </c>
      <c r="W400" t="s">
        <v>166</v>
      </c>
      <c r="X400" t="s">
        <v>166</v>
      </c>
      <c r="Y400" t="s">
        <v>166</v>
      </c>
      <c r="Z400">
        <v>1</v>
      </c>
      <c r="AA400" t="s">
        <v>166</v>
      </c>
      <c r="AB400">
        <v>1</v>
      </c>
      <c r="AC400" t="s">
        <v>166</v>
      </c>
      <c r="AD400">
        <v>2</v>
      </c>
      <c r="AV400">
        <v>2</v>
      </c>
      <c r="AX400">
        <v>2</v>
      </c>
      <c r="BS400">
        <v>2</v>
      </c>
      <c r="BT400">
        <v>6</v>
      </c>
      <c r="BU400">
        <v>2</v>
      </c>
      <c r="CE400">
        <v>2</v>
      </c>
      <c r="DI400">
        <v>1</v>
      </c>
      <c r="DJ400">
        <v>2</v>
      </c>
    </row>
    <row r="401" spans="1:119" ht="16.5" customHeight="1" x14ac:dyDescent="0.25">
      <c r="A401">
        <v>12034</v>
      </c>
      <c r="B401">
        <v>12</v>
      </c>
      <c r="C401" s="1" t="s">
        <v>234</v>
      </c>
      <c r="D401">
        <v>1</v>
      </c>
      <c r="K401">
        <v>25</v>
      </c>
      <c r="M401">
        <v>2</v>
      </c>
      <c r="O401">
        <v>1</v>
      </c>
      <c r="P401">
        <v>5</v>
      </c>
      <c r="Q401">
        <v>5</v>
      </c>
      <c r="R401">
        <v>1</v>
      </c>
      <c r="S401" t="s">
        <v>166</v>
      </c>
      <c r="T401">
        <v>1</v>
      </c>
      <c r="U401" t="s">
        <v>166</v>
      </c>
      <c r="V401" t="s">
        <v>166</v>
      </c>
      <c r="W401" t="s">
        <v>166</v>
      </c>
      <c r="X401" t="s">
        <v>166</v>
      </c>
      <c r="Y401" t="s">
        <v>166</v>
      </c>
      <c r="Z401" t="s">
        <v>166</v>
      </c>
      <c r="AA401" t="s">
        <v>166</v>
      </c>
      <c r="AB401">
        <v>3</v>
      </c>
      <c r="AC401" t="s">
        <v>166</v>
      </c>
      <c r="AD401">
        <v>2</v>
      </c>
      <c r="AV401">
        <v>2</v>
      </c>
      <c r="AX401">
        <v>2</v>
      </c>
      <c r="BS401">
        <v>2</v>
      </c>
      <c r="BT401">
        <v>1</v>
      </c>
      <c r="BU401">
        <v>2</v>
      </c>
      <c r="CE401">
        <v>2</v>
      </c>
      <c r="DI401">
        <v>2</v>
      </c>
      <c r="DJ401">
        <v>2</v>
      </c>
    </row>
    <row r="402" spans="1:119" ht="16.5" customHeight="1" x14ac:dyDescent="0.25">
      <c r="A402">
        <v>12035</v>
      </c>
      <c r="B402">
        <v>12</v>
      </c>
      <c r="C402" s="1" t="s">
        <v>236</v>
      </c>
      <c r="D402">
        <v>1</v>
      </c>
      <c r="K402">
        <v>120</v>
      </c>
      <c r="M402">
        <v>2</v>
      </c>
      <c r="O402">
        <v>1</v>
      </c>
      <c r="P402">
        <v>17</v>
      </c>
      <c r="Q402">
        <v>14</v>
      </c>
      <c r="R402">
        <v>1</v>
      </c>
      <c r="S402">
        <v>1</v>
      </c>
      <c r="T402">
        <v>2</v>
      </c>
      <c r="U402">
        <v>2</v>
      </c>
      <c r="V402" t="s">
        <v>166</v>
      </c>
      <c r="W402" t="s">
        <v>166</v>
      </c>
      <c r="X402">
        <v>5</v>
      </c>
      <c r="Y402" t="s">
        <v>166</v>
      </c>
      <c r="Z402">
        <v>7</v>
      </c>
      <c r="AA402" t="s">
        <v>166</v>
      </c>
      <c r="AB402">
        <v>2</v>
      </c>
      <c r="AC402" t="s">
        <v>166</v>
      </c>
      <c r="AD402">
        <v>2</v>
      </c>
      <c r="AV402">
        <v>2</v>
      </c>
      <c r="AX402">
        <v>2</v>
      </c>
      <c r="BS402">
        <v>2</v>
      </c>
      <c r="BT402">
        <v>1</v>
      </c>
      <c r="BU402">
        <v>1</v>
      </c>
      <c r="BV402">
        <v>17</v>
      </c>
      <c r="BW402">
        <v>12</v>
      </c>
      <c r="BX402">
        <v>2010</v>
      </c>
      <c r="BY402">
        <v>9</v>
      </c>
      <c r="CC402">
        <v>2015</v>
      </c>
      <c r="CE402">
        <v>1</v>
      </c>
      <c r="CF402">
        <v>17</v>
      </c>
      <c r="CG402">
        <v>12</v>
      </c>
      <c r="CH402">
        <v>2010</v>
      </c>
      <c r="CI402">
        <v>0.9</v>
      </c>
      <c r="CJ402">
        <v>10</v>
      </c>
      <c r="CK402">
        <v>14.7</v>
      </c>
      <c r="CL402">
        <v>0.1</v>
      </c>
      <c r="CM402">
        <v>0.1</v>
      </c>
      <c r="CN402">
        <v>3.9</v>
      </c>
      <c r="CO402">
        <v>36.4</v>
      </c>
      <c r="CP402">
        <v>0.8</v>
      </c>
      <c r="CQ402">
        <v>0.01</v>
      </c>
      <c r="CR402">
        <v>7</v>
      </c>
      <c r="CS402">
        <v>0.01</v>
      </c>
      <c r="CT402">
        <v>3.5</v>
      </c>
      <c r="CU402">
        <v>0.01</v>
      </c>
      <c r="CV402">
        <v>3.5</v>
      </c>
      <c r="CW402">
        <v>2</v>
      </c>
      <c r="CX402">
        <v>3</v>
      </c>
      <c r="CY402">
        <v>2</v>
      </c>
      <c r="CZ402">
        <v>4</v>
      </c>
      <c r="DA402">
        <v>0.9</v>
      </c>
      <c r="DB402">
        <v>0.01</v>
      </c>
      <c r="DC402">
        <v>2</v>
      </c>
      <c r="DD402">
        <v>0.2</v>
      </c>
      <c r="DE402">
        <v>2</v>
      </c>
      <c r="DF402">
        <v>1</v>
      </c>
      <c r="DG402">
        <v>2</v>
      </c>
      <c r="DH402">
        <v>0.01</v>
      </c>
      <c r="DI402">
        <v>2</v>
      </c>
      <c r="DJ402">
        <v>2</v>
      </c>
    </row>
    <row r="403" spans="1:119" ht="16.5" customHeight="1" x14ac:dyDescent="0.25">
      <c r="A403">
        <v>12036</v>
      </c>
      <c r="B403">
        <v>12</v>
      </c>
      <c r="C403" s="1" t="s">
        <v>238</v>
      </c>
      <c r="D403">
        <v>1</v>
      </c>
      <c r="K403">
        <v>2</v>
      </c>
      <c r="M403">
        <v>2</v>
      </c>
      <c r="O403">
        <v>1</v>
      </c>
      <c r="P403">
        <v>2</v>
      </c>
      <c r="Q403">
        <v>2</v>
      </c>
      <c r="R403">
        <v>1</v>
      </c>
      <c r="S403">
        <v>1</v>
      </c>
      <c r="T403" t="s">
        <v>166</v>
      </c>
      <c r="U403" t="s">
        <v>166</v>
      </c>
      <c r="V403" t="s">
        <v>166</v>
      </c>
      <c r="W403" t="s">
        <v>166</v>
      </c>
      <c r="X403" t="s">
        <v>166</v>
      </c>
      <c r="Y403" t="s">
        <v>166</v>
      </c>
      <c r="Z403" t="s">
        <v>166</v>
      </c>
      <c r="AA403" t="s">
        <v>166</v>
      </c>
      <c r="AB403">
        <v>1</v>
      </c>
      <c r="AC403">
        <v>1</v>
      </c>
      <c r="AD403">
        <v>2</v>
      </c>
      <c r="AV403">
        <v>2</v>
      </c>
      <c r="AX403">
        <v>2</v>
      </c>
      <c r="BS403">
        <v>2</v>
      </c>
      <c r="BT403">
        <v>1</v>
      </c>
      <c r="BU403">
        <v>2</v>
      </c>
      <c r="CE403">
        <v>2</v>
      </c>
      <c r="DI403">
        <v>2</v>
      </c>
      <c r="DJ403">
        <v>2</v>
      </c>
    </row>
    <row r="404" spans="1:119" ht="16.5" customHeight="1" x14ac:dyDescent="0.25">
      <c r="A404">
        <v>12037</v>
      </c>
      <c r="B404">
        <v>12</v>
      </c>
      <c r="C404" s="1" t="s">
        <v>240</v>
      </c>
      <c r="D404">
        <v>1</v>
      </c>
      <c r="K404">
        <v>6</v>
      </c>
      <c r="M404">
        <v>2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2</v>
      </c>
      <c r="AV404">
        <v>2</v>
      </c>
      <c r="AX404">
        <v>2</v>
      </c>
      <c r="BS404">
        <v>2</v>
      </c>
      <c r="BT404">
        <v>1</v>
      </c>
      <c r="BU404">
        <v>2</v>
      </c>
      <c r="CE404">
        <v>2</v>
      </c>
      <c r="DI404">
        <v>2</v>
      </c>
      <c r="DJ404">
        <v>2</v>
      </c>
    </row>
    <row r="405" spans="1:119" ht="16.5" customHeight="1" x14ac:dyDescent="0.25">
      <c r="A405">
        <v>12038</v>
      </c>
      <c r="B405">
        <v>12</v>
      </c>
      <c r="C405" s="1" t="s">
        <v>242</v>
      </c>
      <c r="D405">
        <v>1</v>
      </c>
      <c r="K405">
        <v>115</v>
      </c>
      <c r="M405">
        <v>1</v>
      </c>
      <c r="O405">
        <v>1</v>
      </c>
      <c r="P405">
        <v>10</v>
      </c>
      <c r="Q405">
        <v>7</v>
      </c>
      <c r="R405" t="s">
        <v>166</v>
      </c>
      <c r="S405" t="s">
        <v>166</v>
      </c>
      <c r="T405" t="s">
        <v>166</v>
      </c>
      <c r="U405" t="s">
        <v>166</v>
      </c>
      <c r="V405" t="s">
        <v>166</v>
      </c>
      <c r="W405" t="s">
        <v>166</v>
      </c>
      <c r="X405">
        <v>2</v>
      </c>
      <c r="Y405" t="s">
        <v>166</v>
      </c>
      <c r="Z405">
        <v>1</v>
      </c>
      <c r="AA405" t="s">
        <v>166</v>
      </c>
      <c r="AB405">
        <v>7</v>
      </c>
      <c r="AC405">
        <v>3</v>
      </c>
      <c r="AD405">
        <v>2</v>
      </c>
      <c r="AV405">
        <v>1</v>
      </c>
      <c r="AW405">
        <v>1</v>
      </c>
      <c r="AX405">
        <v>1</v>
      </c>
      <c r="AY405">
        <v>1</v>
      </c>
      <c r="AZ405">
        <v>4</v>
      </c>
      <c r="BB405">
        <v>2</v>
      </c>
      <c r="BC405">
        <v>100</v>
      </c>
      <c r="BD405">
        <v>0</v>
      </c>
      <c r="BE405">
        <v>0</v>
      </c>
      <c r="BF405">
        <v>0</v>
      </c>
      <c r="BG405">
        <v>0</v>
      </c>
      <c r="BH405">
        <v>10</v>
      </c>
      <c r="BI405">
        <v>0</v>
      </c>
      <c r="BJ405">
        <v>0</v>
      </c>
      <c r="BK405">
        <v>0</v>
      </c>
      <c r="BL405">
        <v>0</v>
      </c>
      <c r="BM405">
        <v>110</v>
      </c>
      <c r="BN405">
        <v>110</v>
      </c>
      <c r="BO405">
        <v>0</v>
      </c>
      <c r="BQ405">
        <v>0</v>
      </c>
      <c r="BR405">
        <v>110</v>
      </c>
      <c r="BS405">
        <v>2</v>
      </c>
      <c r="BT405">
        <v>1</v>
      </c>
      <c r="BU405">
        <v>2</v>
      </c>
      <c r="CE405">
        <v>2</v>
      </c>
      <c r="DI405">
        <v>2</v>
      </c>
      <c r="DJ405">
        <v>2</v>
      </c>
    </row>
    <row r="406" spans="1:119" ht="16.5" customHeight="1" x14ac:dyDescent="0.25">
      <c r="A406">
        <v>12039</v>
      </c>
      <c r="B406">
        <v>12</v>
      </c>
      <c r="C406" s="1" t="s">
        <v>296</v>
      </c>
      <c r="D406">
        <v>1</v>
      </c>
      <c r="K406">
        <v>17</v>
      </c>
      <c r="M406">
        <v>2</v>
      </c>
      <c r="O406">
        <v>1</v>
      </c>
      <c r="P406">
        <v>2</v>
      </c>
      <c r="Q406">
        <v>2</v>
      </c>
      <c r="R406" t="s">
        <v>166</v>
      </c>
      <c r="S406" t="s">
        <v>166</v>
      </c>
      <c r="T406" t="s">
        <v>166</v>
      </c>
      <c r="U406" t="s">
        <v>166</v>
      </c>
      <c r="V406" t="s">
        <v>166</v>
      </c>
      <c r="W406" t="s">
        <v>166</v>
      </c>
      <c r="X406">
        <v>1</v>
      </c>
      <c r="Y406" t="s">
        <v>166</v>
      </c>
      <c r="Z406">
        <v>1</v>
      </c>
      <c r="AA406" t="s">
        <v>166</v>
      </c>
      <c r="AB406" t="s">
        <v>166</v>
      </c>
      <c r="AC406" t="s">
        <v>166</v>
      </c>
      <c r="AD406">
        <v>2</v>
      </c>
      <c r="AV406">
        <v>2</v>
      </c>
      <c r="AX406">
        <v>2</v>
      </c>
      <c r="BS406">
        <v>2</v>
      </c>
      <c r="BT406">
        <v>1</v>
      </c>
      <c r="BU406">
        <v>2</v>
      </c>
      <c r="CE406">
        <v>2</v>
      </c>
      <c r="DI406">
        <v>2</v>
      </c>
      <c r="DJ406">
        <v>2</v>
      </c>
    </row>
    <row r="407" spans="1:119" ht="16.5" customHeight="1" x14ac:dyDescent="0.25">
      <c r="A407">
        <v>12040</v>
      </c>
      <c r="B407">
        <v>12</v>
      </c>
      <c r="C407" s="1" t="s">
        <v>298</v>
      </c>
      <c r="D407">
        <v>1</v>
      </c>
      <c r="K407">
        <v>3</v>
      </c>
      <c r="M407">
        <v>2</v>
      </c>
      <c r="O407">
        <v>1</v>
      </c>
      <c r="P407">
        <v>3</v>
      </c>
      <c r="Q407">
        <v>3</v>
      </c>
      <c r="R407" t="s">
        <v>166</v>
      </c>
      <c r="S407" t="s">
        <v>166</v>
      </c>
      <c r="T407" t="s">
        <v>166</v>
      </c>
      <c r="U407" t="s">
        <v>166</v>
      </c>
      <c r="V407" t="s">
        <v>166</v>
      </c>
      <c r="W407" t="s">
        <v>166</v>
      </c>
      <c r="X407">
        <v>1</v>
      </c>
      <c r="Y407" t="s">
        <v>166</v>
      </c>
      <c r="Z407">
        <v>1</v>
      </c>
      <c r="AA407" t="s">
        <v>166</v>
      </c>
      <c r="AB407">
        <v>1</v>
      </c>
      <c r="AC407" t="s">
        <v>166</v>
      </c>
      <c r="AD407">
        <v>2</v>
      </c>
      <c r="AV407">
        <v>2</v>
      </c>
      <c r="AX407">
        <v>2</v>
      </c>
      <c r="BS407">
        <v>2</v>
      </c>
      <c r="BT407">
        <v>1</v>
      </c>
      <c r="BU407">
        <v>2</v>
      </c>
      <c r="CE407">
        <v>2</v>
      </c>
      <c r="DI407">
        <v>1</v>
      </c>
      <c r="DJ407">
        <v>1</v>
      </c>
      <c r="DK407" t="s">
        <v>556</v>
      </c>
      <c r="DL407">
        <v>2</v>
      </c>
      <c r="DN407" t="s">
        <v>557</v>
      </c>
      <c r="DO407">
        <v>1</v>
      </c>
    </row>
    <row r="408" spans="1:119" ht="16.5" customHeight="1" x14ac:dyDescent="0.25">
      <c r="A408">
        <v>12041</v>
      </c>
      <c r="B408">
        <v>12</v>
      </c>
      <c r="C408" s="1" t="s">
        <v>300</v>
      </c>
      <c r="D408">
        <v>1</v>
      </c>
      <c r="K408">
        <v>3</v>
      </c>
      <c r="M408">
        <v>2</v>
      </c>
      <c r="O408">
        <v>1</v>
      </c>
      <c r="P408">
        <v>1</v>
      </c>
      <c r="Q408">
        <v>1</v>
      </c>
      <c r="R408" t="s">
        <v>166</v>
      </c>
      <c r="S408" t="s">
        <v>166</v>
      </c>
      <c r="T408" t="s">
        <v>166</v>
      </c>
      <c r="U408" t="s">
        <v>166</v>
      </c>
      <c r="V408" t="s">
        <v>166</v>
      </c>
      <c r="W408" t="s">
        <v>166</v>
      </c>
      <c r="X408" t="s">
        <v>166</v>
      </c>
      <c r="Y408" t="s">
        <v>166</v>
      </c>
      <c r="Z408" t="s">
        <v>166</v>
      </c>
      <c r="AA408" t="s">
        <v>166</v>
      </c>
      <c r="AB408">
        <v>1</v>
      </c>
      <c r="AC408" t="s">
        <v>166</v>
      </c>
      <c r="AD408">
        <v>2</v>
      </c>
      <c r="AV408">
        <v>2</v>
      </c>
      <c r="AX408">
        <v>2</v>
      </c>
      <c r="BS408">
        <v>2</v>
      </c>
      <c r="BT408">
        <v>1</v>
      </c>
      <c r="BU408">
        <v>2</v>
      </c>
      <c r="CE408">
        <v>2</v>
      </c>
      <c r="DI408">
        <v>1</v>
      </c>
      <c r="DJ408">
        <v>2</v>
      </c>
    </row>
    <row r="409" spans="1:119" ht="16.5" customHeight="1" x14ac:dyDescent="0.25">
      <c r="A409">
        <v>12042</v>
      </c>
      <c r="B409">
        <v>12</v>
      </c>
      <c r="C409" s="1" t="s">
        <v>302</v>
      </c>
      <c r="D409">
        <v>1</v>
      </c>
      <c r="K409">
        <v>6</v>
      </c>
      <c r="M409">
        <v>2</v>
      </c>
      <c r="O409">
        <v>1</v>
      </c>
      <c r="P409">
        <v>2</v>
      </c>
      <c r="Q409">
        <v>1</v>
      </c>
      <c r="R409" t="s">
        <v>166</v>
      </c>
      <c r="S409" t="s">
        <v>166</v>
      </c>
      <c r="T409" t="s">
        <v>166</v>
      </c>
      <c r="U409" t="s">
        <v>166</v>
      </c>
      <c r="V409" t="s">
        <v>166</v>
      </c>
      <c r="W409" t="s">
        <v>166</v>
      </c>
      <c r="X409" t="s">
        <v>166</v>
      </c>
      <c r="Y409" t="s">
        <v>166</v>
      </c>
      <c r="Z409">
        <v>1</v>
      </c>
      <c r="AA409" t="s">
        <v>166</v>
      </c>
      <c r="AB409">
        <v>1</v>
      </c>
      <c r="AC409">
        <v>1</v>
      </c>
      <c r="AD409">
        <v>2</v>
      </c>
      <c r="AV409">
        <v>2</v>
      </c>
      <c r="AX409">
        <v>2</v>
      </c>
      <c r="BS409">
        <v>2</v>
      </c>
      <c r="BT409">
        <v>1</v>
      </c>
      <c r="BU409">
        <v>2</v>
      </c>
      <c r="CE409">
        <v>2</v>
      </c>
      <c r="DI409">
        <v>2</v>
      </c>
      <c r="DJ409">
        <v>2</v>
      </c>
    </row>
    <row r="410" spans="1:119" ht="16.5" customHeight="1" x14ac:dyDescent="0.25">
      <c r="A410">
        <v>12043</v>
      </c>
      <c r="B410">
        <v>12</v>
      </c>
      <c r="C410" s="1" t="s">
        <v>304</v>
      </c>
      <c r="D410">
        <v>1</v>
      </c>
      <c r="K410">
        <v>3</v>
      </c>
      <c r="M410">
        <v>2</v>
      </c>
      <c r="O410">
        <v>1</v>
      </c>
      <c r="P410">
        <v>1</v>
      </c>
      <c r="Q410">
        <v>1</v>
      </c>
      <c r="R410" t="s">
        <v>166</v>
      </c>
      <c r="S410" t="s">
        <v>166</v>
      </c>
      <c r="T410" t="s">
        <v>166</v>
      </c>
      <c r="U410" t="s">
        <v>166</v>
      </c>
      <c r="V410" t="s">
        <v>166</v>
      </c>
      <c r="W410" t="s">
        <v>166</v>
      </c>
      <c r="X410" t="s">
        <v>166</v>
      </c>
      <c r="Y410" t="s">
        <v>166</v>
      </c>
      <c r="Z410" t="s">
        <v>166</v>
      </c>
      <c r="AA410" t="s">
        <v>166</v>
      </c>
      <c r="AB410">
        <v>1</v>
      </c>
      <c r="AC410" t="s">
        <v>166</v>
      </c>
      <c r="AD410">
        <v>2</v>
      </c>
      <c r="AV410">
        <v>2</v>
      </c>
      <c r="AX410">
        <v>2</v>
      </c>
      <c r="BS410">
        <v>2</v>
      </c>
      <c r="BT410">
        <v>1</v>
      </c>
      <c r="BU410">
        <v>2</v>
      </c>
      <c r="CE410">
        <v>2</v>
      </c>
      <c r="DI410">
        <v>2</v>
      </c>
      <c r="DJ410">
        <v>2</v>
      </c>
    </row>
    <row r="411" spans="1:119" ht="16.5" customHeight="1" x14ac:dyDescent="0.25">
      <c r="A411">
        <v>12044</v>
      </c>
      <c r="B411">
        <v>12</v>
      </c>
      <c r="C411" s="1" t="s">
        <v>306</v>
      </c>
      <c r="D411">
        <v>1</v>
      </c>
      <c r="K411">
        <v>12</v>
      </c>
      <c r="M411">
        <v>2</v>
      </c>
      <c r="O411">
        <v>1</v>
      </c>
      <c r="P411">
        <v>1</v>
      </c>
      <c r="Q411">
        <v>1</v>
      </c>
      <c r="R411" t="s">
        <v>166</v>
      </c>
      <c r="S411" t="s">
        <v>166</v>
      </c>
      <c r="T411" t="s">
        <v>166</v>
      </c>
      <c r="U411" t="s">
        <v>166</v>
      </c>
      <c r="V411" t="s">
        <v>166</v>
      </c>
      <c r="W411" t="s">
        <v>166</v>
      </c>
      <c r="X411" t="s">
        <v>166</v>
      </c>
      <c r="Y411" t="s">
        <v>166</v>
      </c>
      <c r="Z411" t="s">
        <v>166</v>
      </c>
      <c r="AA411" t="s">
        <v>166</v>
      </c>
      <c r="AB411">
        <v>1</v>
      </c>
      <c r="AC411" t="s">
        <v>166</v>
      </c>
      <c r="AD411">
        <v>2</v>
      </c>
      <c r="AV411">
        <v>2</v>
      </c>
      <c r="AX411">
        <v>2</v>
      </c>
      <c r="BS411">
        <v>2</v>
      </c>
      <c r="BT411">
        <v>1</v>
      </c>
      <c r="BU411">
        <v>2</v>
      </c>
      <c r="CE411">
        <v>2</v>
      </c>
      <c r="DI411">
        <v>2</v>
      </c>
      <c r="DJ411">
        <v>2</v>
      </c>
    </row>
    <row r="412" spans="1:119" ht="16.5" customHeight="1" x14ac:dyDescent="0.25">
      <c r="A412">
        <v>12045</v>
      </c>
      <c r="B412">
        <v>12</v>
      </c>
      <c r="C412" s="1" t="s">
        <v>308</v>
      </c>
      <c r="D412">
        <v>1</v>
      </c>
      <c r="K412">
        <v>6.5</v>
      </c>
      <c r="M412">
        <v>2</v>
      </c>
      <c r="O412">
        <v>1</v>
      </c>
      <c r="P412">
        <v>2</v>
      </c>
      <c r="Q412">
        <v>2</v>
      </c>
      <c r="R412" t="s">
        <v>166</v>
      </c>
      <c r="S412" t="s">
        <v>166</v>
      </c>
      <c r="T412" t="s">
        <v>166</v>
      </c>
      <c r="U412" t="s">
        <v>166</v>
      </c>
      <c r="V412" t="s">
        <v>166</v>
      </c>
      <c r="W412" t="s">
        <v>166</v>
      </c>
      <c r="X412" t="s">
        <v>166</v>
      </c>
      <c r="Y412" t="s">
        <v>166</v>
      </c>
      <c r="Z412">
        <v>2</v>
      </c>
      <c r="AA412" t="s">
        <v>166</v>
      </c>
      <c r="AB412" t="s">
        <v>166</v>
      </c>
      <c r="AC412" t="s">
        <v>166</v>
      </c>
      <c r="AD412">
        <v>2</v>
      </c>
      <c r="AV412">
        <v>2</v>
      </c>
      <c r="AX412">
        <v>2</v>
      </c>
      <c r="BS412">
        <v>2</v>
      </c>
      <c r="BT412">
        <v>1</v>
      </c>
      <c r="BU412">
        <v>2</v>
      </c>
      <c r="CE412">
        <v>2</v>
      </c>
      <c r="DI412">
        <v>2</v>
      </c>
      <c r="DJ412">
        <v>2</v>
      </c>
    </row>
    <row r="413" spans="1:119" ht="16.5" customHeight="1" x14ac:dyDescent="0.25">
      <c r="A413">
        <v>12046</v>
      </c>
      <c r="B413">
        <v>12</v>
      </c>
      <c r="C413" s="1" t="s">
        <v>310</v>
      </c>
      <c r="D413">
        <v>1</v>
      </c>
      <c r="K413">
        <v>7</v>
      </c>
      <c r="M413">
        <v>2</v>
      </c>
      <c r="O413">
        <v>1</v>
      </c>
      <c r="P413">
        <v>8</v>
      </c>
      <c r="Q413">
        <v>8</v>
      </c>
      <c r="R413" t="s">
        <v>166</v>
      </c>
      <c r="S413" t="s">
        <v>166</v>
      </c>
      <c r="T413">
        <v>1</v>
      </c>
      <c r="U413" t="s">
        <v>166</v>
      </c>
      <c r="V413" t="s">
        <v>166</v>
      </c>
      <c r="W413" t="s">
        <v>166</v>
      </c>
      <c r="X413">
        <v>1</v>
      </c>
      <c r="Y413" t="s">
        <v>166</v>
      </c>
      <c r="Z413">
        <v>2</v>
      </c>
      <c r="AA413" t="s">
        <v>166</v>
      </c>
      <c r="AB413">
        <v>4</v>
      </c>
      <c r="AC413" t="s">
        <v>166</v>
      </c>
      <c r="AD413">
        <v>2</v>
      </c>
      <c r="AV413">
        <v>2</v>
      </c>
      <c r="AX413">
        <v>2</v>
      </c>
      <c r="BS413">
        <v>2</v>
      </c>
      <c r="BT413">
        <v>1</v>
      </c>
      <c r="BU413">
        <v>2</v>
      </c>
      <c r="CE413">
        <v>2</v>
      </c>
      <c r="DI413">
        <v>2</v>
      </c>
      <c r="DJ413">
        <v>2</v>
      </c>
    </row>
    <row r="414" spans="1:119" ht="16.5" customHeight="1" x14ac:dyDescent="0.25">
      <c r="A414">
        <v>12047</v>
      </c>
      <c r="B414">
        <v>12</v>
      </c>
      <c r="C414" s="1" t="s">
        <v>312</v>
      </c>
      <c r="D414">
        <v>1</v>
      </c>
      <c r="K414">
        <v>1.6</v>
      </c>
      <c r="M414">
        <v>2</v>
      </c>
      <c r="O414">
        <v>1</v>
      </c>
      <c r="P414">
        <v>1</v>
      </c>
      <c r="Q414">
        <v>1</v>
      </c>
      <c r="R414" t="s">
        <v>166</v>
      </c>
      <c r="S414" t="s">
        <v>166</v>
      </c>
      <c r="T414" t="s">
        <v>166</v>
      </c>
      <c r="U414" t="s">
        <v>166</v>
      </c>
      <c r="V414" t="s">
        <v>166</v>
      </c>
      <c r="W414" t="s">
        <v>166</v>
      </c>
      <c r="X414" t="s">
        <v>166</v>
      </c>
      <c r="Y414" t="s">
        <v>166</v>
      </c>
      <c r="Z414" t="s">
        <v>166</v>
      </c>
      <c r="AA414" t="s">
        <v>166</v>
      </c>
      <c r="AB414">
        <v>1</v>
      </c>
      <c r="AC414" t="s">
        <v>166</v>
      </c>
      <c r="AD414">
        <v>2</v>
      </c>
      <c r="AV414">
        <v>2</v>
      </c>
      <c r="AX414">
        <v>2</v>
      </c>
      <c r="BS414">
        <v>2</v>
      </c>
      <c r="BT414">
        <v>1</v>
      </c>
      <c r="BU414">
        <v>2</v>
      </c>
      <c r="CE414">
        <v>2</v>
      </c>
      <c r="DI414">
        <v>2</v>
      </c>
      <c r="DJ414">
        <v>2</v>
      </c>
    </row>
    <row r="415" spans="1:119" ht="16.5" customHeight="1" x14ac:dyDescent="0.25">
      <c r="A415">
        <v>12048</v>
      </c>
      <c r="B415">
        <v>12</v>
      </c>
      <c r="C415" s="1" t="s">
        <v>314</v>
      </c>
      <c r="D415">
        <v>1</v>
      </c>
      <c r="K415">
        <v>40</v>
      </c>
      <c r="M415">
        <v>2</v>
      </c>
      <c r="O415">
        <v>1</v>
      </c>
      <c r="P415">
        <v>6</v>
      </c>
      <c r="Q415">
        <v>6</v>
      </c>
      <c r="R415" t="s">
        <v>166</v>
      </c>
      <c r="S415" t="s">
        <v>166</v>
      </c>
      <c r="T415">
        <v>4</v>
      </c>
      <c r="U415" t="s">
        <v>166</v>
      </c>
      <c r="V415">
        <v>2</v>
      </c>
      <c r="W415" t="s">
        <v>166</v>
      </c>
      <c r="X415" t="s">
        <v>166</v>
      </c>
      <c r="Y415" t="s">
        <v>166</v>
      </c>
      <c r="Z415" t="s">
        <v>166</v>
      </c>
      <c r="AA415" t="s">
        <v>166</v>
      </c>
      <c r="AB415" t="s">
        <v>166</v>
      </c>
      <c r="AC415" t="s">
        <v>166</v>
      </c>
      <c r="AD415">
        <v>2</v>
      </c>
      <c r="AV415">
        <v>2</v>
      </c>
      <c r="AX415">
        <v>2</v>
      </c>
      <c r="BS415">
        <v>2</v>
      </c>
      <c r="BT415">
        <v>1</v>
      </c>
      <c r="BU415">
        <v>2</v>
      </c>
      <c r="CE415">
        <v>2</v>
      </c>
      <c r="DI415">
        <v>2</v>
      </c>
      <c r="DJ415">
        <v>2</v>
      </c>
    </row>
    <row r="416" spans="1:119" ht="16.5" customHeight="1" x14ac:dyDescent="0.25">
      <c r="A416">
        <v>12049</v>
      </c>
      <c r="B416">
        <v>12</v>
      </c>
      <c r="C416" s="1" t="s">
        <v>316</v>
      </c>
      <c r="D416">
        <v>1</v>
      </c>
      <c r="K416">
        <v>7.5</v>
      </c>
      <c r="M416">
        <v>2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2</v>
      </c>
      <c r="AV416">
        <v>2</v>
      </c>
      <c r="AX416">
        <v>2</v>
      </c>
      <c r="BS416">
        <v>2</v>
      </c>
      <c r="BT416">
        <v>1</v>
      </c>
      <c r="BU416">
        <v>2</v>
      </c>
      <c r="CE416">
        <v>2</v>
      </c>
      <c r="DI416">
        <v>1</v>
      </c>
      <c r="DJ416">
        <v>2</v>
      </c>
    </row>
    <row r="417" spans="1:114" ht="16.5" customHeight="1" x14ac:dyDescent="0.25">
      <c r="A417">
        <v>12050</v>
      </c>
      <c r="B417">
        <v>12</v>
      </c>
      <c r="C417" s="1" t="s">
        <v>318</v>
      </c>
      <c r="D417">
        <v>1</v>
      </c>
      <c r="K417">
        <v>65</v>
      </c>
      <c r="M417">
        <v>2</v>
      </c>
      <c r="O417">
        <v>1</v>
      </c>
      <c r="P417">
        <v>8</v>
      </c>
      <c r="Q417">
        <v>8</v>
      </c>
      <c r="R417">
        <v>1</v>
      </c>
      <c r="S417" t="s">
        <v>166</v>
      </c>
      <c r="T417">
        <v>2</v>
      </c>
      <c r="U417" t="s">
        <v>166</v>
      </c>
      <c r="V417">
        <v>2</v>
      </c>
      <c r="W417" t="s">
        <v>166</v>
      </c>
      <c r="X417">
        <v>2</v>
      </c>
      <c r="Y417" t="s">
        <v>166</v>
      </c>
      <c r="Z417">
        <v>1</v>
      </c>
      <c r="AA417" t="s">
        <v>166</v>
      </c>
      <c r="AB417" t="s">
        <v>166</v>
      </c>
      <c r="AC417" t="s">
        <v>166</v>
      </c>
      <c r="AD417">
        <v>2</v>
      </c>
      <c r="AV417">
        <v>2</v>
      </c>
      <c r="AX417">
        <v>2</v>
      </c>
      <c r="BS417">
        <v>2</v>
      </c>
      <c r="BT417">
        <v>1</v>
      </c>
      <c r="BU417">
        <v>2</v>
      </c>
      <c r="CE417">
        <v>2</v>
      </c>
      <c r="DI417">
        <v>2</v>
      </c>
      <c r="DJ417">
        <v>2</v>
      </c>
    </row>
    <row r="418" spans="1:114" ht="16.5" customHeight="1" x14ac:dyDescent="0.25">
      <c r="A418">
        <v>12051</v>
      </c>
      <c r="B418">
        <v>12</v>
      </c>
      <c r="C418" s="1" t="s">
        <v>320</v>
      </c>
      <c r="D418">
        <v>1</v>
      </c>
      <c r="K418">
        <v>11</v>
      </c>
      <c r="M418">
        <v>2</v>
      </c>
      <c r="O418">
        <v>1</v>
      </c>
      <c r="P418">
        <v>2</v>
      </c>
      <c r="Q418">
        <v>2</v>
      </c>
      <c r="R418" t="s">
        <v>166</v>
      </c>
      <c r="S418" t="s">
        <v>166</v>
      </c>
      <c r="T418" t="s">
        <v>166</v>
      </c>
      <c r="U418" t="s">
        <v>166</v>
      </c>
      <c r="V418" t="s">
        <v>166</v>
      </c>
      <c r="W418" t="s">
        <v>166</v>
      </c>
      <c r="X418">
        <v>1</v>
      </c>
      <c r="Y418" t="s">
        <v>166</v>
      </c>
      <c r="Z418">
        <v>1</v>
      </c>
      <c r="AA418" t="s">
        <v>166</v>
      </c>
      <c r="AB418" t="s">
        <v>166</v>
      </c>
      <c r="AC418" t="s">
        <v>166</v>
      </c>
      <c r="AD418">
        <v>2</v>
      </c>
      <c r="AV418">
        <v>2</v>
      </c>
      <c r="AX418">
        <v>2</v>
      </c>
      <c r="BS418">
        <v>2</v>
      </c>
      <c r="BT418">
        <v>1</v>
      </c>
      <c r="BU418">
        <v>2</v>
      </c>
      <c r="CE418">
        <v>2</v>
      </c>
      <c r="DI418">
        <v>2</v>
      </c>
      <c r="DJ418">
        <v>2</v>
      </c>
    </row>
    <row r="419" spans="1:114" ht="16.5" customHeight="1" x14ac:dyDescent="0.25">
      <c r="A419">
        <v>12052</v>
      </c>
      <c r="B419">
        <v>12</v>
      </c>
      <c r="C419" s="1" t="s">
        <v>322</v>
      </c>
      <c r="D419">
        <v>1</v>
      </c>
      <c r="K419">
        <v>8</v>
      </c>
      <c r="M419">
        <v>2</v>
      </c>
      <c r="O419">
        <v>1</v>
      </c>
      <c r="P419">
        <v>2</v>
      </c>
      <c r="Q419">
        <v>2</v>
      </c>
      <c r="R419" t="s">
        <v>166</v>
      </c>
      <c r="S419" t="s">
        <v>166</v>
      </c>
      <c r="T419" t="s">
        <v>166</v>
      </c>
      <c r="U419" t="s">
        <v>166</v>
      </c>
      <c r="V419" t="s">
        <v>166</v>
      </c>
      <c r="W419" t="s">
        <v>166</v>
      </c>
      <c r="X419" t="s">
        <v>166</v>
      </c>
      <c r="Y419" t="s">
        <v>166</v>
      </c>
      <c r="Z419" t="s">
        <v>166</v>
      </c>
      <c r="AA419" t="s">
        <v>166</v>
      </c>
      <c r="AB419">
        <v>2</v>
      </c>
      <c r="AC419" t="s">
        <v>166</v>
      </c>
      <c r="AD419">
        <v>2</v>
      </c>
      <c r="AV419">
        <v>2</v>
      </c>
      <c r="AX419">
        <v>2</v>
      </c>
      <c r="BS419">
        <v>2</v>
      </c>
      <c r="BT419">
        <v>1</v>
      </c>
      <c r="BU419">
        <v>2</v>
      </c>
      <c r="CE419">
        <v>2</v>
      </c>
      <c r="DI419">
        <v>1</v>
      </c>
      <c r="DJ419">
        <v>2</v>
      </c>
    </row>
    <row r="420" spans="1:114" ht="16.5" customHeight="1" x14ac:dyDescent="0.25">
      <c r="A420">
        <v>12053</v>
      </c>
      <c r="B420">
        <v>12</v>
      </c>
      <c r="C420" s="1" t="s">
        <v>324</v>
      </c>
      <c r="D420">
        <v>1</v>
      </c>
      <c r="K420">
        <v>12</v>
      </c>
      <c r="M420">
        <v>2</v>
      </c>
      <c r="O420">
        <v>1</v>
      </c>
      <c r="P420">
        <v>5</v>
      </c>
      <c r="Q420">
        <v>5</v>
      </c>
      <c r="R420" t="s">
        <v>166</v>
      </c>
      <c r="S420" t="s">
        <v>166</v>
      </c>
      <c r="T420" t="s">
        <v>166</v>
      </c>
      <c r="U420" t="s">
        <v>166</v>
      </c>
      <c r="V420" t="s">
        <v>166</v>
      </c>
      <c r="W420" t="s">
        <v>166</v>
      </c>
      <c r="X420">
        <v>2</v>
      </c>
      <c r="Y420" t="s">
        <v>166</v>
      </c>
      <c r="Z420">
        <v>1</v>
      </c>
      <c r="AA420" t="s">
        <v>166</v>
      </c>
      <c r="AB420">
        <v>2</v>
      </c>
      <c r="AC420" t="s">
        <v>166</v>
      </c>
      <c r="AD420">
        <v>2</v>
      </c>
      <c r="AV420">
        <v>2</v>
      </c>
      <c r="AX420">
        <v>2</v>
      </c>
      <c r="BS420">
        <v>2</v>
      </c>
      <c r="BT420">
        <v>4</v>
      </c>
      <c r="BU420">
        <v>2</v>
      </c>
      <c r="CE420">
        <v>2</v>
      </c>
      <c r="DI420">
        <v>2</v>
      </c>
      <c r="DJ420">
        <v>2</v>
      </c>
    </row>
    <row r="421" spans="1:114" ht="16.5" customHeight="1" x14ac:dyDescent="0.25">
      <c r="A421">
        <v>12054</v>
      </c>
      <c r="B421">
        <v>12</v>
      </c>
      <c r="C421" s="1" t="s">
        <v>328</v>
      </c>
      <c r="D421">
        <v>1</v>
      </c>
      <c r="K421">
        <v>3</v>
      </c>
      <c r="M421">
        <v>2</v>
      </c>
      <c r="O421">
        <v>1</v>
      </c>
      <c r="P421">
        <v>2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2</v>
      </c>
      <c r="AV421">
        <v>2</v>
      </c>
      <c r="AX421">
        <v>2</v>
      </c>
      <c r="BS421">
        <v>2</v>
      </c>
      <c r="BT421">
        <v>1</v>
      </c>
      <c r="BU421">
        <v>2</v>
      </c>
      <c r="CE421">
        <v>2</v>
      </c>
      <c r="DI421">
        <v>2</v>
      </c>
      <c r="DJ421">
        <v>2</v>
      </c>
    </row>
    <row r="422" spans="1:114" ht="16.5" customHeight="1" x14ac:dyDescent="0.25">
      <c r="A422">
        <v>12055</v>
      </c>
      <c r="B422">
        <v>12</v>
      </c>
      <c r="C422" s="1" t="s">
        <v>330</v>
      </c>
      <c r="D422">
        <v>1</v>
      </c>
      <c r="K422">
        <v>35</v>
      </c>
      <c r="M422">
        <v>2</v>
      </c>
      <c r="O422">
        <v>1</v>
      </c>
      <c r="P422">
        <v>17</v>
      </c>
      <c r="Q422">
        <v>16</v>
      </c>
      <c r="R422" t="s">
        <v>166</v>
      </c>
      <c r="S422" t="s">
        <v>166</v>
      </c>
      <c r="T422">
        <v>2</v>
      </c>
      <c r="U422">
        <v>1</v>
      </c>
      <c r="V422">
        <v>3</v>
      </c>
      <c r="W422">
        <v>3</v>
      </c>
      <c r="X422">
        <v>2</v>
      </c>
      <c r="Y422" t="s">
        <v>166</v>
      </c>
      <c r="Z422">
        <v>10</v>
      </c>
      <c r="AA422">
        <v>1</v>
      </c>
      <c r="AB422" t="s">
        <v>166</v>
      </c>
      <c r="AC422" t="s">
        <v>166</v>
      </c>
      <c r="AD422">
        <v>2</v>
      </c>
      <c r="AV422">
        <v>2</v>
      </c>
      <c r="AX422">
        <v>2</v>
      </c>
      <c r="BS422">
        <v>2</v>
      </c>
      <c r="BT422">
        <v>1</v>
      </c>
      <c r="BU422">
        <v>2</v>
      </c>
      <c r="CE422">
        <v>2</v>
      </c>
      <c r="DI422">
        <v>2</v>
      </c>
      <c r="DJ422">
        <v>2</v>
      </c>
    </row>
    <row r="423" spans="1:114" ht="16.5" customHeight="1" x14ac:dyDescent="0.25">
      <c r="A423">
        <v>12056</v>
      </c>
      <c r="B423">
        <v>12</v>
      </c>
      <c r="C423" s="1" t="s">
        <v>332</v>
      </c>
      <c r="D423">
        <v>1</v>
      </c>
      <c r="K423">
        <v>6</v>
      </c>
      <c r="M423">
        <v>2</v>
      </c>
      <c r="O423">
        <v>1</v>
      </c>
      <c r="P423">
        <v>3</v>
      </c>
      <c r="Q423">
        <v>3</v>
      </c>
      <c r="R423">
        <v>1</v>
      </c>
      <c r="S423" t="s">
        <v>166</v>
      </c>
      <c r="T423" t="s">
        <v>166</v>
      </c>
      <c r="U423" t="s">
        <v>166</v>
      </c>
      <c r="V423" t="s">
        <v>166</v>
      </c>
      <c r="W423" t="s">
        <v>166</v>
      </c>
      <c r="X423">
        <v>1</v>
      </c>
      <c r="Y423" t="s">
        <v>166</v>
      </c>
      <c r="Z423" t="s">
        <v>166</v>
      </c>
      <c r="AA423" t="s">
        <v>166</v>
      </c>
      <c r="AB423">
        <v>1</v>
      </c>
      <c r="AC423" t="s">
        <v>166</v>
      </c>
      <c r="AD423">
        <v>2</v>
      </c>
      <c r="AV423">
        <v>2</v>
      </c>
      <c r="AX423">
        <v>2</v>
      </c>
      <c r="BS423">
        <v>2</v>
      </c>
      <c r="BT423">
        <v>1</v>
      </c>
      <c r="BU423">
        <v>2</v>
      </c>
      <c r="CE423">
        <v>2</v>
      </c>
      <c r="DI423">
        <v>2</v>
      </c>
      <c r="DJ423">
        <v>2</v>
      </c>
    </row>
    <row r="424" spans="1:114" ht="16.5" customHeight="1" x14ac:dyDescent="0.25">
      <c r="A424">
        <v>12057</v>
      </c>
      <c r="B424">
        <v>12</v>
      </c>
      <c r="C424" s="1" t="s">
        <v>334</v>
      </c>
      <c r="D424">
        <v>1</v>
      </c>
      <c r="K424">
        <v>96</v>
      </c>
      <c r="M424">
        <v>1</v>
      </c>
      <c r="O424">
        <v>1</v>
      </c>
      <c r="P424">
        <v>8</v>
      </c>
      <c r="Q424">
        <v>6</v>
      </c>
      <c r="R424" t="s">
        <v>166</v>
      </c>
      <c r="S424" t="s">
        <v>166</v>
      </c>
      <c r="T424" t="s">
        <v>166</v>
      </c>
      <c r="U424" t="s">
        <v>166</v>
      </c>
      <c r="V424">
        <v>2</v>
      </c>
      <c r="W424">
        <v>2</v>
      </c>
      <c r="X424">
        <v>2</v>
      </c>
      <c r="Y424" t="s">
        <v>166</v>
      </c>
      <c r="Z424" t="s">
        <v>166</v>
      </c>
      <c r="AA424" t="s">
        <v>166</v>
      </c>
      <c r="AB424">
        <v>4</v>
      </c>
      <c r="AC424" t="s">
        <v>166</v>
      </c>
      <c r="AD424">
        <v>2</v>
      </c>
      <c r="AV424">
        <v>2</v>
      </c>
      <c r="AX424">
        <v>2</v>
      </c>
      <c r="BS424">
        <v>2</v>
      </c>
      <c r="BT424">
        <v>1</v>
      </c>
      <c r="BU424">
        <v>2</v>
      </c>
      <c r="CE424">
        <v>2</v>
      </c>
      <c r="DI424">
        <v>2</v>
      </c>
      <c r="DJ424">
        <v>2</v>
      </c>
    </row>
    <row r="425" spans="1:114" ht="16.5" customHeight="1" x14ac:dyDescent="0.25">
      <c r="A425">
        <v>12058</v>
      </c>
      <c r="B425">
        <v>12</v>
      </c>
      <c r="C425" s="1" t="s">
        <v>336</v>
      </c>
      <c r="D425">
        <v>1</v>
      </c>
      <c r="K425">
        <v>11</v>
      </c>
      <c r="M425">
        <v>2</v>
      </c>
      <c r="O425">
        <v>1</v>
      </c>
      <c r="P425">
        <v>3</v>
      </c>
      <c r="Q425">
        <v>3</v>
      </c>
      <c r="R425" t="s">
        <v>166</v>
      </c>
      <c r="S425" t="s">
        <v>166</v>
      </c>
      <c r="T425">
        <v>1</v>
      </c>
      <c r="U425" t="s">
        <v>166</v>
      </c>
      <c r="V425" t="s">
        <v>166</v>
      </c>
      <c r="W425" t="s">
        <v>166</v>
      </c>
      <c r="X425" t="s">
        <v>166</v>
      </c>
      <c r="Y425" t="s">
        <v>166</v>
      </c>
      <c r="Z425" t="s">
        <v>166</v>
      </c>
      <c r="AA425" t="s">
        <v>166</v>
      </c>
      <c r="AB425">
        <v>2</v>
      </c>
      <c r="AC425" t="s">
        <v>166</v>
      </c>
      <c r="AD425">
        <v>2</v>
      </c>
      <c r="AV425">
        <v>2</v>
      </c>
      <c r="AX425">
        <v>2</v>
      </c>
      <c r="BS425">
        <v>2</v>
      </c>
      <c r="BT425">
        <v>1</v>
      </c>
      <c r="BU425">
        <v>2</v>
      </c>
      <c r="CE425">
        <v>2</v>
      </c>
      <c r="DI425">
        <v>2</v>
      </c>
      <c r="DJ425">
        <v>2</v>
      </c>
    </row>
    <row r="426" spans="1:114" ht="16.5" customHeight="1" x14ac:dyDescent="0.25">
      <c r="A426">
        <v>12059</v>
      </c>
      <c r="B426">
        <v>12</v>
      </c>
      <c r="C426" s="1" t="s">
        <v>338</v>
      </c>
      <c r="D426">
        <v>1</v>
      </c>
      <c r="K426">
        <v>12</v>
      </c>
      <c r="M426">
        <v>2</v>
      </c>
      <c r="O426">
        <v>1</v>
      </c>
      <c r="P426">
        <v>2</v>
      </c>
      <c r="Q426">
        <v>2</v>
      </c>
      <c r="R426">
        <v>2</v>
      </c>
      <c r="S426" t="s">
        <v>166</v>
      </c>
      <c r="T426" t="s">
        <v>166</v>
      </c>
      <c r="U426" t="s">
        <v>166</v>
      </c>
      <c r="V426" t="s">
        <v>166</v>
      </c>
      <c r="W426" t="s">
        <v>166</v>
      </c>
      <c r="X426" t="s">
        <v>166</v>
      </c>
      <c r="Y426" t="s">
        <v>166</v>
      </c>
      <c r="Z426" t="s">
        <v>166</v>
      </c>
      <c r="AA426" t="s">
        <v>166</v>
      </c>
      <c r="AB426" t="s">
        <v>166</v>
      </c>
      <c r="AC426" t="s">
        <v>166</v>
      </c>
      <c r="AD426">
        <v>2</v>
      </c>
      <c r="AV426">
        <v>2</v>
      </c>
      <c r="AX426">
        <v>2</v>
      </c>
      <c r="BS426">
        <v>2</v>
      </c>
      <c r="BT426">
        <v>4</v>
      </c>
      <c r="BU426">
        <v>2</v>
      </c>
      <c r="CE426">
        <v>2</v>
      </c>
      <c r="DI426">
        <v>2</v>
      </c>
      <c r="DJ426">
        <v>2</v>
      </c>
    </row>
    <row r="427" spans="1:114" ht="16.5" customHeight="1" x14ac:dyDescent="0.25">
      <c r="A427">
        <v>12060</v>
      </c>
      <c r="B427">
        <v>12</v>
      </c>
      <c r="C427" s="1" t="s">
        <v>340</v>
      </c>
      <c r="D427">
        <v>1</v>
      </c>
      <c r="K427">
        <v>2</v>
      </c>
      <c r="M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2</v>
      </c>
      <c r="AV427">
        <v>2</v>
      </c>
      <c r="AX427">
        <v>2</v>
      </c>
      <c r="BS427">
        <v>2</v>
      </c>
      <c r="BT427">
        <v>2</v>
      </c>
      <c r="BU427">
        <v>2</v>
      </c>
      <c r="CE427">
        <v>2</v>
      </c>
      <c r="DI427">
        <v>2</v>
      </c>
      <c r="DJ427">
        <v>2</v>
      </c>
    </row>
    <row r="428" spans="1:114" ht="16.5" customHeight="1" x14ac:dyDescent="0.25">
      <c r="A428">
        <v>12061</v>
      </c>
      <c r="B428">
        <v>12</v>
      </c>
      <c r="C428" s="1" t="s">
        <v>342</v>
      </c>
      <c r="D428">
        <v>1</v>
      </c>
      <c r="K428">
        <v>40</v>
      </c>
      <c r="M428">
        <v>2</v>
      </c>
      <c r="O428">
        <v>1</v>
      </c>
      <c r="P428">
        <v>10</v>
      </c>
      <c r="Q428">
        <v>9</v>
      </c>
      <c r="R428" t="s">
        <v>166</v>
      </c>
      <c r="S428" t="s">
        <v>166</v>
      </c>
      <c r="T428" t="s">
        <v>166</v>
      </c>
      <c r="U428" t="s">
        <v>166</v>
      </c>
      <c r="V428" t="s">
        <v>166</v>
      </c>
      <c r="W428" t="s">
        <v>166</v>
      </c>
      <c r="X428" t="s">
        <v>166</v>
      </c>
      <c r="Y428" t="s">
        <v>166</v>
      </c>
      <c r="Z428">
        <v>4</v>
      </c>
      <c r="AA428" t="s">
        <v>166</v>
      </c>
      <c r="AB428">
        <v>6</v>
      </c>
      <c r="AC428">
        <v>1</v>
      </c>
      <c r="AD428">
        <v>2</v>
      </c>
      <c r="AV428">
        <v>1</v>
      </c>
      <c r="AW428">
        <v>1</v>
      </c>
      <c r="AX428">
        <v>2</v>
      </c>
      <c r="BS428">
        <v>2</v>
      </c>
      <c r="BT428">
        <v>1</v>
      </c>
      <c r="BU428">
        <v>2</v>
      </c>
      <c r="CE428">
        <v>2</v>
      </c>
      <c r="DI428">
        <v>2</v>
      </c>
      <c r="DJ428">
        <v>2</v>
      </c>
    </row>
    <row r="429" spans="1:114" ht="16.5" customHeight="1" x14ac:dyDescent="0.25">
      <c r="A429">
        <v>12062</v>
      </c>
      <c r="B429">
        <v>12</v>
      </c>
      <c r="C429" s="1" t="s">
        <v>344</v>
      </c>
      <c r="D429">
        <v>1</v>
      </c>
      <c r="K429">
        <v>9</v>
      </c>
      <c r="M429">
        <v>2</v>
      </c>
      <c r="O429">
        <v>1</v>
      </c>
      <c r="P429">
        <v>2</v>
      </c>
      <c r="Q429">
        <v>2</v>
      </c>
      <c r="R429" t="s">
        <v>166</v>
      </c>
      <c r="S429" t="s">
        <v>166</v>
      </c>
      <c r="T429" t="s">
        <v>166</v>
      </c>
      <c r="U429" t="s">
        <v>166</v>
      </c>
      <c r="V429">
        <v>1</v>
      </c>
      <c r="W429" t="s">
        <v>166</v>
      </c>
      <c r="X429" t="s">
        <v>166</v>
      </c>
      <c r="Y429" t="s">
        <v>166</v>
      </c>
      <c r="Z429" t="s">
        <v>166</v>
      </c>
      <c r="AA429" t="s">
        <v>166</v>
      </c>
      <c r="AB429">
        <v>1</v>
      </c>
      <c r="AC429" t="s">
        <v>166</v>
      </c>
      <c r="AD429">
        <v>2</v>
      </c>
      <c r="AV429">
        <v>2</v>
      </c>
      <c r="AX429">
        <v>2</v>
      </c>
      <c r="BS429">
        <v>2</v>
      </c>
      <c r="BT429">
        <v>1</v>
      </c>
      <c r="BU429">
        <v>2</v>
      </c>
      <c r="CE429">
        <v>2</v>
      </c>
      <c r="DI429">
        <v>2</v>
      </c>
      <c r="DJ429">
        <v>2</v>
      </c>
    </row>
    <row r="430" spans="1:114" ht="16.5" customHeight="1" x14ac:dyDescent="0.25">
      <c r="A430">
        <v>12063</v>
      </c>
      <c r="B430">
        <v>12</v>
      </c>
      <c r="C430" s="1" t="s">
        <v>346</v>
      </c>
      <c r="D430">
        <v>1</v>
      </c>
      <c r="K430">
        <v>3</v>
      </c>
      <c r="M430">
        <v>2</v>
      </c>
      <c r="O430">
        <v>1</v>
      </c>
      <c r="P430">
        <v>1</v>
      </c>
      <c r="Q430">
        <v>1</v>
      </c>
      <c r="R430" t="s">
        <v>166</v>
      </c>
      <c r="S430" t="s">
        <v>166</v>
      </c>
      <c r="T430" t="s">
        <v>166</v>
      </c>
      <c r="U430" t="s">
        <v>166</v>
      </c>
      <c r="V430" t="s">
        <v>166</v>
      </c>
      <c r="W430" t="s">
        <v>166</v>
      </c>
      <c r="X430" t="s">
        <v>166</v>
      </c>
      <c r="Y430" t="s">
        <v>166</v>
      </c>
      <c r="Z430" t="s">
        <v>166</v>
      </c>
      <c r="AA430" t="s">
        <v>166</v>
      </c>
      <c r="AB430">
        <v>1</v>
      </c>
      <c r="AC430" t="s">
        <v>166</v>
      </c>
      <c r="AD430">
        <v>2</v>
      </c>
      <c r="AV430">
        <v>2</v>
      </c>
      <c r="AX430">
        <v>2</v>
      </c>
      <c r="BS430">
        <v>2</v>
      </c>
      <c r="BT430">
        <v>1</v>
      </c>
      <c r="BU430">
        <v>2</v>
      </c>
      <c r="CE430">
        <v>2</v>
      </c>
      <c r="DI430">
        <v>2</v>
      </c>
      <c r="DJ430">
        <v>2</v>
      </c>
    </row>
    <row r="431" spans="1:114" ht="16.5" customHeight="1" x14ac:dyDescent="0.25">
      <c r="A431">
        <v>12064</v>
      </c>
      <c r="B431">
        <v>12</v>
      </c>
      <c r="C431" s="1" t="s">
        <v>348</v>
      </c>
      <c r="D431">
        <v>1</v>
      </c>
      <c r="K431">
        <v>12</v>
      </c>
      <c r="M431">
        <v>2</v>
      </c>
      <c r="O431">
        <v>1</v>
      </c>
      <c r="P431">
        <v>2</v>
      </c>
      <c r="Q431">
        <v>2</v>
      </c>
      <c r="R431" t="s">
        <v>166</v>
      </c>
      <c r="S431" t="s">
        <v>166</v>
      </c>
      <c r="T431" t="s">
        <v>166</v>
      </c>
      <c r="U431" t="s">
        <v>166</v>
      </c>
      <c r="V431" t="s">
        <v>166</v>
      </c>
      <c r="W431" t="s">
        <v>166</v>
      </c>
      <c r="X431" t="s">
        <v>166</v>
      </c>
      <c r="Y431" t="s">
        <v>166</v>
      </c>
      <c r="Z431">
        <v>2</v>
      </c>
      <c r="AA431" t="s">
        <v>166</v>
      </c>
      <c r="AB431" t="s">
        <v>166</v>
      </c>
      <c r="AC431" t="s">
        <v>166</v>
      </c>
      <c r="AD431">
        <v>2</v>
      </c>
      <c r="AV431">
        <v>2</v>
      </c>
      <c r="AX431">
        <v>2</v>
      </c>
      <c r="BS431">
        <v>2</v>
      </c>
      <c r="BT431">
        <v>1</v>
      </c>
      <c r="BU431">
        <v>2</v>
      </c>
      <c r="CE431">
        <v>2</v>
      </c>
      <c r="DI431">
        <v>2</v>
      </c>
      <c r="DJ431">
        <v>2</v>
      </c>
    </row>
    <row r="432" spans="1:114" ht="16.5" customHeight="1" x14ac:dyDescent="0.25">
      <c r="A432">
        <v>12065</v>
      </c>
      <c r="B432">
        <v>12</v>
      </c>
      <c r="C432" s="1" t="s">
        <v>350</v>
      </c>
      <c r="D432">
        <v>1</v>
      </c>
      <c r="K432">
        <v>2.5</v>
      </c>
      <c r="M432">
        <v>2</v>
      </c>
      <c r="O432">
        <v>1</v>
      </c>
      <c r="P432">
        <v>2</v>
      </c>
      <c r="Q432">
        <v>2</v>
      </c>
      <c r="R432" t="s">
        <v>166</v>
      </c>
      <c r="S432" t="s">
        <v>166</v>
      </c>
      <c r="T432" t="s">
        <v>166</v>
      </c>
      <c r="U432" t="s">
        <v>166</v>
      </c>
      <c r="V432" t="s">
        <v>166</v>
      </c>
      <c r="W432" t="s">
        <v>166</v>
      </c>
      <c r="X432" t="s">
        <v>166</v>
      </c>
      <c r="Y432" t="s">
        <v>166</v>
      </c>
      <c r="Z432">
        <v>1</v>
      </c>
      <c r="AA432" t="s">
        <v>166</v>
      </c>
      <c r="AB432">
        <v>1</v>
      </c>
      <c r="AC432" t="s">
        <v>166</v>
      </c>
      <c r="AD432">
        <v>2</v>
      </c>
      <c r="AV432">
        <v>2</v>
      </c>
      <c r="AX432">
        <v>2</v>
      </c>
      <c r="BS432">
        <v>2</v>
      </c>
      <c r="BT432">
        <v>1</v>
      </c>
      <c r="BU432">
        <v>2</v>
      </c>
      <c r="CE432">
        <v>2</v>
      </c>
      <c r="DI432">
        <v>2</v>
      </c>
      <c r="DJ432">
        <v>2</v>
      </c>
    </row>
    <row r="433" spans="1:114" ht="16.5" customHeight="1" x14ac:dyDescent="0.25">
      <c r="A433">
        <v>12066</v>
      </c>
      <c r="B433">
        <v>12</v>
      </c>
      <c r="C433" s="1" t="s">
        <v>352</v>
      </c>
      <c r="D433">
        <v>1</v>
      </c>
      <c r="K433">
        <v>106</v>
      </c>
      <c r="M433">
        <v>2</v>
      </c>
      <c r="O433">
        <v>1</v>
      </c>
      <c r="P433">
        <v>9</v>
      </c>
      <c r="Q433">
        <v>9</v>
      </c>
      <c r="R433" t="s">
        <v>166</v>
      </c>
      <c r="S433" t="s">
        <v>166</v>
      </c>
      <c r="T433" t="s">
        <v>166</v>
      </c>
      <c r="U433" t="s">
        <v>166</v>
      </c>
      <c r="V433" t="s">
        <v>166</v>
      </c>
      <c r="W433" t="s">
        <v>166</v>
      </c>
      <c r="X433" t="s">
        <v>166</v>
      </c>
      <c r="Y433" t="s">
        <v>166</v>
      </c>
      <c r="Z433">
        <v>2</v>
      </c>
      <c r="AA433" t="s">
        <v>166</v>
      </c>
      <c r="AB433">
        <v>7</v>
      </c>
      <c r="AC433" t="s">
        <v>166</v>
      </c>
      <c r="AD433">
        <v>2</v>
      </c>
      <c r="AV433">
        <v>2</v>
      </c>
      <c r="AX433">
        <v>2</v>
      </c>
      <c r="BS433">
        <v>2</v>
      </c>
      <c r="BT433">
        <v>1</v>
      </c>
      <c r="BU433">
        <v>2</v>
      </c>
      <c r="CE433">
        <v>2</v>
      </c>
      <c r="DI433">
        <v>1</v>
      </c>
      <c r="DJ433">
        <v>2</v>
      </c>
    </row>
    <row r="434" spans="1:114" ht="16.5" customHeight="1" x14ac:dyDescent="0.25">
      <c r="A434">
        <v>12067</v>
      </c>
      <c r="B434">
        <v>12</v>
      </c>
      <c r="C434" s="1" t="s">
        <v>354</v>
      </c>
      <c r="D434">
        <v>1</v>
      </c>
      <c r="K434">
        <v>3</v>
      </c>
      <c r="M434">
        <v>2</v>
      </c>
      <c r="O434">
        <v>1</v>
      </c>
      <c r="P434">
        <v>3</v>
      </c>
      <c r="Q434">
        <v>3</v>
      </c>
      <c r="R434">
        <v>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</v>
      </c>
      <c r="AV434">
        <v>2</v>
      </c>
      <c r="AX434">
        <v>2</v>
      </c>
      <c r="BS434">
        <v>2</v>
      </c>
      <c r="BT434">
        <v>1</v>
      </c>
      <c r="BU434">
        <v>2</v>
      </c>
      <c r="CE434">
        <v>2</v>
      </c>
      <c r="DI434">
        <v>2</v>
      </c>
      <c r="DJ434">
        <v>2</v>
      </c>
    </row>
    <row r="435" spans="1:114" ht="16.5" customHeight="1" x14ac:dyDescent="0.25">
      <c r="A435">
        <v>12068</v>
      </c>
      <c r="B435">
        <v>12</v>
      </c>
      <c r="C435" s="1" t="s">
        <v>356</v>
      </c>
      <c r="D435">
        <v>1</v>
      </c>
      <c r="K435">
        <v>8</v>
      </c>
      <c r="M435">
        <v>2</v>
      </c>
      <c r="O435">
        <v>1</v>
      </c>
      <c r="P435">
        <v>4</v>
      </c>
      <c r="Q435">
        <v>4</v>
      </c>
      <c r="R435">
        <v>1</v>
      </c>
      <c r="S435" t="s">
        <v>166</v>
      </c>
      <c r="T435" t="s">
        <v>166</v>
      </c>
      <c r="U435" t="s">
        <v>166</v>
      </c>
      <c r="V435" t="s">
        <v>166</v>
      </c>
      <c r="W435" t="s">
        <v>166</v>
      </c>
      <c r="X435">
        <v>2</v>
      </c>
      <c r="Y435" t="s">
        <v>166</v>
      </c>
      <c r="Z435" t="s">
        <v>166</v>
      </c>
      <c r="AA435" t="s">
        <v>166</v>
      </c>
      <c r="AB435">
        <v>1</v>
      </c>
      <c r="AC435" t="s">
        <v>166</v>
      </c>
      <c r="AD435">
        <v>2</v>
      </c>
      <c r="AV435">
        <v>2</v>
      </c>
      <c r="AX435">
        <v>2</v>
      </c>
      <c r="BS435">
        <v>2</v>
      </c>
      <c r="BT435">
        <v>2</v>
      </c>
      <c r="BU435">
        <v>2</v>
      </c>
      <c r="CE435">
        <v>2</v>
      </c>
      <c r="DI435">
        <v>2</v>
      </c>
      <c r="DJ435">
        <v>2</v>
      </c>
    </row>
    <row r="436" spans="1:114" ht="16.5" customHeight="1" x14ac:dyDescent="0.25">
      <c r="A436">
        <v>12069</v>
      </c>
      <c r="B436">
        <v>12</v>
      </c>
      <c r="C436" s="1" t="s">
        <v>359</v>
      </c>
      <c r="D436">
        <v>1</v>
      </c>
      <c r="K436">
        <v>2</v>
      </c>
      <c r="M436">
        <v>2</v>
      </c>
      <c r="O436">
        <v>1</v>
      </c>
      <c r="P436">
        <v>2</v>
      </c>
      <c r="Q436">
        <v>2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2</v>
      </c>
      <c r="AV436">
        <v>2</v>
      </c>
      <c r="AX436">
        <v>2</v>
      </c>
      <c r="BS436">
        <v>2</v>
      </c>
      <c r="BT436">
        <v>1</v>
      </c>
      <c r="BU436">
        <v>2</v>
      </c>
      <c r="CE436">
        <v>2</v>
      </c>
      <c r="DI436">
        <v>2</v>
      </c>
      <c r="DJ436">
        <v>2</v>
      </c>
    </row>
    <row r="437" spans="1:114" ht="16.5" customHeight="1" x14ac:dyDescent="0.25">
      <c r="A437">
        <v>12070</v>
      </c>
      <c r="B437">
        <v>12</v>
      </c>
      <c r="C437" s="1" t="s">
        <v>361</v>
      </c>
      <c r="D437">
        <v>1</v>
      </c>
      <c r="K437">
        <v>3</v>
      </c>
      <c r="M437">
        <v>2</v>
      </c>
      <c r="O437">
        <v>1</v>
      </c>
      <c r="P437">
        <v>1</v>
      </c>
      <c r="Q437">
        <v>1</v>
      </c>
      <c r="R437" t="s">
        <v>166</v>
      </c>
      <c r="S437" t="s">
        <v>166</v>
      </c>
      <c r="T437" t="s">
        <v>166</v>
      </c>
      <c r="U437" t="s">
        <v>166</v>
      </c>
      <c r="V437" t="s">
        <v>166</v>
      </c>
      <c r="W437" t="s">
        <v>166</v>
      </c>
      <c r="X437" t="s">
        <v>166</v>
      </c>
      <c r="Y437" t="s">
        <v>166</v>
      </c>
      <c r="Z437" t="s">
        <v>166</v>
      </c>
      <c r="AA437" t="s">
        <v>166</v>
      </c>
      <c r="AB437">
        <v>1</v>
      </c>
      <c r="AC437">
        <v>1</v>
      </c>
      <c r="AD437">
        <v>2</v>
      </c>
      <c r="AV437">
        <v>2</v>
      </c>
      <c r="AX437">
        <v>2</v>
      </c>
      <c r="BS437">
        <v>2</v>
      </c>
      <c r="BT437">
        <v>1</v>
      </c>
      <c r="BU437">
        <v>2</v>
      </c>
      <c r="CE437">
        <v>2</v>
      </c>
      <c r="DI437">
        <v>2</v>
      </c>
      <c r="DJ437">
        <v>2</v>
      </c>
    </row>
    <row r="438" spans="1:114" ht="16.5" customHeight="1" x14ac:dyDescent="0.25">
      <c r="A438">
        <v>12071</v>
      </c>
      <c r="B438">
        <v>12</v>
      </c>
      <c r="C438" s="1" t="s">
        <v>363</v>
      </c>
      <c r="D438">
        <v>1</v>
      </c>
      <c r="K438">
        <v>4</v>
      </c>
      <c r="M438">
        <v>2</v>
      </c>
      <c r="O438">
        <v>1</v>
      </c>
      <c r="P438">
        <v>2</v>
      </c>
      <c r="Q438">
        <v>2</v>
      </c>
      <c r="R438" t="s">
        <v>166</v>
      </c>
      <c r="S438" t="s">
        <v>166</v>
      </c>
      <c r="T438" t="s">
        <v>166</v>
      </c>
      <c r="U438" t="s">
        <v>166</v>
      </c>
      <c r="V438" t="s">
        <v>166</v>
      </c>
      <c r="W438" t="s">
        <v>166</v>
      </c>
      <c r="X438" t="s">
        <v>166</v>
      </c>
      <c r="Y438" t="s">
        <v>166</v>
      </c>
      <c r="Z438">
        <v>1</v>
      </c>
      <c r="AA438" t="s">
        <v>166</v>
      </c>
      <c r="AB438">
        <v>1</v>
      </c>
      <c r="AC438" t="s">
        <v>166</v>
      </c>
      <c r="AD438">
        <v>2</v>
      </c>
      <c r="AV438">
        <v>2</v>
      </c>
      <c r="AX438">
        <v>2</v>
      </c>
      <c r="BS438">
        <v>2</v>
      </c>
      <c r="BT438">
        <v>1</v>
      </c>
      <c r="BU438">
        <v>2</v>
      </c>
      <c r="CE438">
        <v>2</v>
      </c>
      <c r="DI438">
        <v>2</v>
      </c>
      <c r="DJ438">
        <v>2</v>
      </c>
    </row>
    <row r="439" spans="1:114" ht="16.5" customHeight="1" x14ac:dyDescent="0.25">
      <c r="A439">
        <v>12072</v>
      </c>
      <c r="B439">
        <v>12</v>
      </c>
      <c r="C439" s="1" t="s">
        <v>365</v>
      </c>
      <c r="D439">
        <v>1</v>
      </c>
      <c r="K439">
        <v>1</v>
      </c>
      <c r="M439">
        <v>2</v>
      </c>
      <c r="O439">
        <v>1</v>
      </c>
      <c r="P439">
        <v>1</v>
      </c>
      <c r="Q439">
        <v>1</v>
      </c>
      <c r="R439" t="s">
        <v>166</v>
      </c>
      <c r="S439" t="s">
        <v>166</v>
      </c>
      <c r="T439" t="s">
        <v>166</v>
      </c>
      <c r="U439" t="s">
        <v>166</v>
      </c>
      <c r="V439">
        <v>1</v>
      </c>
      <c r="W439" t="s">
        <v>166</v>
      </c>
      <c r="X439" t="s">
        <v>166</v>
      </c>
      <c r="Y439" t="s">
        <v>166</v>
      </c>
      <c r="Z439" t="s">
        <v>166</v>
      </c>
      <c r="AA439" t="s">
        <v>166</v>
      </c>
      <c r="AB439" t="s">
        <v>166</v>
      </c>
      <c r="AC439" t="s">
        <v>166</v>
      </c>
      <c r="AD439">
        <v>2</v>
      </c>
      <c r="AV439">
        <v>2</v>
      </c>
      <c r="AX439">
        <v>2</v>
      </c>
      <c r="BS439">
        <v>2</v>
      </c>
      <c r="BT439">
        <v>1</v>
      </c>
      <c r="BU439">
        <v>2</v>
      </c>
      <c r="CE439">
        <v>2</v>
      </c>
      <c r="DI439">
        <v>2</v>
      </c>
      <c r="DJ439">
        <v>2</v>
      </c>
    </row>
    <row r="440" spans="1:114" ht="16.5" customHeight="1" x14ac:dyDescent="0.25">
      <c r="A440">
        <v>12073</v>
      </c>
      <c r="B440">
        <v>12</v>
      </c>
      <c r="C440" s="1" t="s">
        <v>367</v>
      </c>
      <c r="D440">
        <v>1</v>
      </c>
      <c r="K440">
        <v>3</v>
      </c>
      <c r="M440">
        <v>2</v>
      </c>
      <c r="O440">
        <v>1</v>
      </c>
      <c r="P440">
        <v>4</v>
      </c>
      <c r="Q440">
        <v>4</v>
      </c>
      <c r="R440" t="s">
        <v>166</v>
      </c>
      <c r="S440" t="s">
        <v>166</v>
      </c>
      <c r="T440">
        <v>4</v>
      </c>
      <c r="U440" t="s">
        <v>166</v>
      </c>
      <c r="V440" t="s">
        <v>166</v>
      </c>
      <c r="W440" t="s">
        <v>166</v>
      </c>
      <c r="X440" t="s">
        <v>166</v>
      </c>
      <c r="Y440" t="s">
        <v>166</v>
      </c>
      <c r="Z440" t="s">
        <v>166</v>
      </c>
      <c r="AA440" t="s">
        <v>166</v>
      </c>
      <c r="AB440" t="s">
        <v>166</v>
      </c>
      <c r="AC440" t="s">
        <v>166</v>
      </c>
      <c r="AD440">
        <v>2</v>
      </c>
      <c r="AV440">
        <v>2</v>
      </c>
      <c r="AX440">
        <v>2</v>
      </c>
      <c r="BS440">
        <v>2</v>
      </c>
      <c r="BT440">
        <v>1</v>
      </c>
      <c r="BU440">
        <v>2</v>
      </c>
      <c r="CE440">
        <v>2</v>
      </c>
      <c r="DI440">
        <v>2</v>
      </c>
      <c r="DJ440">
        <v>2</v>
      </c>
    </row>
    <row r="441" spans="1:114" ht="16.5" customHeight="1" x14ac:dyDescent="0.25">
      <c r="A441">
        <v>12074</v>
      </c>
      <c r="B441">
        <v>12</v>
      </c>
      <c r="C441" s="1" t="s">
        <v>369</v>
      </c>
      <c r="D441">
        <v>1</v>
      </c>
      <c r="K441">
        <v>3</v>
      </c>
      <c r="M441">
        <v>2</v>
      </c>
      <c r="O441">
        <v>1</v>
      </c>
      <c r="P441">
        <v>2</v>
      </c>
      <c r="Q441">
        <v>1</v>
      </c>
      <c r="R441" t="s">
        <v>166</v>
      </c>
      <c r="S441" t="s">
        <v>166</v>
      </c>
      <c r="T441" t="s">
        <v>166</v>
      </c>
      <c r="U441" t="s">
        <v>166</v>
      </c>
      <c r="V441" t="s">
        <v>166</v>
      </c>
      <c r="W441" t="s">
        <v>166</v>
      </c>
      <c r="X441" t="s">
        <v>166</v>
      </c>
      <c r="Y441" t="s">
        <v>166</v>
      </c>
      <c r="Z441" t="s">
        <v>166</v>
      </c>
      <c r="AA441" t="s">
        <v>166</v>
      </c>
      <c r="AB441">
        <v>2</v>
      </c>
      <c r="AC441">
        <v>1</v>
      </c>
      <c r="AD441">
        <v>2</v>
      </c>
      <c r="AV441">
        <v>2</v>
      </c>
      <c r="AX441">
        <v>2</v>
      </c>
      <c r="BS441">
        <v>2</v>
      </c>
      <c r="BT441">
        <v>2</v>
      </c>
      <c r="BU441">
        <v>2</v>
      </c>
      <c r="CE441">
        <v>2</v>
      </c>
      <c r="DI441">
        <v>2</v>
      </c>
      <c r="DJ441">
        <v>2</v>
      </c>
    </row>
    <row r="442" spans="1:114" ht="16.5" customHeight="1" x14ac:dyDescent="0.25">
      <c r="A442">
        <v>12075</v>
      </c>
      <c r="B442">
        <v>12</v>
      </c>
      <c r="C442" s="1" t="s">
        <v>374</v>
      </c>
      <c r="D442">
        <v>1</v>
      </c>
      <c r="K442">
        <v>14</v>
      </c>
      <c r="M442">
        <v>2</v>
      </c>
      <c r="O442">
        <v>1</v>
      </c>
      <c r="P442">
        <v>10</v>
      </c>
      <c r="Q442">
        <v>9</v>
      </c>
      <c r="R442" t="s">
        <v>166</v>
      </c>
      <c r="S442" t="s">
        <v>166</v>
      </c>
      <c r="T442" t="s">
        <v>166</v>
      </c>
      <c r="U442" t="s">
        <v>166</v>
      </c>
      <c r="V442" t="s">
        <v>166</v>
      </c>
      <c r="W442" t="s">
        <v>166</v>
      </c>
      <c r="X442">
        <v>9</v>
      </c>
      <c r="Y442" t="s">
        <v>166</v>
      </c>
      <c r="Z442" t="s">
        <v>166</v>
      </c>
      <c r="AA442" t="s">
        <v>166</v>
      </c>
      <c r="AB442">
        <v>1</v>
      </c>
      <c r="AC442" t="s">
        <v>166</v>
      </c>
      <c r="AD442">
        <v>2</v>
      </c>
      <c r="AV442">
        <v>2</v>
      </c>
      <c r="AX442">
        <v>2</v>
      </c>
      <c r="BS442">
        <v>2</v>
      </c>
      <c r="BT442">
        <v>1</v>
      </c>
      <c r="BU442">
        <v>2</v>
      </c>
      <c r="CE442">
        <v>2</v>
      </c>
      <c r="DI442">
        <v>2</v>
      </c>
      <c r="DJ442">
        <v>2</v>
      </c>
    </row>
    <row r="443" spans="1:114" ht="16.5" customHeight="1" x14ac:dyDescent="0.25">
      <c r="A443">
        <v>12076</v>
      </c>
      <c r="B443">
        <v>12</v>
      </c>
      <c r="C443" s="1" t="s">
        <v>376</v>
      </c>
      <c r="D443">
        <v>1</v>
      </c>
      <c r="K443">
        <v>1.5</v>
      </c>
      <c r="M443">
        <v>2</v>
      </c>
      <c r="O443">
        <v>1</v>
      </c>
      <c r="P443">
        <v>1</v>
      </c>
      <c r="Q443">
        <v>1</v>
      </c>
      <c r="R443" t="s">
        <v>166</v>
      </c>
      <c r="S443" t="s">
        <v>166</v>
      </c>
      <c r="T443" t="s">
        <v>166</v>
      </c>
      <c r="U443" t="s">
        <v>166</v>
      </c>
      <c r="V443" t="s">
        <v>166</v>
      </c>
      <c r="W443" t="s">
        <v>166</v>
      </c>
      <c r="X443" t="s">
        <v>166</v>
      </c>
      <c r="Y443" t="s">
        <v>166</v>
      </c>
      <c r="Z443" t="s">
        <v>166</v>
      </c>
      <c r="AA443" t="s">
        <v>166</v>
      </c>
      <c r="AB443">
        <v>1</v>
      </c>
      <c r="AC443" t="s">
        <v>166</v>
      </c>
      <c r="AD443">
        <v>2</v>
      </c>
      <c r="AV443">
        <v>2</v>
      </c>
      <c r="AX443">
        <v>2</v>
      </c>
      <c r="BS443">
        <v>2</v>
      </c>
      <c r="BT443">
        <v>1</v>
      </c>
      <c r="BU443">
        <v>2</v>
      </c>
      <c r="CE443">
        <v>2</v>
      </c>
      <c r="DI443">
        <v>2</v>
      </c>
      <c r="DJ443">
        <v>2</v>
      </c>
    </row>
    <row r="444" spans="1:114" ht="16.5" customHeight="1" x14ac:dyDescent="0.25">
      <c r="A444">
        <v>12077</v>
      </c>
      <c r="B444">
        <v>12</v>
      </c>
      <c r="C444" s="1" t="s">
        <v>378</v>
      </c>
      <c r="D444">
        <v>1</v>
      </c>
      <c r="K444">
        <v>1</v>
      </c>
      <c r="M444">
        <v>2</v>
      </c>
      <c r="O444">
        <v>1</v>
      </c>
      <c r="P444">
        <v>1</v>
      </c>
      <c r="Q444">
        <v>1</v>
      </c>
      <c r="R444" t="s">
        <v>166</v>
      </c>
      <c r="S444" t="s">
        <v>166</v>
      </c>
      <c r="T444">
        <v>1</v>
      </c>
      <c r="U444" t="s">
        <v>166</v>
      </c>
      <c r="V444" t="s">
        <v>166</v>
      </c>
      <c r="W444" t="s">
        <v>166</v>
      </c>
      <c r="X444" t="s">
        <v>166</v>
      </c>
      <c r="Y444" t="s">
        <v>166</v>
      </c>
      <c r="Z444" t="s">
        <v>166</v>
      </c>
      <c r="AA444" t="s">
        <v>166</v>
      </c>
      <c r="AB444" t="s">
        <v>166</v>
      </c>
      <c r="AC444" t="s">
        <v>166</v>
      </c>
      <c r="AD444">
        <v>2</v>
      </c>
      <c r="AV444">
        <v>2</v>
      </c>
      <c r="AX444">
        <v>2</v>
      </c>
      <c r="BS444">
        <v>2</v>
      </c>
      <c r="BT444">
        <v>1</v>
      </c>
      <c r="BU444">
        <v>2</v>
      </c>
      <c r="CE444">
        <v>2</v>
      </c>
      <c r="DI444">
        <v>2</v>
      </c>
      <c r="DJ444">
        <v>2</v>
      </c>
    </row>
    <row r="445" spans="1:114" ht="16.5" customHeight="1" x14ac:dyDescent="0.25">
      <c r="A445">
        <v>12078</v>
      </c>
      <c r="B445">
        <v>12</v>
      </c>
      <c r="C445" s="1" t="s">
        <v>380</v>
      </c>
      <c r="D445">
        <v>1</v>
      </c>
      <c r="K445">
        <v>1.1000000000000001</v>
      </c>
      <c r="M445">
        <v>2</v>
      </c>
      <c r="O445">
        <v>1</v>
      </c>
      <c r="P445">
        <v>2</v>
      </c>
      <c r="Q445">
        <v>2</v>
      </c>
      <c r="R445" t="s">
        <v>166</v>
      </c>
      <c r="S445" t="s">
        <v>166</v>
      </c>
      <c r="T445" t="s">
        <v>166</v>
      </c>
      <c r="U445" t="s">
        <v>166</v>
      </c>
      <c r="V445" t="s">
        <v>166</v>
      </c>
      <c r="W445" t="s">
        <v>166</v>
      </c>
      <c r="X445" t="s">
        <v>166</v>
      </c>
      <c r="Y445" t="s">
        <v>166</v>
      </c>
      <c r="Z445" t="s">
        <v>166</v>
      </c>
      <c r="AA445" t="s">
        <v>166</v>
      </c>
      <c r="AB445">
        <v>2</v>
      </c>
      <c r="AC445" t="s">
        <v>166</v>
      </c>
      <c r="AD445">
        <v>2</v>
      </c>
      <c r="AV445">
        <v>2</v>
      </c>
      <c r="AX445">
        <v>2</v>
      </c>
      <c r="BS445">
        <v>2</v>
      </c>
      <c r="BT445">
        <v>1</v>
      </c>
      <c r="BU445">
        <v>2</v>
      </c>
      <c r="CE445">
        <v>2</v>
      </c>
      <c r="DI445">
        <v>2</v>
      </c>
      <c r="DJ445">
        <v>2</v>
      </c>
    </row>
    <row r="446" spans="1:114" ht="16.5" customHeight="1" x14ac:dyDescent="0.25">
      <c r="A446">
        <v>12079</v>
      </c>
      <c r="B446">
        <v>12</v>
      </c>
      <c r="C446" s="1" t="s">
        <v>382</v>
      </c>
      <c r="D446">
        <v>1</v>
      </c>
      <c r="K446">
        <v>3</v>
      </c>
      <c r="M446">
        <v>2</v>
      </c>
      <c r="O446">
        <v>1</v>
      </c>
      <c r="P446">
        <v>2</v>
      </c>
      <c r="Q446">
        <v>2</v>
      </c>
      <c r="R446" t="s">
        <v>166</v>
      </c>
      <c r="S446" t="s">
        <v>166</v>
      </c>
      <c r="T446" t="s">
        <v>166</v>
      </c>
      <c r="U446" t="s">
        <v>166</v>
      </c>
      <c r="V446" t="s">
        <v>166</v>
      </c>
      <c r="W446" t="s">
        <v>166</v>
      </c>
      <c r="X446" t="s">
        <v>166</v>
      </c>
      <c r="Y446" t="s">
        <v>166</v>
      </c>
      <c r="Z446" t="s">
        <v>166</v>
      </c>
      <c r="AA446" t="s">
        <v>166</v>
      </c>
      <c r="AB446">
        <v>2</v>
      </c>
      <c r="AC446" t="s">
        <v>166</v>
      </c>
      <c r="AD446">
        <v>2</v>
      </c>
      <c r="AV446">
        <v>2</v>
      </c>
      <c r="AX446">
        <v>2</v>
      </c>
      <c r="BS446">
        <v>2</v>
      </c>
      <c r="BT446">
        <v>1</v>
      </c>
      <c r="BU446">
        <v>2</v>
      </c>
      <c r="CE446">
        <v>2</v>
      </c>
      <c r="DI446">
        <v>2</v>
      </c>
      <c r="DJ446">
        <v>2</v>
      </c>
    </row>
    <row r="447" spans="1:114" ht="16.5" customHeight="1" x14ac:dyDescent="0.25">
      <c r="A447">
        <v>12080</v>
      </c>
      <c r="B447">
        <v>12</v>
      </c>
      <c r="C447" s="1" t="s">
        <v>384</v>
      </c>
      <c r="D447">
        <v>1</v>
      </c>
      <c r="K447">
        <v>5</v>
      </c>
      <c r="M447">
        <v>2</v>
      </c>
      <c r="O447">
        <v>1</v>
      </c>
      <c r="P447">
        <v>1</v>
      </c>
      <c r="Q447">
        <v>1</v>
      </c>
      <c r="R447" t="s">
        <v>166</v>
      </c>
      <c r="S447" t="s">
        <v>166</v>
      </c>
      <c r="T447">
        <v>1</v>
      </c>
      <c r="U447" t="s">
        <v>166</v>
      </c>
      <c r="V447" t="s">
        <v>166</v>
      </c>
      <c r="W447" t="s">
        <v>166</v>
      </c>
      <c r="X447" t="s">
        <v>166</v>
      </c>
      <c r="Y447" t="s">
        <v>166</v>
      </c>
      <c r="Z447" t="s">
        <v>166</v>
      </c>
      <c r="AA447" t="s">
        <v>166</v>
      </c>
      <c r="AB447" t="s">
        <v>166</v>
      </c>
      <c r="AC447" t="s">
        <v>166</v>
      </c>
      <c r="AD447">
        <v>2</v>
      </c>
      <c r="AV447">
        <v>2</v>
      </c>
      <c r="AX447">
        <v>2</v>
      </c>
      <c r="BS447">
        <v>2</v>
      </c>
      <c r="BT447">
        <v>1</v>
      </c>
      <c r="BU447">
        <v>2</v>
      </c>
      <c r="CE447">
        <v>2</v>
      </c>
      <c r="DI447">
        <v>2</v>
      </c>
      <c r="DJ447">
        <v>2</v>
      </c>
    </row>
    <row r="448" spans="1:114" ht="16.5" customHeight="1" x14ac:dyDescent="0.25">
      <c r="A448">
        <v>12081</v>
      </c>
      <c r="B448">
        <v>12</v>
      </c>
      <c r="C448" s="1" t="s">
        <v>386</v>
      </c>
      <c r="D448">
        <v>1</v>
      </c>
      <c r="K448">
        <v>6</v>
      </c>
      <c r="M448">
        <v>2</v>
      </c>
      <c r="O448">
        <v>1</v>
      </c>
      <c r="P448">
        <v>2</v>
      </c>
      <c r="Q448">
        <v>2</v>
      </c>
      <c r="R448" t="s">
        <v>166</v>
      </c>
      <c r="S448" t="s">
        <v>166</v>
      </c>
      <c r="T448" t="s">
        <v>166</v>
      </c>
      <c r="U448" t="s">
        <v>166</v>
      </c>
      <c r="V448" t="s">
        <v>166</v>
      </c>
      <c r="W448" t="s">
        <v>166</v>
      </c>
      <c r="X448">
        <v>1</v>
      </c>
      <c r="Y448" t="s">
        <v>166</v>
      </c>
      <c r="Z448" t="s">
        <v>166</v>
      </c>
      <c r="AA448" t="s">
        <v>166</v>
      </c>
      <c r="AB448">
        <v>1</v>
      </c>
      <c r="AC448" t="s">
        <v>166</v>
      </c>
      <c r="AD448">
        <v>2</v>
      </c>
      <c r="AV448">
        <v>2</v>
      </c>
      <c r="AX448">
        <v>2</v>
      </c>
      <c r="BS448">
        <v>2</v>
      </c>
      <c r="BT448">
        <v>1</v>
      </c>
      <c r="BU448">
        <v>2</v>
      </c>
      <c r="CE448">
        <v>2</v>
      </c>
      <c r="DI448">
        <v>2</v>
      </c>
      <c r="DJ448">
        <v>2</v>
      </c>
    </row>
    <row r="449" spans="1:120" ht="16.5" customHeight="1" x14ac:dyDescent="0.25">
      <c r="A449">
        <v>13001</v>
      </c>
      <c r="B449">
        <v>13</v>
      </c>
      <c r="C449" s="1" t="s">
        <v>122</v>
      </c>
      <c r="D449">
        <v>1</v>
      </c>
      <c r="K449">
        <v>8</v>
      </c>
      <c r="M449">
        <v>1</v>
      </c>
      <c r="O449">
        <v>1</v>
      </c>
      <c r="P449">
        <v>3</v>
      </c>
      <c r="Q449">
        <v>3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2</v>
      </c>
      <c r="AV449">
        <v>2</v>
      </c>
      <c r="AX449">
        <v>2</v>
      </c>
      <c r="BS449">
        <v>2</v>
      </c>
      <c r="BT449">
        <v>1</v>
      </c>
      <c r="BU449">
        <v>2</v>
      </c>
      <c r="CE449">
        <v>2</v>
      </c>
      <c r="DI449">
        <v>2</v>
      </c>
      <c r="DJ449">
        <v>2</v>
      </c>
    </row>
    <row r="450" spans="1:120" ht="16.5" customHeight="1" x14ac:dyDescent="0.25">
      <c r="A450">
        <v>13002</v>
      </c>
      <c r="B450">
        <v>13</v>
      </c>
      <c r="C450" s="1" t="s">
        <v>126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K450">
        <v>22</v>
      </c>
      <c r="M450">
        <v>2</v>
      </c>
      <c r="O450">
        <v>1</v>
      </c>
      <c r="P450">
        <v>4</v>
      </c>
      <c r="Q450">
        <v>4</v>
      </c>
      <c r="R450">
        <v>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</v>
      </c>
      <c r="AV450">
        <v>2</v>
      </c>
      <c r="AX450">
        <v>2</v>
      </c>
      <c r="BS450">
        <v>2</v>
      </c>
      <c r="BT450">
        <v>1</v>
      </c>
      <c r="BU450">
        <v>2</v>
      </c>
      <c r="CE450">
        <v>2</v>
      </c>
      <c r="DI450">
        <v>1</v>
      </c>
      <c r="DJ450">
        <v>2</v>
      </c>
    </row>
    <row r="451" spans="1:120" ht="16.5" customHeight="1" x14ac:dyDescent="0.25">
      <c r="A451">
        <v>13003</v>
      </c>
      <c r="B451">
        <v>13</v>
      </c>
      <c r="C451" s="1" t="s">
        <v>128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K451">
        <v>60</v>
      </c>
      <c r="M451">
        <v>2</v>
      </c>
      <c r="O451">
        <v>1</v>
      </c>
      <c r="P451">
        <v>10</v>
      </c>
      <c r="Q451">
        <v>8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</v>
      </c>
      <c r="AA451">
        <v>1</v>
      </c>
      <c r="AB451">
        <v>3</v>
      </c>
      <c r="AC451">
        <v>1</v>
      </c>
      <c r="AD451">
        <v>2</v>
      </c>
      <c r="AV451">
        <v>2</v>
      </c>
      <c r="AX451">
        <v>2</v>
      </c>
      <c r="BS451">
        <v>2</v>
      </c>
      <c r="BT451">
        <v>1</v>
      </c>
      <c r="BU451">
        <v>2</v>
      </c>
      <c r="CE451">
        <v>2</v>
      </c>
      <c r="DI451">
        <v>1</v>
      </c>
      <c r="DJ451">
        <v>2</v>
      </c>
    </row>
    <row r="452" spans="1:120" ht="16.5" customHeight="1" x14ac:dyDescent="0.25">
      <c r="A452">
        <v>13004</v>
      </c>
      <c r="B452">
        <v>13</v>
      </c>
      <c r="C452" s="1" t="s">
        <v>132</v>
      </c>
      <c r="D452">
        <v>1</v>
      </c>
      <c r="K452">
        <v>5</v>
      </c>
      <c r="M452">
        <v>2</v>
      </c>
      <c r="O452">
        <v>1</v>
      </c>
      <c r="P452">
        <v>2</v>
      </c>
      <c r="Q452">
        <v>2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</v>
      </c>
      <c r="AV452">
        <v>2</v>
      </c>
      <c r="AX452">
        <v>2</v>
      </c>
      <c r="BS452">
        <v>2</v>
      </c>
      <c r="BT452">
        <v>1</v>
      </c>
      <c r="BU452">
        <v>2</v>
      </c>
      <c r="CE452">
        <v>2</v>
      </c>
      <c r="DI452">
        <v>2</v>
      </c>
      <c r="DJ452">
        <v>2</v>
      </c>
    </row>
    <row r="453" spans="1:120" ht="16.5" customHeight="1" x14ac:dyDescent="0.25">
      <c r="A453">
        <v>13005</v>
      </c>
      <c r="B453">
        <v>13</v>
      </c>
      <c r="C453" s="1" t="s">
        <v>134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K453">
        <v>7.5</v>
      </c>
      <c r="M453">
        <v>2</v>
      </c>
      <c r="O453">
        <v>1</v>
      </c>
      <c r="P453">
        <v>2</v>
      </c>
      <c r="Q453">
        <v>2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D453">
        <v>2</v>
      </c>
      <c r="AV453">
        <v>2</v>
      </c>
      <c r="AX453">
        <v>2</v>
      </c>
      <c r="BS453">
        <v>2</v>
      </c>
      <c r="BT453">
        <v>1</v>
      </c>
      <c r="BU453">
        <v>2</v>
      </c>
      <c r="DI453">
        <v>2</v>
      </c>
      <c r="DJ453">
        <v>2</v>
      </c>
    </row>
    <row r="454" spans="1:120" ht="16.5" customHeight="1" x14ac:dyDescent="0.25">
      <c r="A454">
        <v>13006</v>
      </c>
      <c r="B454">
        <v>13</v>
      </c>
      <c r="C454" s="1" t="s">
        <v>136</v>
      </c>
      <c r="D454">
        <v>1</v>
      </c>
      <c r="K454">
        <v>10</v>
      </c>
      <c r="M454">
        <v>2</v>
      </c>
      <c r="O454">
        <v>1</v>
      </c>
      <c r="P454">
        <v>4</v>
      </c>
      <c r="Q454">
        <v>3</v>
      </c>
      <c r="R454">
        <v>1</v>
      </c>
      <c r="S454">
        <v>1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 t="s">
        <v>166</v>
      </c>
      <c r="AD454">
        <v>2</v>
      </c>
      <c r="AV454">
        <v>2</v>
      </c>
      <c r="AX454">
        <v>2</v>
      </c>
      <c r="BS454">
        <v>2</v>
      </c>
      <c r="BT454">
        <v>1</v>
      </c>
      <c r="BU454">
        <v>2</v>
      </c>
      <c r="CE454">
        <v>2</v>
      </c>
      <c r="DI454">
        <v>1</v>
      </c>
      <c r="DJ454">
        <v>2</v>
      </c>
    </row>
    <row r="455" spans="1:120" ht="16.5" customHeight="1" x14ac:dyDescent="0.25">
      <c r="A455">
        <v>13007</v>
      </c>
      <c r="B455">
        <v>13</v>
      </c>
      <c r="C455" s="1" t="s">
        <v>139</v>
      </c>
      <c r="D455">
        <v>1</v>
      </c>
      <c r="K455">
        <v>7</v>
      </c>
      <c r="M455">
        <v>1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</v>
      </c>
      <c r="AV455">
        <v>2</v>
      </c>
      <c r="AX455">
        <v>2</v>
      </c>
      <c r="BS455">
        <v>2</v>
      </c>
      <c r="BT455">
        <v>1</v>
      </c>
      <c r="BU455">
        <v>2</v>
      </c>
      <c r="CE455">
        <v>2</v>
      </c>
      <c r="DI455">
        <v>2</v>
      </c>
      <c r="DJ455">
        <v>2</v>
      </c>
    </row>
    <row r="456" spans="1:120" ht="16.5" customHeight="1" x14ac:dyDescent="0.25">
      <c r="A456">
        <v>13008</v>
      </c>
      <c r="B456">
        <v>13</v>
      </c>
      <c r="C456" s="1" t="s">
        <v>141</v>
      </c>
      <c r="D456">
        <v>1</v>
      </c>
      <c r="K456">
        <v>26</v>
      </c>
      <c r="M456">
        <v>1</v>
      </c>
      <c r="O456">
        <v>1</v>
      </c>
      <c r="P456">
        <v>5</v>
      </c>
      <c r="Q456">
        <v>5</v>
      </c>
      <c r="R456">
        <v>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2</v>
      </c>
      <c r="AV456">
        <v>2</v>
      </c>
      <c r="AX456">
        <v>2</v>
      </c>
      <c r="BS456">
        <v>2</v>
      </c>
      <c r="BT456">
        <v>1</v>
      </c>
      <c r="BU456">
        <v>2</v>
      </c>
      <c r="CE456">
        <v>2</v>
      </c>
      <c r="DI456">
        <v>2</v>
      </c>
      <c r="DJ456">
        <v>2</v>
      </c>
    </row>
    <row r="457" spans="1:120" ht="16.5" customHeight="1" x14ac:dyDescent="0.25">
      <c r="A457">
        <v>13009</v>
      </c>
      <c r="B457">
        <v>13</v>
      </c>
      <c r="C457" s="1" t="s">
        <v>143</v>
      </c>
      <c r="D457">
        <v>1</v>
      </c>
      <c r="K457">
        <v>1.5</v>
      </c>
      <c r="M457">
        <v>2</v>
      </c>
      <c r="O457">
        <v>1</v>
      </c>
      <c r="P457">
        <v>3</v>
      </c>
      <c r="Q457">
        <v>3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 t="s">
        <v>166</v>
      </c>
      <c r="AD457">
        <v>2</v>
      </c>
      <c r="AV457">
        <v>2</v>
      </c>
      <c r="AX457">
        <v>2</v>
      </c>
      <c r="BS457">
        <v>2</v>
      </c>
      <c r="BT457">
        <v>1</v>
      </c>
      <c r="BU457">
        <v>2</v>
      </c>
      <c r="CE457">
        <v>2</v>
      </c>
      <c r="DI457">
        <v>2</v>
      </c>
      <c r="DJ457">
        <v>2</v>
      </c>
    </row>
    <row r="458" spans="1:120" ht="16.5" customHeight="1" x14ac:dyDescent="0.25">
      <c r="A458">
        <v>13010</v>
      </c>
      <c r="B458">
        <v>13</v>
      </c>
      <c r="C458" s="1" t="s">
        <v>145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K458">
        <v>15.83</v>
      </c>
      <c r="M458">
        <v>1</v>
      </c>
      <c r="O458">
        <v>2</v>
      </c>
      <c r="P458">
        <v>6</v>
      </c>
      <c r="Q458">
        <v>5</v>
      </c>
      <c r="R458">
        <v>1</v>
      </c>
      <c r="S458">
        <v>0</v>
      </c>
      <c r="T458">
        <v>3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D458">
        <v>2</v>
      </c>
      <c r="AV458">
        <v>2</v>
      </c>
      <c r="AX458">
        <v>2</v>
      </c>
      <c r="BS458">
        <v>2</v>
      </c>
      <c r="BT458">
        <v>1</v>
      </c>
      <c r="BU458">
        <v>2</v>
      </c>
      <c r="CE458">
        <v>2</v>
      </c>
      <c r="DI458">
        <v>2</v>
      </c>
      <c r="DJ458">
        <v>1</v>
      </c>
      <c r="DK458" t="s">
        <v>558</v>
      </c>
      <c r="DL458">
        <v>1</v>
      </c>
      <c r="DN458" t="s">
        <v>559</v>
      </c>
      <c r="DO458">
        <v>4</v>
      </c>
    </row>
    <row r="459" spans="1:120" ht="16.5" customHeight="1" x14ac:dyDescent="0.25">
      <c r="A459">
        <v>13011</v>
      </c>
      <c r="B459">
        <v>13</v>
      </c>
      <c r="C459" s="1" t="s">
        <v>147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K459">
        <v>6</v>
      </c>
      <c r="M459">
        <v>1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2</v>
      </c>
      <c r="AV459">
        <v>2</v>
      </c>
      <c r="AX459">
        <v>2</v>
      </c>
      <c r="BS459">
        <v>2</v>
      </c>
      <c r="BT459">
        <v>1</v>
      </c>
      <c r="BU459">
        <v>2</v>
      </c>
      <c r="CE459">
        <v>2</v>
      </c>
      <c r="DI459">
        <v>1</v>
      </c>
      <c r="DJ459">
        <v>1</v>
      </c>
      <c r="DK459" t="s">
        <v>560</v>
      </c>
      <c r="DL459">
        <v>2</v>
      </c>
      <c r="DN459" t="s">
        <v>561</v>
      </c>
      <c r="DO459">
        <v>5</v>
      </c>
      <c r="DP459" t="s">
        <v>540</v>
      </c>
    </row>
    <row r="460" spans="1:120" ht="16.5" customHeight="1" x14ac:dyDescent="0.25">
      <c r="A460">
        <v>13012</v>
      </c>
      <c r="B460">
        <v>13</v>
      </c>
      <c r="C460" s="1" t="s">
        <v>190</v>
      </c>
      <c r="D460">
        <v>1</v>
      </c>
      <c r="K460">
        <v>14</v>
      </c>
      <c r="M460">
        <v>2</v>
      </c>
      <c r="O460">
        <v>1</v>
      </c>
      <c r="P460">
        <v>3</v>
      </c>
      <c r="Q460">
        <v>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2</v>
      </c>
      <c r="AC460" t="s">
        <v>166</v>
      </c>
      <c r="AD460">
        <v>2</v>
      </c>
      <c r="AV460">
        <v>2</v>
      </c>
      <c r="AX460">
        <v>2</v>
      </c>
      <c r="BS460">
        <v>2</v>
      </c>
      <c r="BT460">
        <v>1</v>
      </c>
      <c r="BU460">
        <v>1</v>
      </c>
      <c r="BV460">
        <v>30</v>
      </c>
      <c r="BW460" s="1" t="s">
        <v>148</v>
      </c>
      <c r="BX460">
        <v>2015</v>
      </c>
      <c r="BY460">
        <v>1</v>
      </c>
      <c r="CC460">
        <v>2015</v>
      </c>
      <c r="CD460">
        <v>0</v>
      </c>
      <c r="CE460">
        <v>1</v>
      </c>
      <c r="CF460">
        <v>30</v>
      </c>
      <c r="CG460" s="1" t="s">
        <v>148</v>
      </c>
      <c r="CH460">
        <v>2015</v>
      </c>
      <c r="CJ460">
        <v>0.09</v>
      </c>
      <c r="CK460">
        <v>2.08</v>
      </c>
      <c r="CN460">
        <v>4.6900000000000004</v>
      </c>
      <c r="CP460">
        <v>9.4499999999999993</v>
      </c>
      <c r="CQ460">
        <v>1.87</v>
      </c>
      <c r="CR460">
        <v>2.35</v>
      </c>
      <c r="CT460">
        <v>2.54</v>
      </c>
      <c r="CZ460">
        <v>1.66</v>
      </c>
      <c r="DA460">
        <v>0.21</v>
      </c>
      <c r="DB460">
        <v>0.89</v>
      </c>
      <c r="DD460">
        <v>15.01</v>
      </c>
      <c r="DI460">
        <v>2</v>
      </c>
      <c r="DJ460">
        <v>2</v>
      </c>
    </row>
    <row r="461" spans="1:120" ht="16.5" customHeight="1" x14ac:dyDescent="0.25">
      <c r="A461">
        <v>13013</v>
      </c>
      <c r="B461">
        <v>13</v>
      </c>
      <c r="C461" s="1" t="s">
        <v>192</v>
      </c>
      <c r="D461">
        <v>1</v>
      </c>
      <c r="K461">
        <v>17</v>
      </c>
      <c r="M461">
        <v>1</v>
      </c>
      <c r="O461">
        <v>1</v>
      </c>
      <c r="P461">
        <v>5</v>
      </c>
      <c r="Q461">
        <v>5</v>
      </c>
      <c r="R461">
        <v>3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166</v>
      </c>
      <c r="AD461">
        <v>2</v>
      </c>
      <c r="AV461">
        <v>2</v>
      </c>
      <c r="AX461">
        <v>2</v>
      </c>
      <c r="BS461">
        <v>2</v>
      </c>
      <c r="BT461">
        <v>1</v>
      </c>
      <c r="BU461">
        <v>2</v>
      </c>
      <c r="CE461">
        <v>2</v>
      </c>
      <c r="DI461">
        <v>2</v>
      </c>
      <c r="DJ461">
        <v>2</v>
      </c>
    </row>
    <row r="462" spans="1:120" ht="16.5" customHeight="1" x14ac:dyDescent="0.25">
      <c r="A462">
        <v>13014</v>
      </c>
      <c r="B462">
        <v>13</v>
      </c>
      <c r="C462" s="1" t="s">
        <v>194</v>
      </c>
      <c r="D462">
        <v>1</v>
      </c>
      <c r="K462">
        <v>9.5</v>
      </c>
      <c r="M462">
        <v>2</v>
      </c>
      <c r="O462">
        <v>1</v>
      </c>
      <c r="P462">
        <v>3</v>
      </c>
      <c r="Q462">
        <v>3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2</v>
      </c>
      <c r="AV462">
        <v>2</v>
      </c>
      <c r="AX462">
        <v>2</v>
      </c>
      <c r="BS462">
        <v>2</v>
      </c>
      <c r="BT462">
        <v>1</v>
      </c>
      <c r="BU462">
        <v>2</v>
      </c>
      <c r="CE462">
        <v>2</v>
      </c>
      <c r="DI462">
        <v>2</v>
      </c>
      <c r="DJ462">
        <v>2</v>
      </c>
    </row>
    <row r="463" spans="1:120" ht="16.5" customHeight="1" x14ac:dyDescent="0.25">
      <c r="A463">
        <v>13015</v>
      </c>
      <c r="B463">
        <v>13</v>
      </c>
      <c r="C463" s="1" t="s">
        <v>196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L463">
        <v>545</v>
      </c>
      <c r="M463">
        <v>2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D463">
        <v>2</v>
      </c>
      <c r="AV463">
        <v>2</v>
      </c>
      <c r="AX463">
        <v>2</v>
      </c>
      <c r="BS463">
        <v>2</v>
      </c>
      <c r="BT463">
        <v>3</v>
      </c>
      <c r="BU463">
        <v>2</v>
      </c>
      <c r="CE463">
        <v>2</v>
      </c>
      <c r="DI463">
        <v>2</v>
      </c>
      <c r="DJ463">
        <v>2</v>
      </c>
    </row>
    <row r="464" spans="1:120" ht="16.5" customHeight="1" x14ac:dyDescent="0.25">
      <c r="A464">
        <v>13016</v>
      </c>
      <c r="B464">
        <v>13</v>
      </c>
      <c r="C464" s="1" t="s">
        <v>198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K464">
        <v>40</v>
      </c>
      <c r="M464">
        <v>1</v>
      </c>
      <c r="O464">
        <v>1</v>
      </c>
      <c r="P464">
        <v>7</v>
      </c>
      <c r="Q464">
        <v>6</v>
      </c>
      <c r="R464">
        <v>1</v>
      </c>
      <c r="S464">
        <v>0</v>
      </c>
      <c r="T464">
        <v>2</v>
      </c>
      <c r="U464">
        <v>0</v>
      </c>
      <c r="V464">
        <v>2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0</v>
      </c>
      <c r="AD464">
        <v>2</v>
      </c>
      <c r="AV464">
        <v>2</v>
      </c>
      <c r="AX464">
        <v>2</v>
      </c>
      <c r="BS464">
        <v>2</v>
      </c>
      <c r="BT464">
        <v>1</v>
      </c>
      <c r="BU464">
        <v>2</v>
      </c>
      <c r="CE464">
        <v>2</v>
      </c>
      <c r="DI464">
        <v>2</v>
      </c>
      <c r="DJ464">
        <v>2</v>
      </c>
    </row>
    <row r="465" spans="1:119" ht="16.5" customHeight="1" x14ac:dyDescent="0.25">
      <c r="A465">
        <v>13017</v>
      </c>
      <c r="B465">
        <v>13</v>
      </c>
      <c r="C465" s="1" t="s">
        <v>200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K465">
        <v>6</v>
      </c>
      <c r="M465">
        <v>2</v>
      </c>
      <c r="O465">
        <v>1</v>
      </c>
      <c r="P465">
        <v>2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</v>
      </c>
      <c r="AD465">
        <v>2</v>
      </c>
      <c r="AV465">
        <v>2</v>
      </c>
      <c r="AX465">
        <v>2</v>
      </c>
      <c r="BS465">
        <v>2</v>
      </c>
      <c r="BT465">
        <v>1</v>
      </c>
      <c r="BU465">
        <v>2</v>
      </c>
      <c r="CE465">
        <v>2</v>
      </c>
      <c r="DI465">
        <v>2</v>
      </c>
      <c r="DJ465">
        <v>2</v>
      </c>
    </row>
    <row r="466" spans="1:119" ht="16.5" customHeight="1" x14ac:dyDescent="0.25">
      <c r="A466">
        <v>13018</v>
      </c>
      <c r="B466">
        <v>13</v>
      </c>
      <c r="C466" s="1" t="s">
        <v>202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K466">
        <v>9</v>
      </c>
      <c r="M466">
        <v>2</v>
      </c>
      <c r="O466">
        <v>1</v>
      </c>
      <c r="P466">
        <v>4</v>
      </c>
      <c r="Q466">
        <v>3</v>
      </c>
      <c r="R466">
        <v>0</v>
      </c>
      <c r="S466">
        <v>0</v>
      </c>
      <c r="T466">
        <v>3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</v>
      </c>
      <c r="AV466">
        <v>2</v>
      </c>
      <c r="AX466">
        <v>2</v>
      </c>
      <c r="BS466">
        <v>2</v>
      </c>
      <c r="BT466">
        <v>1</v>
      </c>
      <c r="BU466">
        <v>1</v>
      </c>
      <c r="BZ466" t="s">
        <v>562</v>
      </c>
      <c r="CA466">
        <v>20</v>
      </c>
      <c r="CB466">
        <v>4</v>
      </c>
      <c r="CC466">
        <v>2012</v>
      </c>
      <c r="CD466">
        <v>5</v>
      </c>
      <c r="CE466">
        <v>1</v>
      </c>
      <c r="CF466">
        <v>20</v>
      </c>
      <c r="CG466">
        <v>4</v>
      </c>
      <c r="CH466">
        <v>2012</v>
      </c>
      <c r="CI466">
        <v>1</v>
      </c>
      <c r="CJ466">
        <v>0</v>
      </c>
      <c r="CK466">
        <v>3</v>
      </c>
      <c r="CL466">
        <v>1</v>
      </c>
      <c r="CM466">
        <v>0</v>
      </c>
      <c r="CN466">
        <v>3</v>
      </c>
      <c r="CO466">
        <v>12</v>
      </c>
      <c r="CP466">
        <v>11</v>
      </c>
      <c r="CQ466">
        <v>2</v>
      </c>
      <c r="CR466">
        <v>9</v>
      </c>
      <c r="CS466">
        <v>0</v>
      </c>
      <c r="CT466">
        <v>0</v>
      </c>
      <c r="CU466">
        <v>1</v>
      </c>
      <c r="CV466">
        <v>1</v>
      </c>
      <c r="CW466">
        <v>0</v>
      </c>
      <c r="CX466">
        <v>25</v>
      </c>
      <c r="CY466">
        <v>0</v>
      </c>
      <c r="CZ466">
        <v>6</v>
      </c>
      <c r="DA466">
        <v>3</v>
      </c>
      <c r="DB466">
        <v>1</v>
      </c>
      <c r="DC466">
        <v>0</v>
      </c>
      <c r="DD466">
        <v>0</v>
      </c>
      <c r="DE466">
        <v>0</v>
      </c>
      <c r="DF466">
        <v>3</v>
      </c>
      <c r="DG466">
        <v>1</v>
      </c>
      <c r="DH466">
        <v>19</v>
      </c>
      <c r="DI466">
        <v>2</v>
      </c>
      <c r="DJ466">
        <v>2</v>
      </c>
    </row>
    <row r="467" spans="1:119" ht="16.5" customHeight="1" x14ac:dyDescent="0.25">
      <c r="A467">
        <v>13019</v>
      </c>
      <c r="B467">
        <v>13</v>
      </c>
      <c r="C467" s="1" t="s">
        <v>204</v>
      </c>
      <c r="D467">
        <v>1</v>
      </c>
      <c r="K467">
        <v>12</v>
      </c>
      <c r="M467">
        <v>2</v>
      </c>
      <c r="O467">
        <v>1</v>
      </c>
      <c r="P467">
        <v>2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 t="s">
        <v>166</v>
      </c>
      <c r="AD467">
        <v>2</v>
      </c>
      <c r="AV467">
        <v>2</v>
      </c>
      <c r="AX467">
        <v>2</v>
      </c>
      <c r="BS467">
        <v>2</v>
      </c>
      <c r="BT467">
        <v>1</v>
      </c>
      <c r="BU467">
        <v>2</v>
      </c>
      <c r="CE467">
        <v>2</v>
      </c>
      <c r="DI467">
        <v>2</v>
      </c>
      <c r="DJ467">
        <v>2</v>
      </c>
    </row>
    <row r="468" spans="1:119" ht="16.5" customHeight="1" x14ac:dyDescent="0.25">
      <c r="A468">
        <v>13020</v>
      </c>
      <c r="B468">
        <v>13</v>
      </c>
      <c r="C468" s="1" t="s">
        <v>206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L468">
        <v>400</v>
      </c>
      <c r="M468">
        <v>2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D468">
        <v>2</v>
      </c>
      <c r="AV468">
        <v>2</v>
      </c>
      <c r="AX468">
        <v>2</v>
      </c>
      <c r="BS468">
        <v>2</v>
      </c>
      <c r="BT468">
        <v>2</v>
      </c>
      <c r="BU468">
        <v>2</v>
      </c>
      <c r="CE468">
        <v>2</v>
      </c>
      <c r="DI468">
        <v>2</v>
      </c>
      <c r="DJ468">
        <v>2</v>
      </c>
    </row>
    <row r="469" spans="1:119" ht="16.5" customHeight="1" x14ac:dyDescent="0.25">
      <c r="A469">
        <v>13021</v>
      </c>
      <c r="B469">
        <v>13</v>
      </c>
      <c r="C469" s="1" t="s">
        <v>208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K469">
        <v>9</v>
      </c>
      <c r="M469">
        <v>2</v>
      </c>
      <c r="O469">
        <v>1</v>
      </c>
      <c r="P469">
        <v>2</v>
      </c>
      <c r="Q469">
        <v>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1</v>
      </c>
      <c r="AC469">
        <v>0</v>
      </c>
      <c r="AD469">
        <v>2</v>
      </c>
      <c r="AV469">
        <v>2</v>
      </c>
      <c r="AX469">
        <v>2</v>
      </c>
      <c r="BS469">
        <v>2</v>
      </c>
      <c r="BT469">
        <v>1</v>
      </c>
      <c r="BU469">
        <v>2</v>
      </c>
      <c r="CE469">
        <v>2</v>
      </c>
      <c r="DI469">
        <v>2</v>
      </c>
      <c r="DJ469">
        <v>2</v>
      </c>
    </row>
    <row r="470" spans="1:119" ht="16.5" customHeight="1" x14ac:dyDescent="0.25">
      <c r="A470">
        <v>13022</v>
      </c>
      <c r="B470">
        <v>13</v>
      </c>
      <c r="C470" s="1" t="s">
        <v>210</v>
      </c>
      <c r="D470">
        <v>1</v>
      </c>
      <c r="K470">
        <v>5</v>
      </c>
      <c r="M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</v>
      </c>
      <c r="AV470">
        <v>2</v>
      </c>
      <c r="AX470">
        <v>2</v>
      </c>
      <c r="BS470">
        <v>2</v>
      </c>
      <c r="BT470">
        <v>1</v>
      </c>
      <c r="BU470">
        <v>2</v>
      </c>
      <c r="CE470">
        <v>2</v>
      </c>
      <c r="DI470">
        <v>2</v>
      </c>
      <c r="DJ470">
        <v>2</v>
      </c>
    </row>
    <row r="471" spans="1:119" ht="16.5" customHeight="1" x14ac:dyDescent="0.25">
      <c r="A471">
        <v>13023</v>
      </c>
      <c r="B471">
        <v>13</v>
      </c>
      <c r="C471" s="1" t="s">
        <v>212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K471">
        <v>20</v>
      </c>
      <c r="M471">
        <v>1</v>
      </c>
      <c r="O471">
        <v>1</v>
      </c>
      <c r="P471">
        <v>3</v>
      </c>
      <c r="Q471">
        <v>3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V471">
        <v>2</v>
      </c>
      <c r="AX471">
        <v>1</v>
      </c>
      <c r="AY471">
        <v>1</v>
      </c>
      <c r="AZ471">
        <v>3</v>
      </c>
      <c r="BA471" t="s">
        <v>257</v>
      </c>
      <c r="BB471">
        <v>20</v>
      </c>
      <c r="BC471">
        <v>50</v>
      </c>
      <c r="BD471">
        <v>60</v>
      </c>
      <c r="BE471">
        <v>5</v>
      </c>
      <c r="BF471">
        <v>100</v>
      </c>
      <c r="BG471">
        <v>10</v>
      </c>
      <c r="BH471">
        <v>0</v>
      </c>
      <c r="BI471">
        <v>0</v>
      </c>
      <c r="BJ471">
        <v>0</v>
      </c>
      <c r="BK471">
        <v>10</v>
      </c>
      <c r="BL471">
        <v>0</v>
      </c>
      <c r="BM471">
        <v>235</v>
      </c>
      <c r="BN471">
        <v>235</v>
      </c>
      <c r="BO471">
        <v>0</v>
      </c>
      <c r="BQ471">
        <v>0</v>
      </c>
      <c r="BR471">
        <v>235</v>
      </c>
      <c r="BS471">
        <v>2</v>
      </c>
      <c r="BT471">
        <v>1</v>
      </c>
      <c r="BU471">
        <v>2</v>
      </c>
      <c r="CE471">
        <v>2</v>
      </c>
      <c r="DI471">
        <v>2</v>
      </c>
      <c r="DJ471">
        <v>1</v>
      </c>
      <c r="DK471" t="s">
        <v>563</v>
      </c>
      <c r="DL471">
        <v>3</v>
      </c>
      <c r="DM471" t="s">
        <v>564</v>
      </c>
      <c r="DN471" t="s">
        <v>565</v>
      </c>
      <c r="DO471">
        <v>1</v>
      </c>
    </row>
    <row r="472" spans="1:119" ht="16.5" customHeight="1" x14ac:dyDescent="0.25">
      <c r="A472">
        <v>13024</v>
      </c>
      <c r="B472">
        <v>13</v>
      </c>
      <c r="C472" s="1" t="s">
        <v>214</v>
      </c>
      <c r="D472">
        <v>1</v>
      </c>
      <c r="K472">
        <v>11</v>
      </c>
      <c r="M472">
        <v>1</v>
      </c>
      <c r="O472">
        <v>1</v>
      </c>
      <c r="P472">
        <v>3</v>
      </c>
      <c r="Q472">
        <v>3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1</v>
      </c>
      <c r="AC472" t="s">
        <v>166</v>
      </c>
      <c r="AD472">
        <v>2</v>
      </c>
      <c r="AV472">
        <v>2</v>
      </c>
      <c r="AX472">
        <v>2</v>
      </c>
      <c r="BS472">
        <v>2</v>
      </c>
      <c r="BT472">
        <v>1</v>
      </c>
      <c r="BU472">
        <v>2</v>
      </c>
      <c r="CE472">
        <v>2</v>
      </c>
      <c r="DI472">
        <v>1</v>
      </c>
      <c r="DJ472">
        <v>2</v>
      </c>
    </row>
    <row r="473" spans="1:119" ht="16.5" customHeight="1" x14ac:dyDescent="0.25">
      <c r="A473">
        <v>13025</v>
      </c>
      <c r="B473">
        <v>13</v>
      </c>
      <c r="C473" s="1" t="s">
        <v>216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K473">
        <v>1.5</v>
      </c>
      <c r="M473">
        <v>2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</v>
      </c>
      <c r="AV473">
        <v>2</v>
      </c>
      <c r="AX473">
        <v>2</v>
      </c>
      <c r="BS473">
        <v>2</v>
      </c>
      <c r="BT473">
        <v>1</v>
      </c>
      <c r="BU473">
        <v>2</v>
      </c>
      <c r="CE473">
        <v>2</v>
      </c>
      <c r="DI473">
        <v>1</v>
      </c>
      <c r="DJ473">
        <v>2</v>
      </c>
    </row>
    <row r="474" spans="1:119" ht="16.5" customHeight="1" x14ac:dyDescent="0.25">
      <c r="A474">
        <v>13026</v>
      </c>
      <c r="B474">
        <v>13</v>
      </c>
      <c r="C474" s="1" t="s">
        <v>218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K474">
        <v>3.5</v>
      </c>
      <c r="M474">
        <v>2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</v>
      </c>
      <c r="AV474">
        <v>2</v>
      </c>
      <c r="AX474">
        <v>2</v>
      </c>
      <c r="BS474">
        <v>2</v>
      </c>
      <c r="BT474">
        <v>1</v>
      </c>
      <c r="BU474">
        <v>2</v>
      </c>
      <c r="CE474">
        <v>2</v>
      </c>
      <c r="DI474">
        <v>2</v>
      </c>
      <c r="DJ474">
        <v>2</v>
      </c>
    </row>
    <row r="475" spans="1:119" ht="16.5" customHeight="1" x14ac:dyDescent="0.25">
      <c r="A475">
        <v>13027</v>
      </c>
      <c r="B475">
        <v>13</v>
      </c>
      <c r="C475" s="1" t="s">
        <v>220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K475">
        <v>4</v>
      </c>
      <c r="M475">
        <v>2</v>
      </c>
      <c r="O475">
        <v>1</v>
      </c>
      <c r="P475">
        <v>2</v>
      </c>
      <c r="Q475">
        <v>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2</v>
      </c>
      <c r="AV475">
        <v>2</v>
      </c>
      <c r="AX475">
        <v>2</v>
      </c>
      <c r="BS475">
        <v>2</v>
      </c>
      <c r="BT475">
        <v>1</v>
      </c>
      <c r="BU475">
        <v>2</v>
      </c>
      <c r="CE475">
        <v>2</v>
      </c>
      <c r="DI475">
        <v>2</v>
      </c>
      <c r="DJ475">
        <v>2</v>
      </c>
    </row>
    <row r="476" spans="1:119" ht="16.5" customHeight="1" x14ac:dyDescent="0.25">
      <c r="A476">
        <v>13028</v>
      </c>
      <c r="B476">
        <v>13</v>
      </c>
      <c r="C476" s="1" t="s">
        <v>222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K476">
        <v>80</v>
      </c>
      <c r="M476">
        <v>2</v>
      </c>
      <c r="O476">
        <v>1</v>
      </c>
      <c r="P476">
        <v>10</v>
      </c>
      <c r="Q476">
        <v>10</v>
      </c>
      <c r="R476">
        <v>0</v>
      </c>
      <c r="S476">
        <v>0</v>
      </c>
      <c r="T476">
        <v>0</v>
      </c>
      <c r="U476">
        <v>0</v>
      </c>
      <c r="V476">
        <v>2</v>
      </c>
      <c r="W476">
        <v>0</v>
      </c>
      <c r="X476">
        <v>2</v>
      </c>
      <c r="Y476">
        <v>0</v>
      </c>
      <c r="Z476">
        <v>6</v>
      </c>
      <c r="AA476">
        <v>0</v>
      </c>
      <c r="AB476">
        <v>0</v>
      </c>
      <c r="AD476">
        <v>2</v>
      </c>
      <c r="AV476">
        <v>2</v>
      </c>
      <c r="AX476">
        <v>2</v>
      </c>
      <c r="BS476">
        <v>2</v>
      </c>
      <c r="BT476">
        <v>1</v>
      </c>
      <c r="BU476">
        <v>2</v>
      </c>
      <c r="CE476">
        <v>2</v>
      </c>
      <c r="DI476">
        <v>2</v>
      </c>
      <c r="DJ476">
        <v>2</v>
      </c>
    </row>
    <row r="477" spans="1:119" ht="16.5" customHeight="1" x14ac:dyDescent="0.25">
      <c r="A477">
        <v>13029</v>
      </c>
      <c r="B477">
        <v>13</v>
      </c>
      <c r="C477" s="1" t="s">
        <v>224</v>
      </c>
      <c r="D477">
        <v>1</v>
      </c>
      <c r="K477">
        <v>35</v>
      </c>
      <c r="M477">
        <v>2</v>
      </c>
      <c r="O477">
        <v>1</v>
      </c>
      <c r="P477">
        <v>6</v>
      </c>
      <c r="Q477">
        <v>6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3</v>
      </c>
      <c r="AA477">
        <v>0</v>
      </c>
      <c r="AB477">
        <v>1</v>
      </c>
      <c r="AC477" t="s">
        <v>166</v>
      </c>
      <c r="AD477">
        <v>2</v>
      </c>
      <c r="AV477">
        <v>2</v>
      </c>
      <c r="AX477">
        <v>2</v>
      </c>
      <c r="BS477">
        <v>2</v>
      </c>
      <c r="BT477" s="1" t="s">
        <v>121</v>
      </c>
      <c r="BU477">
        <v>2</v>
      </c>
      <c r="CE477">
        <v>2</v>
      </c>
      <c r="DI477">
        <v>2</v>
      </c>
      <c r="DJ477">
        <v>2</v>
      </c>
    </row>
    <row r="478" spans="1:119" ht="16.5" customHeight="1" x14ac:dyDescent="0.25">
      <c r="A478">
        <v>13030</v>
      </c>
      <c r="B478">
        <v>13</v>
      </c>
      <c r="C478" s="1" t="s">
        <v>226</v>
      </c>
      <c r="D478">
        <v>1</v>
      </c>
      <c r="K478">
        <v>65</v>
      </c>
      <c r="M478">
        <v>2</v>
      </c>
      <c r="O478">
        <v>1</v>
      </c>
      <c r="P478">
        <v>10</v>
      </c>
      <c r="Q478">
        <v>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>
        <v>2</v>
      </c>
      <c r="Z478">
        <v>6</v>
      </c>
      <c r="AA478">
        <v>6</v>
      </c>
      <c r="AB478">
        <v>2</v>
      </c>
      <c r="AC478">
        <v>1</v>
      </c>
      <c r="AD478">
        <v>2</v>
      </c>
      <c r="AV478">
        <v>1</v>
      </c>
      <c r="AW478">
        <v>1</v>
      </c>
      <c r="AX478">
        <v>2</v>
      </c>
      <c r="BS478">
        <v>2</v>
      </c>
      <c r="BT478" s="1" t="s">
        <v>121</v>
      </c>
      <c r="BU478">
        <v>2</v>
      </c>
      <c r="DI478">
        <v>2</v>
      </c>
      <c r="DJ478">
        <v>2</v>
      </c>
    </row>
    <row r="479" spans="1:119" ht="16.5" customHeight="1" x14ac:dyDescent="0.25">
      <c r="A479">
        <v>13031</v>
      </c>
      <c r="B479">
        <v>13</v>
      </c>
      <c r="C479" s="1" t="s">
        <v>228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K479">
        <v>10.5</v>
      </c>
      <c r="M479">
        <v>2</v>
      </c>
      <c r="O479">
        <v>1</v>
      </c>
      <c r="P479">
        <v>4</v>
      </c>
      <c r="Q479">
        <v>4</v>
      </c>
      <c r="R479">
        <v>1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D479">
        <v>2</v>
      </c>
      <c r="AV479">
        <v>2</v>
      </c>
      <c r="AX479">
        <v>2</v>
      </c>
      <c r="BS479">
        <v>2</v>
      </c>
      <c r="BT479">
        <v>1</v>
      </c>
      <c r="BU479">
        <v>2</v>
      </c>
      <c r="CE479">
        <v>2</v>
      </c>
      <c r="DI479">
        <v>2</v>
      </c>
      <c r="DJ479">
        <v>2</v>
      </c>
    </row>
    <row r="480" spans="1:119" ht="16.5" customHeight="1" x14ac:dyDescent="0.25">
      <c r="A480">
        <v>13032</v>
      </c>
      <c r="B480">
        <v>13</v>
      </c>
      <c r="C480" s="1" t="s">
        <v>230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K480">
        <v>6</v>
      </c>
      <c r="M480">
        <v>1</v>
      </c>
      <c r="O480">
        <v>1</v>
      </c>
      <c r="P480">
        <v>2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2</v>
      </c>
      <c r="AV480">
        <v>2</v>
      </c>
      <c r="AX480">
        <v>2</v>
      </c>
      <c r="BS480">
        <v>2</v>
      </c>
      <c r="BT480">
        <v>1</v>
      </c>
      <c r="BU480">
        <v>2</v>
      </c>
      <c r="CE480">
        <v>2</v>
      </c>
      <c r="DI480">
        <v>2</v>
      </c>
      <c r="DJ480">
        <v>2</v>
      </c>
    </row>
    <row r="481" spans="1:114" ht="16.5" customHeight="1" x14ac:dyDescent="0.25">
      <c r="A481">
        <v>13033</v>
      </c>
      <c r="B481">
        <v>13</v>
      </c>
      <c r="C481" s="1" t="s">
        <v>232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L481">
        <v>500</v>
      </c>
      <c r="M481">
        <v>2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2</v>
      </c>
      <c r="AV481">
        <v>2</v>
      </c>
      <c r="AX481">
        <v>2</v>
      </c>
      <c r="BS481">
        <v>2</v>
      </c>
      <c r="BT481">
        <v>1</v>
      </c>
      <c r="BU481">
        <v>2</v>
      </c>
      <c r="CE481">
        <v>2</v>
      </c>
      <c r="DI481">
        <v>2</v>
      </c>
      <c r="DJ481">
        <v>2</v>
      </c>
    </row>
    <row r="482" spans="1:114" ht="16.5" customHeight="1" x14ac:dyDescent="0.25">
      <c r="A482">
        <v>13034</v>
      </c>
      <c r="B482">
        <v>13</v>
      </c>
      <c r="C482" s="1" t="s">
        <v>234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K482">
        <v>2.25</v>
      </c>
      <c r="M482">
        <v>2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</v>
      </c>
      <c r="AV482">
        <v>2</v>
      </c>
      <c r="AX482">
        <v>2</v>
      </c>
      <c r="BS482">
        <v>2</v>
      </c>
      <c r="BT482">
        <v>1</v>
      </c>
      <c r="BU482">
        <v>2</v>
      </c>
      <c r="CE482">
        <v>2</v>
      </c>
      <c r="DI482">
        <v>2</v>
      </c>
      <c r="DJ482">
        <v>2</v>
      </c>
    </row>
    <row r="483" spans="1:114" ht="16.5" customHeight="1" x14ac:dyDescent="0.25">
      <c r="A483">
        <v>13035</v>
      </c>
      <c r="B483">
        <v>13</v>
      </c>
      <c r="C483" s="1" t="s">
        <v>236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K483">
        <v>7</v>
      </c>
      <c r="M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2</v>
      </c>
      <c r="AV483">
        <v>2</v>
      </c>
      <c r="AX483">
        <v>2</v>
      </c>
      <c r="BS483">
        <v>2</v>
      </c>
      <c r="BT483">
        <v>1</v>
      </c>
      <c r="BU483">
        <v>2</v>
      </c>
      <c r="CE483">
        <v>2</v>
      </c>
      <c r="DI483">
        <v>2</v>
      </c>
      <c r="DJ483">
        <v>2</v>
      </c>
    </row>
    <row r="484" spans="1:114" ht="16.5" customHeight="1" x14ac:dyDescent="0.25">
      <c r="A484">
        <v>13036</v>
      </c>
      <c r="B484">
        <v>13</v>
      </c>
      <c r="C484" s="1" t="s">
        <v>238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L484">
        <v>160</v>
      </c>
      <c r="M484">
        <v>2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</v>
      </c>
      <c r="AV484">
        <v>2</v>
      </c>
      <c r="AX484">
        <v>2</v>
      </c>
      <c r="BS484">
        <v>2</v>
      </c>
      <c r="BT484">
        <v>1</v>
      </c>
      <c r="BU484">
        <v>2</v>
      </c>
      <c r="CE484">
        <v>2</v>
      </c>
      <c r="DI484">
        <v>2</v>
      </c>
      <c r="DJ484">
        <v>2</v>
      </c>
    </row>
    <row r="485" spans="1:114" ht="16.5" customHeight="1" x14ac:dyDescent="0.25">
      <c r="A485">
        <v>13037</v>
      </c>
      <c r="B485">
        <v>13</v>
      </c>
      <c r="C485" s="1" t="s">
        <v>240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K485">
        <v>10</v>
      </c>
      <c r="M485">
        <v>2</v>
      </c>
      <c r="O485">
        <v>1</v>
      </c>
      <c r="P485">
        <v>2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</v>
      </c>
      <c r="AV485">
        <v>2</v>
      </c>
      <c r="AX485">
        <v>2</v>
      </c>
      <c r="BS485">
        <v>2</v>
      </c>
      <c r="BT485">
        <v>1</v>
      </c>
      <c r="BU485">
        <v>2</v>
      </c>
      <c r="CE485">
        <v>2</v>
      </c>
      <c r="DI485">
        <v>1</v>
      </c>
      <c r="DJ485">
        <v>2</v>
      </c>
    </row>
    <row r="486" spans="1:114" ht="16.5" customHeight="1" x14ac:dyDescent="0.25">
      <c r="A486">
        <v>13038</v>
      </c>
      <c r="B486">
        <v>13</v>
      </c>
      <c r="C486" s="1" t="s">
        <v>242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K486">
        <v>2</v>
      </c>
      <c r="M486">
        <v>2</v>
      </c>
      <c r="O486">
        <v>2</v>
      </c>
      <c r="P486">
        <v>3</v>
      </c>
      <c r="Q486">
        <v>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2</v>
      </c>
      <c r="AA486">
        <v>0</v>
      </c>
      <c r="AB486">
        <v>0</v>
      </c>
      <c r="AD486">
        <v>2</v>
      </c>
      <c r="AV486">
        <v>2</v>
      </c>
      <c r="AX486">
        <v>2</v>
      </c>
      <c r="BS486">
        <v>2</v>
      </c>
      <c r="BT486">
        <v>1</v>
      </c>
      <c r="BU486">
        <v>2</v>
      </c>
      <c r="CE486">
        <v>2</v>
      </c>
      <c r="DI486">
        <v>2</v>
      </c>
      <c r="DJ486">
        <v>2</v>
      </c>
    </row>
    <row r="487" spans="1:114" ht="16.5" customHeight="1" x14ac:dyDescent="0.25">
      <c r="A487">
        <v>13039</v>
      </c>
      <c r="B487">
        <v>13</v>
      </c>
      <c r="C487" s="1" t="s">
        <v>296</v>
      </c>
      <c r="D487">
        <v>1</v>
      </c>
      <c r="K487">
        <v>15</v>
      </c>
      <c r="M487">
        <v>2</v>
      </c>
      <c r="O487">
        <v>1</v>
      </c>
      <c r="P487">
        <v>5</v>
      </c>
      <c r="Q487">
        <v>5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3</v>
      </c>
      <c r="Y487">
        <v>3</v>
      </c>
      <c r="Z487">
        <v>0</v>
      </c>
      <c r="AA487">
        <v>0</v>
      </c>
      <c r="AB487">
        <v>1</v>
      </c>
      <c r="AC487">
        <v>1</v>
      </c>
      <c r="AD487">
        <v>2</v>
      </c>
      <c r="AV487">
        <v>2</v>
      </c>
      <c r="AX487">
        <v>2</v>
      </c>
      <c r="BS487">
        <v>2</v>
      </c>
      <c r="BT487">
        <v>1</v>
      </c>
      <c r="BU487">
        <v>2</v>
      </c>
      <c r="CE487">
        <v>2</v>
      </c>
      <c r="DI487">
        <v>1</v>
      </c>
      <c r="DJ487">
        <v>2</v>
      </c>
    </row>
    <row r="488" spans="1:114" ht="16.5" customHeight="1" x14ac:dyDescent="0.25">
      <c r="A488">
        <v>13040</v>
      </c>
      <c r="B488">
        <v>13</v>
      </c>
      <c r="C488" s="1" t="s">
        <v>298</v>
      </c>
      <c r="D488">
        <v>1</v>
      </c>
      <c r="K488">
        <v>8.1999999999999993</v>
      </c>
      <c r="M488">
        <v>2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 t="s">
        <v>166</v>
      </c>
      <c r="AD488">
        <v>2</v>
      </c>
      <c r="AV488">
        <v>2</v>
      </c>
      <c r="AX488">
        <v>2</v>
      </c>
      <c r="BS488">
        <v>2</v>
      </c>
      <c r="BT488">
        <v>1</v>
      </c>
      <c r="BU488">
        <v>2</v>
      </c>
      <c r="CE488">
        <v>2</v>
      </c>
      <c r="DI488">
        <v>2</v>
      </c>
      <c r="DJ488">
        <v>2</v>
      </c>
    </row>
    <row r="489" spans="1:114" ht="16.5" customHeight="1" x14ac:dyDescent="0.25">
      <c r="A489">
        <v>13041</v>
      </c>
      <c r="B489">
        <v>13</v>
      </c>
      <c r="C489" s="1" t="s">
        <v>300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K489">
        <v>27</v>
      </c>
      <c r="M489">
        <v>2</v>
      </c>
      <c r="O489">
        <v>1</v>
      </c>
      <c r="P489">
        <v>2</v>
      </c>
      <c r="Q489">
        <v>2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>
        <v>2</v>
      </c>
      <c r="AV489">
        <v>2</v>
      </c>
      <c r="AX489">
        <v>2</v>
      </c>
      <c r="BS489">
        <v>2</v>
      </c>
      <c r="BT489">
        <v>1</v>
      </c>
      <c r="BU489">
        <v>2</v>
      </c>
      <c r="CE489">
        <v>2</v>
      </c>
      <c r="DI489">
        <v>2</v>
      </c>
      <c r="DJ489">
        <v>2</v>
      </c>
    </row>
    <row r="490" spans="1:114" ht="16.5" customHeight="1" x14ac:dyDescent="0.25">
      <c r="A490">
        <v>13042</v>
      </c>
      <c r="B490">
        <v>13</v>
      </c>
      <c r="C490" s="1" t="s">
        <v>302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K490">
        <v>9</v>
      </c>
      <c r="M490">
        <v>2</v>
      </c>
      <c r="O490">
        <v>1</v>
      </c>
      <c r="P490">
        <v>2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0</v>
      </c>
      <c r="AD490">
        <v>2</v>
      </c>
      <c r="AV490">
        <v>2</v>
      </c>
      <c r="AX490">
        <v>2</v>
      </c>
      <c r="BS490">
        <v>2</v>
      </c>
      <c r="BT490">
        <v>1</v>
      </c>
      <c r="BU490">
        <v>2</v>
      </c>
      <c r="CE490">
        <v>2</v>
      </c>
      <c r="DI490">
        <v>2</v>
      </c>
      <c r="DJ490">
        <v>2</v>
      </c>
    </row>
    <row r="491" spans="1:114" ht="16.5" customHeight="1" x14ac:dyDescent="0.25">
      <c r="A491">
        <v>13043</v>
      </c>
      <c r="B491">
        <v>13</v>
      </c>
      <c r="C491" s="1" t="s">
        <v>304</v>
      </c>
      <c r="D491">
        <v>1</v>
      </c>
      <c r="K491">
        <v>1</v>
      </c>
      <c r="M491">
        <v>2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 t="s">
        <v>166</v>
      </c>
      <c r="AD491">
        <v>2</v>
      </c>
      <c r="AV491">
        <v>2</v>
      </c>
      <c r="AX491">
        <v>2</v>
      </c>
      <c r="BS491">
        <v>2</v>
      </c>
      <c r="BT491">
        <v>1</v>
      </c>
      <c r="BU491">
        <v>2</v>
      </c>
      <c r="CE491">
        <v>2</v>
      </c>
      <c r="DI491">
        <v>2</v>
      </c>
      <c r="DJ491">
        <v>2</v>
      </c>
    </row>
    <row r="492" spans="1:114" ht="16.5" customHeight="1" x14ac:dyDescent="0.25">
      <c r="A492">
        <v>13044</v>
      </c>
      <c r="B492">
        <v>13</v>
      </c>
      <c r="C492" s="1" t="s">
        <v>306</v>
      </c>
      <c r="D492">
        <v>1</v>
      </c>
      <c r="K492">
        <v>4.5</v>
      </c>
      <c r="M492">
        <v>1</v>
      </c>
      <c r="O492">
        <v>1</v>
      </c>
      <c r="P492">
        <v>3</v>
      </c>
      <c r="Q492">
        <v>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 t="s">
        <v>166</v>
      </c>
      <c r="AD492">
        <v>2</v>
      </c>
      <c r="AV492">
        <v>2</v>
      </c>
      <c r="AX492">
        <v>2</v>
      </c>
      <c r="BS492">
        <v>2</v>
      </c>
      <c r="BT492">
        <v>1</v>
      </c>
      <c r="BU492">
        <v>2</v>
      </c>
      <c r="CE492">
        <v>2</v>
      </c>
      <c r="DI492">
        <v>2</v>
      </c>
      <c r="DJ492">
        <v>2</v>
      </c>
    </row>
    <row r="493" spans="1:114" ht="16.5" customHeight="1" x14ac:dyDescent="0.25">
      <c r="A493">
        <v>13045</v>
      </c>
      <c r="B493">
        <v>13</v>
      </c>
      <c r="C493" s="1" t="s">
        <v>308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K493">
        <v>3</v>
      </c>
      <c r="M493">
        <v>1</v>
      </c>
      <c r="O493">
        <v>1</v>
      </c>
      <c r="P493">
        <v>4</v>
      </c>
      <c r="Q493">
        <v>4</v>
      </c>
      <c r="R493">
        <v>1</v>
      </c>
      <c r="S493">
        <v>0</v>
      </c>
      <c r="T493">
        <v>2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D493">
        <v>2</v>
      </c>
      <c r="AV493">
        <v>2</v>
      </c>
      <c r="AX493">
        <v>2</v>
      </c>
      <c r="BS493">
        <v>2</v>
      </c>
      <c r="BT493">
        <v>1</v>
      </c>
      <c r="BU493">
        <v>2</v>
      </c>
      <c r="CE493">
        <v>2</v>
      </c>
      <c r="DI493">
        <v>2</v>
      </c>
      <c r="DJ493">
        <v>2</v>
      </c>
    </row>
    <row r="494" spans="1:114" ht="16.5" customHeight="1" x14ac:dyDescent="0.25">
      <c r="A494">
        <v>13046</v>
      </c>
      <c r="B494">
        <v>13</v>
      </c>
      <c r="C494" s="1" t="s">
        <v>310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K494">
        <v>20</v>
      </c>
      <c r="M494">
        <v>2</v>
      </c>
      <c r="O494">
        <v>1</v>
      </c>
      <c r="P494">
        <v>4</v>
      </c>
      <c r="Q494">
        <v>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</v>
      </c>
      <c r="AV494">
        <v>2</v>
      </c>
      <c r="AX494">
        <v>2</v>
      </c>
      <c r="BS494">
        <v>2</v>
      </c>
      <c r="BT494">
        <v>1</v>
      </c>
      <c r="BU494">
        <v>2</v>
      </c>
      <c r="CE494">
        <v>2</v>
      </c>
      <c r="DI494">
        <v>2</v>
      </c>
      <c r="DJ494">
        <v>2</v>
      </c>
    </row>
    <row r="495" spans="1:114" ht="16.5" customHeight="1" x14ac:dyDescent="0.25">
      <c r="A495">
        <v>13047</v>
      </c>
      <c r="B495">
        <v>13</v>
      </c>
      <c r="C495" s="1" t="s">
        <v>312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K495">
        <v>1.5</v>
      </c>
      <c r="M495">
        <v>2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2</v>
      </c>
      <c r="AV495">
        <v>2</v>
      </c>
      <c r="AX495">
        <v>2</v>
      </c>
      <c r="BS495">
        <v>2</v>
      </c>
      <c r="BT495">
        <v>1</v>
      </c>
      <c r="BU495">
        <v>2</v>
      </c>
      <c r="CE495">
        <v>2</v>
      </c>
      <c r="DI495">
        <v>2</v>
      </c>
      <c r="DJ495">
        <v>2</v>
      </c>
    </row>
    <row r="496" spans="1:114" ht="16.5" customHeight="1" x14ac:dyDescent="0.25">
      <c r="A496">
        <v>13048</v>
      </c>
      <c r="B496">
        <v>13</v>
      </c>
      <c r="C496" s="1" t="s">
        <v>314</v>
      </c>
      <c r="D496">
        <v>1</v>
      </c>
      <c r="K496">
        <v>320</v>
      </c>
      <c r="M496">
        <v>1</v>
      </c>
      <c r="O496">
        <v>1</v>
      </c>
      <c r="P496">
        <v>25</v>
      </c>
      <c r="Q496">
        <v>18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25</v>
      </c>
      <c r="AC496" t="s">
        <v>166</v>
      </c>
      <c r="AD496">
        <v>2</v>
      </c>
      <c r="AV496">
        <v>2</v>
      </c>
      <c r="AX496">
        <v>2</v>
      </c>
      <c r="BS496">
        <v>1</v>
      </c>
      <c r="BT496">
        <v>1</v>
      </c>
      <c r="BU496">
        <v>2</v>
      </c>
      <c r="CE496">
        <v>2</v>
      </c>
      <c r="DI496">
        <v>2</v>
      </c>
      <c r="DJ496">
        <v>2</v>
      </c>
    </row>
    <row r="497" spans="1:119" ht="16.5" customHeight="1" x14ac:dyDescent="0.25">
      <c r="A497">
        <v>13049</v>
      </c>
      <c r="B497">
        <v>13</v>
      </c>
      <c r="C497" s="1" t="s">
        <v>316</v>
      </c>
      <c r="D497">
        <v>1</v>
      </c>
      <c r="K497">
        <v>4</v>
      </c>
      <c r="M497">
        <v>2</v>
      </c>
      <c r="O497">
        <v>1</v>
      </c>
      <c r="P497">
        <v>2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1</v>
      </c>
      <c r="AB497">
        <v>0</v>
      </c>
      <c r="AC497" t="s">
        <v>166</v>
      </c>
      <c r="AD497">
        <v>2</v>
      </c>
      <c r="AV497">
        <v>2</v>
      </c>
      <c r="AX497">
        <v>2</v>
      </c>
      <c r="BS497">
        <v>2</v>
      </c>
      <c r="BT497">
        <v>1</v>
      </c>
      <c r="BU497">
        <v>2</v>
      </c>
      <c r="CE497">
        <v>2</v>
      </c>
      <c r="DI497">
        <v>2</v>
      </c>
      <c r="DJ497">
        <v>2</v>
      </c>
    </row>
    <row r="498" spans="1:119" ht="16.5" customHeight="1" x14ac:dyDescent="0.25">
      <c r="A498">
        <v>13050</v>
      </c>
      <c r="B498">
        <v>13</v>
      </c>
      <c r="C498" s="1" t="s">
        <v>318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K498">
        <v>9</v>
      </c>
      <c r="M498">
        <v>2</v>
      </c>
      <c r="O498">
        <v>1</v>
      </c>
      <c r="P498">
        <v>3</v>
      </c>
      <c r="Q498">
        <v>3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</v>
      </c>
      <c r="AV498">
        <v>2</v>
      </c>
      <c r="AX498">
        <v>2</v>
      </c>
      <c r="BS498">
        <v>2</v>
      </c>
      <c r="BT498">
        <v>1</v>
      </c>
      <c r="BU498">
        <v>2</v>
      </c>
      <c r="CE498">
        <v>2</v>
      </c>
      <c r="DI498">
        <v>2</v>
      </c>
      <c r="DJ498">
        <v>2</v>
      </c>
    </row>
    <row r="499" spans="1:119" ht="16.5" customHeight="1" x14ac:dyDescent="0.25">
      <c r="A499">
        <v>13051</v>
      </c>
      <c r="B499">
        <v>13</v>
      </c>
      <c r="C499" s="1" t="s">
        <v>320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K499">
        <v>110</v>
      </c>
      <c r="M499">
        <v>2</v>
      </c>
      <c r="O499">
        <v>2</v>
      </c>
      <c r="P499">
        <v>60</v>
      </c>
      <c r="Q499">
        <v>60</v>
      </c>
      <c r="R499">
        <v>32</v>
      </c>
      <c r="S499">
        <v>0</v>
      </c>
      <c r="T499">
        <v>9</v>
      </c>
      <c r="U499">
        <v>0</v>
      </c>
      <c r="V499">
        <v>2</v>
      </c>
      <c r="W499">
        <v>0</v>
      </c>
      <c r="X499">
        <v>8</v>
      </c>
      <c r="Y499">
        <v>0</v>
      </c>
      <c r="Z499">
        <v>5</v>
      </c>
      <c r="AA499">
        <v>0</v>
      </c>
      <c r="AB499">
        <v>4</v>
      </c>
      <c r="AD499">
        <v>2</v>
      </c>
      <c r="AV499">
        <v>2</v>
      </c>
      <c r="AX499">
        <v>1</v>
      </c>
      <c r="AY499">
        <v>1</v>
      </c>
      <c r="AZ499">
        <v>4</v>
      </c>
      <c r="BB499">
        <v>1</v>
      </c>
      <c r="BC499">
        <v>2000</v>
      </c>
      <c r="BD499">
        <v>1000</v>
      </c>
      <c r="BE499">
        <v>200</v>
      </c>
      <c r="BF499">
        <v>500</v>
      </c>
      <c r="BG499">
        <v>100</v>
      </c>
      <c r="BH499">
        <v>100</v>
      </c>
      <c r="BI499">
        <v>50</v>
      </c>
      <c r="BJ499">
        <v>20</v>
      </c>
      <c r="BK499">
        <v>100</v>
      </c>
      <c r="BL499">
        <v>0</v>
      </c>
      <c r="BM499">
        <v>4070</v>
      </c>
      <c r="BN499">
        <v>4070</v>
      </c>
      <c r="BR499">
        <v>4070</v>
      </c>
      <c r="BS499">
        <v>2</v>
      </c>
      <c r="BT499">
        <v>1</v>
      </c>
      <c r="BU499">
        <v>1</v>
      </c>
      <c r="BV499">
        <v>30</v>
      </c>
      <c r="BW499" s="1" t="s">
        <v>148</v>
      </c>
      <c r="BX499">
        <v>2014</v>
      </c>
      <c r="BY499">
        <v>1</v>
      </c>
      <c r="CC499">
        <v>2015</v>
      </c>
      <c r="CE499">
        <v>1</v>
      </c>
      <c r="CF499">
        <v>30</v>
      </c>
      <c r="CG499" s="1" t="s">
        <v>148</v>
      </c>
      <c r="CH499">
        <v>2014</v>
      </c>
      <c r="CI499">
        <v>1</v>
      </c>
      <c r="CJ499">
        <v>1</v>
      </c>
      <c r="CK499">
        <v>10</v>
      </c>
      <c r="CL499">
        <v>1</v>
      </c>
      <c r="CM499">
        <v>1</v>
      </c>
      <c r="CN499">
        <v>10</v>
      </c>
      <c r="CO499">
        <v>2</v>
      </c>
      <c r="CP499">
        <v>10</v>
      </c>
      <c r="CQ499">
        <v>5</v>
      </c>
      <c r="CR499">
        <v>2</v>
      </c>
      <c r="CS499">
        <v>3</v>
      </c>
      <c r="CT499">
        <v>10</v>
      </c>
      <c r="CU499">
        <v>3</v>
      </c>
      <c r="CV499">
        <v>5</v>
      </c>
      <c r="CX499">
        <v>5</v>
      </c>
      <c r="CY499">
        <v>10</v>
      </c>
      <c r="CZ499">
        <v>5</v>
      </c>
      <c r="DA499">
        <v>10</v>
      </c>
      <c r="DB499">
        <v>1</v>
      </c>
      <c r="DC499">
        <v>3</v>
      </c>
      <c r="DD499">
        <v>1</v>
      </c>
      <c r="DF499">
        <v>1</v>
      </c>
      <c r="DI499">
        <v>1</v>
      </c>
      <c r="DJ499">
        <v>2</v>
      </c>
    </row>
    <row r="500" spans="1:119" ht="16.5" customHeight="1" x14ac:dyDescent="0.25">
      <c r="A500">
        <v>13052</v>
      </c>
      <c r="B500">
        <v>13</v>
      </c>
      <c r="C500" s="1" t="s">
        <v>322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K500">
        <v>16</v>
      </c>
      <c r="M500">
        <v>2</v>
      </c>
      <c r="O500">
        <v>1</v>
      </c>
      <c r="P500">
        <v>4</v>
      </c>
      <c r="Q500">
        <v>4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2</v>
      </c>
      <c r="Y500">
        <v>0</v>
      </c>
      <c r="Z500">
        <v>1</v>
      </c>
      <c r="AA500">
        <v>0</v>
      </c>
      <c r="AB500">
        <v>0</v>
      </c>
      <c r="AD500">
        <v>2</v>
      </c>
      <c r="AV500">
        <v>2</v>
      </c>
      <c r="AX500">
        <v>2</v>
      </c>
      <c r="BS500">
        <v>2</v>
      </c>
      <c r="BT500">
        <v>1</v>
      </c>
      <c r="BU500">
        <v>2</v>
      </c>
      <c r="CE500">
        <v>2</v>
      </c>
      <c r="DI500">
        <v>1</v>
      </c>
      <c r="DJ500">
        <v>2</v>
      </c>
    </row>
    <row r="501" spans="1:119" ht="16.5" customHeight="1" x14ac:dyDescent="0.25">
      <c r="A501">
        <v>13053</v>
      </c>
      <c r="B501">
        <v>13</v>
      </c>
      <c r="C501" s="1" t="s">
        <v>324</v>
      </c>
      <c r="D501">
        <v>1</v>
      </c>
      <c r="K501">
        <v>3</v>
      </c>
      <c r="M501">
        <v>1</v>
      </c>
      <c r="O501">
        <v>1</v>
      </c>
      <c r="P501">
        <v>2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1</v>
      </c>
      <c r="AC501" t="s">
        <v>166</v>
      </c>
      <c r="AD501">
        <v>2</v>
      </c>
      <c r="AV501">
        <v>2</v>
      </c>
      <c r="AX501">
        <v>2</v>
      </c>
      <c r="BS501">
        <v>2</v>
      </c>
      <c r="BT501">
        <v>1</v>
      </c>
      <c r="BU501">
        <v>2</v>
      </c>
      <c r="CE501">
        <v>2</v>
      </c>
      <c r="DI501">
        <v>2</v>
      </c>
      <c r="DJ501">
        <v>2</v>
      </c>
    </row>
    <row r="502" spans="1:119" ht="16.5" customHeight="1" x14ac:dyDescent="0.25">
      <c r="A502">
        <v>13054</v>
      </c>
      <c r="B502">
        <v>13</v>
      </c>
      <c r="C502" s="1" t="s">
        <v>328</v>
      </c>
      <c r="D502">
        <v>1</v>
      </c>
      <c r="K502">
        <v>3</v>
      </c>
      <c r="M502">
        <v>2</v>
      </c>
      <c r="O502">
        <v>2</v>
      </c>
      <c r="P502">
        <v>7</v>
      </c>
      <c r="Q502">
        <v>7</v>
      </c>
      <c r="R502">
        <v>4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166</v>
      </c>
      <c r="AD502">
        <v>1</v>
      </c>
      <c r="AE502">
        <v>2</v>
      </c>
      <c r="AG502">
        <v>1</v>
      </c>
      <c r="AH502">
        <v>200</v>
      </c>
      <c r="AI502">
        <v>2800</v>
      </c>
      <c r="AJ502">
        <v>3000</v>
      </c>
      <c r="AK502">
        <v>0</v>
      </c>
      <c r="AL502">
        <v>200</v>
      </c>
      <c r="AM502" t="s">
        <v>566</v>
      </c>
      <c r="AN502">
        <v>0</v>
      </c>
      <c r="AO502">
        <v>200</v>
      </c>
      <c r="AP502">
        <v>0</v>
      </c>
      <c r="AQ502">
        <v>0</v>
      </c>
      <c r="AR502">
        <v>2800</v>
      </c>
      <c r="AT502">
        <v>0</v>
      </c>
      <c r="AU502">
        <v>2800</v>
      </c>
      <c r="AV502">
        <v>2</v>
      </c>
      <c r="AX502">
        <v>1</v>
      </c>
      <c r="AY502">
        <v>2</v>
      </c>
      <c r="AZ502">
        <v>3</v>
      </c>
      <c r="BA502" t="s">
        <v>567</v>
      </c>
      <c r="BB502">
        <v>3</v>
      </c>
      <c r="BC502">
        <v>30</v>
      </c>
      <c r="BD502">
        <v>20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51</v>
      </c>
      <c r="BN502">
        <v>51</v>
      </c>
      <c r="BR502">
        <v>51</v>
      </c>
      <c r="BS502">
        <v>2</v>
      </c>
      <c r="BT502">
        <v>1</v>
      </c>
      <c r="BU502">
        <v>2</v>
      </c>
      <c r="CE502">
        <v>2</v>
      </c>
      <c r="DI502">
        <v>1</v>
      </c>
      <c r="DJ502">
        <v>1</v>
      </c>
      <c r="DK502" t="s">
        <v>568</v>
      </c>
      <c r="DL502">
        <v>2</v>
      </c>
      <c r="DN502" t="s">
        <v>569</v>
      </c>
      <c r="DO502">
        <v>3</v>
      </c>
    </row>
    <row r="503" spans="1:119" ht="16.5" customHeight="1" x14ac:dyDescent="0.25">
      <c r="A503">
        <v>13055</v>
      </c>
      <c r="B503">
        <v>13</v>
      </c>
      <c r="C503" s="1" t="s">
        <v>330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K503">
        <v>4.5</v>
      </c>
      <c r="M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D503">
        <v>2</v>
      </c>
      <c r="AV503">
        <v>2</v>
      </c>
      <c r="AX503">
        <v>2</v>
      </c>
      <c r="BS503">
        <v>2</v>
      </c>
      <c r="BT503">
        <v>2</v>
      </c>
      <c r="BU503">
        <v>2</v>
      </c>
      <c r="CE503">
        <v>2</v>
      </c>
      <c r="DI503">
        <v>2</v>
      </c>
      <c r="DJ503">
        <v>2</v>
      </c>
    </row>
    <row r="504" spans="1:119" ht="16.5" customHeight="1" x14ac:dyDescent="0.25">
      <c r="A504">
        <v>13056</v>
      </c>
      <c r="B504">
        <v>13</v>
      </c>
      <c r="C504" s="1" t="s">
        <v>332</v>
      </c>
      <c r="D504">
        <v>1</v>
      </c>
      <c r="K504">
        <v>15</v>
      </c>
      <c r="M504">
        <v>1</v>
      </c>
      <c r="O504">
        <v>1</v>
      </c>
      <c r="P504">
        <v>4</v>
      </c>
      <c r="Q504">
        <v>3</v>
      </c>
      <c r="R504">
        <v>0</v>
      </c>
      <c r="S504">
        <v>0</v>
      </c>
      <c r="T504">
        <v>0</v>
      </c>
      <c r="U504">
        <v>0</v>
      </c>
      <c r="V504">
        <v>3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C504" t="s">
        <v>166</v>
      </c>
      <c r="AD504">
        <v>2</v>
      </c>
      <c r="AV504">
        <v>2</v>
      </c>
      <c r="AX504">
        <v>2</v>
      </c>
      <c r="BS504">
        <v>2</v>
      </c>
      <c r="BT504">
        <v>1</v>
      </c>
      <c r="BU504">
        <v>2</v>
      </c>
      <c r="CE504">
        <v>2</v>
      </c>
      <c r="DI504">
        <v>2</v>
      </c>
      <c r="DJ504">
        <v>2</v>
      </c>
    </row>
    <row r="505" spans="1:119" ht="16.5" customHeight="1" x14ac:dyDescent="0.25">
      <c r="A505">
        <v>13057</v>
      </c>
      <c r="B505">
        <v>13</v>
      </c>
      <c r="C505" s="1" t="s">
        <v>334</v>
      </c>
      <c r="D505">
        <v>1</v>
      </c>
      <c r="K505">
        <v>7</v>
      </c>
      <c r="M505">
        <v>1</v>
      </c>
      <c r="O505">
        <v>1</v>
      </c>
      <c r="P505">
        <v>4</v>
      </c>
      <c r="Q505">
        <v>4</v>
      </c>
      <c r="R505">
        <v>1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2</v>
      </c>
      <c r="AV505">
        <v>2</v>
      </c>
      <c r="AX505">
        <v>2</v>
      </c>
      <c r="BS505">
        <v>2</v>
      </c>
      <c r="BT505">
        <v>1</v>
      </c>
      <c r="BU505">
        <v>2</v>
      </c>
      <c r="CE505">
        <v>2</v>
      </c>
      <c r="DI505">
        <v>2</v>
      </c>
      <c r="DJ505">
        <v>2</v>
      </c>
    </row>
    <row r="506" spans="1:119" ht="16.5" customHeight="1" x14ac:dyDescent="0.25">
      <c r="A506">
        <v>13058</v>
      </c>
      <c r="B506">
        <v>13</v>
      </c>
      <c r="C506" s="1" t="s">
        <v>336</v>
      </c>
      <c r="D506">
        <v>1</v>
      </c>
      <c r="K506">
        <v>18</v>
      </c>
      <c r="M506">
        <v>1</v>
      </c>
      <c r="O506">
        <v>1</v>
      </c>
      <c r="P506">
        <v>4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0</v>
      </c>
      <c r="Z506">
        <v>1</v>
      </c>
      <c r="AA506">
        <v>0</v>
      </c>
      <c r="AB506">
        <v>1</v>
      </c>
      <c r="AC506" t="s">
        <v>166</v>
      </c>
      <c r="AD506">
        <v>2</v>
      </c>
      <c r="AV506">
        <v>2</v>
      </c>
      <c r="AX506">
        <v>2</v>
      </c>
      <c r="BS506">
        <v>2</v>
      </c>
      <c r="BT506">
        <v>1</v>
      </c>
      <c r="BU506">
        <v>2</v>
      </c>
      <c r="CE506">
        <v>2</v>
      </c>
      <c r="DI506">
        <v>2</v>
      </c>
      <c r="DJ506">
        <v>2</v>
      </c>
    </row>
    <row r="507" spans="1:119" ht="16.5" customHeight="1" x14ac:dyDescent="0.25">
      <c r="A507">
        <v>13059</v>
      </c>
      <c r="B507">
        <v>13</v>
      </c>
      <c r="C507" s="1" t="s">
        <v>338</v>
      </c>
      <c r="D507">
        <v>1</v>
      </c>
      <c r="K507">
        <v>14.76</v>
      </c>
      <c r="M507">
        <v>1</v>
      </c>
      <c r="O507">
        <v>1</v>
      </c>
      <c r="P507">
        <v>5</v>
      </c>
      <c r="Q507">
        <v>4</v>
      </c>
      <c r="R507">
        <v>0</v>
      </c>
      <c r="S507">
        <v>0</v>
      </c>
      <c r="T507">
        <v>0</v>
      </c>
      <c r="U507">
        <v>0</v>
      </c>
      <c r="V507">
        <v>2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1</v>
      </c>
      <c r="AC507" t="s">
        <v>166</v>
      </c>
      <c r="AD507">
        <v>2</v>
      </c>
      <c r="AV507">
        <v>2</v>
      </c>
      <c r="AX507">
        <v>2</v>
      </c>
      <c r="BS507">
        <v>2</v>
      </c>
      <c r="BT507">
        <v>1</v>
      </c>
      <c r="BU507">
        <v>1</v>
      </c>
      <c r="BV507">
        <v>22</v>
      </c>
      <c r="BW507">
        <v>10</v>
      </c>
      <c r="BX507">
        <v>2011</v>
      </c>
      <c r="BY507">
        <v>4</v>
      </c>
      <c r="CE507">
        <v>1</v>
      </c>
      <c r="CF507">
        <v>22</v>
      </c>
      <c r="CG507">
        <v>10</v>
      </c>
      <c r="CH507">
        <v>2011</v>
      </c>
      <c r="CI507">
        <v>3.88</v>
      </c>
      <c r="CJ507">
        <v>0.25</v>
      </c>
      <c r="CK507">
        <v>2.58</v>
      </c>
      <c r="CL507">
        <v>0.78</v>
      </c>
      <c r="CM507">
        <v>0.65</v>
      </c>
      <c r="CN507">
        <v>2.61</v>
      </c>
      <c r="CO507">
        <v>14.06</v>
      </c>
      <c r="CP507">
        <v>10.42</v>
      </c>
      <c r="CQ507">
        <v>1.26</v>
      </c>
      <c r="CR507">
        <v>5.89</v>
      </c>
      <c r="CT507">
        <v>3</v>
      </c>
      <c r="CU507">
        <v>0.64</v>
      </c>
      <c r="CV507">
        <v>2.77</v>
      </c>
      <c r="CW507">
        <v>0.63</v>
      </c>
      <c r="CX507">
        <v>17.63</v>
      </c>
      <c r="CY507">
        <v>0.39</v>
      </c>
      <c r="CZ507">
        <v>14.68</v>
      </c>
      <c r="DA507">
        <v>0.77</v>
      </c>
      <c r="DB507">
        <v>3.88</v>
      </c>
      <c r="DC507">
        <v>0.51</v>
      </c>
      <c r="DD507">
        <v>1.65</v>
      </c>
      <c r="DE507">
        <v>0.35</v>
      </c>
      <c r="DF507">
        <v>6.24</v>
      </c>
      <c r="DG507">
        <v>0.37</v>
      </c>
      <c r="DI507">
        <v>1</v>
      </c>
      <c r="DJ507">
        <v>2</v>
      </c>
    </row>
    <row r="508" spans="1:119" ht="16.5" customHeight="1" x14ac:dyDescent="0.25">
      <c r="A508">
        <v>13060</v>
      </c>
      <c r="B508">
        <v>13</v>
      </c>
      <c r="C508" s="1" t="s">
        <v>340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K508">
        <v>6</v>
      </c>
      <c r="M508">
        <v>2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D508">
        <v>2</v>
      </c>
      <c r="AV508">
        <v>2</v>
      </c>
      <c r="AX508">
        <v>2</v>
      </c>
      <c r="BS508">
        <v>2</v>
      </c>
      <c r="BT508">
        <v>1</v>
      </c>
      <c r="BU508">
        <v>2</v>
      </c>
      <c r="CE508">
        <v>2</v>
      </c>
      <c r="DI508">
        <v>2</v>
      </c>
      <c r="DJ508">
        <v>2</v>
      </c>
    </row>
    <row r="509" spans="1:119" ht="16.5" customHeight="1" x14ac:dyDescent="0.25">
      <c r="A509">
        <v>13061</v>
      </c>
      <c r="B509">
        <v>13</v>
      </c>
      <c r="C509" s="1" t="s">
        <v>342</v>
      </c>
      <c r="D509">
        <v>1</v>
      </c>
      <c r="K509">
        <v>35</v>
      </c>
      <c r="M509">
        <v>1</v>
      </c>
      <c r="O509">
        <v>1</v>
      </c>
      <c r="P509">
        <v>6</v>
      </c>
      <c r="Q509">
        <v>6</v>
      </c>
      <c r="R509">
        <v>1</v>
      </c>
      <c r="S509">
        <v>0</v>
      </c>
      <c r="T509">
        <v>2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2</v>
      </c>
      <c r="AA509">
        <v>0</v>
      </c>
      <c r="AB509">
        <v>0</v>
      </c>
      <c r="AC509">
        <v>0</v>
      </c>
      <c r="AD509">
        <v>2</v>
      </c>
      <c r="AV509">
        <v>2</v>
      </c>
      <c r="AX509">
        <v>2</v>
      </c>
      <c r="BS509">
        <v>2</v>
      </c>
      <c r="BT509">
        <v>1</v>
      </c>
      <c r="BU509">
        <v>2</v>
      </c>
      <c r="CE509">
        <v>2</v>
      </c>
      <c r="DI509">
        <v>2</v>
      </c>
      <c r="DJ509">
        <v>2</v>
      </c>
    </row>
    <row r="510" spans="1:119" ht="16.5" customHeight="1" x14ac:dyDescent="0.25">
      <c r="A510">
        <v>13062</v>
      </c>
      <c r="B510">
        <v>13</v>
      </c>
      <c r="C510" s="1" t="s">
        <v>344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K510">
        <v>1</v>
      </c>
      <c r="M510">
        <v>2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2</v>
      </c>
      <c r="AV510">
        <v>2</v>
      </c>
      <c r="AX510">
        <v>2</v>
      </c>
      <c r="BS510">
        <v>2</v>
      </c>
      <c r="BT510">
        <v>2</v>
      </c>
      <c r="BU510">
        <v>2</v>
      </c>
      <c r="CE510">
        <v>2</v>
      </c>
      <c r="DI510">
        <v>1</v>
      </c>
      <c r="DJ510">
        <v>2</v>
      </c>
    </row>
    <row r="511" spans="1:119" ht="16.5" customHeight="1" x14ac:dyDescent="0.25">
      <c r="A511">
        <v>13063</v>
      </c>
      <c r="B511">
        <v>13</v>
      </c>
      <c r="C511" s="1" t="s">
        <v>346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K511">
        <v>63.3</v>
      </c>
      <c r="M511">
        <v>1</v>
      </c>
      <c r="O511">
        <v>1</v>
      </c>
      <c r="P511">
        <v>17</v>
      </c>
      <c r="Q511">
        <v>17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2</v>
      </c>
      <c r="X511">
        <v>0</v>
      </c>
      <c r="Y511">
        <v>0</v>
      </c>
      <c r="Z511">
        <v>8</v>
      </c>
      <c r="AA511">
        <v>8</v>
      </c>
      <c r="AB511">
        <v>7</v>
      </c>
      <c r="AC511">
        <v>7</v>
      </c>
      <c r="AD511">
        <v>1</v>
      </c>
      <c r="AE511">
        <v>1</v>
      </c>
      <c r="AG511">
        <v>2</v>
      </c>
      <c r="AH511">
        <v>19500</v>
      </c>
      <c r="AI511">
        <v>45500</v>
      </c>
      <c r="AJ511">
        <v>65000</v>
      </c>
      <c r="AK511">
        <v>0</v>
      </c>
      <c r="AL511">
        <v>19500</v>
      </c>
      <c r="AN511">
        <v>0</v>
      </c>
      <c r="AO511">
        <v>19500</v>
      </c>
      <c r="AP511">
        <v>0</v>
      </c>
      <c r="AQ511">
        <v>0</v>
      </c>
      <c r="AR511">
        <v>45500</v>
      </c>
      <c r="AT511">
        <v>0</v>
      </c>
      <c r="AU511">
        <v>45500</v>
      </c>
      <c r="AV511">
        <v>2</v>
      </c>
      <c r="AX511">
        <v>2</v>
      </c>
      <c r="BS511">
        <v>2</v>
      </c>
      <c r="BT511">
        <v>1</v>
      </c>
      <c r="BU511">
        <v>2</v>
      </c>
      <c r="CE511">
        <v>2</v>
      </c>
      <c r="DI511">
        <v>1</v>
      </c>
      <c r="DJ511">
        <v>2</v>
      </c>
    </row>
    <row r="512" spans="1:119" ht="16.5" customHeight="1" x14ac:dyDescent="0.25">
      <c r="A512">
        <v>13064</v>
      </c>
      <c r="B512">
        <v>13</v>
      </c>
      <c r="C512" s="1" t="s">
        <v>348</v>
      </c>
      <c r="D512">
        <v>1</v>
      </c>
      <c r="K512">
        <v>5.5</v>
      </c>
      <c r="M512">
        <v>2</v>
      </c>
      <c r="O512">
        <v>1</v>
      </c>
      <c r="P512">
        <v>2</v>
      </c>
      <c r="Q512">
        <v>2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 t="s">
        <v>166</v>
      </c>
      <c r="AD512">
        <v>2</v>
      </c>
      <c r="AV512">
        <v>2</v>
      </c>
      <c r="AX512">
        <v>2</v>
      </c>
      <c r="BS512">
        <v>2</v>
      </c>
      <c r="BT512">
        <v>1</v>
      </c>
      <c r="BU512">
        <v>1</v>
      </c>
      <c r="BY512">
        <v>0</v>
      </c>
      <c r="BZ512" t="s">
        <v>570</v>
      </c>
      <c r="CA512">
        <v>16</v>
      </c>
      <c r="CB512" s="1" t="s">
        <v>130</v>
      </c>
      <c r="CC512">
        <v>2015</v>
      </c>
      <c r="CD512">
        <v>2</v>
      </c>
      <c r="CE512">
        <v>1</v>
      </c>
      <c r="CF512">
        <v>16</v>
      </c>
      <c r="CG512" s="1" t="s">
        <v>130</v>
      </c>
      <c r="CH512">
        <v>2011</v>
      </c>
      <c r="CK512">
        <v>3.1</v>
      </c>
      <c r="CM512">
        <v>1.44</v>
      </c>
      <c r="CN512">
        <v>2.13</v>
      </c>
      <c r="CO512">
        <v>1.59</v>
      </c>
      <c r="CP512">
        <v>13.69</v>
      </c>
      <c r="CQ512">
        <v>3.32</v>
      </c>
      <c r="CR512">
        <v>4.67</v>
      </c>
      <c r="CU512">
        <v>0.4</v>
      </c>
      <c r="CV512">
        <v>1.1000000000000001</v>
      </c>
      <c r="CW512">
        <v>0.42</v>
      </c>
      <c r="CX512">
        <v>19.73</v>
      </c>
      <c r="CY512">
        <v>1.0900000000000001</v>
      </c>
      <c r="CZ512">
        <v>12.1</v>
      </c>
      <c r="DA512">
        <v>2.2999999999999998</v>
      </c>
      <c r="DB512">
        <v>3.23</v>
      </c>
      <c r="DC512">
        <v>0.14000000000000001</v>
      </c>
      <c r="DD512">
        <v>2.14</v>
      </c>
      <c r="DF512">
        <v>8.57</v>
      </c>
      <c r="DH512">
        <v>18.86</v>
      </c>
      <c r="DI512">
        <v>2</v>
      </c>
      <c r="DJ512">
        <v>2</v>
      </c>
    </row>
    <row r="513" spans="1:120" ht="16.5" customHeight="1" x14ac:dyDescent="0.25">
      <c r="A513">
        <v>13065</v>
      </c>
      <c r="B513">
        <v>13</v>
      </c>
      <c r="C513" s="1" t="s">
        <v>350</v>
      </c>
      <c r="D513">
        <v>1</v>
      </c>
      <c r="K513">
        <v>28</v>
      </c>
      <c r="M513">
        <v>2</v>
      </c>
      <c r="O513">
        <v>1</v>
      </c>
      <c r="P513">
        <v>2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>
        <v>0</v>
      </c>
      <c r="AC513" t="s">
        <v>166</v>
      </c>
      <c r="AD513">
        <v>2</v>
      </c>
      <c r="AV513">
        <v>2</v>
      </c>
      <c r="AX513">
        <v>2</v>
      </c>
      <c r="BS513">
        <v>2</v>
      </c>
      <c r="BT513">
        <v>1</v>
      </c>
      <c r="BU513">
        <v>2</v>
      </c>
      <c r="CE513">
        <v>2</v>
      </c>
      <c r="DI513">
        <v>2</v>
      </c>
      <c r="DJ513">
        <v>2</v>
      </c>
    </row>
    <row r="514" spans="1:120" ht="16.5" customHeight="1" x14ac:dyDescent="0.25">
      <c r="A514">
        <v>13066</v>
      </c>
      <c r="B514">
        <v>13</v>
      </c>
      <c r="C514" s="1" t="s">
        <v>352</v>
      </c>
      <c r="D514">
        <v>1</v>
      </c>
      <c r="K514">
        <v>8</v>
      </c>
      <c r="M514">
        <v>2</v>
      </c>
      <c r="O514">
        <v>1</v>
      </c>
      <c r="P514">
        <v>2</v>
      </c>
      <c r="Q514">
        <v>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1</v>
      </c>
      <c r="AC514">
        <v>0</v>
      </c>
      <c r="AD514">
        <v>2</v>
      </c>
      <c r="AV514">
        <v>2</v>
      </c>
      <c r="AX514">
        <v>2</v>
      </c>
      <c r="BS514">
        <v>2</v>
      </c>
      <c r="BT514">
        <v>1</v>
      </c>
      <c r="BU514">
        <v>2</v>
      </c>
      <c r="CE514">
        <v>2</v>
      </c>
      <c r="DI514">
        <v>2</v>
      </c>
      <c r="DJ514">
        <v>2</v>
      </c>
    </row>
    <row r="515" spans="1:120" ht="16.5" customHeight="1" x14ac:dyDescent="0.25">
      <c r="A515">
        <v>13067</v>
      </c>
      <c r="B515">
        <v>13</v>
      </c>
      <c r="C515" s="1" t="s">
        <v>354</v>
      </c>
      <c r="D515">
        <v>1</v>
      </c>
      <c r="K515">
        <v>40</v>
      </c>
      <c r="M515">
        <v>1</v>
      </c>
      <c r="O515">
        <v>1</v>
      </c>
      <c r="P515">
        <v>3</v>
      </c>
      <c r="Q515">
        <v>3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2</v>
      </c>
      <c r="Z515">
        <v>0</v>
      </c>
      <c r="AA515">
        <v>0</v>
      </c>
      <c r="AB515">
        <v>0</v>
      </c>
      <c r="AC515" t="s">
        <v>166</v>
      </c>
      <c r="AD515">
        <v>2</v>
      </c>
      <c r="AV515">
        <v>2</v>
      </c>
      <c r="AX515">
        <v>2</v>
      </c>
      <c r="BS515">
        <v>2</v>
      </c>
      <c r="BT515">
        <v>1</v>
      </c>
      <c r="BU515">
        <v>2</v>
      </c>
      <c r="CE515">
        <v>2</v>
      </c>
      <c r="DI515">
        <v>2</v>
      </c>
      <c r="DJ515">
        <v>2</v>
      </c>
    </row>
    <row r="516" spans="1:120" ht="16.5" customHeight="1" x14ac:dyDescent="0.25">
      <c r="A516">
        <v>13068</v>
      </c>
      <c r="B516">
        <v>13</v>
      </c>
      <c r="C516" s="1" t="s">
        <v>356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K516">
        <v>2</v>
      </c>
      <c r="M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2</v>
      </c>
      <c r="AV516">
        <v>2</v>
      </c>
      <c r="AX516">
        <v>2</v>
      </c>
      <c r="BS516">
        <v>2</v>
      </c>
      <c r="BT516">
        <v>1</v>
      </c>
      <c r="BU516">
        <v>2</v>
      </c>
      <c r="CE516">
        <v>2</v>
      </c>
      <c r="DI516">
        <v>2</v>
      </c>
      <c r="DJ516">
        <v>2</v>
      </c>
    </row>
    <row r="517" spans="1:120" ht="16.5" customHeight="1" x14ac:dyDescent="0.25">
      <c r="A517">
        <v>13069</v>
      </c>
      <c r="B517">
        <v>13</v>
      </c>
      <c r="C517" s="1" t="s">
        <v>359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K517">
        <v>21</v>
      </c>
      <c r="M517">
        <v>3</v>
      </c>
      <c r="N517" t="s">
        <v>571</v>
      </c>
      <c r="O517">
        <v>1</v>
      </c>
      <c r="P517">
        <v>35</v>
      </c>
      <c r="Q517">
        <v>35</v>
      </c>
      <c r="R517">
        <v>29</v>
      </c>
      <c r="S517">
        <v>0</v>
      </c>
      <c r="T517">
        <v>4</v>
      </c>
      <c r="U517">
        <v>0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D517">
        <v>1</v>
      </c>
      <c r="AE517">
        <v>2</v>
      </c>
      <c r="AH517">
        <v>0</v>
      </c>
      <c r="AI517">
        <v>0</v>
      </c>
      <c r="AJ517">
        <v>0</v>
      </c>
      <c r="AK517">
        <v>0</v>
      </c>
      <c r="AL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T517">
        <v>0</v>
      </c>
      <c r="AU517">
        <v>0</v>
      </c>
      <c r="AV517">
        <v>2</v>
      </c>
      <c r="AX517">
        <v>1</v>
      </c>
      <c r="AY517">
        <v>1</v>
      </c>
      <c r="AZ517">
        <v>3</v>
      </c>
      <c r="BA517" t="s">
        <v>572</v>
      </c>
      <c r="BB517">
        <v>40</v>
      </c>
      <c r="BC517">
        <v>800</v>
      </c>
      <c r="BD517">
        <v>1000</v>
      </c>
      <c r="BE517">
        <v>200</v>
      </c>
      <c r="BF517">
        <v>3000</v>
      </c>
      <c r="BG517">
        <v>500</v>
      </c>
      <c r="BH517">
        <v>1000</v>
      </c>
      <c r="BI517">
        <v>0</v>
      </c>
      <c r="BJ517">
        <v>0</v>
      </c>
      <c r="BK517">
        <v>1000</v>
      </c>
      <c r="BL517">
        <v>500</v>
      </c>
      <c r="BM517">
        <v>8000</v>
      </c>
      <c r="BN517">
        <v>8000</v>
      </c>
      <c r="BO517">
        <v>0</v>
      </c>
      <c r="BQ517">
        <v>0</v>
      </c>
      <c r="BR517">
        <v>8000</v>
      </c>
      <c r="BS517">
        <v>2</v>
      </c>
      <c r="BT517">
        <v>1</v>
      </c>
      <c r="BU517">
        <v>1</v>
      </c>
      <c r="BV517">
        <v>15</v>
      </c>
      <c r="BW517" s="1" t="s">
        <v>244</v>
      </c>
      <c r="BX517">
        <v>2013</v>
      </c>
      <c r="BY517">
        <v>2</v>
      </c>
      <c r="CE517">
        <v>1</v>
      </c>
      <c r="CF517">
        <v>15</v>
      </c>
      <c r="CG517" s="1" t="s">
        <v>244</v>
      </c>
      <c r="CH517">
        <v>2013</v>
      </c>
      <c r="CJ517">
        <v>3</v>
      </c>
      <c r="CK517">
        <v>2.33</v>
      </c>
      <c r="CN517">
        <v>2.33</v>
      </c>
      <c r="CP517">
        <v>2.6</v>
      </c>
      <c r="CQ517">
        <v>2.33</v>
      </c>
      <c r="CR517">
        <v>1.25</v>
      </c>
      <c r="CS517">
        <v>1.25</v>
      </c>
      <c r="CT517">
        <v>1.25</v>
      </c>
      <c r="CV517">
        <v>1.25</v>
      </c>
      <c r="CW517">
        <v>3.6</v>
      </c>
      <c r="CX517">
        <v>39.21</v>
      </c>
      <c r="CY517">
        <v>3.6</v>
      </c>
      <c r="CZ517">
        <v>12</v>
      </c>
      <c r="DA517">
        <v>3.6</v>
      </c>
      <c r="DB517">
        <v>3.6</v>
      </c>
      <c r="DC517">
        <v>3.6</v>
      </c>
      <c r="DD517">
        <v>3</v>
      </c>
      <c r="DE517">
        <v>3.6</v>
      </c>
      <c r="DF517">
        <v>3</v>
      </c>
      <c r="DG517">
        <v>3.6</v>
      </c>
      <c r="DH517">
        <v>3</v>
      </c>
      <c r="DI517">
        <v>1</v>
      </c>
      <c r="DJ517">
        <v>1</v>
      </c>
      <c r="DK517" t="s">
        <v>573</v>
      </c>
      <c r="DL517">
        <v>1</v>
      </c>
      <c r="DN517" t="s">
        <v>574</v>
      </c>
      <c r="DO517">
        <v>5</v>
      </c>
      <c r="DP517" t="s">
        <v>575</v>
      </c>
    </row>
    <row r="518" spans="1:120" ht="16.5" customHeight="1" x14ac:dyDescent="0.25">
      <c r="A518">
        <v>13070</v>
      </c>
      <c r="B518">
        <v>13</v>
      </c>
      <c r="C518" s="1" t="s">
        <v>361</v>
      </c>
      <c r="D518">
        <v>1</v>
      </c>
      <c r="K518">
        <v>10</v>
      </c>
      <c r="M518">
        <v>2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166</v>
      </c>
      <c r="AD518">
        <v>2</v>
      </c>
      <c r="AV518">
        <v>2</v>
      </c>
      <c r="AX518">
        <v>2</v>
      </c>
      <c r="BS518">
        <v>2</v>
      </c>
      <c r="BT518">
        <v>1</v>
      </c>
      <c r="BU518">
        <v>2</v>
      </c>
      <c r="CE518">
        <v>2</v>
      </c>
      <c r="DI518">
        <v>2</v>
      </c>
      <c r="DJ518">
        <v>2</v>
      </c>
    </row>
    <row r="519" spans="1:120" ht="16.5" customHeight="1" x14ac:dyDescent="0.25">
      <c r="A519">
        <v>13071</v>
      </c>
      <c r="B519">
        <v>13</v>
      </c>
      <c r="C519" s="1" t="s">
        <v>363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L519">
        <v>200</v>
      </c>
      <c r="M519">
        <v>2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2</v>
      </c>
      <c r="AV519">
        <v>2</v>
      </c>
      <c r="AX519">
        <v>2</v>
      </c>
      <c r="BS519">
        <v>2</v>
      </c>
      <c r="BT519">
        <v>1</v>
      </c>
      <c r="BU519">
        <v>2</v>
      </c>
      <c r="CE519">
        <v>2</v>
      </c>
      <c r="DI519">
        <v>2</v>
      </c>
      <c r="DJ519">
        <v>2</v>
      </c>
    </row>
    <row r="520" spans="1:120" ht="16.5" customHeight="1" x14ac:dyDescent="0.25">
      <c r="A520">
        <v>13072</v>
      </c>
      <c r="B520">
        <v>13</v>
      </c>
      <c r="C520" s="1" t="s">
        <v>365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K520">
        <v>5</v>
      </c>
      <c r="M520">
        <v>1</v>
      </c>
      <c r="O520">
        <v>1</v>
      </c>
      <c r="P520">
        <v>5</v>
      </c>
      <c r="Q520">
        <v>5</v>
      </c>
      <c r="R520">
        <v>0</v>
      </c>
      <c r="S520">
        <v>0</v>
      </c>
      <c r="T520">
        <v>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</v>
      </c>
      <c r="AV520">
        <v>2</v>
      </c>
      <c r="AX520">
        <v>2</v>
      </c>
      <c r="BS520">
        <v>2</v>
      </c>
      <c r="BT520">
        <v>1</v>
      </c>
      <c r="BU520">
        <v>2</v>
      </c>
      <c r="CE520">
        <v>2</v>
      </c>
      <c r="DI520">
        <v>2</v>
      </c>
      <c r="DJ520">
        <v>2</v>
      </c>
    </row>
    <row r="521" spans="1:120" ht="16.5" customHeight="1" x14ac:dyDescent="0.25">
      <c r="A521">
        <v>13073</v>
      </c>
      <c r="B521">
        <v>13</v>
      </c>
      <c r="C521" s="1" t="s">
        <v>367</v>
      </c>
      <c r="D521">
        <v>1</v>
      </c>
      <c r="K521">
        <v>4</v>
      </c>
      <c r="M521">
        <v>2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</v>
      </c>
      <c r="AV521">
        <v>2</v>
      </c>
      <c r="AX521">
        <v>2</v>
      </c>
      <c r="BS521">
        <v>2</v>
      </c>
      <c r="BT521">
        <v>1</v>
      </c>
      <c r="BU521">
        <v>2</v>
      </c>
      <c r="CE521">
        <v>2</v>
      </c>
      <c r="DI521">
        <v>2</v>
      </c>
      <c r="DJ521">
        <v>2</v>
      </c>
    </row>
    <row r="522" spans="1:120" ht="16.5" customHeight="1" x14ac:dyDescent="0.25">
      <c r="A522">
        <v>13074</v>
      </c>
      <c r="B522">
        <v>13</v>
      </c>
      <c r="C522" s="1" t="s">
        <v>369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K522">
        <v>25</v>
      </c>
      <c r="M522">
        <v>1</v>
      </c>
      <c r="O522">
        <v>1</v>
      </c>
      <c r="P522">
        <v>3</v>
      </c>
      <c r="Q522">
        <v>3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D522">
        <v>2</v>
      </c>
      <c r="AV522">
        <v>2</v>
      </c>
      <c r="AX522">
        <v>2</v>
      </c>
      <c r="BS522">
        <v>2</v>
      </c>
      <c r="BT522">
        <v>1</v>
      </c>
      <c r="BU522">
        <v>2</v>
      </c>
      <c r="CE522">
        <v>2</v>
      </c>
      <c r="DI522">
        <v>2</v>
      </c>
      <c r="DJ522">
        <v>2</v>
      </c>
    </row>
    <row r="523" spans="1:120" ht="16.5" customHeight="1" x14ac:dyDescent="0.25">
      <c r="A523">
        <v>13075</v>
      </c>
      <c r="B523">
        <v>13</v>
      </c>
      <c r="C523" s="1" t="s">
        <v>374</v>
      </c>
      <c r="D523">
        <v>1</v>
      </c>
      <c r="K523">
        <v>11</v>
      </c>
      <c r="M523">
        <v>2</v>
      </c>
      <c r="O523">
        <v>5</v>
      </c>
      <c r="P523">
        <v>5</v>
      </c>
      <c r="Q523">
        <v>5</v>
      </c>
      <c r="R523">
        <v>4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166</v>
      </c>
      <c r="AD523">
        <v>2</v>
      </c>
      <c r="AV523">
        <v>2</v>
      </c>
      <c r="AX523">
        <v>2</v>
      </c>
      <c r="BS523">
        <v>2</v>
      </c>
      <c r="BT523">
        <v>1</v>
      </c>
      <c r="BU523">
        <v>2</v>
      </c>
      <c r="CE523">
        <v>2</v>
      </c>
      <c r="DI523">
        <v>2</v>
      </c>
      <c r="DJ523">
        <v>2</v>
      </c>
    </row>
    <row r="524" spans="1:120" ht="16.5" customHeight="1" x14ac:dyDescent="0.25">
      <c r="A524">
        <v>13076</v>
      </c>
      <c r="B524">
        <v>13</v>
      </c>
      <c r="C524" s="1" t="s">
        <v>376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K524">
        <v>170</v>
      </c>
      <c r="M524">
        <v>1</v>
      </c>
      <c r="O524">
        <v>1</v>
      </c>
      <c r="P524">
        <v>18</v>
      </c>
      <c r="Q524">
        <v>18</v>
      </c>
      <c r="R524">
        <v>1</v>
      </c>
      <c r="S524">
        <v>1</v>
      </c>
      <c r="T524">
        <v>2</v>
      </c>
      <c r="U524">
        <v>1</v>
      </c>
      <c r="V524">
        <v>2</v>
      </c>
      <c r="W524">
        <v>0</v>
      </c>
      <c r="X524">
        <v>2</v>
      </c>
      <c r="Y524">
        <v>0</v>
      </c>
      <c r="Z524">
        <v>5</v>
      </c>
      <c r="AA524">
        <v>0</v>
      </c>
      <c r="AB524">
        <v>6</v>
      </c>
      <c r="AD524">
        <v>1</v>
      </c>
      <c r="AE524">
        <v>1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T524">
        <v>0</v>
      </c>
      <c r="AU524">
        <v>0</v>
      </c>
      <c r="AV524">
        <v>2</v>
      </c>
      <c r="AX524">
        <v>2</v>
      </c>
      <c r="BS524">
        <v>2</v>
      </c>
      <c r="BT524">
        <v>1</v>
      </c>
      <c r="BU524">
        <v>2</v>
      </c>
      <c r="CE524">
        <v>2</v>
      </c>
      <c r="DI524">
        <v>2</v>
      </c>
      <c r="DJ524">
        <v>2</v>
      </c>
    </row>
    <row r="525" spans="1:120" ht="16.5" customHeight="1" x14ac:dyDescent="0.25">
      <c r="A525">
        <v>13077</v>
      </c>
      <c r="B525">
        <v>13</v>
      </c>
      <c r="C525" s="1" t="s">
        <v>378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K525">
        <v>112.3</v>
      </c>
      <c r="M525">
        <v>1</v>
      </c>
      <c r="O525">
        <v>1</v>
      </c>
      <c r="P525">
        <v>20</v>
      </c>
      <c r="Q525">
        <v>20</v>
      </c>
      <c r="R525">
        <v>0</v>
      </c>
      <c r="S525">
        <v>0</v>
      </c>
      <c r="T525">
        <v>3</v>
      </c>
      <c r="U525">
        <v>1</v>
      </c>
      <c r="V525">
        <v>2</v>
      </c>
      <c r="W525">
        <v>1</v>
      </c>
      <c r="X525">
        <v>1</v>
      </c>
      <c r="Y525">
        <v>0</v>
      </c>
      <c r="Z525">
        <v>10</v>
      </c>
      <c r="AA525">
        <v>1</v>
      </c>
      <c r="AB525">
        <v>4</v>
      </c>
      <c r="AC525">
        <v>1</v>
      </c>
      <c r="AD525">
        <v>2</v>
      </c>
      <c r="AV525">
        <v>2</v>
      </c>
      <c r="AX525">
        <v>2</v>
      </c>
      <c r="BS525">
        <v>2</v>
      </c>
      <c r="BT525">
        <v>1</v>
      </c>
      <c r="BU525">
        <v>2</v>
      </c>
      <c r="CE525">
        <v>2</v>
      </c>
      <c r="DI525">
        <v>1</v>
      </c>
      <c r="DJ525">
        <v>2</v>
      </c>
    </row>
    <row r="526" spans="1:120" ht="16.5" customHeight="1" x14ac:dyDescent="0.25">
      <c r="A526">
        <v>13078</v>
      </c>
      <c r="B526">
        <v>13</v>
      </c>
      <c r="C526" s="1" t="s">
        <v>380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L526">
        <v>500</v>
      </c>
      <c r="M526">
        <v>2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>
        <v>2</v>
      </c>
      <c r="AV526">
        <v>2</v>
      </c>
      <c r="AX526">
        <v>2</v>
      </c>
      <c r="BS526">
        <v>2</v>
      </c>
      <c r="BT526">
        <v>1</v>
      </c>
      <c r="BU526">
        <v>2</v>
      </c>
      <c r="CE526">
        <v>2</v>
      </c>
      <c r="DI526">
        <v>2</v>
      </c>
      <c r="DJ526">
        <v>2</v>
      </c>
    </row>
    <row r="527" spans="1:120" ht="16.5" customHeight="1" x14ac:dyDescent="0.25">
      <c r="A527">
        <v>13079</v>
      </c>
      <c r="B527">
        <v>13</v>
      </c>
      <c r="C527" s="1" t="s">
        <v>382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K527">
        <v>1.5</v>
      </c>
      <c r="M527">
        <v>2</v>
      </c>
      <c r="O527">
        <v>1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</v>
      </c>
      <c r="AV527">
        <v>2</v>
      </c>
      <c r="AX527">
        <v>2</v>
      </c>
      <c r="BS527">
        <v>2</v>
      </c>
      <c r="BT527">
        <v>1</v>
      </c>
      <c r="BU527">
        <v>2</v>
      </c>
      <c r="CE527">
        <v>2</v>
      </c>
      <c r="DI527">
        <v>2</v>
      </c>
      <c r="DJ527">
        <v>2</v>
      </c>
    </row>
    <row r="528" spans="1:120" ht="16.5" customHeight="1" x14ac:dyDescent="0.25">
      <c r="A528">
        <v>13080</v>
      </c>
      <c r="B528">
        <v>13</v>
      </c>
      <c r="C528" s="1" t="s">
        <v>384</v>
      </c>
      <c r="D528">
        <v>2</v>
      </c>
      <c r="E528">
        <v>0</v>
      </c>
      <c r="F528">
        <v>2</v>
      </c>
      <c r="G528">
        <v>0</v>
      </c>
      <c r="H528">
        <v>0</v>
      </c>
      <c r="I528">
        <v>0</v>
      </c>
    </row>
    <row r="529" spans="1:119" ht="16.5" customHeight="1" x14ac:dyDescent="0.25">
      <c r="A529">
        <v>13081</v>
      </c>
      <c r="B529">
        <v>13</v>
      </c>
      <c r="C529" s="1" t="s">
        <v>386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K529">
        <v>30</v>
      </c>
      <c r="M529">
        <v>2</v>
      </c>
      <c r="O529">
        <v>1</v>
      </c>
      <c r="P529">
        <v>4</v>
      </c>
      <c r="Q529">
        <v>4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0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  <c r="AV529">
        <v>2</v>
      </c>
      <c r="AX529">
        <v>2</v>
      </c>
      <c r="BS529">
        <v>2</v>
      </c>
      <c r="BT529">
        <v>1</v>
      </c>
      <c r="BU529">
        <v>2</v>
      </c>
      <c r="CE529">
        <v>2</v>
      </c>
      <c r="DI529">
        <v>2</v>
      </c>
      <c r="DJ529">
        <v>2</v>
      </c>
    </row>
    <row r="530" spans="1:119" ht="16.5" customHeight="1" x14ac:dyDescent="0.25">
      <c r="A530">
        <v>13082</v>
      </c>
      <c r="B530">
        <v>13</v>
      </c>
      <c r="C530" s="1" t="s">
        <v>388</v>
      </c>
      <c r="D530">
        <v>1</v>
      </c>
      <c r="K530">
        <v>14</v>
      </c>
      <c r="M530">
        <v>2</v>
      </c>
      <c r="O530">
        <v>4</v>
      </c>
      <c r="P530">
        <v>6</v>
      </c>
      <c r="Q530">
        <v>6</v>
      </c>
      <c r="R530">
        <v>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V530">
        <v>2</v>
      </c>
      <c r="AX530">
        <v>2</v>
      </c>
      <c r="BS530">
        <v>2</v>
      </c>
      <c r="BT530">
        <v>1</v>
      </c>
      <c r="BU530">
        <v>2</v>
      </c>
      <c r="CE530">
        <v>2</v>
      </c>
      <c r="DI530">
        <v>2</v>
      </c>
      <c r="DJ530">
        <v>2</v>
      </c>
    </row>
    <row r="531" spans="1:119" ht="16.5" customHeight="1" x14ac:dyDescent="0.25">
      <c r="A531">
        <v>13083</v>
      </c>
      <c r="B531">
        <v>13</v>
      </c>
      <c r="C531" s="1" t="s">
        <v>390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K531">
        <v>40</v>
      </c>
      <c r="M531">
        <v>2</v>
      </c>
      <c r="O531">
        <v>2</v>
      </c>
      <c r="P531">
        <v>10</v>
      </c>
      <c r="Q531">
        <v>10</v>
      </c>
      <c r="R531">
        <v>0</v>
      </c>
      <c r="S531">
        <v>0</v>
      </c>
      <c r="T531">
        <v>0</v>
      </c>
      <c r="U531">
        <v>0</v>
      </c>
      <c r="V531">
        <v>10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</v>
      </c>
      <c r="AV531">
        <v>2</v>
      </c>
      <c r="AX531">
        <v>2</v>
      </c>
      <c r="BS531">
        <v>1</v>
      </c>
      <c r="BT531">
        <v>1</v>
      </c>
      <c r="BU531">
        <v>2</v>
      </c>
      <c r="CE531">
        <v>2</v>
      </c>
      <c r="DI531">
        <v>2</v>
      </c>
      <c r="DJ531">
        <v>2</v>
      </c>
    </row>
    <row r="532" spans="1:119" ht="16.5" customHeight="1" x14ac:dyDescent="0.25">
      <c r="A532">
        <v>13084</v>
      </c>
      <c r="B532">
        <v>13</v>
      </c>
      <c r="C532" s="1" t="s">
        <v>392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K532">
        <v>16</v>
      </c>
      <c r="M532">
        <v>1</v>
      </c>
      <c r="O532">
        <v>1</v>
      </c>
      <c r="P532">
        <v>4</v>
      </c>
      <c r="Q532">
        <v>4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D532">
        <v>2</v>
      </c>
      <c r="AV532">
        <v>1</v>
      </c>
      <c r="AW532">
        <v>1</v>
      </c>
      <c r="AX532">
        <v>2</v>
      </c>
      <c r="BS532">
        <v>2</v>
      </c>
      <c r="BT532">
        <v>1</v>
      </c>
      <c r="BU532">
        <v>2</v>
      </c>
      <c r="CE532">
        <v>2</v>
      </c>
      <c r="DI532">
        <v>2</v>
      </c>
      <c r="DJ532">
        <v>2</v>
      </c>
    </row>
    <row r="533" spans="1:119" ht="16.5" customHeight="1" x14ac:dyDescent="0.25">
      <c r="A533">
        <v>14001</v>
      </c>
      <c r="B533">
        <v>14</v>
      </c>
      <c r="C533" s="1" t="s">
        <v>122</v>
      </c>
      <c r="D533">
        <v>1</v>
      </c>
      <c r="K533">
        <v>25</v>
      </c>
      <c r="M533">
        <v>2</v>
      </c>
      <c r="O533">
        <v>1</v>
      </c>
      <c r="P533">
        <v>3</v>
      </c>
      <c r="Q533">
        <v>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</v>
      </c>
      <c r="AV533">
        <v>2</v>
      </c>
      <c r="AX533">
        <v>1</v>
      </c>
      <c r="AY533">
        <v>1</v>
      </c>
      <c r="AZ533">
        <v>3</v>
      </c>
      <c r="BA533" t="s">
        <v>257</v>
      </c>
      <c r="BB533">
        <v>20</v>
      </c>
      <c r="BC533">
        <v>300</v>
      </c>
      <c r="BD533">
        <v>300</v>
      </c>
      <c r="BE533">
        <v>0</v>
      </c>
      <c r="BF533">
        <v>0</v>
      </c>
      <c r="BG533">
        <v>0</v>
      </c>
      <c r="BH533">
        <v>200</v>
      </c>
      <c r="BI533">
        <v>0</v>
      </c>
      <c r="BJ533">
        <v>0</v>
      </c>
      <c r="BK533">
        <v>200</v>
      </c>
      <c r="BL533">
        <v>0</v>
      </c>
      <c r="BM533">
        <v>1000</v>
      </c>
      <c r="BN533">
        <v>1000</v>
      </c>
      <c r="BO533">
        <v>0</v>
      </c>
      <c r="BQ533">
        <v>0</v>
      </c>
      <c r="BR533">
        <v>1000</v>
      </c>
      <c r="BS533">
        <v>2</v>
      </c>
      <c r="BT533">
        <v>1</v>
      </c>
      <c r="BU533">
        <v>2</v>
      </c>
      <c r="CE533">
        <v>2</v>
      </c>
      <c r="DI533">
        <v>2</v>
      </c>
      <c r="DJ533">
        <v>2</v>
      </c>
    </row>
    <row r="534" spans="1:119" ht="16.5" customHeight="1" x14ac:dyDescent="0.25">
      <c r="A534">
        <v>14002</v>
      </c>
      <c r="B534">
        <v>14</v>
      </c>
      <c r="C534" s="1" t="s">
        <v>126</v>
      </c>
      <c r="D534">
        <v>1</v>
      </c>
      <c r="K534">
        <v>29</v>
      </c>
      <c r="M534">
        <v>2</v>
      </c>
      <c r="O534">
        <v>1</v>
      </c>
      <c r="P534">
        <v>3</v>
      </c>
      <c r="Q534">
        <v>3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2</v>
      </c>
      <c r="AV534">
        <v>2</v>
      </c>
      <c r="AX534">
        <v>2</v>
      </c>
      <c r="BS534">
        <v>2</v>
      </c>
      <c r="BT534">
        <v>1</v>
      </c>
      <c r="BU534">
        <v>2</v>
      </c>
      <c r="CE534">
        <v>2</v>
      </c>
      <c r="DI534">
        <v>2</v>
      </c>
      <c r="DJ534">
        <v>2</v>
      </c>
    </row>
    <row r="535" spans="1:119" ht="16.5" customHeight="1" x14ac:dyDescent="0.25">
      <c r="A535">
        <v>14003</v>
      </c>
      <c r="B535">
        <v>14</v>
      </c>
      <c r="C535" s="1" t="s">
        <v>128</v>
      </c>
      <c r="D535">
        <v>1</v>
      </c>
      <c r="K535">
        <v>20.13</v>
      </c>
      <c r="M535">
        <v>2</v>
      </c>
      <c r="O535">
        <v>1</v>
      </c>
      <c r="P535">
        <v>4</v>
      </c>
      <c r="Q535">
        <v>4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2</v>
      </c>
      <c r="AC535">
        <v>0</v>
      </c>
      <c r="AD535">
        <v>1</v>
      </c>
      <c r="AE535">
        <v>1</v>
      </c>
      <c r="AG535">
        <v>1</v>
      </c>
      <c r="AH535">
        <v>20000</v>
      </c>
      <c r="AI535">
        <v>128</v>
      </c>
      <c r="AJ535">
        <v>20128</v>
      </c>
      <c r="AK535">
        <v>0</v>
      </c>
      <c r="AL535">
        <v>20000</v>
      </c>
      <c r="AN535">
        <v>0</v>
      </c>
      <c r="AO535">
        <v>20000</v>
      </c>
      <c r="AP535">
        <v>128</v>
      </c>
      <c r="AQ535">
        <v>0</v>
      </c>
      <c r="AR535">
        <v>0</v>
      </c>
      <c r="AT535">
        <v>0</v>
      </c>
      <c r="AU535">
        <v>128</v>
      </c>
      <c r="AV535">
        <v>2</v>
      </c>
      <c r="AX535">
        <v>1</v>
      </c>
      <c r="AY535">
        <v>1</v>
      </c>
      <c r="AZ535">
        <v>3</v>
      </c>
      <c r="BA535" t="s">
        <v>257</v>
      </c>
      <c r="BB535">
        <v>20</v>
      </c>
      <c r="BC535">
        <v>0</v>
      </c>
      <c r="BD535">
        <v>25</v>
      </c>
      <c r="BE535">
        <v>0</v>
      </c>
      <c r="BF535">
        <v>0</v>
      </c>
      <c r="BG535">
        <v>0</v>
      </c>
      <c r="BH535">
        <v>45</v>
      </c>
      <c r="BI535">
        <v>0</v>
      </c>
      <c r="BJ535">
        <v>0</v>
      </c>
      <c r="BK535">
        <v>20</v>
      </c>
      <c r="BL535">
        <v>0</v>
      </c>
      <c r="BM535">
        <v>90</v>
      </c>
      <c r="BN535">
        <v>90</v>
      </c>
      <c r="BO535">
        <v>0</v>
      </c>
      <c r="BQ535">
        <v>0</v>
      </c>
      <c r="BR535">
        <v>90</v>
      </c>
      <c r="BS535">
        <v>2</v>
      </c>
      <c r="BT535">
        <v>1</v>
      </c>
      <c r="BU535">
        <v>2</v>
      </c>
      <c r="CE535">
        <v>2</v>
      </c>
      <c r="DI535">
        <v>1</v>
      </c>
      <c r="DJ535">
        <v>2</v>
      </c>
    </row>
    <row r="536" spans="1:119" ht="16.5" customHeight="1" x14ac:dyDescent="0.25">
      <c r="A536">
        <v>14004</v>
      </c>
      <c r="B536">
        <v>14</v>
      </c>
      <c r="C536" s="1" t="s">
        <v>132</v>
      </c>
      <c r="D536">
        <v>1</v>
      </c>
      <c r="K536">
        <v>4</v>
      </c>
      <c r="M536">
        <v>1</v>
      </c>
      <c r="O536">
        <v>1</v>
      </c>
      <c r="P536">
        <v>3</v>
      </c>
      <c r="Q536">
        <v>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2</v>
      </c>
      <c r="AV536">
        <v>2</v>
      </c>
      <c r="AX536">
        <v>1</v>
      </c>
      <c r="AY536">
        <v>1</v>
      </c>
      <c r="AZ536">
        <v>4</v>
      </c>
      <c r="BB536">
        <v>0</v>
      </c>
      <c r="BC536">
        <v>10</v>
      </c>
      <c r="BD536">
        <v>10</v>
      </c>
      <c r="BE536">
        <v>0</v>
      </c>
      <c r="BF536">
        <v>0</v>
      </c>
      <c r="BG536">
        <v>0</v>
      </c>
      <c r="BH536">
        <v>20</v>
      </c>
      <c r="BI536">
        <v>5</v>
      </c>
      <c r="BJ536">
        <v>5</v>
      </c>
      <c r="BK536">
        <v>5</v>
      </c>
      <c r="BL536">
        <v>0</v>
      </c>
      <c r="BM536">
        <v>55</v>
      </c>
      <c r="BN536">
        <v>55</v>
      </c>
      <c r="BO536">
        <v>0</v>
      </c>
      <c r="BQ536">
        <v>0</v>
      </c>
      <c r="BR536">
        <v>55</v>
      </c>
      <c r="BS536">
        <v>2</v>
      </c>
      <c r="BT536">
        <v>1</v>
      </c>
      <c r="BU536">
        <v>2</v>
      </c>
      <c r="DI536">
        <v>2</v>
      </c>
      <c r="DJ536">
        <v>1</v>
      </c>
      <c r="DK536" t="s">
        <v>576</v>
      </c>
      <c r="DL536">
        <v>3</v>
      </c>
      <c r="DM536" t="s">
        <v>577</v>
      </c>
      <c r="DN536" t="s">
        <v>578</v>
      </c>
      <c r="DO536">
        <v>1</v>
      </c>
    </row>
    <row r="537" spans="1:119" ht="16.5" customHeight="1" x14ac:dyDescent="0.25">
      <c r="A537">
        <v>14005</v>
      </c>
      <c r="B537">
        <v>14</v>
      </c>
      <c r="C537" s="1" t="s">
        <v>134</v>
      </c>
      <c r="D537">
        <v>1</v>
      </c>
      <c r="K537">
        <v>12</v>
      </c>
      <c r="M537">
        <v>1</v>
      </c>
      <c r="O537">
        <v>1</v>
      </c>
      <c r="P537">
        <v>3</v>
      </c>
      <c r="Q537">
        <v>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</v>
      </c>
      <c r="AV537">
        <v>1</v>
      </c>
      <c r="AW537">
        <v>1</v>
      </c>
      <c r="AX537">
        <v>2</v>
      </c>
      <c r="BS537">
        <v>2</v>
      </c>
      <c r="BT537">
        <v>1</v>
      </c>
      <c r="BU537">
        <v>2</v>
      </c>
      <c r="CE537">
        <v>2</v>
      </c>
      <c r="DI537">
        <v>2</v>
      </c>
      <c r="DJ537">
        <v>2</v>
      </c>
    </row>
    <row r="538" spans="1:119" ht="16.5" customHeight="1" x14ac:dyDescent="0.25">
      <c r="A538">
        <v>14006</v>
      </c>
      <c r="B538">
        <v>14</v>
      </c>
      <c r="C538" s="1" t="s">
        <v>136</v>
      </c>
      <c r="D538">
        <v>1</v>
      </c>
      <c r="K538">
        <v>65</v>
      </c>
      <c r="M538">
        <v>2</v>
      </c>
      <c r="O538">
        <v>1</v>
      </c>
      <c r="P538">
        <v>10</v>
      </c>
      <c r="Q538">
        <v>8</v>
      </c>
      <c r="R538">
        <v>1</v>
      </c>
      <c r="S538">
        <v>0</v>
      </c>
      <c r="T538">
        <v>3</v>
      </c>
      <c r="U538">
        <v>2</v>
      </c>
      <c r="V538">
        <v>0</v>
      </c>
      <c r="W538">
        <v>0</v>
      </c>
      <c r="X538">
        <v>1</v>
      </c>
      <c r="Y538">
        <v>0</v>
      </c>
      <c r="Z538">
        <v>3</v>
      </c>
      <c r="AA538">
        <v>0</v>
      </c>
      <c r="AB538">
        <v>2</v>
      </c>
      <c r="AC538">
        <v>0</v>
      </c>
      <c r="AD538">
        <v>2</v>
      </c>
      <c r="AV538">
        <v>2</v>
      </c>
      <c r="AX538">
        <v>2</v>
      </c>
      <c r="BS538">
        <v>2</v>
      </c>
      <c r="BT538">
        <v>2</v>
      </c>
      <c r="BU538">
        <v>2</v>
      </c>
      <c r="CE538">
        <v>2</v>
      </c>
      <c r="DI538">
        <v>2</v>
      </c>
      <c r="DJ538">
        <v>2</v>
      </c>
    </row>
    <row r="539" spans="1:119" ht="16.5" customHeight="1" x14ac:dyDescent="0.25">
      <c r="A539">
        <v>14007</v>
      </c>
      <c r="B539">
        <v>14</v>
      </c>
      <c r="C539" s="1" t="s">
        <v>139</v>
      </c>
      <c r="D539">
        <v>1</v>
      </c>
      <c r="K539">
        <v>20</v>
      </c>
      <c r="M539">
        <v>2</v>
      </c>
      <c r="O539">
        <v>1</v>
      </c>
      <c r="P539">
        <v>23</v>
      </c>
      <c r="Q539">
        <v>20</v>
      </c>
      <c r="R539">
        <v>1</v>
      </c>
      <c r="S539">
        <v>0</v>
      </c>
      <c r="T539">
        <v>1</v>
      </c>
      <c r="U539">
        <v>1</v>
      </c>
      <c r="V539">
        <v>5</v>
      </c>
      <c r="W539">
        <v>1</v>
      </c>
      <c r="X539">
        <v>3</v>
      </c>
      <c r="Y539">
        <v>1</v>
      </c>
      <c r="Z539">
        <v>7</v>
      </c>
      <c r="AA539">
        <v>0</v>
      </c>
      <c r="AB539">
        <v>6</v>
      </c>
      <c r="AC539">
        <v>0</v>
      </c>
      <c r="AD539">
        <v>2</v>
      </c>
      <c r="AV539">
        <v>2</v>
      </c>
      <c r="AX539">
        <v>2</v>
      </c>
      <c r="BS539">
        <v>2</v>
      </c>
      <c r="BT539">
        <v>1</v>
      </c>
      <c r="BU539">
        <v>2</v>
      </c>
      <c r="CE539">
        <v>2</v>
      </c>
      <c r="DI539">
        <v>2</v>
      </c>
      <c r="DJ539">
        <v>2</v>
      </c>
    </row>
    <row r="540" spans="1:119" ht="16.5" customHeight="1" x14ac:dyDescent="0.25">
      <c r="A540">
        <v>14008</v>
      </c>
      <c r="B540">
        <v>14</v>
      </c>
      <c r="C540" s="1" t="s">
        <v>141</v>
      </c>
      <c r="D540">
        <v>1</v>
      </c>
      <c r="K540">
        <v>70</v>
      </c>
      <c r="M540">
        <v>2</v>
      </c>
      <c r="O540">
        <v>1</v>
      </c>
      <c r="P540">
        <v>9</v>
      </c>
      <c r="Q540">
        <v>7</v>
      </c>
      <c r="R540">
        <v>3</v>
      </c>
      <c r="S540">
        <v>2</v>
      </c>
      <c r="T540">
        <v>0</v>
      </c>
      <c r="U540">
        <v>0</v>
      </c>
      <c r="V540">
        <v>3</v>
      </c>
      <c r="W540">
        <v>0</v>
      </c>
      <c r="X540">
        <v>0</v>
      </c>
      <c r="Y540">
        <v>0</v>
      </c>
      <c r="Z540">
        <v>2</v>
      </c>
      <c r="AA540">
        <v>0</v>
      </c>
      <c r="AB540">
        <v>1</v>
      </c>
      <c r="AC540">
        <v>0</v>
      </c>
      <c r="AD540">
        <v>2</v>
      </c>
      <c r="AV540">
        <v>2</v>
      </c>
      <c r="AX540">
        <v>1</v>
      </c>
      <c r="AY540">
        <v>10</v>
      </c>
      <c r="AZ540">
        <v>3</v>
      </c>
      <c r="BA540" t="s">
        <v>257</v>
      </c>
      <c r="BB540">
        <v>70</v>
      </c>
      <c r="BC540">
        <v>2000</v>
      </c>
      <c r="BD540">
        <v>3000</v>
      </c>
      <c r="BE540">
        <v>20</v>
      </c>
      <c r="BF540">
        <v>300</v>
      </c>
      <c r="BG540">
        <v>0</v>
      </c>
      <c r="BH540">
        <v>0</v>
      </c>
      <c r="BI540">
        <v>0</v>
      </c>
      <c r="BJ540">
        <v>0</v>
      </c>
      <c r="BK540">
        <v>500</v>
      </c>
      <c r="BL540">
        <v>0</v>
      </c>
      <c r="BM540">
        <v>5820</v>
      </c>
      <c r="BN540">
        <v>5820</v>
      </c>
      <c r="BO540">
        <v>0</v>
      </c>
      <c r="BQ540">
        <v>0</v>
      </c>
      <c r="BR540">
        <v>5820</v>
      </c>
      <c r="BS540">
        <v>2</v>
      </c>
      <c r="BT540">
        <v>1</v>
      </c>
      <c r="BU540">
        <v>2</v>
      </c>
      <c r="CE540">
        <v>2</v>
      </c>
      <c r="DI540">
        <v>2</v>
      </c>
      <c r="DJ540">
        <v>2</v>
      </c>
    </row>
    <row r="541" spans="1:119" ht="16.5" customHeight="1" x14ac:dyDescent="0.25">
      <c r="A541">
        <v>14009</v>
      </c>
      <c r="B541">
        <v>14</v>
      </c>
      <c r="C541" s="1" t="s">
        <v>143</v>
      </c>
      <c r="D541">
        <v>1</v>
      </c>
      <c r="K541">
        <v>13</v>
      </c>
      <c r="M541">
        <v>2</v>
      </c>
      <c r="O541">
        <v>1</v>
      </c>
      <c r="P541">
        <v>3</v>
      </c>
      <c r="Q541">
        <v>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2</v>
      </c>
      <c r="AA541">
        <v>0</v>
      </c>
      <c r="AB541">
        <v>0</v>
      </c>
      <c r="AC541">
        <v>0</v>
      </c>
      <c r="AD541">
        <v>1</v>
      </c>
      <c r="AE541">
        <v>1</v>
      </c>
      <c r="AG541">
        <v>1</v>
      </c>
      <c r="AH541">
        <v>34000</v>
      </c>
      <c r="AI541">
        <v>61000</v>
      </c>
      <c r="AJ541">
        <v>95000</v>
      </c>
      <c r="AK541">
        <v>0</v>
      </c>
      <c r="AL541">
        <v>34000</v>
      </c>
      <c r="AN541">
        <v>0</v>
      </c>
      <c r="AO541">
        <v>34000</v>
      </c>
      <c r="AP541">
        <v>0</v>
      </c>
      <c r="AQ541">
        <v>0</v>
      </c>
      <c r="AR541">
        <v>61000</v>
      </c>
      <c r="AT541">
        <v>0</v>
      </c>
      <c r="AU541">
        <v>61000</v>
      </c>
      <c r="AV541">
        <v>2</v>
      </c>
      <c r="AX541">
        <v>2</v>
      </c>
      <c r="BS541">
        <v>2</v>
      </c>
      <c r="BT541">
        <v>1</v>
      </c>
      <c r="BU541">
        <v>2</v>
      </c>
      <c r="CE541">
        <v>2</v>
      </c>
      <c r="DI541">
        <v>2</v>
      </c>
      <c r="DJ541">
        <v>2</v>
      </c>
    </row>
    <row r="542" spans="1:119" ht="16.5" customHeight="1" x14ac:dyDescent="0.25">
      <c r="A542">
        <v>14010</v>
      </c>
      <c r="B542">
        <v>14</v>
      </c>
      <c r="C542" s="1" t="s">
        <v>145</v>
      </c>
      <c r="D542">
        <v>1</v>
      </c>
      <c r="K542">
        <v>6</v>
      </c>
      <c r="M542">
        <v>2</v>
      </c>
      <c r="O542">
        <v>1</v>
      </c>
      <c r="P542">
        <v>4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</v>
      </c>
      <c r="AC542">
        <v>2</v>
      </c>
      <c r="AD542">
        <v>1</v>
      </c>
      <c r="AE542">
        <v>3</v>
      </c>
      <c r="AF542" t="s">
        <v>579</v>
      </c>
      <c r="AG542">
        <v>1</v>
      </c>
      <c r="AH542">
        <v>300</v>
      </c>
      <c r="AI542">
        <v>125</v>
      </c>
      <c r="AJ542">
        <v>425</v>
      </c>
      <c r="AK542">
        <v>0</v>
      </c>
      <c r="AL542">
        <v>300</v>
      </c>
      <c r="AN542">
        <v>0</v>
      </c>
      <c r="AO542">
        <v>300</v>
      </c>
      <c r="AP542">
        <v>125</v>
      </c>
      <c r="AQ542">
        <v>0</v>
      </c>
      <c r="AR542">
        <v>0</v>
      </c>
      <c r="AT542">
        <v>0</v>
      </c>
      <c r="AU542">
        <v>125</v>
      </c>
      <c r="AV542">
        <v>2</v>
      </c>
      <c r="AX542">
        <v>2</v>
      </c>
      <c r="BS542">
        <v>2</v>
      </c>
      <c r="BT542">
        <v>1</v>
      </c>
      <c r="BU542">
        <v>2</v>
      </c>
      <c r="CE542">
        <v>2</v>
      </c>
      <c r="DI542">
        <v>2</v>
      </c>
      <c r="DJ542">
        <v>2</v>
      </c>
    </row>
    <row r="543" spans="1:119" ht="16.5" customHeight="1" x14ac:dyDescent="0.25">
      <c r="A543">
        <v>14011</v>
      </c>
      <c r="B543">
        <v>14</v>
      </c>
      <c r="C543" s="1" t="s">
        <v>147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K543">
        <v>7</v>
      </c>
      <c r="M543">
        <v>2</v>
      </c>
      <c r="O543">
        <v>1</v>
      </c>
      <c r="P543">
        <v>3</v>
      </c>
      <c r="Q543">
        <v>3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2</v>
      </c>
      <c r="AV543">
        <v>2</v>
      </c>
      <c r="AX543">
        <v>2</v>
      </c>
      <c r="BS543">
        <v>2</v>
      </c>
      <c r="BT543">
        <v>1</v>
      </c>
      <c r="BU543">
        <v>2</v>
      </c>
      <c r="CE543">
        <v>2</v>
      </c>
      <c r="DI543">
        <v>2</v>
      </c>
      <c r="DJ543">
        <v>2</v>
      </c>
    </row>
    <row r="544" spans="1:119" ht="16.5" customHeight="1" x14ac:dyDescent="0.25">
      <c r="A544">
        <v>14012</v>
      </c>
      <c r="B544">
        <v>14</v>
      </c>
      <c r="C544" s="1" t="s">
        <v>190</v>
      </c>
      <c r="D544">
        <v>1</v>
      </c>
      <c r="K544">
        <v>7.2</v>
      </c>
      <c r="M544">
        <v>2</v>
      </c>
      <c r="O544">
        <v>1</v>
      </c>
      <c r="P544">
        <v>2</v>
      </c>
      <c r="Q544">
        <v>2</v>
      </c>
      <c r="R544">
        <v>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</v>
      </c>
      <c r="AV544">
        <v>2</v>
      </c>
      <c r="AX544">
        <v>2</v>
      </c>
      <c r="BS544">
        <v>2</v>
      </c>
      <c r="BT544">
        <v>1</v>
      </c>
      <c r="BU544">
        <v>2</v>
      </c>
      <c r="CE544">
        <v>2</v>
      </c>
      <c r="DI544">
        <v>2</v>
      </c>
      <c r="DJ544">
        <v>2</v>
      </c>
    </row>
    <row r="545" spans="1:119" ht="16.5" customHeight="1" x14ac:dyDescent="0.25">
      <c r="A545">
        <v>14013</v>
      </c>
      <c r="B545">
        <v>14</v>
      </c>
      <c r="C545" s="1" t="s">
        <v>192</v>
      </c>
      <c r="D545">
        <v>1</v>
      </c>
      <c r="K545">
        <v>33.840000000000003</v>
      </c>
      <c r="M545">
        <v>1</v>
      </c>
      <c r="O545">
        <v>1</v>
      </c>
      <c r="P545">
        <v>16</v>
      </c>
      <c r="Q545">
        <v>16</v>
      </c>
      <c r="R545">
        <v>6</v>
      </c>
      <c r="S545">
        <v>0</v>
      </c>
      <c r="T545">
        <v>2</v>
      </c>
      <c r="U545">
        <v>0</v>
      </c>
      <c r="V545">
        <v>1</v>
      </c>
      <c r="W545">
        <v>0</v>
      </c>
      <c r="X545">
        <v>2</v>
      </c>
      <c r="Y545">
        <v>0</v>
      </c>
      <c r="Z545">
        <v>0</v>
      </c>
      <c r="AA545">
        <v>0</v>
      </c>
      <c r="AB545">
        <v>5</v>
      </c>
      <c r="AC545">
        <v>0</v>
      </c>
      <c r="AD545">
        <v>1</v>
      </c>
      <c r="AE545">
        <v>2</v>
      </c>
      <c r="AG545">
        <v>1</v>
      </c>
      <c r="AH545">
        <v>23660</v>
      </c>
      <c r="AI545">
        <v>10180</v>
      </c>
      <c r="AJ545">
        <v>33840</v>
      </c>
      <c r="AK545">
        <v>20000</v>
      </c>
      <c r="AL545">
        <v>3660</v>
      </c>
      <c r="AN545">
        <v>0</v>
      </c>
      <c r="AO545">
        <v>23660</v>
      </c>
      <c r="AP545">
        <v>2000</v>
      </c>
      <c r="AQ545">
        <v>8180</v>
      </c>
      <c r="AR545">
        <v>0</v>
      </c>
      <c r="AT545">
        <v>0</v>
      </c>
      <c r="AU545">
        <v>10180</v>
      </c>
      <c r="AV545">
        <v>1</v>
      </c>
      <c r="AW545">
        <v>1</v>
      </c>
      <c r="AX545">
        <v>2</v>
      </c>
      <c r="BS545">
        <v>1</v>
      </c>
      <c r="BT545">
        <v>1</v>
      </c>
      <c r="BU545">
        <v>1</v>
      </c>
      <c r="BV545">
        <v>4</v>
      </c>
      <c r="BW545">
        <v>2</v>
      </c>
      <c r="BX545">
        <v>2012</v>
      </c>
      <c r="BY545">
        <v>68</v>
      </c>
      <c r="CE545">
        <v>1</v>
      </c>
      <c r="CF545">
        <v>4</v>
      </c>
      <c r="CG545">
        <v>2</v>
      </c>
      <c r="CH545">
        <v>2012</v>
      </c>
      <c r="CI545">
        <v>6.3</v>
      </c>
      <c r="CJ545">
        <v>1.1000000000000001</v>
      </c>
      <c r="CK545">
        <v>5</v>
      </c>
      <c r="CL545">
        <v>0</v>
      </c>
      <c r="CM545">
        <v>0</v>
      </c>
      <c r="CN545">
        <v>0.65</v>
      </c>
      <c r="CO545">
        <v>0</v>
      </c>
      <c r="CP545">
        <v>14.52</v>
      </c>
      <c r="CQ545">
        <v>0</v>
      </c>
      <c r="CR545">
        <v>0</v>
      </c>
      <c r="CS545">
        <v>0</v>
      </c>
      <c r="CT545">
        <v>5.22</v>
      </c>
      <c r="CU545">
        <v>0</v>
      </c>
      <c r="CV545">
        <v>0</v>
      </c>
      <c r="CW545">
        <v>0</v>
      </c>
      <c r="CX545">
        <v>50000</v>
      </c>
      <c r="CY545">
        <v>0</v>
      </c>
      <c r="CZ545">
        <v>5.36</v>
      </c>
      <c r="DA545">
        <v>0</v>
      </c>
      <c r="DB545">
        <v>0</v>
      </c>
      <c r="DC545">
        <v>0</v>
      </c>
      <c r="DD545">
        <v>0.86</v>
      </c>
      <c r="DE545">
        <v>0</v>
      </c>
      <c r="DF545">
        <v>4</v>
      </c>
      <c r="DG545">
        <v>0</v>
      </c>
      <c r="DH545">
        <v>0</v>
      </c>
      <c r="DI545">
        <v>1</v>
      </c>
      <c r="DJ545">
        <v>2</v>
      </c>
    </row>
    <row r="546" spans="1:119" ht="16.5" customHeight="1" x14ac:dyDescent="0.25">
      <c r="A546">
        <v>14014</v>
      </c>
      <c r="B546">
        <v>14</v>
      </c>
      <c r="C546" s="1" t="s">
        <v>194</v>
      </c>
      <c r="D546">
        <v>1</v>
      </c>
      <c r="K546">
        <v>2.9</v>
      </c>
      <c r="M546">
        <v>2</v>
      </c>
      <c r="O546">
        <v>1</v>
      </c>
      <c r="P546">
        <v>2</v>
      </c>
      <c r="Q546">
        <v>2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2</v>
      </c>
      <c r="AG546">
        <v>1</v>
      </c>
      <c r="AH546">
        <v>1716</v>
      </c>
      <c r="AI546">
        <v>379</v>
      </c>
      <c r="AJ546">
        <v>2095</v>
      </c>
      <c r="AK546">
        <v>1716</v>
      </c>
      <c r="AL546">
        <v>0</v>
      </c>
      <c r="AN546">
        <v>0</v>
      </c>
      <c r="AO546">
        <v>1716</v>
      </c>
      <c r="AP546">
        <v>379</v>
      </c>
      <c r="AQ546">
        <v>0</v>
      </c>
      <c r="AR546">
        <v>0</v>
      </c>
      <c r="AT546">
        <v>0</v>
      </c>
      <c r="AU546">
        <v>379</v>
      </c>
      <c r="AV546">
        <v>2</v>
      </c>
      <c r="AX546">
        <v>2</v>
      </c>
      <c r="BS546">
        <v>2</v>
      </c>
      <c r="BT546">
        <v>1</v>
      </c>
      <c r="BU546">
        <v>1</v>
      </c>
      <c r="CA546">
        <v>15</v>
      </c>
      <c r="CB546">
        <v>10</v>
      </c>
      <c r="CC546">
        <v>2015</v>
      </c>
      <c r="CD546">
        <v>4</v>
      </c>
      <c r="CE546">
        <v>2</v>
      </c>
      <c r="DI546">
        <v>2</v>
      </c>
      <c r="DJ546">
        <v>1</v>
      </c>
      <c r="DK546" t="s">
        <v>580</v>
      </c>
      <c r="DL546">
        <v>2</v>
      </c>
      <c r="DN546" t="s">
        <v>581</v>
      </c>
      <c r="DO546">
        <v>4</v>
      </c>
    </row>
    <row r="547" spans="1:119" ht="16.5" customHeight="1" x14ac:dyDescent="0.25">
      <c r="A547">
        <v>14015</v>
      </c>
      <c r="B547">
        <v>14</v>
      </c>
      <c r="C547" s="1" t="s">
        <v>196</v>
      </c>
      <c r="D547">
        <v>1</v>
      </c>
      <c r="K547">
        <v>85.5</v>
      </c>
      <c r="M547">
        <v>1</v>
      </c>
      <c r="O547">
        <v>1</v>
      </c>
      <c r="P547">
        <v>12</v>
      </c>
      <c r="Q547">
        <v>11</v>
      </c>
      <c r="R547">
        <v>1</v>
      </c>
      <c r="S547">
        <v>0</v>
      </c>
      <c r="T547">
        <v>0</v>
      </c>
      <c r="U547">
        <v>0</v>
      </c>
      <c r="V547">
        <v>4</v>
      </c>
      <c r="W547">
        <v>1</v>
      </c>
      <c r="X547">
        <v>1</v>
      </c>
      <c r="Y547">
        <v>0</v>
      </c>
      <c r="Z547">
        <v>3</v>
      </c>
      <c r="AA547">
        <v>0</v>
      </c>
      <c r="AB547">
        <v>3</v>
      </c>
      <c r="AC547">
        <v>0</v>
      </c>
      <c r="AD547">
        <v>1</v>
      </c>
      <c r="AE547">
        <v>1</v>
      </c>
      <c r="AG547">
        <v>1</v>
      </c>
      <c r="AH547">
        <v>8500</v>
      </c>
      <c r="AI547">
        <v>900</v>
      </c>
      <c r="AJ547">
        <v>9400</v>
      </c>
      <c r="AK547">
        <v>0</v>
      </c>
      <c r="AL547">
        <v>8500</v>
      </c>
      <c r="AN547">
        <v>0</v>
      </c>
      <c r="AO547">
        <v>8500</v>
      </c>
      <c r="AP547">
        <v>900</v>
      </c>
      <c r="AQ547">
        <v>0</v>
      </c>
      <c r="AR547">
        <v>0</v>
      </c>
      <c r="AT547">
        <v>0</v>
      </c>
      <c r="AU547">
        <v>900</v>
      </c>
      <c r="AV547">
        <v>2</v>
      </c>
      <c r="AX547">
        <v>1</v>
      </c>
      <c r="AY547">
        <v>1</v>
      </c>
      <c r="AZ547">
        <v>3</v>
      </c>
      <c r="BA547" t="s">
        <v>545</v>
      </c>
      <c r="BB547" t="s">
        <v>166</v>
      </c>
      <c r="BC547">
        <v>150</v>
      </c>
      <c r="BD547">
        <v>0</v>
      </c>
      <c r="BE547">
        <v>0</v>
      </c>
      <c r="BF547">
        <v>0</v>
      </c>
      <c r="BG547">
        <v>0</v>
      </c>
      <c r="BH547">
        <v>500</v>
      </c>
      <c r="BI547">
        <v>0</v>
      </c>
      <c r="BJ547">
        <v>0</v>
      </c>
      <c r="BK547">
        <v>250</v>
      </c>
      <c r="BL547">
        <v>0</v>
      </c>
      <c r="BM547">
        <v>900</v>
      </c>
      <c r="BN547">
        <v>900</v>
      </c>
      <c r="BO547">
        <v>0</v>
      </c>
      <c r="BQ547">
        <v>0</v>
      </c>
      <c r="BR547">
        <v>900</v>
      </c>
      <c r="BS547">
        <v>2</v>
      </c>
      <c r="BT547">
        <v>1</v>
      </c>
      <c r="BU547">
        <v>2</v>
      </c>
      <c r="CE547">
        <v>2</v>
      </c>
      <c r="DI547">
        <v>2</v>
      </c>
      <c r="DJ547">
        <v>2</v>
      </c>
    </row>
    <row r="548" spans="1:119" ht="16.5" customHeight="1" x14ac:dyDescent="0.25">
      <c r="A548">
        <v>14016</v>
      </c>
      <c r="B548">
        <v>14</v>
      </c>
      <c r="C548" s="1" t="s">
        <v>198</v>
      </c>
      <c r="D548">
        <v>1</v>
      </c>
      <c r="K548">
        <v>70</v>
      </c>
      <c r="M548">
        <v>2</v>
      </c>
      <c r="O548">
        <v>1</v>
      </c>
      <c r="P548">
        <v>10</v>
      </c>
      <c r="Q548">
        <v>7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>
        <v>0</v>
      </c>
      <c r="Z548">
        <v>0</v>
      </c>
      <c r="AA548">
        <v>0</v>
      </c>
      <c r="AB548">
        <v>6</v>
      </c>
      <c r="AC548">
        <v>0</v>
      </c>
      <c r="AD548">
        <v>2</v>
      </c>
      <c r="AV548">
        <v>2</v>
      </c>
      <c r="AX548">
        <v>2</v>
      </c>
      <c r="BS548">
        <v>2</v>
      </c>
      <c r="BT548">
        <v>1</v>
      </c>
      <c r="BU548">
        <v>2</v>
      </c>
      <c r="CE548">
        <v>2</v>
      </c>
      <c r="DI548">
        <v>2</v>
      </c>
      <c r="DJ548">
        <v>2</v>
      </c>
    </row>
    <row r="549" spans="1:119" ht="16.5" customHeight="1" x14ac:dyDescent="0.25">
      <c r="A549">
        <v>14017</v>
      </c>
      <c r="B549">
        <v>14</v>
      </c>
      <c r="C549" s="1" t="s">
        <v>200</v>
      </c>
      <c r="D549">
        <v>1</v>
      </c>
      <c r="K549">
        <v>10.18</v>
      </c>
      <c r="M549">
        <v>2</v>
      </c>
      <c r="O549">
        <v>1</v>
      </c>
      <c r="P549">
        <v>3</v>
      </c>
      <c r="Q549">
        <v>3</v>
      </c>
      <c r="R549">
        <v>1</v>
      </c>
      <c r="S549">
        <v>0</v>
      </c>
      <c r="T549">
        <v>1</v>
      </c>
      <c r="U549">
        <v>1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G549">
        <v>2</v>
      </c>
      <c r="AH549">
        <v>5294</v>
      </c>
      <c r="AI549">
        <v>4886</v>
      </c>
      <c r="AJ549">
        <v>10180</v>
      </c>
      <c r="AK549">
        <v>0</v>
      </c>
      <c r="AL549">
        <v>5294</v>
      </c>
      <c r="AN549">
        <v>0</v>
      </c>
      <c r="AO549">
        <v>5294</v>
      </c>
      <c r="AP549">
        <v>1127</v>
      </c>
      <c r="AQ549">
        <v>0</v>
      </c>
      <c r="AR549">
        <v>3759</v>
      </c>
      <c r="AT549">
        <v>0</v>
      </c>
      <c r="AU549">
        <v>4886</v>
      </c>
      <c r="AV549">
        <v>2</v>
      </c>
      <c r="AX549">
        <v>2</v>
      </c>
      <c r="BS549">
        <v>2</v>
      </c>
      <c r="BT549">
        <v>1</v>
      </c>
      <c r="BU549">
        <v>2</v>
      </c>
      <c r="CE549">
        <v>2</v>
      </c>
      <c r="DI549">
        <v>1</v>
      </c>
      <c r="DJ549">
        <v>2</v>
      </c>
    </row>
    <row r="550" spans="1:119" ht="16.5" customHeight="1" x14ac:dyDescent="0.25">
      <c r="A550">
        <v>14018</v>
      </c>
      <c r="B550">
        <v>14</v>
      </c>
      <c r="C550" s="1" t="s">
        <v>202</v>
      </c>
      <c r="D550">
        <v>1</v>
      </c>
      <c r="K550">
        <v>80</v>
      </c>
      <c r="M550">
        <v>2</v>
      </c>
      <c r="O550">
        <v>1</v>
      </c>
      <c r="P550">
        <v>14</v>
      </c>
      <c r="Q550">
        <v>13</v>
      </c>
      <c r="R550">
        <v>0</v>
      </c>
      <c r="S550">
        <v>0</v>
      </c>
      <c r="T550">
        <v>2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3</v>
      </c>
      <c r="AA550">
        <v>0</v>
      </c>
      <c r="AB550">
        <v>7</v>
      </c>
      <c r="AC550">
        <v>1</v>
      </c>
      <c r="AD550">
        <v>2</v>
      </c>
      <c r="AV550">
        <v>2</v>
      </c>
      <c r="AX550">
        <v>2</v>
      </c>
      <c r="BS550">
        <v>2</v>
      </c>
      <c r="BT550">
        <v>1</v>
      </c>
      <c r="BU550">
        <v>2</v>
      </c>
      <c r="CE550">
        <v>2</v>
      </c>
      <c r="DI550">
        <v>2</v>
      </c>
      <c r="DJ550">
        <v>2</v>
      </c>
    </row>
    <row r="551" spans="1:119" ht="16.5" customHeight="1" x14ac:dyDescent="0.25">
      <c r="A551">
        <v>14019</v>
      </c>
      <c r="B551">
        <v>14</v>
      </c>
      <c r="C551" s="1" t="s">
        <v>204</v>
      </c>
      <c r="D551">
        <v>1</v>
      </c>
      <c r="K551">
        <v>3</v>
      </c>
      <c r="M551">
        <v>2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2</v>
      </c>
      <c r="AV551">
        <v>2</v>
      </c>
      <c r="AX551">
        <v>2</v>
      </c>
      <c r="BS551">
        <v>2</v>
      </c>
      <c r="BT551">
        <v>3</v>
      </c>
      <c r="BU551">
        <v>2</v>
      </c>
      <c r="DI551">
        <v>2</v>
      </c>
      <c r="DJ551">
        <v>2</v>
      </c>
    </row>
    <row r="552" spans="1:119" ht="16.5" customHeight="1" x14ac:dyDescent="0.25">
      <c r="A552">
        <v>14020</v>
      </c>
      <c r="B552">
        <v>14</v>
      </c>
      <c r="C552" s="1" t="s">
        <v>206</v>
      </c>
      <c r="D552">
        <v>1</v>
      </c>
      <c r="K552">
        <v>5</v>
      </c>
      <c r="M552">
        <v>2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G552">
        <v>1</v>
      </c>
      <c r="AH552">
        <v>1000</v>
      </c>
      <c r="AI552">
        <v>4000</v>
      </c>
      <c r="AJ552">
        <v>5000</v>
      </c>
      <c r="AK552">
        <v>0</v>
      </c>
      <c r="AL552">
        <v>1000</v>
      </c>
      <c r="AN552">
        <v>0</v>
      </c>
      <c r="AO552">
        <v>1000</v>
      </c>
      <c r="AP552">
        <v>0</v>
      </c>
      <c r="AQ552">
        <v>0</v>
      </c>
      <c r="AR552">
        <v>4000</v>
      </c>
      <c r="AT552">
        <v>0</v>
      </c>
      <c r="AU552">
        <v>4000</v>
      </c>
      <c r="AV552">
        <v>2</v>
      </c>
      <c r="AX552">
        <v>2</v>
      </c>
      <c r="BS552">
        <v>2</v>
      </c>
      <c r="BT552">
        <v>1</v>
      </c>
      <c r="BU552">
        <v>2</v>
      </c>
      <c r="CE552">
        <v>2</v>
      </c>
      <c r="DI552">
        <v>2</v>
      </c>
      <c r="DJ552">
        <v>2</v>
      </c>
    </row>
    <row r="553" spans="1:119" ht="16.5" customHeight="1" x14ac:dyDescent="0.25">
      <c r="A553">
        <v>14021</v>
      </c>
      <c r="B553">
        <v>14</v>
      </c>
      <c r="C553" s="1" t="s">
        <v>208</v>
      </c>
      <c r="D553">
        <v>1</v>
      </c>
      <c r="K553">
        <v>19.149999999999999</v>
      </c>
      <c r="M553">
        <v>1</v>
      </c>
      <c r="O553">
        <v>1</v>
      </c>
      <c r="P553">
        <v>6</v>
      </c>
      <c r="Q553">
        <v>6</v>
      </c>
      <c r="R553">
        <v>2</v>
      </c>
      <c r="S553">
        <v>0</v>
      </c>
      <c r="T553">
        <v>0</v>
      </c>
      <c r="U553">
        <v>0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1</v>
      </c>
      <c r="AE553">
        <v>1</v>
      </c>
      <c r="AG553">
        <v>2</v>
      </c>
      <c r="AH553">
        <v>8500</v>
      </c>
      <c r="AI553">
        <v>10650</v>
      </c>
      <c r="AJ553">
        <v>19150</v>
      </c>
      <c r="AK553">
        <v>0</v>
      </c>
      <c r="AL553">
        <v>8500</v>
      </c>
      <c r="AN553">
        <v>0</v>
      </c>
      <c r="AO553">
        <v>8500</v>
      </c>
      <c r="AP553">
        <v>0</v>
      </c>
      <c r="AQ553">
        <v>0</v>
      </c>
      <c r="AR553">
        <v>10500</v>
      </c>
      <c r="AT553">
        <v>150</v>
      </c>
      <c r="AU553">
        <v>10650</v>
      </c>
      <c r="AV553">
        <v>2</v>
      </c>
      <c r="AX553">
        <v>2</v>
      </c>
      <c r="BS553">
        <v>2</v>
      </c>
      <c r="BT553">
        <v>1</v>
      </c>
      <c r="BU553">
        <v>2</v>
      </c>
      <c r="CE553">
        <v>2</v>
      </c>
      <c r="DI553">
        <v>2</v>
      </c>
      <c r="DJ553">
        <v>2</v>
      </c>
    </row>
    <row r="554" spans="1:119" ht="16.5" customHeight="1" x14ac:dyDescent="0.25">
      <c r="A554">
        <v>14022</v>
      </c>
      <c r="B554">
        <v>14</v>
      </c>
      <c r="C554" s="1" t="s">
        <v>210</v>
      </c>
      <c r="D554">
        <v>1</v>
      </c>
      <c r="K554">
        <v>45</v>
      </c>
      <c r="M554">
        <v>2</v>
      </c>
      <c r="O554">
        <v>1</v>
      </c>
      <c r="P554">
        <v>12</v>
      </c>
      <c r="Q554">
        <v>9</v>
      </c>
      <c r="R554">
        <v>0</v>
      </c>
      <c r="S554">
        <v>0</v>
      </c>
      <c r="T554">
        <v>0</v>
      </c>
      <c r="U554">
        <v>0</v>
      </c>
      <c r="V554">
        <v>2</v>
      </c>
      <c r="W554">
        <v>1</v>
      </c>
      <c r="X554">
        <v>2</v>
      </c>
      <c r="Y554">
        <v>2</v>
      </c>
      <c r="Z554">
        <v>4</v>
      </c>
      <c r="AA554">
        <v>1</v>
      </c>
      <c r="AB554">
        <v>4</v>
      </c>
      <c r="AC554">
        <v>1</v>
      </c>
      <c r="AD554">
        <v>2</v>
      </c>
      <c r="AV554">
        <v>2</v>
      </c>
      <c r="AX554">
        <v>2</v>
      </c>
      <c r="BS554">
        <v>2</v>
      </c>
      <c r="BT554">
        <v>1</v>
      </c>
      <c r="BU554">
        <v>2</v>
      </c>
      <c r="CE554">
        <v>2</v>
      </c>
      <c r="DI554">
        <v>2</v>
      </c>
      <c r="DJ554">
        <v>2</v>
      </c>
    </row>
    <row r="555" spans="1:119" ht="16.5" customHeight="1" x14ac:dyDescent="0.25">
      <c r="A555">
        <v>14023</v>
      </c>
      <c r="B555">
        <v>14</v>
      </c>
      <c r="C555" s="1" t="s">
        <v>212</v>
      </c>
      <c r="D555">
        <v>1</v>
      </c>
      <c r="K555">
        <v>118</v>
      </c>
      <c r="M555">
        <v>1</v>
      </c>
      <c r="O555">
        <v>1</v>
      </c>
      <c r="P555">
        <v>19</v>
      </c>
      <c r="Q555">
        <v>15</v>
      </c>
      <c r="R555">
        <v>0</v>
      </c>
      <c r="S555">
        <v>0</v>
      </c>
      <c r="T555">
        <v>5</v>
      </c>
      <c r="U555">
        <v>0</v>
      </c>
      <c r="V555">
        <v>2</v>
      </c>
      <c r="W555">
        <v>0</v>
      </c>
      <c r="X555">
        <v>1</v>
      </c>
      <c r="Y555">
        <v>0</v>
      </c>
      <c r="Z555">
        <v>11</v>
      </c>
      <c r="AA555">
        <v>0</v>
      </c>
      <c r="AB555">
        <v>0</v>
      </c>
      <c r="AC555">
        <v>0</v>
      </c>
      <c r="AD555">
        <v>2</v>
      </c>
      <c r="AV555">
        <v>2</v>
      </c>
      <c r="AX555">
        <v>2</v>
      </c>
      <c r="BS555">
        <v>2</v>
      </c>
      <c r="BT555">
        <v>1</v>
      </c>
      <c r="BU555">
        <v>1</v>
      </c>
      <c r="BV555">
        <v>7</v>
      </c>
      <c r="BW555">
        <v>7</v>
      </c>
      <c r="BX555">
        <v>2011</v>
      </c>
      <c r="BY555">
        <v>1</v>
      </c>
      <c r="CE555">
        <v>1</v>
      </c>
      <c r="CF555">
        <v>7</v>
      </c>
      <c r="CG555">
        <v>7</v>
      </c>
      <c r="CH555">
        <v>2011</v>
      </c>
      <c r="CI555">
        <v>0.11</v>
      </c>
      <c r="CJ555">
        <v>0.3</v>
      </c>
      <c r="CK555">
        <v>6.34</v>
      </c>
      <c r="CL555">
        <v>0.56000000000000005</v>
      </c>
      <c r="CM555">
        <v>0.32</v>
      </c>
      <c r="CN555">
        <v>3.17</v>
      </c>
      <c r="CO555">
        <v>3.72</v>
      </c>
      <c r="CP555">
        <v>4.3</v>
      </c>
      <c r="CQ555">
        <v>0.09</v>
      </c>
      <c r="CR555">
        <v>2.41</v>
      </c>
      <c r="CS555">
        <v>1.42</v>
      </c>
      <c r="CT555">
        <v>0.88</v>
      </c>
      <c r="CU555">
        <v>0.36</v>
      </c>
      <c r="CV555">
        <v>1.1399999999999999</v>
      </c>
      <c r="CW555">
        <v>0.18</v>
      </c>
      <c r="CX555">
        <v>27.71</v>
      </c>
      <c r="CY555">
        <v>0.39</v>
      </c>
      <c r="CZ555">
        <v>22.87</v>
      </c>
      <c r="DA555">
        <v>0.3</v>
      </c>
      <c r="DB555">
        <v>2.54</v>
      </c>
      <c r="DC555">
        <v>0.09</v>
      </c>
      <c r="DD555">
        <v>0.77</v>
      </c>
      <c r="DE555">
        <v>0.55000000000000004</v>
      </c>
      <c r="DF555">
        <v>3.12</v>
      </c>
      <c r="DG555">
        <v>0.72</v>
      </c>
      <c r="DH555">
        <v>15.64</v>
      </c>
      <c r="DI555">
        <v>2</v>
      </c>
      <c r="DJ555">
        <v>2</v>
      </c>
    </row>
    <row r="556" spans="1:119" ht="16.5" customHeight="1" x14ac:dyDescent="0.25">
      <c r="A556">
        <v>14024</v>
      </c>
      <c r="B556">
        <v>14</v>
      </c>
      <c r="C556" s="1" t="s">
        <v>214</v>
      </c>
      <c r="D556">
        <v>1</v>
      </c>
      <c r="K556">
        <v>35</v>
      </c>
      <c r="M556">
        <v>1</v>
      </c>
      <c r="O556">
        <v>1</v>
      </c>
      <c r="P556">
        <v>5</v>
      </c>
      <c r="Q556">
        <v>5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2</v>
      </c>
      <c r="AV556">
        <v>2</v>
      </c>
      <c r="AX556">
        <v>2</v>
      </c>
      <c r="BS556">
        <v>2</v>
      </c>
      <c r="BT556">
        <v>1</v>
      </c>
      <c r="BU556">
        <v>2</v>
      </c>
      <c r="CE556">
        <v>2</v>
      </c>
      <c r="DI556">
        <v>1</v>
      </c>
      <c r="DJ556">
        <v>1</v>
      </c>
      <c r="DK556" t="s">
        <v>582</v>
      </c>
      <c r="DL556">
        <v>1</v>
      </c>
      <c r="DN556" t="s">
        <v>583</v>
      </c>
      <c r="DO556">
        <v>2</v>
      </c>
    </row>
    <row r="557" spans="1:119" ht="16.5" customHeight="1" x14ac:dyDescent="0.25">
      <c r="A557">
        <v>14025</v>
      </c>
      <c r="B557">
        <v>14</v>
      </c>
      <c r="C557" s="1" t="s">
        <v>216</v>
      </c>
      <c r="D557">
        <v>1</v>
      </c>
      <c r="K557">
        <v>17</v>
      </c>
      <c r="M557">
        <v>1</v>
      </c>
      <c r="O557">
        <v>1</v>
      </c>
      <c r="P557">
        <v>5</v>
      </c>
      <c r="Q557">
        <v>5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0</v>
      </c>
      <c r="X557">
        <v>0</v>
      </c>
      <c r="Y557">
        <v>0</v>
      </c>
      <c r="Z557">
        <v>2</v>
      </c>
      <c r="AA557">
        <v>0</v>
      </c>
      <c r="AB557">
        <v>0</v>
      </c>
      <c r="AC557">
        <v>0</v>
      </c>
      <c r="AD557">
        <v>1</v>
      </c>
      <c r="AE557">
        <v>1</v>
      </c>
      <c r="AG557">
        <v>1</v>
      </c>
      <c r="AH557">
        <v>35000</v>
      </c>
      <c r="AI557">
        <v>67000</v>
      </c>
      <c r="AJ557">
        <v>102000</v>
      </c>
      <c r="AK557">
        <v>0</v>
      </c>
      <c r="AL557">
        <v>35000</v>
      </c>
      <c r="AN557">
        <v>0</v>
      </c>
      <c r="AO557">
        <v>35000</v>
      </c>
      <c r="AP557">
        <v>0</v>
      </c>
      <c r="AQ557">
        <v>0</v>
      </c>
      <c r="AR557">
        <v>67000</v>
      </c>
      <c r="AT557">
        <v>0</v>
      </c>
      <c r="AU557">
        <v>67000</v>
      </c>
      <c r="AV557">
        <v>2</v>
      </c>
      <c r="AX557">
        <v>2</v>
      </c>
      <c r="BS557">
        <v>2</v>
      </c>
      <c r="BT557">
        <v>1</v>
      </c>
      <c r="BU557">
        <v>2</v>
      </c>
      <c r="CE557">
        <v>2</v>
      </c>
      <c r="DI557">
        <v>2</v>
      </c>
      <c r="DJ557">
        <v>2</v>
      </c>
    </row>
    <row r="558" spans="1:119" ht="16.5" customHeight="1" x14ac:dyDescent="0.25">
      <c r="A558">
        <v>14026</v>
      </c>
      <c r="B558">
        <v>14</v>
      </c>
      <c r="C558" s="1" t="s">
        <v>218</v>
      </c>
      <c r="D558">
        <v>1</v>
      </c>
      <c r="K558">
        <v>4.16</v>
      </c>
      <c r="M558">
        <v>1</v>
      </c>
      <c r="O558">
        <v>2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2</v>
      </c>
      <c r="AV558">
        <v>1</v>
      </c>
      <c r="AW558">
        <v>1</v>
      </c>
      <c r="AX558">
        <v>2</v>
      </c>
      <c r="BS558">
        <v>2</v>
      </c>
      <c r="BT558">
        <v>1</v>
      </c>
      <c r="BU558">
        <v>2</v>
      </c>
      <c r="CE558">
        <v>1</v>
      </c>
      <c r="CF558">
        <v>15</v>
      </c>
      <c r="CG558">
        <v>2</v>
      </c>
      <c r="CH558">
        <v>2015</v>
      </c>
      <c r="CI558">
        <v>167</v>
      </c>
      <c r="CJ558">
        <v>107</v>
      </c>
      <c r="CK558">
        <v>393</v>
      </c>
      <c r="CL558">
        <v>0</v>
      </c>
      <c r="CM558">
        <v>12</v>
      </c>
      <c r="CN558">
        <v>254</v>
      </c>
      <c r="CO558">
        <v>40</v>
      </c>
      <c r="CP558">
        <v>1257</v>
      </c>
      <c r="CQ558">
        <v>0</v>
      </c>
      <c r="CR558">
        <v>199</v>
      </c>
      <c r="CS558">
        <v>0</v>
      </c>
      <c r="CT558">
        <v>736</v>
      </c>
      <c r="CU558">
        <v>0</v>
      </c>
      <c r="CV558">
        <v>0</v>
      </c>
      <c r="CW558">
        <v>34</v>
      </c>
      <c r="CX558">
        <v>37</v>
      </c>
      <c r="CY558">
        <v>0</v>
      </c>
      <c r="CZ558">
        <v>7</v>
      </c>
      <c r="DA558">
        <v>45</v>
      </c>
      <c r="DB558">
        <v>131</v>
      </c>
      <c r="DC558">
        <v>24</v>
      </c>
      <c r="DD558">
        <v>113</v>
      </c>
      <c r="DE558">
        <v>49</v>
      </c>
      <c r="DF558">
        <v>401</v>
      </c>
      <c r="DG558">
        <v>0</v>
      </c>
      <c r="DH558">
        <v>120</v>
      </c>
      <c r="DI558">
        <v>1</v>
      </c>
      <c r="DJ558">
        <v>2</v>
      </c>
    </row>
    <row r="559" spans="1:119" ht="16.5" customHeight="1" x14ac:dyDescent="0.25">
      <c r="A559">
        <v>14027</v>
      </c>
      <c r="B559">
        <v>14</v>
      </c>
      <c r="C559" s="1" t="s">
        <v>220</v>
      </c>
      <c r="D559">
        <v>1</v>
      </c>
      <c r="K559">
        <v>23</v>
      </c>
      <c r="M559">
        <v>2</v>
      </c>
      <c r="O559">
        <v>1</v>
      </c>
      <c r="P559">
        <v>5</v>
      </c>
      <c r="Q559">
        <v>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</v>
      </c>
      <c r="AC559">
        <v>0</v>
      </c>
      <c r="AD559">
        <v>2</v>
      </c>
      <c r="AV559">
        <v>2</v>
      </c>
      <c r="AX559">
        <v>2</v>
      </c>
      <c r="BS559">
        <v>2</v>
      </c>
      <c r="BT559">
        <v>1</v>
      </c>
      <c r="BU559">
        <v>2</v>
      </c>
      <c r="CE559">
        <v>2</v>
      </c>
      <c r="DI559">
        <v>2</v>
      </c>
      <c r="DJ559">
        <v>2</v>
      </c>
    </row>
    <row r="560" spans="1:119" ht="16.5" customHeight="1" x14ac:dyDescent="0.25">
      <c r="A560">
        <v>14028</v>
      </c>
      <c r="B560">
        <v>14</v>
      </c>
      <c r="C560" s="1" t="s">
        <v>222</v>
      </c>
      <c r="D560">
        <v>1</v>
      </c>
      <c r="K560">
        <v>4</v>
      </c>
      <c r="M560">
        <v>2</v>
      </c>
      <c r="O560">
        <v>1</v>
      </c>
      <c r="P560">
        <v>2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G560">
        <v>1</v>
      </c>
      <c r="AH560">
        <v>60</v>
      </c>
      <c r="AI560">
        <v>260</v>
      </c>
      <c r="AJ560">
        <v>320</v>
      </c>
      <c r="AK560">
        <v>0</v>
      </c>
      <c r="AL560">
        <v>0</v>
      </c>
      <c r="AM560" t="s">
        <v>584</v>
      </c>
      <c r="AN560">
        <v>60</v>
      </c>
      <c r="AO560">
        <v>60</v>
      </c>
      <c r="AP560">
        <v>120</v>
      </c>
      <c r="AQ560">
        <v>0</v>
      </c>
      <c r="AR560">
        <v>0</v>
      </c>
      <c r="AS560" t="s">
        <v>584</v>
      </c>
      <c r="AT560">
        <v>140</v>
      </c>
      <c r="AU560">
        <v>260</v>
      </c>
      <c r="AV560">
        <v>2</v>
      </c>
      <c r="AX560">
        <v>1</v>
      </c>
      <c r="AY560">
        <v>1</v>
      </c>
      <c r="AZ560">
        <v>4</v>
      </c>
      <c r="BB560">
        <v>75</v>
      </c>
      <c r="BC560">
        <v>60</v>
      </c>
      <c r="BD560">
        <v>100</v>
      </c>
      <c r="BE560">
        <v>0</v>
      </c>
      <c r="BF560">
        <v>0</v>
      </c>
      <c r="BG560">
        <v>0</v>
      </c>
      <c r="BH560">
        <v>80</v>
      </c>
      <c r="BI560">
        <v>0</v>
      </c>
      <c r="BJ560">
        <v>0</v>
      </c>
      <c r="BK560">
        <v>20</v>
      </c>
      <c r="BL560">
        <v>0</v>
      </c>
      <c r="BM560">
        <v>260</v>
      </c>
      <c r="BN560">
        <v>120</v>
      </c>
      <c r="BO560">
        <v>140</v>
      </c>
      <c r="BQ560">
        <v>0</v>
      </c>
      <c r="BR560">
        <v>260</v>
      </c>
      <c r="BS560">
        <v>2</v>
      </c>
      <c r="BT560">
        <v>1</v>
      </c>
      <c r="BU560">
        <v>2</v>
      </c>
      <c r="CE560">
        <v>2</v>
      </c>
      <c r="DI560">
        <v>1</v>
      </c>
      <c r="DJ560">
        <v>2</v>
      </c>
    </row>
    <row r="561" spans="1:119" ht="16.5" customHeight="1" x14ac:dyDescent="0.25">
      <c r="A561">
        <v>14029</v>
      </c>
      <c r="B561">
        <v>14</v>
      </c>
      <c r="C561" s="1" t="s">
        <v>224</v>
      </c>
      <c r="D561">
        <v>1</v>
      </c>
      <c r="K561">
        <v>16</v>
      </c>
      <c r="M561">
        <v>2</v>
      </c>
      <c r="O561">
        <v>1</v>
      </c>
      <c r="P561">
        <v>2</v>
      </c>
      <c r="Q561">
        <v>2</v>
      </c>
      <c r="R561">
        <v>2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</v>
      </c>
      <c r="AV561">
        <v>2</v>
      </c>
      <c r="AX561">
        <v>2</v>
      </c>
      <c r="BS561">
        <v>2</v>
      </c>
      <c r="BT561">
        <v>1</v>
      </c>
      <c r="BU561">
        <v>2</v>
      </c>
      <c r="CE561">
        <v>2</v>
      </c>
      <c r="DI561">
        <v>2</v>
      </c>
      <c r="DJ561">
        <v>2</v>
      </c>
    </row>
    <row r="562" spans="1:119" ht="16.5" customHeight="1" x14ac:dyDescent="0.25">
      <c r="A562">
        <v>14030</v>
      </c>
      <c r="B562">
        <v>14</v>
      </c>
      <c r="C562" s="1" t="s">
        <v>226</v>
      </c>
      <c r="D562">
        <v>1</v>
      </c>
      <c r="K562">
        <v>67</v>
      </c>
      <c r="M562">
        <v>1</v>
      </c>
      <c r="O562">
        <v>1</v>
      </c>
      <c r="P562">
        <v>15</v>
      </c>
      <c r="Q562">
        <v>15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9</v>
      </c>
      <c r="Y562">
        <v>0</v>
      </c>
      <c r="Z562">
        <v>3</v>
      </c>
      <c r="AA562">
        <v>0</v>
      </c>
      <c r="AB562">
        <v>2</v>
      </c>
      <c r="AC562">
        <v>0</v>
      </c>
      <c r="AD562">
        <v>1</v>
      </c>
      <c r="AE562">
        <v>1</v>
      </c>
      <c r="AG562">
        <v>1</v>
      </c>
      <c r="AH562">
        <v>37600</v>
      </c>
      <c r="AI562">
        <v>64000</v>
      </c>
      <c r="AJ562">
        <v>101600</v>
      </c>
      <c r="AK562">
        <v>0</v>
      </c>
      <c r="AL562">
        <v>37600</v>
      </c>
      <c r="AN562">
        <v>0</v>
      </c>
      <c r="AO562">
        <v>37600</v>
      </c>
      <c r="AP562">
        <v>22300</v>
      </c>
      <c r="AQ562">
        <v>0</v>
      </c>
      <c r="AR562">
        <v>41700</v>
      </c>
      <c r="AT562">
        <v>0</v>
      </c>
      <c r="AU562">
        <v>64000</v>
      </c>
      <c r="AV562">
        <v>2</v>
      </c>
      <c r="AX562">
        <v>2</v>
      </c>
      <c r="BS562">
        <v>2</v>
      </c>
      <c r="BT562">
        <v>1</v>
      </c>
      <c r="BU562">
        <v>2</v>
      </c>
      <c r="CE562">
        <v>2</v>
      </c>
      <c r="DI562">
        <v>1</v>
      </c>
      <c r="DJ562">
        <v>1</v>
      </c>
      <c r="DK562" t="s">
        <v>585</v>
      </c>
      <c r="DL562">
        <v>1</v>
      </c>
      <c r="DN562" t="s">
        <v>586</v>
      </c>
      <c r="DO562">
        <v>3</v>
      </c>
    </row>
    <row r="563" spans="1:119" ht="16.5" customHeight="1" x14ac:dyDescent="0.25">
      <c r="A563">
        <v>14031</v>
      </c>
      <c r="B563">
        <v>14</v>
      </c>
      <c r="C563" s="1" t="s">
        <v>228</v>
      </c>
      <c r="D563">
        <v>1</v>
      </c>
      <c r="K563">
        <v>1</v>
      </c>
      <c r="M563">
        <v>2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</v>
      </c>
      <c r="AV563">
        <v>2</v>
      </c>
      <c r="AX563">
        <v>2</v>
      </c>
      <c r="BS563">
        <v>2</v>
      </c>
      <c r="BT563">
        <v>4</v>
      </c>
      <c r="BU563">
        <v>2</v>
      </c>
      <c r="CE563">
        <v>2</v>
      </c>
      <c r="DI563">
        <v>2</v>
      </c>
      <c r="DJ563">
        <v>2</v>
      </c>
    </row>
    <row r="564" spans="1:119" ht="16.5" customHeight="1" x14ac:dyDescent="0.25">
      <c r="A564">
        <v>14032</v>
      </c>
      <c r="B564">
        <v>14</v>
      </c>
      <c r="C564" s="1" t="s">
        <v>230</v>
      </c>
      <c r="D564">
        <v>1</v>
      </c>
      <c r="K564">
        <v>7</v>
      </c>
      <c r="M564">
        <v>2</v>
      </c>
      <c r="O564">
        <v>1</v>
      </c>
      <c r="P564">
        <v>3</v>
      </c>
      <c r="Q564">
        <v>2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0</v>
      </c>
      <c r="AD564">
        <v>2</v>
      </c>
      <c r="AV564">
        <v>2</v>
      </c>
      <c r="AX564">
        <v>2</v>
      </c>
      <c r="BS564">
        <v>2</v>
      </c>
      <c r="BT564">
        <v>1</v>
      </c>
      <c r="BU564">
        <v>2</v>
      </c>
      <c r="CE564">
        <v>2</v>
      </c>
      <c r="DI564">
        <v>2</v>
      </c>
      <c r="DJ564">
        <v>2</v>
      </c>
    </row>
    <row r="565" spans="1:119" ht="16.5" customHeight="1" x14ac:dyDescent="0.25">
      <c r="A565">
        <v>14033</v>
      </c>
      <c r="B565">
        <v>14</v>
      </c>
      <c r="C565" s="1" t="s">
        <v>232</v>
      </c>
      <c r="D565">
        <v>1</v>
      </c>
      <c r="K565">
        <v>22</v>
      </c>
      <c r="M565">
        <v>2</v>
      </c>
      <c r="O565">
        <v>1</v>
      </c>
      <c r="P565">
        <v>6</v>
      </c>
      <c r="Q565">
        <v>5</v>
      </c>
      <c r="R565">
        <v>1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</v>
      </c>
      <c r="AC565">
        <v>0</v>
      </c>
      <c r="AD565">
        <v>2</v>
      </c>
      <c r="AV565">
        <v>1</v>
      </c>
      <c r="AW565">
        <v>1</v>
      </c>
      <c r="AX565">
        <v>2</v>
      </c>
      <c r="BS565">
        <v>2</v>
      </c>
      <c r="BT565">
        <v>1</v>
      </c>
      <c r="BU565">
        <v>1</v>
      </c>
      <c r="BV565">
        <v>10</v>
      </c>
      <c r="BW565">
        <v>2</v>
      </c>
      <c r="BX565">
        <v>2012</v>
      </c>
      <c r="BY565">
        <v>69</v>
      </c>
      <c r="CE565">
        <v>1</v>
      </c>
      <c r="CF565">
        <v>10</v>
      </c>
      <c r="CG565">
        <v>2</v>
      </c>
      <c r="CH565">
        <v>2012</v>
      </c>
      <c r="CI565">
        <v>0</v>
      </c>
      <c r="CJ565">
        <v>179</v>
      </c>
      <c r="CK565">
        <v>668</v>
      </c>
      <c r="CL565">
        <v>217</v>
      </c>
      <c r="CM565">
        <v>0</v>
      </c>
      <c r="CN565">
        <v>668</v>
      </c>
      <c r="CO565">
        <v>0</v>
      </c>
      <c r="CP565">
        <v>0</v>
      </c>
      <c r="CQ565">
        <v>804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1</v>
      </c>
      <c r="DK565" t="s">
        <v>587</v>
      </c>
      <c r="DL565">
        <v>3</v>
      </c>
      <c r="DM565" t="s">
        <v>588</v>
      </c>
      <c r="DN565" t="s">
        <v>589</v>
      </c>
      <c r="DO565">
        <v>2</v>
      </c>
    </row>
    <row r="566" spans="1:119" ht="16.5" customHeight="1" x14ac:dyDescent="0.25">
      <c r="A566">
        <v>14034</v>
      </c>
      <c r="B566">
        <v>14</v>
      </c>
      <c r="C566" s="1" t="s">
        <v>234</v>
      </c>
      <c r="D566">
        <v>1</v>
      </c>
      <c r="K566">
        <v>1.5</v>
      </c>
      <c r="M566">
        <v>1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1</v>
      </c>
      <c r="AE566">
        <v>1</v>
      </c>
      <c r="AG566">
        <v>1</v>
      </c>
      <c r="AH566">
        <v>500</v>
      </c>
      <c r="AI566">
        <v>1000</v>
      </c>
      <c r="AJ566">
        <v>1500</v>
      </c>
      <c r="AK566">
        <v>0</v>
      </c>
      <c r="AL566">
        <v>500</v>
      </c>
      <c r="AN566">
        <v>0</v>
      </c>
      <c r="AO566">
        <v>500</v>
      </c>
      <c r="AP566">
        <v>1000</v>
      </c>
      <c r="AQ566">
        <v>0</v>
      </c>
      <c r="AR566">
        <v>0</v>
      </c>
      <c r="AT566">
        <v>0</v>
      </c>
      <c r="AU566">
        <v>1000</v>
      </c>
      <c r="AV566">
        <v>2</v>
      </c>
      <c r="AX566">
        <v>1</v>
      </c>
      <c r="AY566">
        <v>1</v>
      </c>
      <c r="AZ566">
        <v>3</v>
      </c>
      <c r="BA566" t="s">
        <v>590</v>
      </c>
      <c r="BB566">
        <v>35</v>
      </c>
      <c r="BC566">
        <v>10</v>
      </c>
      <c r="BD566">
        <v>10</v>
      </c>
      <c r="BE566">
        <v>10</v>
      </c>
      <c r="BF566">
        <v>10</v>
      </c>
      <c r="BG566">
        <v>5</v>
      </c>
      <c r="BH566">
        <v>15</v>
      </c>
      <c r="BI566">
        <v>5</v>
      </c>
      <c r="BJ566">
        <v>0</v>
      </c>
      <c r="BK566">
        <v>35</v>
      </c>
      <c r="BL566">
        <v>0</v>
      </c>
      <c r="BM566">
        <v>100</v>
      </c>
      <c r="BN566">
        <v>0</v>
      </c>
      <c r="BO566">
        <v>100</v>
      </c>
      <c r="BQ566">
        <v>0</v>
      </c>
      <c r="BR566">
        <v>100</v>
      </c>
      <c r="BS566">
        <v>2</v>
      </c>
      <c r="BT566">
        <v>1</v>
      </c>
      <c r="BU566">
        <v>2</v>
      </c>
      <c r="CE566">
        <v>2</v>
      </c>
      <c r="DI566">
        <v>1</v>
      </c>
      <c r="DJ566">
        <v>1</v>
      </c>
      <c r="DK566" t="s">
        <v>591</v>
      </c>
      <c r="DL566">
        <v>2</v>
      </c>
      <c r="DN566" t="s">
        <v>592</v>
      </c>
      <c r="DO566">
        <v>2</v>
      </c>
    </row>
    <row r="567" spans="1:119" ht="16.5" customHeight="1" x14ac:dyDescent="0.25">
      <c r="A567">
        <v>14035</v>
      </c>
      <c r="B567">
        <v>14</v>
      </c>
      <c r="C567" s="1" t="s">
        <v>236</v>
      </c>
      <c r="D567">
        <v>1</v>
      </c>
      <c r="K567">
        <v>27</v>
      </c>
      <c r="M567">
        <v>2</v>
      </c>
      <c r="O567">
        <v>1</v>
      </c>
      <c r="P567">
        <v>7</v>
      </c>
      <c r="Q567">
        <v>7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3</v>
      </c>
      <c r="AA567">
        <v>0</v>
      </c>
      <c r="AB567">
        <v>2</v>
      </c>
      <c r="AC567">
        <v>0</v>
      </c>
      <c r="AD567">
        <v>1</v>
      </c>
      <c r="AE567">
        <v>2</v>
      </c>
      <c r="AH567">
        <v>530036</v>
      </c>
      <c r="AI567">
        <v>528076</v>
      </c>
      <c r="AJ567">
        <v>1058112</v>
      </c>
      <c r="AK567">
        <v>0</v>
      </c>
      <c r="AL567">
        <v>530036</v>
      </c>
      <c r="AN567">
        <v>0</v>
      </c>
      <c r="AO567">
        <v>530036</v>
      </c>
      <c r="AP567">
        <v>528076</v>
      </c>
      <c r="AQ567">
        <v>0</v>
      </c>
      <c r="AR567">
        <v>0</v>
      </c>
      <c r="AT567">
        <v>0</v>
      </c>
      <c r="AU567">
        <v>528076</v>
      </c>
      <c r="AV567">
        <v>2</v>
      </c>
      <c r="AX567">
        <v>2</v>
      </c>
      <c r="BS567">
        <v>2</v>
      </c>
      <c r="BT567">
        <v>1</v>
      </c>
      <c r="BU567">
        <v>2</v>
      </c>
      <c r="CE567">
        <v>2</v>
      </c>
      <c r="DI567">
        <v>2</v>
      </c>
      <c r="DJ567">
        <v>2</v>
      </c>
    </row>
    <row r="568" spans="1:119" ht="16.5" customHeight="1" x14ac:dyDescent="0.25">
      <c r="A568">
        <v>14036</v>
      </c>
      <c r="B568">
        <v>14</v>
      </c>
      <c r="C568" s="1" t="s">
        <v>238</v>
      </c>
      <c r="D568">
        <v>1</v>
      </c>
      <c r="K568">
        <v>22</v>
      </c>
      <c r="M568">
        <v>1</v>
      </c>
      <c r="O568">
        <v>1</v>
      </c>
      <c r="P568">
        <v>4</v>
      </c>
      <c r="Q568">
        <v>4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2</v>
      </c>
      <c r="AV568">
        <v>2</v>
      </c>
      <c r="AX568">
        <v>2</v>
      </c>
      <c r="BS568">
        <v>2</v>
      </c>
      <c r="BT568">
        <v>1</v>
      </c>
      <c r="BU568">
        <v>2</v>
      </c>
      <c r="CE568">
        <v>2</v>
      </c>
      <c r="DI568">
        <v>2</v>
      </c>
      <c r="DJ568">
        <v>2</v>
      </c>
    </row>
    <row r="569" spans="1:119" ht="16.5" customHeight="1" x14ac:dyDescent="0.25">
      <c r="A569">
        <v>14037</v>
      </c>
      <c r="B569">
        <v>14</v>
      </c>
      <c r="C569" s="1" t="s">
        <v>240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K569">
        <v>13</v>
      </c>
      <c r="M569">
        <v>1</v>
      </c>
      <c r="O569">
        <v>1</v>
      </c>
      <c r="P569">
        <v>2</v>
      </c>
      <c r="Q569">
        <v>2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1</v>
      </c>
      <c r="AH569">
        <v>3557</v>
      </c>
      <c r="AI569">
        <v>2685</v>
      </c>
      <c r="AJ569">
        <v>6</v>
      </c>
      <c r="AK569">
        <v>0</v>
      </c>
      <c r="AL569">
        <v>3557</v>
      </c>
      <c r="AN569">
        <v>0</v>
      </c>
      <c r="AO569">
        <v>3557</v>
      </c>
      <c r="AP569">
        <v>2685</v>
      </c>
      <c r="AQ569">
        <v>0</v>
      </c>
      <c r="AR569">
        <v>0</v>
      </c>
      <c r="AT569">
        <v>0</v>
      </c>
      <c r="AU569">
        <v>2685</v>
      </c>
      <c r="AV569">
        <v>2</v>
      </c>
      <c r="AX569">
        <v>1</v>
      </c>
      <c r="AY569">
        <v>1</v>
      </c>
      <c r="AZ569">
        <v>3</v>
      </c>
      <c r="BA569" t="s">
        <v>593</v>
      </c>
      <c r="BB569">
        <v>3</v>
      </c>
      <c r="BC569">
        <v>50</v>
      </c>
      <c r="BD569">
        <v>120</v>
      </c>
      <c r="BE569">
        <v>10</v>
      </c>
      <c r="BF569">
        <v>220</v>
      </c>
      <c r="BG569">
        <v>0</v>
      </c>
      <c r="BH569">
        <v>300</v>
      </c>
      <c r="BI569">
        <v>952</v>
      </c>
      <c r="BJ569">
        <v>953</v>
      </c>
      <c r="BK569">
        <v>80</v>
      </c>
      <c r="BL569">
        <v>0</v>
      </c>
      <c r="BM569">
        <v>2685</v>
      </c>
      <c r="BN569">
        <v>2685</v>
      </c>
      <c r="BO569">
        <v>0</v>
      </c>
      <c r="BQ569">
        <v>0</v>
      </c>
      <c r="BR569">
        <v>2685</v>
      </c>
      <c r="BS569">
        <v>2</v>
      </c>
      <c r="BT569">
        <v>1</v>
      </c>
      <c r="BU569">
        <v>1</v>
      </c>
      <c r="BZ569" t="s">
        <v>594</v>
      </c>
      <c r="CA569">
        <v>15</v>
      </c>
      <c r="CB569">
        <v>2</v>
      </c>
      <c r="CC569">
        <v>2014</v>
      </c>
      <c r="CD569">
        <v>216</v>
      </c>
      <c r="CE569">
        <v>2</v>
      </c>
      <c r="DI569">
        <v>1</v>
      </c>
      <c r="DJ569">
        <v>2</v>
      </c>
    </row>
    <row r="570" spans="1:119" ht="16.5" customHeight="1" x14ac:dyDescent="0.25">
      <c r="A570">
        <v>14038</v>
      </c>
      <c r="B570">
        <v>14</v>
      </c>
      <c r="C570" s="1" t="s">
        <v>242</v>
      </c>
      <c r="D570">
        <v>1</v>
      </c>
      <c r="K570">
        <v>1.36</v>
      </c>
      <c r="M570">
        <v>2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</v>
      </c>
      <c r="AV570">
        <v>2</v>
      </c>
      <c r="AX570">
        <v>2</v>
      </c>
      <c r="BS570">
        <v>2</v>
      </c>
      <c r="BT570">
        <v>1</v>
      </c>
      <c r="BU570">
        <v>2</v>
      </c>
      <c r="CE570">
        <v>2</v>
      </c>
      <c r="DI570">
        <v>2</v>
      </c>
      <c r="DJ570">
        <v>2</v>
      </c>
    </row>
    <row r="571" spans="1:119" ht="16.5" customHeight="1" x14ac:dyDescent="0.25">
      <c r="A571">
        <v>14039</v>
      </c>
      <c r="B571">
        <v>14</v>
      </c>
      <c r="C571" s="1" t="s">
        <v>296</v>
      </c>
      <c r="D571">
        <v>1</v>
      </c>
      <c r="K571">
        <v>1898.93</v>
      </c>
      <c r="M571">
        <v>1</v>
      </c>
      <c r="O571">
        <v>3</v>
      </c>
      <c r="P571">
        <v>272</v>
      </c>
      <c r="Q571">
        <v>212</v>
      </c>
      <c r="R571">
        <v>0</v>
      </c>
      <c r="S571">
        <v>0</v>
      </c>
      <c r="T571">
        <v>7</v>
      </c>
      <c r="U571">
        <v>0</v>
      </c>
      <c r="V571">
        <v>31</v>
      </c>
      <c r="W571">
        <v>0</v>
      </c>
      <c r="X571">
        <v>59</v>
      </c>
      <c r="Y571">
        <v>0</v>
      </c>
      <c r="Z571">
        <v>162</v>
      </c>
      <c r="AA571">
        <v>0</v>
      </c>
      <c r="AB571">
        <v>13</v>
      </c>
      <c r="AC571">
        <v>0</v>
      </c>
      <c r="AD571">
        <v>2</v>
      </c>
      <c r="AV571">
        <v>1</v>
      </c>
      <c r="AW571">
        <v>2</v>
      </c>
      <c r="AX571">
        <v>2</v>
      </c>
      <c r="BS571">
        <v>2</v>
      </c>
      <c r="BT571">
        <v>1</v>
      </c>
      <c r="BU571">
        <v>2</v>
      </c>
      <c r="DI571">
        <v>2</v>
      </c>
      <c r="DJ571">
        <v>2</v>
      </c>
    </row>
    <row r="572" spans="1:119" ht="16.5" customHeight="1" x14ac:dyDescent="0.25">
      <c r="A572">
        <v>14040</v>
      </c>
      <c r="B572">
        <v>14</v>
      </c>
      <c r="C572" s="1" t="s">
        <v>298</v>
      </c>
      <c r="D572">
        <v>1</v>
      </c>
      <c r="K572">
        <v>30</v>
      </c>
      <c r="M572">
        <v>2</v>
      </c>
      <c r="O572">
        <v>1</v>
      </c>
      <c r="P572">
        <v>3</v>
      </c>
      <c r="Q572">
        <v>3</v>
      </c>
      <c r="R572">
        <v>1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2</v>
      </c>
      <c r="AV572">
        <v>2</v>
      </c>
      <c r="AX572">
        <v>2</v>
      </c>
      <c r="BS572">
        <v>2</v>
      </c>
      <c r="BT572">
        <v>1</v>
      </c>
      <c r="BU572">
        <v>2</v>
      </c>
      <c r="CE572">
        <v>2</v>
      </c>
      <c r="DI572">
        <v>2</v>
      </c>
      <c r="DJ572">
        <v>2</v>
      </c>
    </row>
    <row r="573" spans="1:119" ht="16.5" customHeight="1" x14ac:dyDescent="0.25">
      <c r="A573">
        <v>14041</v>
      </c>
      <c r="B573">
        <v>14</v>
      </c>
      <c r="C573" s="1" t="s">
        <v>300</v>
      </c>
      <c r="D573">
        <v>1</v>
      </c>
      <c r="K573">
        <v>5</v>
      </c>
      <c r="M573">
        <v>2</v>
      </c>
      <c r="O573">
        <v>1</v>
      </c>
      <c r="P573">
        <v>2</v>
      </c>
      <c r="Q573">
        <v>2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1</v>
      </c>
      <c r="AG573">
        <v>1</v>
      </c>
      <c r="AH573">
        <v>3000</v>
      </c>
      <c r="AI573">
        <v>2000</v>
      </c>
      <c r="AJ573">
        <v>5000</v>
      </c>
      <c r="AK573">
        <v>0</v>
      </c>
      <c r="AL573">
        <v>3000</v>
      </c>
      <c r="AN573">
        <v>0</v>
      </c>
      <c r="AO573">
        <v>3000</v>
      </c>
      <c r="AP573">
        <v>1000</v>
      </c>
      <c r="AQ573">
        <v>0</v>
      </c>
      <c r="AR573">
        <v>1000</v>
      </c>
      <c r="AT573">
        <v>0</v>
      </c>
      <c r="AU573">
        <v>2000</v>
      </c>
      <c r="AV573">
        <v>2</v>
      </c>
      <c r="AX573">
        <v>2</v>
      </c>
      <c r="BS573">
        <v>2</v>
      </c>
      <c r="BT573" s="1" t="s">
        <v>121</v>
      </c>
      <c r="BU573">
        <v>2</v>
      </c>
      <c r="DI573">
        <v>2</v>
      </c>
      <c r="DJ573">
        <v>2</v>
      </c>
    </row>
    <row r="574" spans="1:119" ht="16.5" customHeight="1" x14ac:dyDescent="0.25">
      <c r="A574">
        <v>14042</v>
      </c>
      <c r="B574">
        <v>14</v>
      </c>
      <c r="C574" s="1" t="s">
        <v>302</v>
      </c>
      <c r="D574">
        <v>1</v>
      </c>
      <c r="K574">
        <v>7</v>
      </c>
      <c r="M574">
        <v>2</v>
      </c>
      <c r="O574">
        <v>1</v>
      </c>
      <c r="P574">
        <v>2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</v>
      </c>
      <c r="AC574">
        <v>0</v>
      </c>
      <c r="AD574">
        <v>2</v>
      </c>
      <c r="AV574">
        <v>2</v>
      </c>
      <c r="AX574">
        <v>2</v>
      </c>
      <c r="BS574">
        <v>2</v>
      </c>
      <c r="BT574">
        <v>1</v>
      </c>
      <c r="BU574">
        <v>2</v>
      </c>
      <c r="CE574">
        <v>2</v>
      </c>
      <c r="DI574">
        <v>2</v>
      </c>
      <c r="DJ574">
        <v>2</v>
      </c>
    </row>
    <row r="575" spans="1:119" ht="16.5" customHeight="1" x14ac:dyDescent="0.25">
      <c r="A575">
        <v>14043</v>
      </c>
      <c r="B575">
        <v>14</v>
      </c>
      <c r="C575" s="1" t="s">
        <v>304</v>
      </c>
      <c r="D575">
        <v>1</v>
      </c>
      <c r="K575">
        <v>13</v>
      </c>
      <c r="M575">
        <v>2</v>
      </c>
      <c r="O575">
        <v>1</v>
      </c>
      <c r="P575">
        <v>18</v>
      </c>
      <c r="Q575">
        <v>18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</v>
      </c>
      <c r="Y575">
        <v>0</v>
      </c>
      <c r="Z575">
        <v>8</v>
      </c>
      <c r="AA575">
        <v>0</v>
      </c>
      <c r="AB575">
        <v>5</v>
      </c>
      <c r="AC575">
        <v>0</v>
      </c>
      <c r="AD575">
        <v>1</v>
      </c>
      <c r="AE575">
        <v>2</v>
      </c>
      <c r="AG575">
        <v>1</v>
      </c>
      <c r="AH575">
        <v>12300</v>
      </c>
      <c r="AI575">
        <v>1000</v>
      </c>
      <c r="AJ575">
        <v>13300</v>
      </c>
      <c r="AK575">
        <v>0</v>
      </c>
      <c r="AL575">
        <v>12300</v>
      </c>
      <c r="AN575">
        <v>0</v>
      </c>
      <c r="AO575">
        <v>12300</v>
      </c>
      <c r="AP575">
        <v>1000</v>
      </c>
      <c r="AQ575">
        <v>0</v>
      </c>
      <c r="AR575">
        <v>0</v>
      </c>
      <c r="AT575">
        <v>0</v>
      </c>
      <c r="AU575">
        <v>1000</v>
      </c>
      <c r="AV575">
        <v>2</v>
      </c>
      <c r="AX575">
        <v>1</v>
      </c>
      <c r="AY575">
        <v>1</v>
      </c>
      <c r="AZ575">
        <v>4</v>
      </c>
      <c r="BB575">
        <v>30</v>
      </c>
      <c r="BC575">
        <v>300</v>
      </c>
      <c r="BD575">
        <v>0</v>
      </c>
      <c r="BE575">
        <v>0</v>
      </c>
      <c r="BF575">
        <v>0</v>
      </c>
      <c r="BG575">
        <v>0</v>
      </c>
      <c r="BH575">
        <v>400</v>
      </c>
      <c r="BI575">
        <v>0</v>
      </c>
      <c r="BJ575">
        <v>0</v>
      </c>
      <c r="BK575">
        <v>300</v>
      </c>
      <c r="BL575">
        <v>0</v>
      </c>
      <c r="BM575">
        <v>1000</v>
      </c>
      <c r="BN575">
        <v>1000</v>
      </c>
      <c r="BO575">
        <v>0</v>
      </c>
      <c r="BQ575">
        <v>0</v>
      </c>
      <c r="BR575">
        <v>1000</v>
      </c>
      <c r="BS575">
        <v>2</v>
      </c>
      <c r="BT575">
        <v>1</v>
      </c>
      <c r="BU575">
        <v>2</v>
      </c>
      <c r="CE575">
        <v>2</v>
      </c>
      <c r="DI575">
        <v>2</v>
      </c>
      <c r="DJ575">
        <v>2</v>
      </c>
    </row>
    <row r="576" spans="1:119" ht="16.5" customHeight="1" x14ac:dyDescent="0.25">
      <c r="A576">
        <v>14044</v>
      </c>
      <c r="B576">
        <v>14</v>
      </c>
      <c r="C576" s="1" t="s">
        <v>306</v>
      </c>
      <c r="D576">
        <v>1</v>
      </c>
      <c r="K576">
        <v>48</v>
      </c>
      <c r="M576">
        <v>1</v>
      </c>
      <c r="O576">
        <v>1</v>
      </c>
      <c r="P576">
        <v>10</v>
      </c>
      <c r="Q576">
        <v>10</v>
      </c>
      <c r="R576">
        <v>1</v>
      </c>
      <c r="S576">
        <v>0</v>
      </c>
      <c r="T576">
        <v>2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5</v>
      </c>
      <c r="AC576">
        <v>0</v>
      </c>
      <c r="AD576">
        <v>1</v>
      </c>
      <c r="AE576">
        <v>1</v>
      </c>
      <c r="AG576">
        <v>1</v>
      </c>
      <c r="AH576">
        <v>15000</v>
      </c>
      <c r="AI576">
        <v>9000</v>
      </c>
      <c r="AJ576">
        <v>24000</v>
      </c>
      <c r="AK576">
        <v>9000</v>
      </c>
      <c r="AL576">
        <v>6000</v>
      </c>
      <c r="AN576">
        <v>0</v>
      </c>
      <c r="AO576">
        <v>15000</v>
      </c>
      <c r="AP576">
        <v>3000</v>
      </c>
      <c r="AQ576">
        <v>0</v>
      </c>
      <c r="AR576">
        <v>6000</v>
      </c>
      <c r="AT576">
        <v>0</v>
      </c>
      <c r="AU576">
        <v>9000</v>
      </c>
      <c r="AV576">
        <v>2</v>
      </c>
      <c r="AX576">
        <v>2</v>
      </c>
      <c r="BS576">
        <v>2</v>
      </c>
      <c r="BT576">
        <v>1</v>
      </c>
      <c r="BU576">
        <v>2</v>
      </c>
      <c r="CE576">
        <v>2</v>
      </c>
      <c r="DI576">
        <v>1</v>
      </c>
      <c r="DJ576">
        <v>1</v>
      </c>
      <c r="DK576" t="s">
        <v>595</v>
      </c>
      <c r="DL576">
        <v>2</v>
      </c>
      <c r="DN576" t="s">
        <v>596</v>
      </c>
      <c r="DO576">
        <v>2</v>
      </c>
    </row>
    <row r="577" spans="1:119" ht="16.5" customHeight="1" x14ac:dyDescent="0.25">
      <c r="A577">
        <v>14045</v>
      </c>
      <c r="B577">
        <v>14</v>
      </c>
      <c r="C577" s="1" t="s">
        <v>308</v>
      </c>
      <c r="D577">
        <v>1</v>
      </c>
      <c r="K577">
        <v>15</v>
      </c>
      <c r="M577">
        <v>2</v>
      </c>
      <c r="O577">
        <v>1</v>
      </c>
      <c r="P577">
        <v>3</v>
      </c>
      <c r="Q577">
        <v>3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2</v>
      </c>
      <c r="AV577">
        <v>2</v>
      </c>
      <c r="AX577">
        <v>1</v>
      </c>
      <c r="AY577">
        <v>4</v>
      </c>
      <c r="AZ577">
        <v>3</v>
      </c>
      <c r="BA577" t="s">
        <v>597</v>
      </c>
      <c r="BB577" t="s">
        <v>166</v>
      </c>
      <c r="BC577">
        <v>300</v>
      </c>
      <c r="BD577">
        <v>50</v>
      </c>
      <c r="BE577">
        <v>15</v>
      </c>
      <c r="BF577">
        <v>0</v>
      </c>
      <c r="BG577">
        <v>0</v>
      </c>
      <c r="BH577">
        <v>80</v>
      </c>
      <c r="BI577">
        <v>0</v>
      </c>
      <c r="BJ577">
        <v>0</v>
      </c>
      <c r="BK577">
        <v>400</v>
      </c>
      <c r="BL577">
        <v>300</v>
      </c>
      <c r="BM577">
        <v>1145</v>
      </c>
      <c r="BN577">
        <v>1145</v>
      </c>
      <c r="BO577">
        <v>0</v>
      </c>
      <c r="BQ577">
        <v>0</v>
      </c>
      <c r="BR577">
        <v>1145</v>
      </c>
      <c r="BS577">
        <v>2</v>
      </c>
      <c r="BT577">
        <v>1</v>
      </c>
      <c r="BU577">
        <v>2</v>
      </c>
      <c r="DI577">
        <v>1</v>
      </c>
      <c r="DJ577">
        <v>2</v>
      </c>
    </row>
    <row r="578" spans="1:119" ht="16.5" customHeight="1" x14ac:dyDescent="0.25">
      <c r="A578">
        <v>14046</v>
      </c>
      <c r="B578">
        <v>14</v>
      </c>
      <c r="C578" s="1" t="s">
        <v>310</v>
      </c>
      <c r="D578">
        <v>1</v>
      </c>
      <c r="K578">
        <v>20</v>
      </c>
      <c r="M578">
        <v>1</v>
      </c>
      <c r="O578">
        <v>1</v>
      </c>
      <c r="P578">
        <v>5</v>
      </c>
      <c r="Q578">
        <v>5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0</v>
      </c>
      <c r="AB578">
        <v>1</v>
      </c>
      <c r="AC578">
        <v>0</v>
      </c>
      <c r="AD578">
        <v>2</v>
      </c>
      <c r="AV578">
        <v>2</v>
      </c>
      <c r="AX578">
        <v>2</v>
      </c>
      <c r="BS578">
        <v>2</v>
      </c>
      <c r="BT578">
        <v>1</v>
      </c>
      <c r="BU578">
        <v>2</v>
      </c>
      <c r="CE578">
        <v>2</v>
      </c>
      <c r="DI578">
        <v>2</v>
      </c>
      <c r="DJ578">
        <v>2</v>
      </c>
    </row>
    <row r="579" spans="1:119" ht="16.5" customHeight="1" x14ac:dyDescent="0.25">
      <c r="A579">
        <v>14047</v>
      </c>
      <c r="B579">
        <v>14</v>
      </c>
      <c r="C579" s="1" t="s">
        <v>312</v>
      </c>
      <c r="D579">
        <v>1</v>
      </c>
      <c r="K579">
        <v>28</v>
      </c>
      <c r="M579">
        <v>1</v>
      </c>
      <c r="O579">
        <v>1</v>
      </c>
      <c r="P579">
        <v>6</v>
      </c>
      <c r="Q579">
        <v>6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2</v>
      </c>
      <c r="AA579">
        <v>0</v>
      </c>
      <c r="AB579">
        <v>2</v>
      </c>
      <c r="AC579">
        <v>0</v>
      </c>
      <c r="AD579">
        <v>2</v>
      </c>
      <c r="AV579">
        <v>2</v>
      </c>
      <c r="AX579">
        <v>2</v>
      </c>
      <c r="BS579">
        <v>2</v>
      </c>
      <c r="BT579">
        <v>1</v>
      </c>
      <c r="BU579">
        <v>2</v>
      </c>
      <c r="CE579">
        <v>2</v>
      </c>
      <c r="DI579">
        <v>2</v>
      </c>
      <c r="DJ579">
        <v>2</v>
      </c>
    </row>
    <row r="580" spans="1:119" ht="16.5" customHeight="1" x14ac:dyDescent="0.25">
      <c r="A580">
        <v>14048</v>
      </c>
      <c r="B580">
        <v>14</v>
      </c>
      <c r="C580" s="1" t="s">
        <v>314</v>
      </c>
      <c r="D580">
        <v>1</v>
      </c>
      <c r="K580">
        <v>23</v>
      </c>
      <c r="M580">
        <v>1</v>
      </c>
      <c r="O580">
        <v>1</v>
      </c>
      <c r="P580">
        <v>5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2</v>
      </c>
      <c r="AV580">
        <v>2</v>
      </c>
      <c r="AX580">
        <v>1</v>
      </c>
      <c r="AY580">
        <v>1</v>
      </c>
      <c r="AZ580">
        <v>4</v>
      </c>
      <c r="BB580">
        <v>5</v>
      </c>
      <c r="BC580">
        <v>5</v>
      </c>
      <c r="BD580">
        <v>6</v>
      </c>
      <c r="BE580">
        <v>0</v>
      </c>
      <c r="BF580">
        <v>0</v>
      </c>
      <c r="BG580">
        <v>0</v>
      </c>
      <c r="BH580">
        <v>15</v>
      </c>
      <c r="BI580">
        <v>0</v>
      </c>
      <c r="BJ580">
        <v>0</v>
      </c>
      <c r="BK580">
        <v>0</v>
      </c>
      <c r="BL580">
        <v>0</v>
      </c>
      <c r="BM580">
        <v>26</v>
      </c>
      <c r="BN580">
        <v>26</v>
      </c>
      <c r="BO580">
        <v>0</v>
      </c>
      <c r="BQ580">
        <v>0</v>
      </c>
      <c r="BR580">
        <v>26</v>
      </c>
      <c r="BS580">
        <v>2</v>
      </c>
      <c r="BT580">
        <v>1</v>
      </c>
      <c r="BU580">
        <v>2</v>
      </c>
      <c r="CE580">
        <v>2</v>
      </c>
      <c r="DI580">
        <v>1</v>
      </c>
      <c r="DJ580">
        <v>1</v>
      </c>
      <c r="DK580" t="s">
        <v>598</v>
      </c>
      <c r="DL580">
        <v>1</v>
      </c>
      <c r="DN580" t="s">
        <v>599</v>
      </c>
      <c r="DO580">
        <v>3</v>
      </c>
    </row>
    <row r="581" spans="1:119" ht="16.5" customHeight="1" x14ac:dyDescent="0.25">
      <c r="A581">
        <v>14049</v>
      </c>
      <c r="B581">
        <v>14</v>
      </c>
      <c r="C581" s="1" t="s">
        <v>316</v>
      </c>
      <c r="D581">
        <v>1</v>
      </c>
      <c r="K581">
        <v>5.88</v>
      </c>
      <c r="M581">
        <v>1</v>
      </c>
      <c r="O581">
        <v>1</v>
      </c>
      <c r="P581">
        <v>4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</v>
      </c>
      <c r="AC581">
        <v>0</v>
      </c>
      <c r="AD581">
        <v>2</v>
      </c>
      <c r="AV581">
        <v>2</v>
      </c>
      <c r="AX581">
        <v>2</v>
      </c>
      <c r="BS581">
        <v>2</v>
      </c>
      <c r="BT581">
        <v>1</v>
      </c>
      <c r="BU581">
        <v>2</v>
      </c>
      <c r="CE581">
        <v>2</v>
      </c>
      <c r="DI581">
        <v>1</v>
      </c>
      <c r="DJ581">
        <v>2</v>
      </c>
    </row>
    <row r="582" spans="1:119" ht="16.5" customHeight="1" x14ac:dyDescent="0.25">
      <c r="A582">
        <v>14050</v>
      </c>
      <c r="B582">
        <v>14</v>
      </c>
      <c r="C582" s="1" t="s">
        <v>318</v>
      </c>
      <c r="D582">
        <v>1</v>
      </c>
      <c r="K582">
        <v>40</v>
      </c>
      <c r="M582">
        <v>1</v>
      </c>
      <c r="O582">
        <v>1</v>
      </c>
      <c r="P582">
        <v>3</v>
      </c>
      <c r="Q582">
        <v>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0</v>
      </c>
      <c r="AD582">
        <v>2</v>
      </c>
      <c r="AV582">
        <v>2</v>
      </c>
      <c r="AX582">
        <v>2</v>
      </c>
      <c r="BS582">
        <v>2</v>
      </c>
      <c r="BT582">
        <v>1</v>
      </c>
      <c r="BU582">
        <v>2</v>
      </c>
      <c r="CE582">
        <v>2</v>
      </c>
      <c r="DI582">
        <v>2</v>
      </c>
      <c r="DJ582">
        <v>2</v>
      </c>
    </row>
    <row r="583" spans="1:119" ht="16.5" customHeight="1" x14ac:dyDescent="0.25">
      <c r="A583">
        <v>14051</v>
      </c>
      <c r="B583">
        <v>14</v>
      </c>
      <c r="C583" s="1" t="s">
        <v>320</v>
      </c>
      <c r="D583">
        <v>1</v>
      </c>
      <c r="K583">
        <v>17</v>
      </c>
      <c r="M583">
        <v>1</v>
      </c>
      <c r="O583">
        <v>1</v>
      </c>
      <c r="P583">
        <v>5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4</v>
      </c>
      <c r="AC583">
        <v>2</v>
      </c>
      <c r="AD583">
        <v>2</v>
      </c>
      <c r="AV583">
        <v>1</v>
      </c>
      <c r="AW583">
        <v>1</v>
      </c>
      <c r="AX583">
        <v>2</v>
      </c>
      <c r="BS583">
        <v>2</v>
      </c>
      <c r="BT583">
        <v>1</v>
      </c>
      <c r="BU583">
        <v>2</v>
      </c>
      <c r="CE583">
        <v>2</v>
      </c>
      <c r="DI583">
        <v>2</v>
      </c>
      <c r="DJ583">
        <v>2</v>
      </c>
    </row>
    <row r="584" spans="1:119" ht="16.5" customHeight="1" x14ac:dyDescent="0.25">
      <c r="A584">
        <v>14052</v>
      </c>
      <c r="B584">
        <v>14</v>
      </c>
      <c r="C584" s="1" t="s">
        <v>322</v>
      </c>
      <c r="D584">
        <v>1</v>
      </c>
      <c r="K584">
        <v>8</v>
      </c>
      <c r="M584">
        <v>1</v>
      </c>
      <c r="O584">
        <v>1</v>
      </c>
      <c r="P584">
        <v>3</v>
      </c>
      <c r="Q584">
        <v>2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0</v>
      </c>
      <c r="AD584">
        <v>2</v>
      </c>
      <c r="AV584">
        <v>2</v>
      </c>
      <c r="AX584">
        <v>2</v>
      </c>
      <c r="BS584">
        <v>2</v>
      </c>
      <c r="BT584">
        <v>1</v>
      </c>
      <c r="BU584">
        <v>2</v>
      </c>
      <c r="CE584">
        <v>2</v>
      </c>
      <c r="DI584">
        <v>2</v>
      </c>
      <c r="DJ584">
        <v>2</v>
      </c>
    </row>
    <row r="585" spans="1:119" ht="16.5" customHeight="1" x14ac:dyDescent="0.25">
      <c r="A585">
        <v>14053</v>
      </c>
      <c r="B585">
        <v>14</v>
      </c>
      <c r="C585" s="1" t="s">
        <v>324</v>
      </c>
      <c r="D585">
        <v>1</v>
      </c>
      <c r="K585">
        <v>94</v>
      </c>
      <c r="M585">
        <v>1</v>
      </c>
      <c r="O585">
        <v>1</v>
      </c>
      <c r="P585">
        <v>10</v>
      </c>
      <c r="Q585">
        <v>10</v>
      </c>
      <c r="R585">
        <v>0</v>
      </c>
      <c r="S585">
        <v>0</v>
      </c>
      <c r="T585">
        <v>0</v>
      </c>
      <c r="U585">
        <v>0</v>
      </c>
      <c r="V585">
        <v>2</v>
      </c>
      <c r="W585">
        <v>0</v>
      </c>
      <c r="X585">
        <v>1</v>
      </c>
      <c r="Y585">
        <v>0</v>
      </c>
      <c r="Z585">
        <v>7</v>
      </c>
      <c r="AA585">
        <v>0</v>
      </c>
      <c r="AB585">
        <v>0</v>
      </c>
      <c r="AC585">
        <v>0</v>
      </c>
      <c r="AD585">
        <v>2</v>
      </c>
      <c r="AV585">
        <v>2</v>
      </c>
      <c r="AX585">
        <v>2</v>
      </c>
      <c r="BS585">
        <v>2</v>
      </c>
      <c r="BT585">
        <v>1</v>
      </c>
      <c r="BU585">
        <v>1</v>
      </c>
      <c r="BZ585" t="s">
        <v>600</v>
      </c>
      <c r="CA585">
        <v>31</v>
      </c>
      <c r="CB585">
        <v>12</v>
      </c>
      <c r="CC585">
        <v>2014</v>
      </c>
      <c r="CD585">
        <v>1</v>
      </c>
      <c r="CE585">
        <v>2</v>
      </c>
      <c r="DI585">
        <v>1</v>
      </c>
      <c r="DJ585">
        <v>2</v>
      </c>
    </row>
    <row r="586" spans="1:119" ht="16.5" customHeight="1" x14ac:dyDescent="0.25">
      <c r="A586">
        <v>14054</v>
      </c>
      <c r="B586">
        <v>14</v>
      </c>
      <c r="C586" s="1" t="s">
        <v>328</v>
      </c>
      <c r="D586">
        <v>1</v>
      </c>
      <c r="K586">
        <v>4</v>
      </c>
      <c r="M586">
        <v>2</v>
      </c>
      <c r="O586">
        <v>1</v>
      </c>
      <c r="P586">
        <v>3</v>
      </c>
      <c r="Q586">
        <v>3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2</v>
      </c>
      <c r="AG586">
        <v>1</v>
      </c>
      <c r="AH586">
        <v>2500</v>
      </c>
      <c r="AI586">
        <v>1500</v>
      </c>
      <c r="AJ586">
        <v>4000</v>
      </c>
      <c r="AK586">
        <v>0</v>
      </c>
      <c r="AL586">
        <v>2500</v>
      </c>
      <c r="AN586">
        <v>0</v>
      </c>
      <c r="AO586">
        <v>2500</v>
      </c>
      <c r="AP586">
        <v>462</v>
      </c>
      <c r="AQ586">
        <v>0</v>
      </c>
      <c r="AR586">
        <v>1038</v>
      </c>
      <c r="AT586">
        <v>0</v>
      </c>
      <c r="AU586">
        <v>1500</v>
      </c>
      <c r="AV586">
        <v>2</v>
      </c>
      <c r="AX586">
        <v>1</v>
      </c>
      <c r="AY586">
        <v>1</v>
      </c>
      <c r="AZ586">
        <v>4</v>
      </c>
      <c r="BB586">
        <v>10</v>
      </c>
      <c r="BC586">
        <v>50</v>
      </c>
      <c r="BD586">
        <v>100</v>
      </c>
      <c r="BE586">
        <v>5</v>
      </c>
      <c r="BF586">
        <v>50</v>
      </c>
      <c r="BG586">
        <v>5</v>
      </c>
      <c r="BH586">
        <v>200</v>
      </c>
      <c r="BI586">
        <v>10</v>
      </c>
      <c r="BJ586">
        <v>2</v>
      </c>
      <c r="BK586">
        <v>20</v>
      </c>
      <c r="BL586">
        <v>20</v>
      </c>
      <c r="BM586">
        <v>462</v>
      </c>
      <c r="BN586">
        <v>462</v>
      </c>
      <c r="BO586">
        <v>0</v>
      </c>
      <c r="BQ586">
        <v>0</v>
      </c>
      <c r="BR586">
        <v>462</v>
      </c>
      <c r="BS586">
        <v>2</v>
      </c>
      <c r="BT586">
        <v>1</v>
      </c>
      <c r="BU586">
        <v>2</v>
      </c>
      <c r="CE586">
        <v>2</v>
      </c>
      <c r="DI586">
        <v>1</v>
      </c>
      <c r="DJ586">
        <v>1</v>
      </c>
      <c r="DK586" t="s">
        <v>601</v>
      </c>
      <c r="DL586">
        <v>2</v>
      </c>
      <c r="DN586" t="s">
        <v>602</v>
      </c>
      <c r="DO586">
        <v>3</v>
      </c>
    </row>
    <row r="587" spans="1:119" ht="16.5" customHeight="1" x14ac:dyDescent="0.25">
      <c r="A587">
        <v>14055</v>
      </c>
      <c r="B587">
        <v>14</v>
      </c>
      <c r="C587" s="1" t="s">
        <v>330</v>
      </c>
      <c r="D587">
        <v>1</v>
      </c>
      <c r="K587">
        <v>21</v>
      </c>
      <c r="M587">
        <v>2</v>
      </c>
      <c r="O587">
        <v>1</v>
      </c>
      <c r="P587">
        <v>3</v>
      </c>
      <c r="Q587">
        <v>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2</v>
      </c>
      <c r="AV587">
        <v>2</v>
      </c>
      <c r="AX587">
        <v>2</v>
      </c>
      <c r="BS587">
        <v>2</v>
      </c>
      <c r="BT587">
        <v>1</v>
      </c>
      <c r="BU587">
        <v>1</v>
      </c>
      <c r="BZ587" t="s">
        <v>603</v>
      </c>
      <c r="CA587">
        <v>19</v>
      </c>
      <c r="CB587">
        <v>1</v>
      </c>
      <c r="CC587">
        <v>2015</v>
      </c>
      <c r="CD587">
        <v>22000</v>
      </c>
      <c r="CE587">
        <v>2</v>
      </c>
      <c r="DI587">
        <v>2</v>
      </c>
      <c r="DJ587">
        <v>2</v>
      </c>
    </row>
    <row r="588" spans="1:119" ht="16.5" customHeight="1" x14ac:dyDescent="0.25">
      <c r="A588">
        <v>14056</v>
      </c>
      <c r="B588">
        <v>14</v>
      </c>
      <c r="C588" s="1" t="s">
        <v>332</v>
      </c>
      <c r="D588">
        <v>1</v>
      </c>
      <c r="K588">
        <v>1.93</v>
      </c>
      <c r="M588">
        <v>2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2</v>
      </c>
      <c r="AV588">
        <v>2</v>
      </c>
      <c r="AX588">
        <v>2</v>
      </c>
      <c r="BS588">
        <v>1</v>
      </c>
      <c r="BT588">
        <v>2</v>
      </c>
      <c r="BU588">
        <v>2</v>
      </c>
      <c r="CE588">
        <v>1</v>
      </c>
      <c r="CI588">
        <v>167</v>
      </c>
      <c r="CJ588">
        <v>107</v>
      </c>
      <c r="CK588">
        <v>39300</v>
      </c>
      <c r="CL588">
        <v>0</v>
      </c>
      <c r="CM588">
        <v>12</v>
      </c>
      <c r="CN588">
        <v>254</v>
      </c>
      <c r="CO588">
        <v>40</v>
      </c>
      <c r="CP588">
        <v>1227</v>
      </c>
      <c r="CQ588">
        <v>0</v>
      </c>
      <c r="CR588">
        <v>199</v>
      </c>
      <c r="CS588">
        <v>0</v>
      </c>
      <c r="CT588">
        <v>0</v>
      </c>
      <c r="CU588">
        <v>0</v>
      </c>
      <c r="CV588">
        <v>736</v>
      </c>
      <c r="CW588">
        <v>34</v>
      </c>
      <c r="CX588">
        <v>37</v>
      </c>
      <c r="CY588">
        <v>0</v>
      </c>
      <c r="CZ588">
        <v>17</v>
      </c>
      <c r="DA588">
        <v>45</v>
      </c>
      <c r="DB588">
        <v>131</v>
      </c>
      <c r="DC588">
        <v>24</v>
      </c>
      <c r="DD588">
        <v>113</v>
      </c>
      <c r="DE588">
        <v>49</v>
      </c>
      <c r="DF588">
        <v>404</v>
      </c>
      <c r="DG588">
        <v>0</v>
      </c>
      <c r="DH588">
        <v>120</v>
      </c>
      <c r="DI588">
        <v>1</v>
      </c>
      <c r="DJ588">
        <v>2</v>
      </c>
    </row>
    <row r="589" spans="1:119" ht="16.5" customHeight="1" x14ac:dyDescent="0.25">
      <c r="A589">
        <v>14057</v>
      </c>
      <c r="B589">
        <v>14</v>
      </c>
      <c r="C589" s="1" t="s">
        <v>334</v>
      </c>
      <c r="D589">
        <v>1</v>
      </c>
      <c r="K589">
        <v>2.5499999999999998</v>
      </c>
      <c r="M589">
        <v>2</v>
      </c>
      <c r="O589">
        <v>2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2</v>
      </c>
      <c r="AV589">
        <v>1</v>
      </c>
      <c r="AW589">
        <v>1</v>
      </c>
      <c r="AX589">
        <v>2</v>
      </c>
      <c r="BS589">
        <v>1</v>
      </c>
      <c r="BT589">
        <v>1</v>
      </c>
      <c r="BU589">
        <v>2</v>
      </c>
      <c r="CE589">
        <v>1</v>
      </c>
      <c r="CI589">
        <v>167</v>
      </c>
      <c r="CJ589">
        <v>107</v>
      </c>
      <c r="CK589">
        <v>39300</v>
      </c>
      <c r="CL589">
        <v>0</v>
      </c>
      <c r="CM589">
        <v>12</v>
      </c>
      <c r="CN589">
        <v>254</v>
      </c>
      <c r="CO589">
        <v>40</v>
      </c>
      <c r="CP589">
        <v>1227</v>
      </c>
      <c r="CQ589">
        <v>0</v>
      </c>
      <c r="CR589">
        <v>199</v>
      </c>
      <c r="CS589">
        <v>0</v>
      </c>
      <c r="CT589">
        <v>0</v>
      </c>
      <c r="CU589">
        <v>0</v>
      </c>
      <c r="CV589">
        <v>736</v>
      </c>
      <c r="CW589">
        <v>34</v>
      </c>
      <c r="CX589">
        <v>37</v>
      </c>
      <c r="CY589">
        <v>0</v>
      </c>
      <c r="CZ589">
        <v>17</v>
      </c>
      <c r="DA589">
        <v>45</v>
      </c>
      <c r="DB589">
        <v>131</v>
      </c>
      <c r="DC589">
        <v>24</v>
      </c>
      <c r="DD589">
        <v>113</v>
      </c>
      <c r="DE589">
        <v>49</v>
      </c>
      <c r="DF589">
        <v>404</v>
      </c>
      <c r="DG589">
        <v>0</v>
      </c>
      <c r="DH589">
        <v>120</v>
      </c>
      <c r="DI589">
        <v>1</v>
      </c>
      <c r="DJ589">
        <v>2</v>
      </c>
    </row>
    <row r="590" spans="1:119" ht="16.5" customHeight="1" x14ac:dyDescent="0.25">
      <c r="A590">
        <v>14058</v>
      </c>
      <c r="B590">
        <v>14</v>
      </c>
      <c r="C590" s="1" t="s">
        <v>336</v>
      </c>
      <c r="D590">
        <v>1</v>
      </c>
      <c r="K590">
        <v>11.45</v>
      </c>
      <c r="M590">
        <v>2</v>
      </c>
      <c r="O590">
        <v>1</v>
      </c>
      <c r="P590">
        <v>4</v>
      </c>
      <c r="Q590">
        <v>3</v>
      </c>
      <c r="R590">
        <v>4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1</v>
      </c>
      <c r="AG590">
        <v>1</v>
      </c>
      <c r="AH590">
        <v>52560</v>
      </c>
      <c r="AI590">
        <v>192000</v>
      </c>
      <c r="AJ590">
        <v>244560</v>
      </c>
      <c r="AK590">
        <v>52560</v>
      </c>
      <c r="AL590">
        <v>0</v>
      </c>
      <c r="AN590">
        <v>0</v>
      </c>
      <c r="AO590">
        <v>52560</v>
      </c>
      <c r="AP590">
        <v>0</v>
      </c>
      <c r="AQ590">
        <v>0</v>
      </c>
      <c r="AR590">
        <v>192000</v>
      </c>
      <c r="AT590">
        <v>0</v>
      </c>
      <c r="AU590">
        <v>192000</v>
      </c>
      <c r="AV590">
        <v>2</v>
      </c>
      <c r="AX590">
        <v>1</v>
      </c>
      <c r="AY590">
        <v>1</v>
      </c>
      <c r="AZ590">
        <v>2</v>
      </c>
      <c r="BB590" t="s">
        <v>166</v>
      </c>
      <c r="BC590">
        <v>35</v>
      </c>
      <c r="BD590">
        <v>10</v>
      </c>
      <c r="BE590">
        <v>0</v>
      </c>
      <c r="BF590">
        <v>6</v>
      </c>
      <c r="BG590">
        <v>0</v>
      </c>
      <c r="BH590">
        <v>120</v>
      </c>
      <c r="BI590">
        <v>0</v>
      </c>
      <c r="BJ590">
        <v>0</v>
      </c>
      <c r="BK590">
        <v>42</v>
      </c>
      <c r="BL590">
        <v>0</v>
      </c>
      <c r="BM590">
        <v>213</v>
      </c>
      <c r="BN590">
        <v>213</v>
      </c>
      <c r="BO590">
        <v>0</v>
      </c>
      <c r="BQ590">
        <v>0</v>
      </c>
      <c r="BR590">
        <v>213</v>
      </c>
      <c r="BS590">
        <v>2</v>
      </c>
      <c r="BT590">
        <v>1</v>
      </c>
      <c r="BU590">
        <v>1</v>
      </c>
      <c r="BV590">
        <v>17</v>
      </c>
      <c r="BW590">
        <v>1</v>
      </c>
      <c r="BX590">
        <v>2012</v>
      </c>
      <c r="BY590">
        <v>1</v>
      </c>
      <c r="CE590">
        <v>1</v>
      </c>
      <c r="CF590">
        <v>22</v>
      </c>
      <c r="CG590">
        <v>10</v>
      </c>
      <c r="CH590">
        <v>2011</v>
      </c>
      <c r="CI590">
        <v>0</v>
      </c>
      <c r="CJ590">
        <v>1.28</v>
      </c>
      <c r="CK590">
        <v>4.18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2.88</v>
      </c>
      <c r="CR590">
        <v>0</v>
      </c>
      <c r="CS590">
        <v>5.76</v>
      </c>
      <c r="CT590">
        <v>0</v>
      </c>
      <c r="CU590">
        <v>0</v>
      </c>
      <c r="CV590">
        <v>0</v>
      </c>
      <c r="CW590">
        <v>0</v>
      </c>
      <c r="CX590">
        <v>78.569999999999993</v>
      </c>
      <c r="CY590">
        <v>0</v>
      </c>
      <c r="CZ590">
        <v>0</v>
      </c>
      <c r="DA590">
        <v>1.83</v>
      </c>
      <c r="DB590">
        <v>0</v>
      </c>
      <c r="DC590">
        <v>0</v>
      </c>
      <c r="DD590">
        <v>0</v>
      </c>
      <c r="DE590">
        <v>0</v>
      </c>
      <c r="DF590">
        <v>4.4800000000000004</v>
      </c>
      <c r="DG590">
        <v>0</v>
      </c>
      <c r="DH590">
        <v>0</v>
      </c>
      <c r="DI590">
        <v>2</v>
      </c>
      <c r="DJ590">
        <v>2</v>
      </c>
    </row>
    <row r="591" spans="1:119" ht="16.5" customHeight="1" x14ac:dyDescent="0.25">
      <c r="A591">
        <v>14059</v>
      </c>
      <c r="B591">
        <v>14</v>
      </c>
      <c r="C591" s="1" t="s">
        <v>338</v>
      </c>
      <c r="D591">
        <v>1</v>
      </c>
      <c r="K591">
        <v>10.11</v>
      </c>
      <c r="M591">
        <v>2</v>
      </c>
      <c r="O591">
        <v>2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2</v>
      </c>
      <c r="AV591">
        <v>2</v>
      </c>
      <c r="AX591">
        <v>2</v>
      </c>
      <c r="BS591">
        <v>1</v>
      </c>
      <c r="BT591">
        <v>1</v>
      </c>
      <c r="BU591">
        <v>2</v>
      </c>
      <c r="CE591">
        <v>1</v>
      </c>
      <c r="CI591">
        <v>167</v>
      </c>
      <c r="CJ591">
        <v>107</v>
      </c>
      <c r="CK591">
        <v>39300</v>
      </c>
      <c r="CL591">
        <v>0</v>
      </c>
      <c r="CM591">
        <v>12</v>
      </c>
      <c r="CN591">
        <v>254</v>
      </c>
      <c r="CO591">
        <v>40</v>
      </c>
      <c r="CP591">
        <v>1227</v>
      </c>
      <c r="CQ591">
        <v>0</v>
      </c>
      <c r="CR591">
        <v>199</v>
      </c>
      <c r="CS591">
        <v>0</v>
      </c>
      <c r="CT591">
        <v>0</v>
      </c>
      <c r="CU591">
        <v>0</v>
      </c>
      <c r="CV591">
        <v>736</v>
      </c>
      <c r="CW591">
        <v>34</v>
      </c>
      <c r="CX591">
        <v>37</v>
      </c>
      <c r="CY591">
        <v>0</v>
      </c>
      <c r="CZ591">
        <v>17</v>
      </c>
      <c r="DA591">
        <v>45</v>
      </c>
      <c r="DB591">
        <v>131</v>
      </c>
      <c r="DC591">
        <v>24</v>
      </c>
      <c r="DD591">
        <v>113</v>
      </c>
      <c r="DE591">
        <v>49</v>
      </c>
      <c r="DF591">
        <v>404</v>
      </c>
      <c r="DG591">
        <v>0</v>
      </c>
      <c r="DH591">
        <v>120</v>
      </c>
      <c r="DI591">
        <v>1</v>
      </c>
      <c r="DJ591">
        <v>2</v>
      </c>
    </row>
    <row r="592" spans="1:119" ht="16.5" customHeight="1" x14ac:dyDescent="0.25">
      <c r="A592">
        <v>14060</v>
      </c>
      <c r="B592">
        <v>14</v>
      </c>
      <c r="C592" s="1" t="s">
        <v>340</v>
      </c>
      <c r="D592">
        <v>1</v>
      </c>
      <c r="K592">
        <v>5.01</v>
      </c>
      <c r="M592">
        <v>1</v>
      </c>
      <c r="O592">
        <v>1</v>
      </c>
      <c r="P592">
        <v>2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2</v>
      </c>
      <c r="AV592">
        <v>2</v>
      </c>
      <c r="AX592">
        <v>2</v>
      </c>
      <c r="BS592">
        <v>2</v>
      </c>
      <c r="BT592">
        <v>1</v>
      </c>
      <c r="BU592">
        <v>2</v>
      </c>
      <c r="DI592">
        <v>2</v>
      </c>
      <c r="DJ592">
        <v>2</v>
      </c>
    </row>
    <row r="593" spans="1:119" ht="16.5" customHeight="1" x14ac:dyDescent="0.25">
      <c r="A593">
        <v>14061</v>
      </c>
      <c r="B593">
        <v>14</v>
      </c>
      <c r="C593" s="1" t="s">
        <v>342</v>
      </c>
      <c r="D593">
        <v>1</v>
      </c>
      <c r="K593">
        <v>25</v>
      </c>
      <c r="M593">
        <v>2</v>
      </c>
      <c r="O593">
        <v>1</v>
      </c>
      <c r="P593">
        <v>2</v>
      </c>
      <c r="Q593">
        <v>2</v>
      </c>
      <c r="R593">
        <v>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G593">
        <v>1</v>
      </c>
      <c r="AH593">
        <v>5000</v>
      </c>
      <c r="AI593">
        <v>6000</v>
      </c>
      <c r="AJ593">
        <v>11000</v>
      </c>
      <c r="AK593">
        <v>0</v>
      </c>
      <c r="AL593">
        <v>5000</v>
      </c>
      <c r="AN593">
        <v>0</v>
      </c>
      <c r="AO593">
        <v>5000</v>
      </c>
      <c r="AP593">
        <v>1500</v>
      </c>
      <c r="AQ593">
        <v>4500</v>
      </c>
      <c r="AR593">
        <v>0</v>
      </c>
      <c r="AT593">
        <v>0</v>
      </c>
      <c r="AU593">
        <v>6000</v>
      </c>
      <c r="AV593">
        <v>2</v>
      </c>
      <c r="AX593">
        <v>1</v>
      </c>
      <c r="AY593">
        <v>1</v>
      </c>
      <c r="AZ593">
        <v>1</v>
      </c>
      <c r="BB593" t="s">
        <v>166</v>
      </c>
      <c r="BC593">
        <v>0</v>
      </c>
      <c r="BD593">
        <v>100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100</v>
      </c>
      <c r="BN593">
        <v>100</v>
      </c>
      <c r="BO593">
        <v>0</v>
      </c>
      <c r="BQ593">
        <v>0</v>
      </c>
      <c r="BR593">
        <v>100</v>
      </c>
      <c r="BS593">
        <v>2</v>
      </c>
      <c r="BT593">
        <v>1</v>
      </c>
      <c r="BU593">
        <v>2</v>
      </c>
      <c r="CE593">
        <v>2</v>
      </c>
      <c r="DI593">
        <v>1</v>
      </c>
      <c r="DJ593">
        <v>2</v>
      </c>
    </row>
    <row r="594" spans="1:119" ht="16.5" customHeight="1" x14ac:dyDescent="0.25">
      <c r="A594">
        <v>14062</v>
      </c>
      <c r="B594">
        <v>14</v>
      </c>
      <c r="C594" s="1" t="s">
        <v>344</v>
      </c>
      <c r="D594">
        <v>1</v>
      </c>
      <c r="K594">
        <v>10</v>
      </c>
      <c r="M594">
        <v>2</v>
      </c>
      <c r="O594">
        <v>1</v>
      </c>
      <c r="P594">
        <v>2</v>
      </c>
      <c r="Q594">
        <v>2</v>
      </c>
      <c r="R594">
        <v>2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G594">
        <v>2</v>
      </c>
      <c r="AH594">
        <v>1000</v>
      </c>
      <c r="AI594">
        <v>2000</v>
      </c>
      <c r="AJ594">
        <v>3000</v>
      </c>
      <c r="AK594">
        <v>0</v>
      </c>
      <c r="AL594">
        <v>1000</v>
      </c>
      <c r="AN594">
        <v>0</v>
      </c>
      <c r="AO594">
        <v>1000</v>
      </c>
      <c r="AP594">
        <v>0</v>
      </c>
      <c r="AQ594">
        <v>0</v>
      </c>
      <c r="AR594">
        <v>2000</v>
      </c>
      <c r="AT594">
        <v>0</v>
      </c>
      <c r="AU594">
        <v>2000</v>
      </c>
      <c r="AV594">
        <v>2</v>
      </c>
      <c r="AX594">
        <v>2</v>
      </c>
      <c r="BS594">
        <v>2</v>
      </c>
      <c r="BT594">
        <v>3</v>
      </c>
      <c r="BU594">
        <v>2</v>
      </c>
      <c r="CE594">
        <v>2</v>
      </c>
      <c r="DI594">
        <v>1</v>
      </c>
      <c r="DJ594">
        <v>2</v>
      </c>
    </row>
    <row r="595" spans="1:119" ht="16.5" customHeight="1" x14ac:dyDescent="0.25">
      <c r="A595">
        <v>14063</v>
      </c>
      <c r="B595">
        <v>14</v>
      </c>
      <c r="C595" s="1" t="s">
        <v>346</v>
      </c>
      <c r="D595">
        <v>1</v>
      </c>
      <c r="K595">
        <v>110</v>
      </c>
      <c r="M595">
        <v>2</v>
      </c>
      <c r="O595">
        <v>1</v>
      </c>
      <c r="P595">
        <v>17</v>
      </c>
      <c r="Q595">
        <v>14</v>
      </c>
      <c r="R595">
        <v>1</v>
      </c>
      <c r="S595">
        <v>0</v>
      </c>
      <c r="T595">
        <v>2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5</v>
      </c>
      <c r="AA595">
        <v>0</v>
      </c>
      <c r="AB595">
        <v>9</v>
      </c>
      <c r="AC595">
        <v>2</v>
      </c>
      <c r="AD595">
        <v>2</v>
      </c>
      <c r="AV595">
        <v>2</v>
      </c>
      <c r="AX595">
        <v>2</v>
      </c>
      <c r="BS595">
        <v>2</v>
      </c>
      <c r="BT595">
        <v>1</v>
      </c>
      <c r="BU595">
        <v>2</v>
      </c>
      <c r="CE595">
        <v>2</v>
      </c>
      <c r="DI595">
        <v>1</v>
      </c>
      <c r="DJ595">
        <v>2</v>
      </c>
    </row>
    <row r="596" spans="1:119" ht="16.5" customHeight="1" x14ac:dyDescent="0.25">
      <c r="A596">
        <v>14064</v>
      </c>
      <c r="B596">
        <v>14</v>
      </c>
      <c r="C596" s="1" t="s">
        <v>348</v>
      </c>
      <c r="D596">
        <v>1</v>
      </c>
      <c r="K596">
        <v>13</v>
      </c>
      <c r="M596">
        <v>2</v>
      </c>
      <c r="O596">
        <v>1</v>
      </c>
      <c r="P596">
        <v>2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2</v>
      </c>
      <c r="AV596">
        <v>2</v>
      </c>
      <c r="AX596">
        <v>2</v>
      </c>
      <c r="BS596">
        <v>2</v>
      </c>
      <c r="BT596">
        <v>4</v>
      </c>
      <c r="BU596">
        <v>2</v>
      </c>
      <c r="CE596">
        <v>2</v>
      </c>
      <c r="DI596">
        <v>2</v>
      </c>
      <c r="DJ596">
        <v>2</v>
      </c>
    </row>
    <row r="597" spans="1:119" ht="16.5" customHeight="1" x14ac:dyDescent="0.25">
      <c r="A597">
        <v>14065</v>
      </c>
      <c r="B597">
        <v>14</v>
      </c>
      <c r="C597" s="1" t="s">
        <v>350</v>
      </c>
      <c r="D597">
        <v>1</v>
      </c>
      <c r="K597">
        <v>9.07</v>
      </c>
      <c r="M597">
        <v>1</v>
      </c>
      <c r="O597">
        <v>1</v>
      </c>
      <c r="P597">
        <v>2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2</v>
      </c>
      <c r="AV597">
        <v>2</v>
      </c>
      <c r="AX597">
        <v>2</v>
      </c>
      <c r="BS597">
        <v>2</v>
      </c>
      <c r="BT597">
        <v>1</v>
      </c>
      <c r="BU597">
        <v>2</v>
      </c>
      <c r="DI597">
        <v>2</v>
      </c>
      <c r="DJ597">
        <v>2</v>
      </c>
    </row>
    <row r="598" spans="1:119" ht="16.5" customHeight="1" x14ac:dyDescent="0.25">
      <c r="A598">
        <v>14066</v>
      </c>
      <c r="B598">
        <v>14</v>
      </c>
      <c r="C598" s="1" t="s">
        <v>352</v>
      </c>
      <c r="D598">
        <v>1</v>
      </c>
      <c r="K598">
        <v>50</v>
      </c>
      <c r="M598">
        <v>2</v>
      </c>
      <c r="O598">
        <v>1</v>
      </c>
      <c r="P598">
        <v>8</v>
      </c>
      <c r="Q598">
        <v>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</v>
      </c>
      <c r="Y598">
        <v>0</v>
      </c>
      <c r="Z598">
        <v>0</v>
      </c>
      <c r="AA598">
        <v>0</v>
      </c>
      <c r="AB598">
        <v>3</v>
      </c>
      <c r="AC598">
        <v>1</v>
      </c>
      <c r="AD598">
        <v>2</v>
      </c>
      <c r="AV598">
        <v>2</v>
      </c>
      <c r="AX598">
        <v>2</v>
      </c>
      <c r="BS598">
        <v>2</v>
      </c>
      <c r="BT598">
        <v>1</v>
      </c>
      <c r="BU598">
        <v>2</v>
      </c>
      <c r="CE598">
        <v>2</v>
      </c>
      <c r="DI598">
        <v>2</v>
      </c>
      <c r="DJ598">
        <v>2</v>
      </c>
    </row>
    <row r="599" spans="1:119" ht="16.5" customHeight="1" x14ac:dyDescent="0.25">
      <c r="A599">
        <v>14067</v>
      </c>
      <c r="B599">
        <v>14</v>
      </c>
      <c r="C599" s="1" t="s">
        <v>354</v>
      </c>
      <c r="D599">
        <v>1</v>
      </c>
      <c r="K599">
        <v>506.89</v>
      </c>
      <c r="M599">
        <v>2</v>
      </c>
      <c r="O599">
        <v>3</v>
      </c>
      <c r="P599">
        <v>48</v>
      </c>
      <c r="Q599">
        <v>41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</v>
      </c>
      <c r="Y599">
        <v>3</v>
      </c>
      <c r="Z599">
        <v>10</v>
      </c>
      <c r="AA599">
        <v>2</v>
      </c>
      <c r="AB599">
        <v>35</v>
      </c>
      <c r="AC599">
        <v>2</v>
      </c>
      <c r="AD599">
        <v>2</v>
      </c>
      <c r="AV599">
        <v>1</v>
      </c>
      <c r="AW599">
        <v>1</v>
      </c>
      <c r="AX599">
        <v>2</v>
      </c>
      <c r="BS599">
        <v>2</v>
      </c>
      <c r="BT599">
        <v>2</v>
      </c>
      <c r="BU599">
        <v>2</v>
      </c>
      <c r="CE599">
        <v>2</v>
      </c>
      <c r="DI599">
        <v>1</v>
      </c>
      <c r="DJ599">
        <v>2</v>
      </c>
    </row>
    <row r="600" spans="1:119" ht="16.5" customHeight="1" x14ac:dyDescent="0.25">
      <c r="A600">
        <v>14068</v>
      </c>
      <c r="B600">
        <v>14</v>
      </c>
      <c r="C600" s="1" t="s">
        <v>356</v>
      </c>
      <c r="D600">
        <v>1</v>
      </c>
      <c r="K600">
        <v>9.5</v>
      </c>
      <c r="M600">
        <v>2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</v>
      </c>
      <c r="AV600">
        <v>2</v>
      </c>
      <c r="AX600">
        <v>2</v>
      </c>
      <c r="BS600">
        <v>2</v>
      </c>
      <c r="BT600">
        <v>1</v>
      </c>
      <c r="BU600">
        <v>2</v>
      </c>
      <c r="CE600">
        <v>2</v>
      </c>
      <c r="DI600">
        <v>1</v>
      </c>
      <c r="DJ600">
        <v>2</v>
      </c>
    </row>
    <row r="601" spans="1:119" ht="16.5" customHeight="1" x14ac:dyDescent="0.25">
      <c r="A601">
        <v>14069</v>
      </c>
      <c r="B601">
        <v>14</v>
      </c>
      <c r="C601" s="1" t="s">
        <v>359</v>
      </c>
      <c r="D601">
        <v>1</v>
      </c>
      <c r="K601">
        <v>5.81</v>
      </c>
      <c r="M601">
        <v>1</v>
      </c>
      <c r="O601">
        <v>2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2</v>
      </c>
      <c r="AV601">
        <v>2</v>
      </c>
      <c r="AX601">
        <v>2</v>
      </c>
      <c r="BS601">
        <v>1</v>
      </c>
      <c r="BT601">
        <v>1</v>
      </c>
      <c r="BU601">
        <v>2</v>
      </c>
      <c r="CE601">
        <v>1</v>
      </c>
      <c r="CI601">
        <v>167</v>
      </c>
      <c r="CJ601">
        <v>107</v>
      </c>
      <c r="CK601">
        <v>39300</v>
      </c>
      <c r="CL601">
        <v>0</v>
      </c>
      <c r="CM601">
        <v>12</v>
      </c>
      <c r="CN601">
        <v>224</v>
      </c>
      <c r="CO601">
        <v>40</v>
      </c>
      <c r="CP601">
        <v>1227</v>
      </c>
      <c r="CQ601">
        <v>0</v>
      </c>
      <c r="CR601">
        <v>199</v>
      </c>
      <c r="CS601">
        <v>0</v>
      </c>
      <c r="CT601">
        <v>0</v>
      </c>
      <c r="CU601">
        <v>0</v>
      </c>
      <c r="CV601">
        <v>736</v>
      </c>
      <c r="CW601">
        <v>34</v>
      </c>
      <c r="CX601">
        <v>37</v>
      </c>
      <c r="CY601">
        <v>0</v>
      </c>
      <c r="CZ601">
        <v>17</v>
      </c>
      <c r="DA601">
        <v>45</v>
      </c>
      <c r="DB601">
        <v>131</v>
      </c>
      <c r="DC601">
        <v>24</v>
      </c>
      <c r="DD601">
        <v>113</v>
      </c>
      <c r="DE601">
        <v>49</v>
      </c>
      <c r="DF601">
        <v>404</v>
      </c>
      <c r="DG601">
        <v>0</v>
      </c>
      <c r="DH601">
        <v>120</v>
      </c>
      <c r="DI601">
        <v>1</v>
      </c>
      <c r="DJ601">
        <v>2</v>
      </c>
    </row>
    <row r="602" spans="1:119" ht="16.5" customHeight="1" x14ac:dyDescent="0.25">
      <c r="A602">
        <v>14070</v>
      </c>
      <c r="B602">
        <v>14</v>
      </c>
      <c r="C602" s="1" t="s">
        <v>361</v>
      </c>
      <c r="D602">
        <v>1</v>
      </c>
      <c r="K602">
        <v>130</v>
      </c>
      <c r="M602">
        <v>1</v>
      </c>
      <c r="O602">
        <v>1</v>
      </c>
      <c r="P602">
        <v>19</v>
      </c>
      <c r="Q602">
        <v>15</v>
      </c>
      <c r="R602">
        <v>0</v>
      </c>
      <c r="S602">
        <v>0</v>
      </c>
      <c r="T602">
        <v>1</v>
      </c>
      <c r="U602">
        <v>0</v>
      </c>
      <c r="V602">
        <v>12</v>
      </c>
      <c r="W602">
        <v>4</v>
      </c>
      <c r="X602">
        <v>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</v>
      </c>
      <c r="AV602">
        <v>2</v>
      </c>
      <c r="AX602">
        <v>2</v>
      </c>
      <c r="BS602">
        <v>2</v>
      </c>
      <c r="BT602">
        <v>1</v>
      </c>
      <c r="BU602">
        <v>2</v>
      </c>
      <c r="CE602">
        <v>2</v>
      </c>
      <c r="DI602">
        <v>1</v>
      </c>
      <c r="DJ602">
        <v>1</v>
      </c>
      <c r="DK602" t="s">
        <v>604</v>
      </c>
      <c r="DL602">
        <v>2</v>
      </c>
      <c r="DN602" t="s">
        <v>605</v>
      </c>
      <c r="DO602">
        <v>3</v>
      </c>
    </row>
    <row r="603" spans="1:119" ht="16.5" customHeight="1" x14ac:dyDescent="0.25">
      <c r="A603">
        <v>14071</v>
      </c>
      <c r="B603">
        <v>14</v>
      </c>
      <c r="C603" s="1" t="s">
        <v>363</v>
      </c>
      <c r="D603">
        <v>1</v>
      </c>
      <c r="K603">
        <v>7.5</v>
      </c>
      <c r="M603">
        <v>2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</v>
      </c>
      <c r="AV603">
        <v>2</v>
      </c>
      <c r="AX603">
        <v>2</v>
      </c>
      <c r="BS603">
        <v>2</v>
      </c>
      <c r="BT603">
        <v>1</v>
      </c>
      <c r="BU603">
        <v>2</v>
      </c>
      <c r="CE603">
        <v>2</v>
      </c>
      <c r="DI603">
        <v>2</v>
      </c>
      <c r="DJ603">
        <v>2</v>
      </c>
    </row>
    <row r="604" spans="1:119" ht="16.5" customHeight="1" x14ac:dyDescent="0.25">
      <c r="A604">
        <v>14072</v>
      </c>
      <c r="B604">
        <v>14</v>
      </c>
      <c r="C604" s="1" t="s">
        <v>365</v>
      </c>
      <c r="D604">
        <v>1</v>
      </c>
      <c r="K604">
        <v>2.5</v>
      </c>
      <c r="M604">
        <v>1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</v>
      </c>
      <c r="AV604">
        <v>2</v>
      </c>
      <c r="AX604">
        <v>2</v>
      </c>
      <c r="BS604">
        <v>2</v>
      </c>
      <c r="BT604">
        <v>1</v>
      </c>
      <c r="BU604">
        <v>2</v>
      </c>
      <c r="CE604">
        <v>2</v>
      </c>
      <c r="DI604">
        <v>2</v>
      </c>
      <c r="DJ604">
        <v>2</v>
      </c>
    </row>
    <row r="605" spans="1:119" ht="16.5" customHeight="1" x14ac:dyDescent="0.25">
      <c r="A605">
        <v>14073</v>
      </c>
      <c r="B605">
        <v>14</v>
      </c>
      <c r="C605" s="1" t="s">
        <v>367</v>
      </c>
      <c r="D605">
        <v>1</v>
      </c>
      <c r="K605">
        <v>80</v>
      </c>
      <c r="M605">
        <v>2</v>
      </c>
      <c r="O605">
        <v>1</v>
      </c>
      <c r="P605">
        <v>10</v>
      </c>
      <c r="Q605">
        <v>10</v>
      </c>
      <c r="R605">
        <v>4</v>
      </c>
      <c r="S605">
        <v>0</v>
      </c>
      <c r="T605">
        <v>2</v>
      </c>
      <c r="U605">
        <v>0</v>
      </c>
      <c r="V605">
        <v>2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2</v>
      </c>
      <c r="AV605">
        <v>2</v>
      </c>
      <c r="AX605">
        <v>2</v>
      </c>
      <c r="BS605">
        <v>2</v>
      </c>
      <c r="BT605">
        <v>1</v>
      </c>
      <c r="BU605">
        <v>2</v>
      </c>
      <c r="CE605">
        <v>2</v>
      </c>
      <c r="DI605">
        <v>1</v>
      </c>
      <c r="DJ605">
        <v>2</v>
      </c>
    </row>
    <row r="606" spans="1:119" ht="16.5" customHeight="1" x14ac:dyDescent="0.25">
      <c r="A606">
        <v>14074</v>
      </c>
      <c r="B606">
        <v>14</v>
      </c>
      <c r="C606" s="1" t="s">
        <v>369</v>
      </c>
      <c r="D606">
        <v>1</v>
      </c>
      <c r="K606">
        <v>11</v>
      </c>
      <c r="M606">
        <v>1</v>
      </c>
      <c r="O606">
        <v>1</v>
      </c>
      <c r="P606">
        <v>3</v>
      </c>
      <c r="Q606">
        <v>3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2</v>
      </c>
      <c r="AV606">
        <v>2</v>
      </c>
      <c r="AX606">
        <v>2</v>
      </c>
      <c r="BS606">
        <v>2</v>
      </c>
      <c r="BT606">
        <v>1</v>
      </c>
      <c r="BU606">
        <v>2</v>
      </c>
      <c r="CE606">
        <v>2</v>
      </c>
      <c r="DI606">
        <v>2</v>
      </c>
      <c r="DJ606">
        <v>2</v>
      </c>
    </row>
    <row r="607" spans="1:119" ht="16.5" customHeight="1" x14ac:dyDescent="0.25">
      <c r="A607">
        <v>14075</v>
      </c>
      <c r="B607">
        <v>14</v>
      </c>
      <c r="C607" s="1" t="s">
        <v>374</v>
      </c>
      <c r="D607">
        <v>1</v>
      </c>
      <c r="K607">
        <v>7.5</v>
      </c>
      <c r="M607">
        <v>1</v>
      </c>
      <c r="O607">
        <v>1</v>
      </c>
      <c r="P607">
        <v>2</v>
      </c>
      <c r="Q607">
        <v>2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</v>
      </c>
      <c r="AV607">
        <v>2</v>
      </c>
      <c r="AX607">
        <v>2</v>
      </c>
      <c r="BS607">
        <v>2</v>
      </c>
      <c r="BT607">
        <v>1</v>
      </c>
      <c r="BU607">
        <v>2</v>
      </c>
      <c r="CE607">
        <v>2</v>
      </c>
      <c r="DI607">
        <v>2</v>
      </c>
      <c r="DJ607">
        <v>2</v>
      </c>
    </row>
    <row r="608" spans="1:119" ht="16.5" customHeight="1" x14ac:dyDescent="0.25">
      <c r="A608">
        <v>14076</v>
      </c>
      <c r="B608">
        <v>14</v>
      </c>
      <c r="C608" s="1" t="s">
        <v>376</v>
      </c>
      <c r="D608">
        <v>1</v>
      </c>
      <c r="K608">
        <v>4</v>
      </c>
      <c r="M608">
        <v>2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G608">
        <v>1</v>
      </c>
      <c r="AH608">
        <v>1500</v>
      </c>
      <c r="AI608">
        <v>1000</v>
      </c>
      <c r="AJ608">
        <v>2500</v>
      </c>
      <c r="AK608">
        <v>1500</v>
      </c>
      <c r="AL608">
        <v>0</v>
      </c>
      <c r="AN608">
        <v>0</v>
      </c>
      <c r="AO608">
        <v>1500</v>
      </c>
      <c r="AP608">
        <v>0</v>
      </c>
      <c r="AQ608">
        <v>0</v>
      </c>
      <c r="AR608">
        <v>1000</v>
      </c>
      <c r="AT608">
        <v>0</v>
      </c>
      <c r="AU608">
        <v>1000</v>
      </c>
      <c r="AV608">
        <v>2</v>
      </c>
      <c r="AX608">
        <v>2</v>
      </c>
      <c r="BS608">
        <v>2</v>
      </c>
      <c r="BT608">
        <v>1</v>
      </c>
      <c r="BU608">
        <v>2</v>
      </c>
      <c r="CE608">
        <v>2</v>
      </c>
      <c r="DI608">
        <v>1</v>
      </c>
      <c r="DJ608">
        <v>2</v>
      </c>
    </row>
    <row r="609" spans="1:119" ht="16.5" customHeight="1" x14ac:dyDescent="0.25">
      <c r="A609">
        <v>14077</v>
      </c>
      <c r="B609">
        <v>14</v>
      </c>
      <c r="C609" s="1" t="s">
        <v>378</v>
      </c>
      <c r="D609">
        <v>1</v>
      </c>
      <c r="K609">
        <v>23.2</v>
      </c>
      <c r="M609">
        <v>2</v>
      </c>
      <c r="O609">
        <v>1</v>
      </c>
      <c r="P609">
        <v>6</v>
      </c>
      <c r="Q609">
        <v>6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2</v>
      </c>
      <c r="AA609">
        <v>0</v>
      </c>
      <c r="AB609">
        <v>2</v>
      </c>
      <c r="AC609">
        <v>0</v>
      </c>
      <c r="AD609">
        <v>2</v>
      </c>
      <c r="AV609">
        <v>2</v>
      </c>
      <c r="AX609">
        <v>2</v>
      </c>
      <c r="BS609">
        <v>2</v>
      </c>
      <c r="BT609">
        <v>4</v>
      </c>
      <c r="BU609">
        <v>2</v>
      </c>
      <c r="CE609">
        <v>2</v>
      </c>
      <c r="DI609">
        <v>2</v>
      </c>
      <c r="DJ609">
        <v>2</v>
      </c>
    </row>
    <row r="610" spans="1:119" ht="16.5" customHeight="1" x14ac:dyDescent="0.25">
      <c r="A610">
        <v>14078</v>
      </c>
      <c r="B610">
        <v>14</v>
      </c>
      <c r="C610" s="1" t="s">
        <v>380</v>
      </c>
      <c r="D610">
        <v>1</v>
      </c>
      <c r="K610">
        <v>20</v>
      </c>
      <c r="M610">
        <v>1</v>
      </c>
      <c r="O610">
        <v>1</v>
      </c>
      <c r="P610">
        <v>9</v>
      </c>
      <c r="Q610">
        <v>9</v>
      </c>
      <c r="R610">
        <v>2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2</v>
      </c>
      <c r="Y610">
        <v>0</v>
      </c>
      <c r="Z610">
        <v>2</v>
      </c>
      <c r="AA610">
        <v>0</v>
      </c>
      <c r="AB610">
        <v>1</v>
      </c>
      <c r="AC610">
        <v>0</v>
      </c>
      <c r="AD610">
        <v>2</v>
      </c>
      <c r="AV610">
        <v>2</v>
      </c>
      <c r="AX610">
        <v>2</v>
      </c>
      <c r="BS610">
        <v>2</v>
      </c>
      <c r="BT610">
        <v>1</v>
      </c>
      <c r="BU610">
        <v>2</v>
      </c>
      <c r="CE610">
        <v>2</v>
      </c>
      <c r="DI610">
        <v>2</v>
      </c>
      <c r="DJ610">
        <v>2</v>
      </c>
    </row>
    <row r="611" spans="1:119" ht="16.5" customHeight="1" x14ac:dyDescent="0.25">
      <c r="A611">
        <v>14079</v>
      </c>
      <c r="B611">
        <v>14</v>
      </c>
      <c r="C611" s="1" t="s">
        <v>382</v>
      </c>
      <c r="D611">
        <v>1</v>
      </c>
      <c r="K611">
        <v>11.23</v>
      </c>
      <c r="M611">
        <v>3</v>
      </c>
      <c r="N611" t="s">
        <v>606</v>
      </c>
      <c r="O611">
        <v>1</v>
      </c>
      <c r="P611">
        <v>2</v>
      </c>
      <c r="Q611">
        <v>2</v>
      </c>
      <c r="R611">
        <v>1</v>
      </c>
      <c r="S611">
        <v>1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</v>
      </c>
      <c r="AV611">
        <v>2</v>
      </c>
      <c r="AX611">
        <v>2</v>
      </c>
      <c r="BS611">
        <v>2</v>
      </c>
      <c r="BT611">
        <v>1</v>
      </c>
      <c r="BU611">
        <v>1</v>
      </c>
      <c r="BV611">
        <v>20</v>
      </c>
      <c r="BW611">
        <v>12</v>
      </c>
      <c r="BX611">
        <v>2014</v>
      </c>
      <c r="BY611">
        <v>0.73099999999999998</v>
      </c>
      <c r="CE611">
        <v>1</v>
      </c>
      <c r="CF611">
        <v>5</v>
      </c>
      <c r="CG611">
        <v>1</v>
      </c>
      <c r="CH611">
        <v>2015</v>
      </c>
      <c r="CI611">
        <v>0</v>
      </c>
      <c r="CJ611">
        <v>0</v>
      </c>
      <c r="CK611">
        <v>0</v>
      </c>
      <c r="CL611">
        <v>0</v>
      </c>
      <c r="CM611">
        <v>0.42</v>
      </c>
      <c r="CN611">
        <v>0</v>
      </c>
      <c r="CQ611">
        <v>0</v>
      </c>
      <c r="CS611">
        <v>6.46</v>
      </c>
      <c r="CU611">
        <v>0</v>
      </c>
      <c r="CW611">
        <v>0</v>
      </c>
      <c r="CX611">
        <v>21.2</v>
      </c>
      <c r="CY611">
        <v>0</v>
      </c>
      <c r="CZ611">
        <v>15.5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2</v>
      </c>
      <c r="DJ611">
        <v>2</v>
      </c>
    </row>
    <row r="612" spans="1:119" ht="16.5" customHeight="1" x14ac:dyDescent="0.25">
      <c r="A612">
        <v>14080</v>
      </c>
      <c r="B612">
        <v>14</v>
      </c>
      <c r="C612" s="1" t="s">
        <v>384</v>
      </c>
      <c r="D612">
        <v>1</v>
      </c>
      <c r="K612">
        <v>5</v>
      </c>
      <c r="M612">
        <v>2</v>
      </c>
      <c r="O612">
        <v>1</v>
      </c>
      <c r="P612">
        <v>3</v>
      </c>
      <c r="Q612">
        <v>3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G612">
        <v>1</v>
      </c>
      <c r="AH612">
        <v>600</v>
      </c>
      <c r="AI612">
        <v>400</v>
      </c>
      <c r="AJ612">
        <v>1000</v>
      </c>
      <c r="AK612">
        <v>0</v>
      </c>
      <c r="AL612">
        <v>0</v>
      </c>
      <c r="AM612" t="s">
        <v>607</v>
      </c>
      <c r="AN612">
        <v>600</v>
      </c>
      <c r="AO612">
        <v>600</v>
      </c>
      <c r="AP612">
        <v>0</v>
      </c>
      <c r="AQ612">
        <v>400</v>
      </c>
      <c r="AR612">
        <v>0</v>
      </c>
      <c r="AT612">
        <v>0</v>
      </c>
      <c r="AU612">
        <v>400</v>
      </c>
      <c r="AV612">
        <v>2</v>
      </c>
      <c r="AX612">
        <v>1</v>
      </c>
      <c r="AY612">
        <v>1</v>
      </c>
      <c r="AZ612">
        <v>4</v>
      </c>
      <c r="BB612">
        <v>1</v>
      </c>
      <c r="BC612">
        <v>40</v>
      </c>
      <c r="BD612">
        <v>20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10</v>
      </c>
      <c r="BL612">
        <v>0</v>
      </c>
      <c r="BM612">
        <v>70</v>
      </c>
      <c r="BN612">
        <v>70</v>
      </c>
      <c r="BO612">
        <v>0</v>
      </c>
      <c r="BQ612">
        <v>0</v>
      </c>
      <c r="BR612">
        <v>70</v>
      </c>
      <c r="BS612">
        <v>2</v>
      </c>
      <c r="BT612">
        <v>2</v>
      </c>
      <c r="BU612">
        <v>2</v>
      </c>
      <c r="CE612">
        <v>2</v>
      </c>
      <c r="DI612">
        <v>1</v>
      </c>
      <c r="DJ612">
        <v>2</v>
      </c>
    </row>
    <row r="613" spans="1:119" ht="16.5" customHeight="1" x14ac:dyDescent="0.25">
      <c r="A613">
        <v>14081</v>
      </c>
      <c r="B613">
        <v>14</v>
      </c>
      <c r="C613" s="1" t="s">
        <v>386</v>
      </c>
      <c r="D613">
        <v>1</v>
      </c>
      <c r="K613">
        <v>1.43</v>
      </c>
      <c r="M613">
        <v>2</v>
      </c>
      <c r="O613">
        <v>1</v>
      </c>
      <c r="P613">
        <v>3</v>
      </c>
      <c r="Q613">
        <v>3</v>
      </c>
      <c r="R613">
        <v>0</v>
      </c>
      <c r="S613">
        <v>0</v>
      </c>
      <c r="T613">
        <v>0</v>
      </c>
      <c r="U613">
        <v>0</v>
      </c>
      <c r="V613">
        <v>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G613">
        <v>1</v>
      </c>
      <c r="AH613">
        <v>684</v>
      </c>
      <c r="AI613">
        <v>718</v>
      </c>
      <c r="AJ613">
        <v>1402</v>
      </c>
      <c r="AK613">
        <v>450</v>
      </c>
      <c r="AL613">
        <v>234</v>
      </c>
      <c r="AN613">
        <v>0</v>
      </c>
      <c r="AO613">
        <v>684</v>
      </c>
      <c r="AP613">
        <v>0</v>
      </c>
      <c r="AQ613">
        <v>0</v>
      </c>
      <c r="AR613">
        <v>718</v>
      </c>
      <c r="AT613">
        <v>0</v>
      </c>
      <c r="AU613">
        <v>718</v>
      </c>
      <c r="AV613">
        <v>2</v>
      </c>
      <c r="AX613">
        <v>2</v>
      </c>
      <c r="BS613">
        <v>2</v>
      </c>
      <c r="BT613">
        <v>1</v>
      </c>
      <c r="BU613">
        <v>2</v>
      </c>
      <c r="CE613">
        <v>2</v>
      </c>
      <c r="DI613">
        <v>1</v>
      </c>
      <c r="DJ613">
        <v>1</v>
      </c>
      <c r="DK613" t="s">
        <v>608</v>
      </c>
      <c r="DL613">
        <v>2</v>
      </c>
      <c r="DN613" t="s">
        <v>609</v>
      </c>
      <c r="DO613">
        <v>4</v>
      </c>
    </row>
    <row r="614" spans="1:119" ht="16.5" customHeight="1" x14ac:dyDescent="0.25">
      <c r="A614">
        <v>14082</v>
      </c>
      <c r="B614">
        <v>14</v>
      </c>
      <c r="C614" s="1" t="s">
        <v>388</v>
      </c>
      <c r="D614">
        <v>1</v>
      </c>
      <c r="K614">
        <v>35.9</v>
      </c>
      <c r="M614">
        <v>1</v>
      </c>
      <c r="O614">
        <v>1</v>
      </c>
      <c r="P614">
        <v>7</v>
      </c>
      <c r="Q614">
        <v>6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</v>
      </c>
      <c r="X614">
        <v>0</v>
      </c>
      <c r="Y614">
        <v>0</v>
      </c>
      <c r="Z614">
        <v>2</v>
      </c>
      <c r="AA614">
        <v>0</v>
      </c>
      <c r="AB614">
        <v>2</v>
      </c>
      <c r="AC614">
        <v>0</v>
      </c>
      <c r="AD614">
        <v>2</v>
      </c>
      <c r="AV614">
        <v>2</v>
      </c>
      <c r="AX614">
        <v>2</v>
      </c>
      <c r="BS614">
        <v>2</v>
      </c>
      <c r="BT614">
        <v>1</v>
      </c>
      <c r="BU614">
        <v>1</v>
      </c>
      <c r="BZ614" t="s">
        <v>610</v>
      </c>
      <c r="CA614">
        <v>1</v>
      </c>
      <c r="CB614">
        <v>8</v>
      </c>
      <c r="CC614">
        <v>2012</v>
      </c>
      <c r="CD614">
        <v>93</v>
      </c>
      <c r="CE614">
        <v>1</v>
      </c>
      <c r="CF614">
        <v>1</v>
      </c>
      <c r="CG614">
        <v>8</v>
      </c>
      <c r="CH614">
        <v>2011</v>
      </c>
      <c r="CI614">
        <v>0.14000000000000001</v>
      </c>
      <c r="CJ614">
        <v>0</v>
      </c>
      <c r="CK614">
        <v>3.28</v>
      </c>
      <c r="CL614">
        <v>0.77</v>
      </c>
      <c r="CM614">
        <v>0</v>
      </c>
      <c r="CN614">
        <v>3.85</v>
      </c>
      <c r="CO614">
        <v>5.9</v>
      </c>
      <c r="CP614">
        <v>4.76</v>
      </c>
      <c r="CQ614">
        <v>0.14000000000000001</v>
      </c>
      <c r="CR614">
        <v>2.0499999999999998</v>
      </c>
      <c r="CS614">
        <v>1.19</v>
      </c>
      <c r="CT614">
        <v>0.02</v>
      </c>
      <c r="CU614">
        <v>0.56999999999999995</v>
      </c>
      <c r="CV614">
        <v>1.0900000000000001</v>
      </c>
      <c r="CW614">
        <v>0.04</v>
      </c>
      <c r="CX614">
        <v>25.02</v>
      </c>
      <c r="CY614">
        <v>0.95</v>
      </c>
      <c r="CZ614">
        <v>23.61</v>
      </c>
      <c r="DA614">
        <v>0.17</v>
      </c>
      <c r="DB614">
        <v>2.76</v>
      </c>
      <c r="DC614">
        <v>0.51</v>
      </c>
      <c r="DD614">
        <v>0.3</v>
      </c>
      <c r="DE614">
        <v>4.21</v>
      </c>
      <c r="DF614">
        <v>1.18</v>
      </c>
      <c r="DG614">
        <v>0.42</v>
      </c>
      <c r="DH614">
        <v>0</v>
      </c>
      <c r="DI614">
        <v>2</v>
      </c>
      <c r="DJ614">
        <v>2</v>
      </c>
    </row>
    <row r="615" spans="1:119" ht="16.5" customHeight="1" x14ac:dyDescent="0.25">
      <c r="A615">
        <v>14083</v>
      </c>
      <c r="B615">
        <v>14</v>
      </c>
      <c r="C615" s="1" t="s">
        <v>390</v>
      </c>
      <c r="D615">
        <v>1</v>
      </c>
      <c r="K615">
        <v>100</v>
      </c>
      <c r="M615">
        <v>2</v>
      </c>
      <c r="O615">
        <v>1</v>
      </c>
      <c r="P615">
        <v>7</v>
      </c>
      <c r="Q615">
        <v>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0</v>
      </c>
      <c r="Z615">
        <v>5</v>
      </c>
      <c r="AA615">
        <v>0</v>
      </c>
      <c r="AB615">
        <v>0</v>
      </c>
      <c r="AC615">
        <v>0</v>
      </c>
      <c r="AD615">
        <v>2</v>
      </c>
      <c r="AV615">
        <v>2</v>
      </c>
      <c r="AX615">
        <v>2</v>
      </c>
      <c r="BS615">
        <v>2</v>
      </c>
      <c r="BT615">
        <v>1</v>
      </c>
      <c r="BU615">
        <v>2</v>
      </c>
      <c r="CE615">
        <v>2</v>
      </c>
      <c r="DI615">
        <v>1</v>
      </c>
      <c r="DJ615">
        <v>1</v>
      </c>
      <c r="DK615" t="s">
        <v>611</v>
      </c>
      <c r="DL615">
        <v>2</v>
      </c>
      <c r="DN615" t="s">
        <v>612</v>
      </c>
      <c r="DO615">
        <v>2</v>
      </c>
    </row>
    <row r="616" spans="1:119" ht="16.5" customHeight="1" x14ac:dyDescent="0.25">
      <c r="A616">
        <v>14084</v>
      </c>
      <c r="B616">
        <v>14</v>
      </c>
      <c r="C616" s="1" t="s">
        <v>392</v>
      </c>
      <c r="D616">
        <v>1</v>
      </c>
      <c r="K616">
        <v>6</v>
      </c>
      <c r="M616">
        <v>2</v>
      </c>
      <c r="O616">
        <v>1</v>
      </c>
      <c r="P616">
        <v>4</v>
      </c>
      <c r="Q616">
        <v>4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3</v>
      </c>
      <c r="AF616" t="s">
        <v>613</v>
      </c>
      <c r="AG616">
        <v>1</v>
      </c>
      <c r="AH616">
        <v>6000</v>
      </c>
      <c r="AI616">
        <v>8000</v>
      </c>
      <c r="AJ616">
        <v>14000</v>
      </c>
      <c r="AK616">
        <v>0</v>
      </c>
      <c r="AL616">
        <v>5000</v>
      </c>
      <c r="AM616" t="s">
        <v>614</v>
      </c>
      <c r="AN616">
        <v>1000</v>
      </c>
      <c r="AO616">
        <v>6000</v>
      </c>
      <c r="AP616">
        <v>8000</v>
      </c>
      <c r="AQ616">
        <v>0</v>
      </c>
      <c r="AR616">
        <v>0</v>
      </c>
      <c r="AT616">
        <v>0</v>
      </c>
      <c r="AU616">
        <v>8000</v>
      </c>
      <c r="AV616">
        <v>2</v>
      </c>
      <c r="AX616">
        <v>2</v>
      </c>
      <c r="BS616">
        <v>2</v>
      </c>
      <c r="BT616">
        <v>1</v>
      </c>
      <c r="BU616">
        <v>1</v>
      </c>
      <c r="BZ616" t="s">
        <v>615</v>
      </c>
      <c r="CA616">
        <v>12</v>
      </c>
      <c r="CB616">
        <v>2</v>
      </c>
      <c r="CC616">
        <v>2015</v>
      </c>
      <c r="CD616">
        <v>1</v>
      </c>
      <c r="CE616">
        <v>1</v>
      </c>
      <c r="CF616">
        <v>12</v>
      </c>
      <c r="CG616">
        <v>2</v>
      </c>
      <c r="CH616">
        <v>2015</v>
      </c>
      <c r="CI616">
        <v>0</v>
      </c>
      <c r="CJ616">
        <v>0.63</v>
      </c>
      <c r="CK616">
        <v>40.43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0.8</v>
      </c>
      <c r="CR616">
        <v>9.48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20.3</v>
      </c>
      <c r="DC616">
        <v>0</v>
      </c>
      <c r="DD616">
        <v>0</v>
      </c>
      <c r="DE616">
        <v>0</v>
      </c>
      <c r="DF616">
        <v>10.050000000000001</v>
      </c>
      <c r="DG616">
        <v>0</v>
      </c>
      <c r="DH616">
        <v>0</v>
      </c>
      <c r="DI616">
        <v>1</v>
      </c>
      <c r="DJ616">
        <v>2</v>
      </c>
    </row>
    <row r="617" spans="1:119" ht="16.5" customHeight="1" x14ac:dyDescent="0.25">
      <c r="A617">
        <v>14085</v>
      </c>
      <c r="B617">
        <v>14</v>
      </c>
      <c r="C617" s="1" t="s">
        <v>394</v>
      </c>
      <c r="D617">
        <v>1</v>
      </c>
      <c r="K617">
        <v>32.479999999999997</v>
      </c>
      <c r="M617">
        <v>2</v>
      </c>
      <c r="O617">
        <v>1</v>
      </c>
      <c r="P617">
        <v>18</v>
      </c>
      <c r="Q617">
        <v>18</v>
      </c>
      <c r="R617">
        <v>3</v>
      </c>
      <c r="S617">
        <v>0</v>
      </c>
      <c r="T617">
        <v>5</v>
      </c>
      <c r="U617">
        <v>0</v>
      </c>
      <c r="V617">
        <v>1</v>
      </c>
      <c r="W617">
        <v>0</v>
      </c>
      <c r="X617">
        <v>3</v>
      </c>
      <c r="Y617">
        <v>0</v>
      </c>
      <c r="Z617">
        <v>2</v>
      </c>
      <c r="AA617">
        <v>0</v>
      </c>
      <c r="AB617">
        <v>4</v>
      </c>
      <c r="AC617">
        <v>0</v>
      </c>
      <c r="AD617">
        <v>2</v>
      </c>
      <c r="AV617">
        <v>2</v>
      </c>
      <c r="AX617">
        <v>1</v>
      </c>
      <c r="AY617">
        <v>1</v>
      </c>
      <c r="AZ617">
        <v>1</v>
      </c>
      <c r="BB617">
        <v>40</v>
      </c>
      <c r="BC617">
        <v>5</v>
      </c>
      <c r="BD617">
        <v>300</v>
      </c>
      <c r="BE617">
        <v>0</v>
      </c>
      <c r="BF617">
        <v>0</v>
      </c>
      <c r="BG617">
        <v>0</v>
      </c>
      <c r="BH617">
        <v>5</v>
      </c>
      <c r="BI617">
        <v>0</v>
      </c>
      <c r="BJ617">
        <v>0</v>
      </c>
      <c r="BK617">
        <v>0</v>
      </c>
      <c r="BL617">
        <v>0</v>
      </c>
      <c r="BM617">
        <v>310</v>
      </c>
      <c r="BN617">
        <v>310</v>
      </c>
      <c r="BO617">
        <v>0</v>
      </c>
      <c r="BQ617">
        <v>0</v>
      </c>
      <c r="BR617">
        <v>310</v>
      </c>
      <c r="BS617">
        <v>2</v>
      </c>
      <c r="BT617">
        <v>1</v>
      </c>
      <c r="BU617">
        <v>2</v>
      </c>
      <c r="CE617">
        <v>2</v>
      </c>
      <c r="DI617">
        <v>1</v>
      </c>
      <c r="DJ617">
        <v>2</v>
      </c>
    </row>
    <row r="618" spans="1:119" ht="16.5" customHeight="1" x14ac:dyDescent="0.25">
      <c r="A618">
        <v>14086</v>
      </c>
      <c r="B618">
        <v>14</v>
      </c>
      <c r="C618" s="1" t="s">
        <v>396</v>
      </c>
      <c r="D618">
        <v>1</v>
      </c>
      <c r="K618">
        <v>19.34</v>
      </c>
      <c r="M618">
        <v>1</v>
      </c>
      <c r="O618">
        <v>1</v>
      </c>
      <c r="P618">
        <v>6</v>
      </c>
      <c r="Q618">
        <v>4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0</v>
      </c>
      <c r="AD618">
        <v>2</v>
      </c>
      <c r="AV618">
        <v>2</v>
      </c>
      <c r="AX618">
        <v>2</v>
      </c>
      <c r="BS618">
        <v>2</v>
      </c>
      <c r="BT618">
        <v>1</v>
      </c>
      <c r="BU618">
        <v>1</v>
      </c>
      <c r="BV618">
        <v>2</v>
      </c>
      <c r="BW618">
        <v>3</v>
      </c>
      <c r="BX618">
        <v>2014</v>
      </c>
      <c r="BY618">
        <v>9</v>
      </c>
      <c r="CE618">
        <v>2</v>
      </c>
      <c r="DI618">
        <v>1</v>
      </c>
      <c r="DJ618">
        <v>1</v>
      </c>
      <c r="DK618" t="s">
        <v>616</v>
      </c>
      <c r="DL618">
        <v>2</v>
      </c>
      <c r="DN618" t="s">
        <v>617</v>
      </c>
      <c r="DO618">
        <v>2</v>
      </c>
    </row>
    <row r="619" spans="1:119" ht="16.5" customHeight="1" x14ac:dyDescent="0.25">
      <c r="A619">
        <v>14087</v>
      </c>
      <c r="B619">
        <v>14</v>
      </c>
      <c r="C619" s="1" t="s">
        <v>398</v>
      </c>
      <c r="D619">
        <v>1</v>
      </c>
      <c r="K619">
        <v>13</v>
      </c>
      <c r="M619">
        <v>2</v>
      </c>
      <c r="O619">
        <v>1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</v>
      </c>
      <c r="AC619">
        <v>2</v>
      </c>
      <c r="AD619">
        <v>2</v>
      </c>
      <c r="AV619">
        <v>2</v>
      </c>
      <c r="AX619">
        <v>2</v>
      </c>
      <c r="BS619">
        <v>2</v>
      </c>
      <c r="BT619">
        <v>1</v>
      </c>
      <c r="BU619">
        <v>1</v>
      </c>
      <c r="BZ619" t="s">
        <v>618</v>
      </c>
      <c r="CA619">
        <v>27</v>
      </c>
      <c r="CB619" s="1" t="s">
        <v>246</v>
      </c>
      <c r="CC619">
        <v>2011</v>
      </c>
      <c r="CE619">
        <v>1</v>
      </c>
      <c r="CF619">
        <v>27</v>
      </c>
      <c r="CG619">
        <v>10</v>
      </c>
      <c r="CH619">
        <v>2014</v>
      </c>
      <c r="CI619">
        <v>0</v>
      </c>
      <c r="CJ619">
        <v>1750</v>
      </c>
      <c r="CK619">
        <v>2500</v>
      </c>
      <c r="CL619">
        <v>50</v>
      </c>
      <c r="CM619">
        <v>0</v>
      </c>
      <c r="CN619">
        <v>700</v>
      </c>
      <c r="CO619">
        <v>0</v>
      </c>
      <c r="CP619">
        <v>412</v>
      </c>
      <c r="CQ619">
        <v>420</v>
      </c>
      <c r="CR619">
        <v>3120</v>
      </c>
      <c r="CS619">
        <v>0</v>
      </c>
      <c r="CT619">
        <v>2600</v>
      </c>
      <c r="CU619">
        <v>0</v>
      </c>
      <c r="CV619">
        <v>1800</v>
      </c>
      <c r="CW619">
        <v>700</v>
      </c>
      <c r="CX619">
        <v>2205</v>
      </c>
      <c r="CY619">
        <v>0</v>
      </c>
      <c r="CZ619">
        <v>1090</v>
      </c>
      <c r="DA619">
        <v>0</v>
      </c>
      <c r="DB619">
        <v>0</v>
      </c>
      <c r="DC619">
        <v>0</v>
      </c>
      <c r="DD619">
        <v>1300</v>
      </c>
      <c r="DE619">
        <v>560</v>
      </c>
      <c r="DF619">
        <v>2600</v>
      </c>
      <c r="DG619">
        <v>0</v>
      </c>
      <c r="DH619">
        <v>800</v>
      </c>
      <c r="DI619">
        <v>1</v>
      </c>
      <c r="DJ619">
        <v>2</v>
      </c>
    </row>
    <row r="620" spans="1:119" ht="16.5" customHeight="1" x14ac:dyDescent="0.25">
      <c r="A620">
        <v>14088</v>
      </c>
      <c r="B620">
        <v>14</v>
      </c>
      <c r="C620" s="1" t="s">
        <v>400</v>
      </c>
      <c r="D620">
        <v>1</v>
      </c>
      <c r="K620">
        <v>30</v>
      </c>
      <c r="M620">
        <v>2</v>
      </c>
      <c r="O620">
        <v>1</v>
      </c>
      <c r="P620">
        <v>2</v>
      </c>
      <c r="Q620">
        <v>2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</v>
      </c>
      <c r="AV620">
        <v>2</v>
      </c>
      <c r="AX620">
        <v>1</v>
      </c>
      <c r="AY620">
        <v>1</v>
      </c>
      <c r="AZ620">
        <v>3</v>
      </c>
      <c r="BA620" t="s">
        <v>257</v>
      </c>
      <c r="BB620">
        <v>8</v>
      </c>
      <c r="BC620">
        <v>0</v>
      </c>
      <c r="BD620">
        <v>1000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1000</v>
      </c>
      <c r="BN620">
        <v>1000</v>
      </c>
      <c r="BO620">
        <v>0</v>
      </c>
      <c r="BP620" t="s">
        <v>619</v>
      </c>
      <c r="BQ620">
        <v>0</v>
      </c>
      <c r="BR620">
        <v>1000</v>
      </c>
      <c r="BS620">
        <v>2</v>
      </c>
      <c r="BT620">
        <v>1</v>
      </c>
      <c r="BU620">
        <v>2</v>
      </c>
      <c r="CE620">
        <v>2</v>
      </c>
      <c r="DI620">
        <v>2</v>
      </c>
      <c r="DJ620">
        <v>2</v>
      </c>
    </row>
    <row r="621" spans="1:119" ht="16.5" customHeight="1" x14ac:dyDescent="0.25">
      <c r="A621">
        <v>14089</v>
      </c>
      <c r="B621">
        <v>14</v>
      </c>
      <c r="C621" s="1" t="s">
        <v>402</v>
      </c>
      <c r="D621">
        <v>1</v>
      </c>
      <c r="K621">
        <v>4.5</v>
      </c>
      <c r="M621">
        <v>2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1</v>
      </c>
      <c r="AE621">
        <v>1</v>
      </c>
      <c r="AG621">
        <v>1</v>
      </c>
      <c r="AH621">
        <v>3500</v>
      </c>
      <c r="AI621">
        <v>3500</v>
      </c>
      <c r="AJ621">
        <v>7000</v>
      </c>
      <c r="AK621">
        <v>0</v>
      </c>
      <c r="AL621">
        <v>3500</v>
      </c>
      <c r="AN621">
        <v>0</v>
      </c>
      <c r="AO621">
        <v>3500</v>
      </c>
      <c r="AP621">
        <v>0</v>
      </c>
      <c r="AQ621">
        <v>0</v>
      </c>
      <c r="AR621">
        <v>3500</v>
      </c>
      <c r="AT621">
        <v>0</v>
      </c>
      <c r="AU621">
        <v>3500</v>
      </c>
      <c r="AV621">
        <v>2</v>
      </c>
      <c r="AX621">
        <v>2</v>
      </c>
      <c r="BS621">
        <v>2</v>
      </c>
      <c r="BT621">
        <v>1</v>
      </c>
      <c r="BU621">
        <v>2</v>
      </c>
      <c r="DI621">
        <v>2</v>
      </c>
      <c r="DJ621">
        <v>2</v>
      </c>
    </row>
    <row r="622" spans="1:119" ht="16.5" customHeight="1" x14ac:dyDescent="0.25">
      <c r="A622">
        <v>14090</v>
      </c>
      <c r="B622">
        <v>14</v>
      </c>
      <c r="C622" s="1" t="s">
        <v>406</v>
      </c>
      <c r="D622">
        <v>1</v>
      </c>
      <c r="K622">
        <v>7</v>
      </c>
      <c r="M622">
        <v>2</v>
      </c>
      <c r="O622">
        <v>1</v>
      </c>
      <c r="P622">
        <v>4</v>
      </c>
      <c r="Q622">
        <v>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G622">
        <v>1</v>
      </c>
      <c r="AH622">
        <v>7000</v>
      </c>
      <c r="AI622">
        <v>7000</v>
      </c>
      <c r="AJ622">
        <v>14000</v>
      </c>
      <c r="AK622">
        <v>0</v>
      </c>
      <c r="AL622">
        <v>7000</v>
      </c>
      <c r="AN622">
        <v>0</v>
      </c>
      <c r="AO622">
        <v>7000</v>
      </c>
      <c r="AP622">
        <v>60</v>
      </c>
      <c r="AQ622">
        <v>0</v>
      </c>
      <c r="AR622">
        <v>6940</v>
      </c>
      <c r="AT622">
        <v>0</v>
      </c>
      <c r="AU622">
        <v>7000</v>
      </c>
      <c r="AV622">
        <v>2</v>
      </c>
      <c r="AX622">
        <v>2</v>
      </c>
      <c r="BS622">
        <v>2</v>
      </c>
      <c r="BT622">
        <v>1</v>
      </c>
      <c r="BU622">
        <v>2</v>
      </c>
      <c r="CE622">
        <v>2</v>
      </c>
      <c r="DI622">
        <v>2</v>
      </c>
      <c r="DJ622">
        <v>2</v>
      </c>
    </row>
    <row r="623" spans="1:119" ht="16.5" customHeight="1" x14ac:dyDescent="0.25">
      <c r="A623">
        <v>14091</v>
      </c>
      <c r="B623">
        <v>14</v>
      </c>
      <c r="C623" s="1" t="s">
        <v>408</v>
      </c>
      <c r="D623">
        <v>1</v>
      </c>
      <c r="K623">
        <v>30</v>
      </c>
      <c r="M623">
        <v>2</v>
      </c>
      <c r="O623">
        <v>1</v>
      </c>
      <c r="P623">
        <v>5</v>
      </c>
      <c r="Q623">
        <v>5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</v>
      </c>
      <c r="AV623">
        <v>2</v>
      </c>
      <c r="AX623">
        <v>2</v>
      </c>
      <c r="BS623">
        <v>2</v>
      </c>
      <c r="BT623">
        <v>1</v>
      </c>
      <c r="BU623">
        <v>2</v>
      </c>
      <c r="CE623">
        <v>2</v>
      </c>
      <c r="DI623">
        <v>2</v>
      </c>
      <c r="DJ623">
        <v>2</v>
      </c>
    </row>
    <row r="624" spans="1:119" ht="16.5" customHeight="1" x14ac:dyDescent="0.25">
      <c r="A624">
        <v>14092</v>
      </c>
      <c r="B624">
        <v>14</v>
      </c>
      <c r="C624" s="1" t="s">
        <v>410</v>
      </c>
      <c r="D624">
        <v>1</v>
      </c>
      <c r="K624">
        <v>7.34</v>
      </c>
      <c r="M624">
        <v>1</v>
      </c>
      <c r="O624">
        <v>2</v>
      </c>
      <c r="P624">
        <v>3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0</v>
      </c>
      <c r="AB624">
        <v>1</v>
      </c>
      <c r="AC624">
        <v>0</v>
      </c>
      <c r="AD624">
        <v>2</v>
      </c>
      <c r="AV624">
        <v>1</v>
      </c>
      <c r="AW624">
        <v>1</v>
      </c>
      <c r="AX624">
        <v>2</v>
      </c>
      <c r="BS624">
        <v>2</v>
      </c>
      <c r="BT624">
        <v>1</v>
      </c>
      <c r="BU624">
        <v>2</v>
      </c>
      <c r="CE624">
        <v>1</v>
      </c>
      <c r="CI624">
        <v>1.67</v>
      </c>
      <c r="CJ624">
        <v>1.07</v>
      </c>
      <c r="CK624">
        <v>3.93</v>
      </c>
      <c r="CL624">
        <v>0</v>
      </c>
      <c r="CM624">
        <v>0.12</v>
      </c>
      <c r="CN624">
        <v>2.54</v>
      </c>
      <c r="CO624">
        <v>0.4</v>
      </c>
      <c r="CP624">
        <v>12.27</v>
      </c>
      <c r="CQ624">
        <v>0</v>
      </c>
      <c r="CR624">
        <v>1.99</v>
      </c>
      <c r="CS624">
        <v>0</v>
      </c>
      <c r="CT624">
        <v>7.36</v>
      </c>
      <c r="CU624">
        <v>0</v>
      </c>
      <c r="CV624">
        <v>0</v>
      </c>
      <c r="CW624">
        <v>0.34</v>
      </c>
      <c r="CX624">
        <v>37</v>
      </c>
      <c r="CY624">
        <v>0</v>
      </c>
      <c r="CZ624">
        <v>7</v>
      </c>
      <c r="DA624">
        <v>0.45</v>
      </c>
      <c r="DB624">
        <v>1.31</v>
      </c>
      <c r="DC624">
        <v>0.24</v>
      </c>
      <c r="DD624">
        <v>1.1299999999999999</v>
      </c>
      <c r="DE624">
        <v>0.49</v>
      </c>
      <c r="DF624">
        <v>4.01</v>
      </c>
      <c r="DG624">
        <v>0</v>
      </c>
      <c r="DH624">
        <v>1.2</v>
      </c>
      <c r="DI624">
        <v>1</v>
      </c>
      <c r="DJ624">
        <v>2</v>
      </c>
    </row>
    <row r="625" spans="1:119" ht="16.5" customHeight="1" x14ac:dyDescent="0.25">
      <c r="A625">
        <v>14093</v>
      </c>
      <c r="B625">
        <v>14</v>
      </c>
      <c r="C625" s="1" t="s">
        <v>412</v>
      </c>
      <c r="D625">
        <v>1</v>
      </c>
      <c r="K625">
        <v>120</v>
      </c>
      <c r="M625">
        <v>2</v>
      </c>
      <c r="O625">
        <v>1</v>
      </c>
      <c r="P625">
        <v>22</v>
      </c>
      <c r="Q625">
        <v>17</v>
      </c>
      <c r="R625">
        <v>2</v>
      </c>
      <c r="S625">
        <v>2</v>
      </c>
      <c r="T625">
        <v>0</v>
      </c>
      <c r="U625">
        <v>0</v>
      </c>
      <c r="V625">
        <v>8</v>
      </c>
      <c r="W625">
        <v>3</v>
      </c>
      <c r="X625">
        <v>3</v>
      </c>
      <c r="Y625">
        <v>0</v>
      </c>
      <c r="Z625">
        <v>4</v>
      </c>
      <c r="AA625">
        <v>0</v>
      </c>
      <c r="AB625">
        <v>5</v>
      </c>
      <c r="AC625">
        <v>0</v>
      </c>
      <c r="AD625">
        <v>2</v>
      </c>
      <c r="AV625">
        <v>2</v>
      </c>
      <c r="AX625">
        <v>1</v>
      </c>
      <c r="AY625">
        <v>1</v>
      </c>
      <c r="AZ625">
        <v>3</v>
      </c>
      <c r="BA625" t="s">
        <v>572</v>
      </c>
      <c r="BB625">
        <v>15</v>
      </c>
      <c r="BC625">
        <v>306</v>
      </c>
      <c r="BD625">
        <v>180</v>
      </c>
      <c r="BE625">
        <v>3</v>
      </c>
      <c r="BF625">
        <v>70</v>
      </c>
      <c r="BG625">
        <v>0</v>
      </c>
      <c r="BH625">
        <v>238</v>
      </c>
      <c r="BI625">
        <v>150</v>
      </c>
      <c r="BJ625">
        <v>120</v>
      </c>
      <c r="BK625">
        <v>30</v>
      </c>
      <c r="BL625">
        <v>2405</v>
      </c>
      <c r="BM625">
        <v>3505</v>
      </c>
      <c r="BN625">
        <v>3505</v>
      </c>
      <c r="BO625">
        <v>0</v>
      </c>
      <c r="BQ625">
        <v>0</v>
      </c>
      <c r="BR625">
        <v>3505</v>
      </c>
      <c r="BS625">
        <v>2</v>
      </c>
      <c r="BT625">
        <v>1</v>
      </c>
      <c r="BU625">
        <v>1</v>
      </c>
      <c r="BV625">
        <v>1</v>
      </c>
      <c r="BW625">
        <v>11</v>
      </c>
      <c r="BX625">
        <v>2007</v>
      </c>
      <c r="BY625">
        <v>92</v>
      </c>
      <c r="CE625">
        <v>1</v>
      </c>
      <c r="CF625">
        <v>1</v>
      </c>
      <c r="CG625">
        <v>11</v>
      </c>
      <c r="CH625">
        <v>2007</v>
      </c>
      <c r="CI625">
        <v>0</v>
      </c>
      <c r="CJ625">
        <v>0</v>
      </c>
      <c r="CK625">
        <v>3</v>
      </c>
      <c r="CL625">
        <v>0</v>
      </c>
      <c r="CM625">
        <v>0</v>
      </c>
      <c r="CN625">
        <v>6.4</v>
      </c>
      <c r="CO625">
        <v>0</v>
      </c>
      <c r="CP625">
        <v>12.6</v>
      </c>
      <c r="CQ625">
        <v>0.1</v>
      </c>
      <c r="CR625">
        <v>3.6</v>
      </c>
      <c r="CS625">
        <v>0</v>
      </c>
      <c r="CT625">
        <v>0</v>
      </c>
      <c r="CU625">
        <v>0</v>
      </c>
      <c r="CV625">
        <v>0.7</v>
      </c>
      <c r="CW625">
        <v>0</v>
      </c>
      <c r="CX625">
        <v>33.6</v>
      </c>
      <c r="CY625">
        <v>0.5</v>
      </c>
      <c r="CZ625">
        <v>3.1</v>
      </c>
      <c r="DA625">
        <v>2.4</v>
      </c>
      <c r="DB625">
        <v>4.4000000000000004</v>
      </c>
      <c r="DC625">
        <v>0</v>
      </c>
      <c r="DD625">
        <v>0</v>
      </c>
      <c r="DE625">
        <v>0</v>
      </c>
      <c r="DF625">
        <v>18</v>
      </c>
      <c r="DG625">
        <v>0</v>
      </c>
      <c r="DH625">
        <v>11.6</v>
      </c>
      <c r="DI625">
        <v>1</v>
      </c>
      <c r="DJ625">
        <v>2</v>
      </c>
    </row>
    <row r="626" spans="1:119" ht="16.5" customHeight="1" x14ac:dyDescent="0.25">
      <c r="A626">
        <v>14094</v>
      </c>
      <c r="B626">
        <v>14</v>
      </c>
      <c r="C626" s="1" t="s">
        <v>414</v>
      </c>
      <c r="D626">
        <v>1</v>
      </c>
      <c r="K626">
        <v>33</v>
      </c>
      <c r="M626">
        <v>2</v>
      </c>
      <c r="O626">
        <v>1</v>
      </c>
      <c r="P626">
        <v>2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0</v>
      </c>
      <c r="AD626">
        <v>2</v>
      </c>
      <c r="AV626">
        <v>1</v>
      </c>
      <c r="AW626">
        <v>1</v>
      </c>
      <c r="AX626">
        <v>2</v>
      </c>
      <c r="BS626">
        <v>2</v>
      </c>
      <c r="BT626">
        <v>1</v>
      </c>
      <c r="BU626">
        <v>2</v>
      </c>
      <c r="CE626">
        <v>2</v>
      </c>
      <c r="DI626">
        <v>2</v>
      </c>
      <c r="DJ626">
        <v>2</v>
      </c>
    </row>
    <row r="627" spans="1:119" ht="16.5" customHeight="1" x14ac:dyDescent="0.25">
      <c r="A627">
        <v>14095</v>
      </c>
      <c r="B627">
        <v>14</v>
      </c>
      <c r="C627" s="1" t="s">
        <v>620</v>
      </c>
      <c r="D627">
        <v>1</v>
      </c>
      <c r="K627">
        <v>15</v>
      </c>
      <c r="M627">
        <v>2</v>
      </c>
      <c r="O627">
        <v>1</v>
      </c>
      <c r="P627">
        <v>2</v>
      </c>
      <c r="Q627">
        <v>2</v>
      </c>
      <c r="R627">
        <v>0</v>
      </c>
      <c r="S627">
        <v>0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</v>
      </c>
      <c r="AV627">
        <v>2</v>
      </c>
      <c r="AX627">
        <v>2</v>
      </c>
      <c r="BS627">
        <v>2</v>
      </c>
      <c r="BT627">
        <v>1</v>
      </c>
      <c r="BU627">
        <v>2</v>
      </c>
      <c r="CE627">
        <v>2</v>
      </c>
      <c r="DI627">
        <v>2</v>
      </c>
      <c r="DJ627">
        <v>2</v>
      </c>
    </row>
    <row r="628" spans="1:119" ht="16.5" customHeight="1" x14ac:dyDescent="0.25">
      <c r="A628">
        <v>14096</v>
      </c>
      <c r="B628">
        <v>14</v>
      </c>
      <c r="C628" s="1" t="s">
        <v>416</v>
      </c>
      <c r="D628">
        <v>1</v>
      </c>
      <c r="K628">
        <v>11.12</v>
      </c>
      <c r="M628">
        <v>1</v>
      </c>
      <c r="O628">
        <v>2</v>
      </c>
      <c r="P628">
        <v>4</v>
      </c>
      <c r="Q628">
        <v>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0</v>
      </c>
      <c r="AB628">
        <v>2</v>
      </c>
      <c r="AC628">
        <v>0</v>
      </c>
      <c r="AD628">
        <v>1</v>
      </c>
      <c r="AE628">
        <v>1</v>
      </c>
      <c r="AG628">
        <v>1</v>
      </c>
      <c r="AH628">
        <v>7000</v>
      </c>
      <c r="AI628">
        <v>4120</v>
      </c>
      <c r="AJ628">
        <v>11120</v>
      </c>
      <c r="AK628">
        <v>0</v>
      </c>
      <c r="AL628">
        <v>7000</v>
      </c>
      <c r="AN628">
        <v>0</v>
      </c>
      <c r="AO628">
        <v>7000</v>
      </c>
      <c r="AP628">
        <v>0</v>
      </c>
      <c r="AQ628">
        <v>0</v>
      </c>
      <c r="AR628">
        <v>4120</v>
      </c>
      <c r="AT628">
        <v>0</v>
      </c>
      <c r="AU628">
        <v>4120</v>
      </c>
      <c r="AV628">
        <v>2</v>
      </c>
      <c r="AX628">
        <v>2</v>
      </c>
      <c r="BS628">
        <v>2</v>
      </c>
      <c r="BT628">
        <v>1</v>
      </c>
      <c r="BU628">
        <v>2</v>
      </c>
      <c r="CE628">
        <v>1</v>
      </c>
      <c r="CI628">
        <v>1.67</v>
      </c>
      <c r="CJ628">
        <v>1.07</v>
      </c>
      <c r="CK628">
        <v>3.93</v>
      </c>
      <c r="CL628">
        <v>0</v>
      </c>
      <c r="CM628">
        <v>0.12</v>
      </c>
      <c r="CN628">
        <v>2.54</v>
      </c>
      <c r="CO628">
        <v>0.4</v>
      </c>
      <c r="CP628">
        <v>12.27</v>
      </c>
      <c r="CQ628">
        <v>0</v>
      </c>
      <c r="CR628">
        <v>1.99</v>
      </c>
      <c r="CS628">
        <v>0</v>
      </c>
      <c r="CT628">
        <v>7.36</v>
      </c>
      <c r="CU628">
        <v>0</v>
      </c>
      <c r="CV628">
        <v>0</v>
      </c>
      <c r="CW628">
        <v>0.34</v>
      </c>
      <c r="CX628">
        <v>37</v>
      </c>
      <c r="CY628">
        <v>0</v>
      </c>
      <c r="CZ628">
        <v>17</v>
      </c>
      <c r="DA628">
        <v>0.45</v>
      </c>
      <c r="DB628">
        <v>1.31</v>
      </c>
      <c r="DC628">
        <v>0.24</v>
      </c>
      <c r="DD628">
        <v>1.1299999999999999</v>
      </c>
      <c r="DE628">
        <v>0.49</v>
      </c>
      <c r="DF628">
        <v>4.01</v>
      </c>
      <c r="DG628">
        <v>0</v>
      </c>
      <c r="DH628">
        <v>1.2</v>
      </c>
      <c r="DI628">
        <v>1</v>
      </c>
      <c r="DJ628">
        <v>2</v>
      </c>
    </row>
    <row r="629" spans="1:119" ht="16.5" customHeight="1" x14ac:dyDescent="0.25">
      <c r="A629">
        <v>14097</v>
      </c>
      <c r="B629">
        <v>14</v>
      </c>
      <c r="C629" s="1" t="s">
        <v>418</v>
      </c>
      <c r="D629">
        <v>1</v>
      </c>
      <c r="K629">
        <v>21.58</v>
      </c>
      <c r="M629">
        <v>1</v>
      </c>
      <c r="O629">
        <v>2</v>
      </c>
      <c r="P629">
        <v>47</v>
      </c>
      <c r="Q629">
        <v>45</v>
      </c>
      <c r="R629">
        <v>0</v>
      </c>
      <c r="S629">
        <v>0</v>
      </c>
      <c r="T629">
        <v>5</v>
      </c>
      <c r="U629">
        <v>2</v>
      </c>
      <c r="V629">
        <v>10</v>
      </c>
      <c r="W629">
        <v>0</v>
      </c>
      <c r="X629">
        <v>15</v>
      </c>
      <c r="Y629">
        <v>0</v>
      </c>
      <c r="Z629">
        <v>9</v>
      </c>
      <c r="AA629">
        <v>0</v>
      </c>
      <c r="AB629">
        <v>8</v>
      </c>
      <c r="AC629">
        <v>0</v>
      </c>
      <c r="AD629">
        <v>2</v>
      </c>
      <c r="AV629">
        <v>1</v>
      </c>
      <c r="AW629">
        <v>1</v>
      </c>
      <c r="AX629">
        <v>2</v>
      </c>
      <c r="BS629">
        <v>2</v>
      </c>
      <c r="BT629">
        <v>1</v>
      </c>
      <c r="BU629">
        <v>2</v>
      </c>
      <c r="CE629">
        <v>2</v>
      </c>
      <c r="DI629">
        <v>2</v>
      </c>
      <c r="DJ629">
        <v>2</v>
      </c>
    </row>
    <row r="630" spans="1:119" ht="16.5" customHeight="1" x14ac:dyDescent="0.25">
      <c r="A630">
        <v>14098</v>
      </c>
      <c r="B630">
        <v>14</v>
      </c>
      <c r="C630" s="1" t="s">
        <v>420</v>
      </c>
      <c r="D630">
        <v>1</v>
      </c>
      <c r="K630">
        <v>46.66</v>
      </c>
      <c r="M630">
        <v>2</v>
      </c>
      <c r="O630">
        <v>1</v>
      </c>
      <c r="P630">
        <v>74</v>
      </c>
      <c r="Q630">
        <v>74</v>
      </c>
      <c r="R630">
        <v>3</v>
      </c>
      <c r="S630">
        <v>0</v>
      </c>
      <c r="T630">
        <v>10</v>
      </c>
      <c r="U630">
        <v>0</v>
      </c>
      <c r="V630">
        <v>22</v>
      </c>
      <c r="W630">
        <v>0</v>
      </c>
      <c r="X630">
        <v>19</v>
      </c>
      <c r="Y630">
        <v>0</v>
      </c>
      <c r="Z630">
        <v>14</v>
      </c>
      <c r="AA630">
        <v>0</v>
      </c>
      <c r="AB630">
        <v>6</v>
      </c>
      <c r="AC630">
        <v>0</v>
      </c>
      <c r="AD630">
        <v>2</v>
      </c>
      <c r="AV630">
        <v>1</v>
      </c>
      <c r="AW630">
        <v>1</v>
      </c>
      <c r="AX630">
        <v>2</v>
      </c>
      <c r="BS630">
        <v>2</v>
      </c>
      <c r="BT630">
        <v>1</v>
      </c>
      <c r="BU630">
        <v>2</v>
      </c>
      <c r="CE630">
        <v>2</v>
      </c>
      <c r="DI630">
        <v>1</v>
      </c>
      <c r="DJ630">
        <v>2</v>
      </c>
    </row>
    <row r="631" spans="1:119" ht="16.5" customHeight="1" x14ac:dyDescent="0.25">
      <c r="A631">
        <v>14099</v>
      </c>
      <c r="B631">
        <v>14</v>
      </c>
      <c r="C631" s="1" t="s">
        <v>422</v>
      </c>
      <c r="D631">
        <v>1</v>
      </c>
      <c r="K631">
        <v>5</v>
      </c>
      <c r="M631">
        <v>1</v>
      </c>
      <c r="O631">
        <v>1</v>
      </c>
      <c r="P631">
        <v>3</v>
      </c>
      <c r="Q631">
        <v>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0</v>
      </c>
      <c r="AD631">
        <v>1</v>
      </c>
      <c r="AE631">
        <v>3</v>
      </c>
      <c r="AF631" t="s">
        <v>621</v>
      </c>
      <c r="AG631">
        <v>1</v>
      </c>
      <c r="AH631">
        <v>900</v>
      </c>
      <c r="AI631">
        <v>4824</v>
      </c>
      <c r="AJ631">
        <v>5724</v>
      </c>
      <c r="AK631">
        <v>900</v>
      </c>
      <c r="AL631">
        <v>0</v>
      </c>
      <c r="AN631">
        <v>0</v>
      </c>
      <c r="AO631">
        <v>900</v>
      </c>
      <c r="AP631">
        <v>1400</v>
      </c>
      <c r="AQ631">
        <v>0</v>
      </c>
      <c r="AR631">
        <v>3424</v>
      </c>
      <c r="AU631">
        <v>4824</v>
      </c>
      <c r="AV631">
        <v>2</v>
      </c>
      <c r="AX631">
        <v>1</v>
      </c>
      <c r="AY631">
        <v>1</v>
      </c>
      <c r="AZ631">
        <v>4</v>
      </c>
      <c r="BB631">
        <v>10</v>
      </c>
      <c r="BC631">
        <v>80</v>
      </c>
      <c r="BD631">
        <v>60</v>
      </c>
      <c r="BE631">
        <v>5</v>
      </c>
      <c r="BF631">
        <v>20</v>
      </c>
      <c r="BG631">
        <v>0</v>
      </c>
      <c r="BH631">
        <v>50</v>
      </c>
      <c r="BI631">
        <v>0</v>
      </c>
      <c r="BJ631">
        <v>0</v>
      </c>
      <c r="BK631">
        <v>65</v>
      </c>
      <c r="BL631">
        <v>0</v>
      </c>
      <c r="BM631">
        <v>280</v>
      </c>
      <c r="BN631">
        <v>280</v>
      </c>
      <c r="BO631">
        <v>0</v>
      </c>
      <c r="BQ631">
        <v>0</v>
      </c>
      <c r="BR631">
        <v>280</v>
      </c>
      <c r="BS631">
        <v>2</v>
      </c>
      <c r="BT631">
        <v>1</v>
      </c>
      <c r="BU631">
        <v>2</v>
      </c>
      <c r="CE631">
        <v>2</v>
      </c>
      <c r="DI631">
        <v>1</v>
      </c>
      <c r="DJ631">
        <v>1</v>
      </c>
      <c r="DK631" t="s">
        <v>591</v>
      </c>
      <c r="DL631">
        <v>2</v>
      </c>
      <c r="DN631" t="s">
        <v>622</v>
      </c>
      <c r="DO631">
        <v>3</v>
      </c>
    </row>
    <row r="632" spans="1:119" ht="16.5" customHeight="1" x14ac:dyDescent="0.25">
      <c r="A632">
        <v>14100</v>
      </c>
      <c r="B632">
        <v>14</v>
      </c>
      <c r="C632">
        <v>100</v>
      </c>
      <c r="D632">
        <v>1</v>
      </c>
      <c r="K632">
        <v>30</v>
      </c>
      <c r="M632">
        <v>2</v>
      </c>
      <c r="O632">
        <v>1</v>
      </c>
      <c r="P632">
        <v>6</v>
      </c>
      <c r="Q632">
        <v>6</v>
      </c>
      <c r="R632">
        <v>0</v>
      </c>
      <c r="S632">
        <v>0</v>
      </c>
      <c r="T632">
        <v>0</v>
      </c>
      <c r="U632">
        <v>0</v>
      </c>
      <c r="V632">
        <v>4</v>
      </c>
      <c r="W632">
        <v>0</v>
      </c>
      <c r="X632">
        <v>0</v>
      </c>
      <c r="Y632">
        <v>0</v>
      </c>
      <c r="Z632">
        <v>2</v>
      </c>
      <c r="AA632">
        <v>0</v>
      </c>
      <c r="AB632">
        <v>0</v>
      </c>
      <c r="AC632">
        <v>0</v>
      </c>
      <c r="AD632">
        <v>2</v>
      </c>
      <c r="AV632">
        <v>2</v>
      </c>
      <c r="AX632">
        <v>2</v>
      </c>
      <c r="BS632">
        <v>1</v>
      </c>
      <c r="BT632">
        <v>4</v>
      </c>
      <c r="BU632">
        <v>2</v>
      </c>
      <c r="CE632">
        <v>2</v>
      </c>
      <c r="DI632">
        <v>2</v>
      </c>
      <c r="DJ632">
        <v>2</v>
      </c>
    </row>
    <row r="633" spans="1:119" ht="16.5" customHeight="1" x14ac:dyDescent="0.25">
      <c r="A633">
        <v>14101</v>
      </c>
      <c r="B633">
        <v>14</v>
      </c>
      <c r="C633">
        <v>101</v>
      </c>
      <c r="D633">
        <v>1</v>
      </c>
      <c r="K633">
        <v>156.03</v>
      </c>
      <c r="M633">
        <v>1</v>
      </c>
      <c r="O633">
        <v>2</v>
      </c>
      <c r="P633">
        <v>7</v>
      </c>
      <c r="Q633">
        <v>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</v>
      </c>
      <c r="Y633">
        <v>0</v>
      </c>
      <c r="Z633">
        <v>4</v>
      </c>
      <c r="AA633">
        <v>0</v>
      </c>
      <c r="AB633">
        <v>0</v>
      </c>
      <c r="AC633">
        <v>0</v>
      </c>
      <c r="AD633">
        <v>2</v>
      </c>
      <c r="AV633">
        <v>1</v>
      </c>
      <c r="AW633">
        <v>1</v>
      </c>
      <c r="AX633">
        <v>2</v>
      </c>
      <c r="BS633">
        <v>2</v>
      </c>
      <c r="BT633">
        <v>1</v>
      </c>
      <c r="BU633">
        <v>2</v>
      </c>
      <c r="CE633">
        <v>2</v>
      </c>
      <c r="DI633">
        <v>2</v>
      </c>
      <c r="DJ633">
        <v>2</v>
      </c>
    </row>
    <row r="634" spans="1:119" ht="16.5" customHeight="1" x14ac:dyDescent="0.25">
      <c r="A634">
        <v>14102</v>
      </c>
      <c r="B634">
        <v>14</v>
      </c>
      <c r="C634">
        <v>102</v>
      </c>
      <c r="D634">
        <v>1</v>
      </c>
      <c r="K634">
        <v>7</v>
      </c>
      <c r="M634">
        <v>1</v>
      </c>
      <c r="O634">
        <v>1</v>
      </c>
      <c r="P634">
        <v>6</v>
      </c>
      <c r="Q634">
        <v>6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2</v>
      </c>
      <c r="Y634">
        <v>1</v>
      </c>
      <c r="Z634">
        <v>1</v>
      </c>
      <c r="AA634">
        <v>0</v>
      </c>
      <c r="AB634">
        <v>2</v>
      </c>
      <c r="AC634">
        <v>0</v>
      </c>
      <c r="AD634">
        <v>1</v>
      </c>
      <c r="AE634">
        <v>1</v>
      </c>
      <c r="AG634">
        <v>1</v>
      </c>
      <c r="AH634">
        <v>2500</v>
      </c>
      <c r="AI634">
        <v>4600</v>
      </c>
      <c r="AJ634">
        <v>7100</v>
      </c>
      <c r="AK634">
        <v>2500</v>
      </c>
      <c r="AL634">
        <v>0</v>
      </c>
      <c r="AN634">
        <v>0</v>
      </c>
      <c r="AO634">
        <v>2500</v>
      </c>
      <c r="AP634">
        <v>0</v>
      </c>
      <c r="AQ634">
        <v>0</v>
      </c>
      <c r="AR634">
        <v>4600</v>
      </c>
      <c r="AT634">
        <v>0</v>
      </c>
      <c r="AU634">
        <v>4600</v>
      </c>
      <c r="AV634">
        <v>2</v>
      </c>
      <c r="AX634">
        <v>1</v>
      </c>
      <c r="AY634">
        <v>1</v>
      </c>
      <c r="AZ634">
        <v>3</v>
      </c>
      <c r="BA634" t="s">
        <v>623</v>
      </c>
      <c r="BB634" t="s">
        <v>166</v>
      </c>
      <c r="BC634">
        <v>33</v>
      </c>
      <c r="BD634">
        <v>106</v>
      </c>
      <c r="BE634">
        <v>0</v>
      </c>
      <c r="BF634">
        <v>8</v>
      </c>
      <c r="BG634">
        <v>0</v>
      </c>
      <c r="BH634">
        <v>88</v>
      </c>
      <c r="BI634">
        <v>0</v>
      </c>
      <c r="BJ634">
        <v>0</v>
      </c>
      <c r="BK634">
        <v>0</v>
      </c>
      <c r="BL634">
        <v>0</v>
      </c>
      <c r="BM634">
        <v>235</v>
      </c>
      <c r="BN634">
        <v>235</v>
      </c>
      <c r="BO634">
        <v>0</v>
      </c>
      <c r="BQ634">
        <v>0</v>
      </c>
      <c r="BR634">
        <v>235</v>
      </c>
      <c r="BS634">
        <v>2</v>
      </c>
      <c r="BT634">
        <v>1</v>
      </c>
      <c r="BU634">
        <v>2</v>
      </c>
      <c r="CE634">
        <v>2</v>
      </c>
      <c r="DI634">
        <v>1</v>
      </c>
      <c r="DJ634">
        <v>2</v>
      </c>
    </row>
    <row r="635" spans="1:119" ht="16.5" customHeight="1" x14ac:dyDescent="0.25">
      <c r="A635">
        <v>14103</v>
      </c>
      <c r="B635">
        <v>14</v>
      </c>
      <c r="C635">
        <v>103</v>
      </c>
      <c r="D635">
        <v>1</v>
      </c>
      <c r="K635">
        <v>3</v>
      </c>
      <c r="M635">
        <v>2</v>
      </c>
      <c r="O635">
        <v>1</v>
      </c>
      <c r="P635">
        <v>2</v>
      </c>
      <c r="Q635">
        <v>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</v>
      </c>
      <c r="AA635">
        <v>2</v>
      </c>
      <c r="AB635">
        <v>0</v>
      </c>
      <c r="AC635">
        <v>0</v>
      </c>
      <c r="AD635">
        <v>2</v>
      </c>
      <c r="AV635">
        <v>2</v>
      </c>
      <c r="AX635">
        <v>2</v>
      </c>
      <c r="BS635">
        <v>2</v>
      </c>
      <c r="BT635">
        <v>1</v>
      </c>
      <c r="BU635">
        <v>2</v>
      </c>
      <c r="CE635">
        <v>2</v>
      </c>
      <c r="DI635">
        <v>2</v>
      </c>
      <c r="DJ635">
        <v>2</v>
      </c>
    </row>
    <row r="636" spans="1:119" ht="16.5" customHeight="1" x14ac:dyDescent="0.25">
      <c r="A636">
        <v>14104</v>
      </c>
      <c r="B636">
        <v>14</v>
      </c>
      <c r="C636">
        <v>104</v>
      </c>
      <c r="D636">
        <v>1</v>
      </c>
      <c r="K636">
        <v>3.5</v>
      </c>
      <c r="M636">
        <v>2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G636">
        <v>1</v>
      </c>
      <c r="AH636">
        <v>800</v>
      </c>
      <c r="AI636">
        <v>500</v>
      </c>
      <c r="AJ636">
        <v>1300</v>
      </c>
      <c r="AK636">
        <v>0</v>
      </c>
      <c r="AL636">
        <v>800</v>
      </c>
      <c r="AN636">
        <v>0</v>
      </c>
      <c r="AO636">
        <v>800</v>
      </c>
      <c r="AP636">
        <v>0</v>
      </c>
      <c r="AQ636">
        <v>0</v>
      </c>
      <c r="AR636">
        <v>200</v>
      </c>
      <c r="AT636">
        <v>300</v>
      </c>
      <c r="AU636">
        <v>500</v>
      </c>
      <c r="AV636">
        <v>2</v>
      </c>
      <c r="AX636">
        <v>2</v>
      </c>
      <c r="BS636">
        <v>2</v>
      </c>
      <c r="BT636">
        <v>1</v>
      </c>
      <c r="BU636">
        <v>1</v>
      </c>
      <c r="BV636">
        <v>20</v>
      </c>
      <c r="BW636">
        <v>7</v>
      </c>
      <c r="BX636">
        <v>2011</v>
      </c>
      <c r="BY636">
        <v>2250</v>
      </c>
      <c r="CE636">
        <v>1</v>
      </c>
      <c r="CF636">
        <v>20</v>
      </c>
      <c r="CG636">
        <v>7</v>
      </c>
      <c r="CH636">
        <v>2011</v>
      </c>
      <c r="CI636">
        <v>0.99</v>
      </c>
      <c r="CJ636">
        <v>0.5</v>
      </c>
      <c r="CK636">
        <v>4.0599999999999996</v>
      </c>
      <c r="CL636">
        <v>0</v>
      </c>
      <c r="CM636">
        <v>0.03</v>
      </c>
      <c r="CN636">
        <v>1.7</v>
      </c>
      <c r="CO636">
        <v>2.2599999999999998</v>
      </c>
      <c r="CP636">
        <v>6.51</v>
      </c>
      <c r="CQ636">
        <v>0.65</v>
      </c>
      <c r="CR636">
        <v>1.64</v>
      </c>
      <c r="CS636">
        <v>0.18</v>
      </c>
      <c r="CT636">
        <v>7.39</v>
      </c>
      <c r="CU636">
        <v>0.05</v>
      </c>
      <c r="CV636">
        <v>0.06</v>
      </c>
      <c r="CW636">
        <v>0.39</v>
      </c>
      <c r="CX636">
        <v>26.95</v>
      </c>
      <c r="CY636">
        <v>2.48</v>
      </c>
      <c r="CZ636">
        <v>31.14</v>
      </c>
      <c r="DA636">
        <v>1.05</v>
      </c>
      <c r="DB636">
        <v>0.49</v>
      </c>
      <c r="DC636">
        <v>1.97</v>
      </c>
      <c r="DD636">
        <v>0.79</v>
      </c>
      <c r="DE636">
        <v>0.51</v>
      </c>
      <c r="DF636">
        <v>1.87</v>
      </c>
      <c r="DG636">
        <v>5.13</v>
      </c>
      <c r="DH636">
        <v>0.44</v>
      </c>
      <c r="DI636">
        <v>1</v>
      </c>
      <c r="DJ636">
        <v>2</v>
      </c>
    </row>
    <row r="637" spans="1:119" ht="16.5" customHeight="1" x14ac:dyDescent="0.25">
      <c r="A637">
        <v>14105</v>
      </c>
      <c r="B637">
        <v>14</v>
      </c>
      <c r="C637">
        <v>105</v>
      </c>
      <c r="D637">
        <v>1</v>
      </c>
      <c r="K637">
        <v>55</v>
      </c>
      <c r="M637">
        <v>2</v>
      </c>
      <c r="O637">
        <v>1</v>
      </c>
      <c r="P637">
        <v>4</v>
      </c>
      <c r="Q637">
        <v>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1</v>
      </c>
      <c r="AA637">
        <v>0</v>
      </c>
      <c r="AB637">
        <v>2</v>
      </c>
      <c r="AC637">
        <v>0</v>
      </c>
      <c r="AD637">
        <v>2</v>
      </c>
      <c r="AV637">
        <v>2</v>
      </c>
      <c r="AX637">
        <v>2</v>
      </c>
      <c r="BS637">
        <v>2</v>
      </c>
      <c r="BT637">
        <v>1</v>
      </c>
      <c r="BU637">
        <v>2</v>
      </c>
      <c r="CE637">
        <v>2</v>
      </c>
      <c r="DI637">
        <v>1</v>
      </c>
      <c r="DJ637">
        <v>2</v>
      </c>
    </row>
    <row r="638" spans="1:119" ht="16.5" customHeight="1" x14ac:dyDescent="0.25">
      <c r="A638">
        <v>14106</v>
      </c>
      <c r="B638">
        <v>14</v>
      </c>
      <c r="C638">
        <v>106</v>
      </c>
      <c r="D638">
        <v>1</v>
      </c>
      <c r="K638">
        <v>2.41</v>
      </c>
      <c r="M638">
        <v>1</v>
      </c>
      <c r="O638">
        <v>1</v>
      </c>
      <c r="P638">
        <v>3</v>
      </c>
      <c r="Q638">
        <v>3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0</v>
      </c>
      <c r="AC638">
        <v>0</v>
      </c>
      <c r="AD638">
        <v>1</v>
      </c>
      <c r="AE638">
        <v>1</v>
      </c>
      <c r="AG638">
        <v>1</v>
      </c>
      <c r="AH638">
        <v>1500</v>
      </c>
      <c r="AI638">
        <v>3500</v>
      </c>
      <c r="AJ638">
        <v>5000</v>
      </c>
      <c r="AK638">
        <v>1500</v>
      </c>
      <c r="AL638">
        <v>0</v>
      </c>
      <c r="AN638">
        <v>0</v>
      </c>
      <c r="AO638">
        <v>1500</v>
      </c>
      <c r="AP638">
        <v>0</v>
      </c>
      <c r="AQ638">
        <v>0</v>
      </c>
      <c r="AR638">
        <v>3500</v>
      </c>
      <c r="AT638">
        <v>0</v>
      </c>
      <c r="AU638">
        <v>3500</v>
      </c>
      <c r="AV638">
        <v>2</v>
      </c>
      <c r="AX638">
        <v>1</v>
      </c>
      <c r="AY638">
        <v>1</v>
      </c>
      <c r="AZ638">
        <v>1</v>
      </c>
      <c r="BB638" t="s">
        <v>166</v>
      </c>
      <c r="BC638">
        <v>10</v>
      </c>
      <c r="BD638">
        <v>50</v>
      </c>
      <c r="BE638">
        <v>0</v>
      </c>
      <c r="BF638">
        <v>0</v>
      </c>
      <c r="BG638">
        <v>0</v>
      </c>
      <c r="BH638">
        <v>150</v>
      </c>
      <c r="BI638">
        <v>1</v>
      </c>
      <c r="BJ638">
        <v>1</v>
      </c>
      <c r="BK638">
        <v>2</v>
      </c>
      <c r="BL638">
        <v>3</v>
      </c>
      <c r="BM638">
        <v>217</v>
      </c>
      <c r="BN638">
        <v>200</v>
      </c>
      <c r="BO638">
        <v>17</v>
      </c>
      <c r="BQ638">
        <v>0</v>
      </c>
      <c r="BR638">
        <v>217</v>
      </c>
      <c r="BS638">
        <v>2</v>
      </c>
      <c r="BT638">
        <v>1</v>
      </c>
      <c r="BU638">
        <v>2</v>
      </c>
      <c r="CE638">
        <v>2</v>
      </c>
      <c r="DI638">
        <v>1</v>
      </c>
      <c r="DJ638">
        <v>2</v>
      </c>
    </row>
    <row r="639" spans="1:119" ht="16.5" customHeight="1" x14ac:dyDescent="0.25">
      <c r="A639">
        <v>14107</v>
      </c>
      <c r="B639">
        <v>14</v>
      </c>
      <c r="C639">
        <v>107</v>
      </c>
      <c r="D639">
        <v>1</v>
      </c>
      <c r="K639">
        <v>6.65</v>
      </c>
      <c r="M639">
        <v>1</v>
      </c>
      <c r="O639">
        <v>2</v>
      </c>
      <c r="P639">
        <v>2</v>
      </c>
      <c r="Q639">
        <v>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</v>
      </c>
      <c r="AC639">
        <v>0</v>
      </c>
      <c r="AD639">
        <v>2</v>
      </c>
      <c r="AV639">
        <v>1</v>
      </c>
      <c r="AW639">
        <v>1</v>
      </c>
      <c r="AX639">
        <v>1</v>
      </c>
      <c r="AY639">
        <v>1</v>
      </c>
      <c r="AZ639">
        <v>3</v>
      </c>
      <c r="BA639" t="s">
        <v>624</v>
      </c>
      <c r="BB639">
        <v>2</v>
      </c>
      <c r="BC639">
        <v>4326</v>
      </c>
      <c r="BD639">
        <v>2424</v>
      </c>
      <c r="BE639">
        <v>286</v>
      </c>
      <c r="BF639">
        <v>478</v>
      </c>
      <c r="BG639">
        <v>268</v>
      </c>
      <c r="BH639">
        <v>3270</v>
      </c>
      <c r="BI639">
        <v>0</v>
      </c>
      <c r="BJ639">
        <v>0</v>
      </c>
      <c r="BK639">
        <v>1266</v>
      </c>
      <c r="BL639">
        <v>763</v>
      </c>
      <c r="BM639">
        <v>13081</v>
      </c>
      <c r="BN639">
        <v>13081</v>
      </c>
      <c r="BO639">
        <v>0</v>
      </c>
      <c r="BQ639">
        <v>0</v>
      </c>
      <c r="BR639">
        <v>13081</v>
      </c>
      <c r="BS639">
        <v>1</v>
      </c>
      <c r="BT639">
        <v>1</v>
      </c>
      <c r="BU639">
        <v>2</v>
      </c>
      <c r="CE639">
        <v>1</v>
      </c>
      <c r="CI639">
        <v>167</v>
      </c>
      <c r="CJ639">
        <v>107</v>
      </c>
      <c r="CK639">
        <v>39300</v>
      </c>
      <c r="CL639">
        <v>0</v>
      </c>
      <c r="CM639">
        <v>12</v>
      </c>
      <c r="CN639">
        <v>254</v>
      </c>
      <c r="CO639">
        <v>40</v>
      </c>
      <c r="CP639">
        <v>1227</v>
      </c>
      <c r="CQ639">
        <v>0</v>
      </c>
      <c r="CR639">
        <v>199</v>
      </c>
      <c r="CS639">
        <v>0</v>
      </c>
      <c r="CT639">
        <v>0</v>
      </c>
      <c r="CU639">
        <v>0</v>
      </c>
      <c r="CV639">
        <v>736</v>
      </c>
      <c r="CW639">
        <v>34</v>
      </c>
      <c r="CX639">
        <v>37</v>
      </c>
      <c r="CY639">
        <v>0</v>
      </c>
      <c r="CZ639">
        <v>17</v>
      </c>
      <c r="DA639">
        <v>45</v>
      </c>
      <c r="DB639">
        <v>131</v>
      </c>
      <c r="DC639">
        <v>24</v>
      </c>
      <c r="DD639">
        <v>113</v>
      </c>
      <c r="DE639">
        <v>49</v>
      </c>
      <c r="DF639">
        <v>404</v>
      </c>
      <c r="DG639">
        <v>0</v>
      </c>
      <c r="DH639">
        <v>120</v>
      </c>
      <c r="DI639">
        <v>1</v>
      </c>
      <c r="DJ639">
        <v>2</v>
      </c>
    </row>
    <row r="640" spans="1:119" ht="16.5" customHeight="1" x14ac:dyDescent="0.25">
      <c r="A640">
        <v>14108</v>
      </c>
      <c r="B640">
        <v>14</v>
      </c>
      <c r="C640">
        <v>108</v>
      </c>
      <c r="D640">
        <v>1</v>
      </c>
      <c r="K640">
        <v>27.69</v>
      </c>
      <c r="M640">
        <v>3</v>
      </c>
      <c r="N640" t="s">
        <v>625</v>
      </c>
      <c r="O640">
        <v>1</v>
      </c>
      <c r="P640">
        <v>5</v>
      </c>
      <c r="Q640">
        <v>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1</v>
      </c>
      <c r="AA640">
        <v>0</v>
      </c>
      <c r="AB640">
        <v>3</v>
      </c>
      <c r="AC640">
        <v>0</v>
      </c>
      <c r="AD640">
        <v>1</v>
      </c>
      <c r="AE640">
        <v>1</v>
      </c>
      <c r="AG640">
        <v>1</v>
      </c>
      <c r="AH640">
        <v>17690</v>
      </c>
      <c r="AI640">
        <v>10000</v>
      </c>
      <c r="AJ640">
        <v>27690</v>
      </c>
      <c r="AK640">
        <v>0</v>
      </c>
      <c r="AL640">
        <v>17690</v>
      </c>
      <c r="AN640">
        <v>0</v>
      </c>
      <c r="AO640">
        <v>17690</v>
      </c>
      <c r="AP640">
        <v>0</v>
      </c>
      <c r="AQ640">
        <v>10000</v>
      </c>
      <c r="AR640">
        <v>0</v>
      </c>
      <c r="AT640">
        <v>0</v>
      </c>
      <c r="AU640">
        <v>10000</v>
      </c>
      <c r="AV640">
        <v>2</v>
      </c>
      <c r="AX640">
        <v>2</v>
      </c>
      <c r="BS640">
        <v>2</v>
      </c>
      <c r="BT640">
        <v>1</v>
      </c>
      <c r="BU640">
        <v>2</v>
      </c>
      <c r="CE640">
        <v>2</v>
      </c>
      <c r="DI640">
        <v>2</v>
      </c>
      <c r="DJ640">
        <v>2</v>
      </c>
    </row>
    <row r="641" spans="1:114" ht="16.5" customHeight="1" x14ac:dyDescent="0.25">
      <c r="A641">
        <v>14109</v>
      </c>
      <c r="B641">
        <v>14</v>
      </c>
      <c r="C641">
        <v>109</v>
      </c>
      <c r="D641">
        <v>1</v>
      </c>
      <c r="K641">
        <v>15</v>
      </c>
      <c r="M641">
        <v>1</v>
      </c>
      <c r="O641">
        <v>1</v>
      </c>
      <c r="P641">
        <v>2</v>
      </c>
      <c r="Q641">
        <v>2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2</v>
      </c>
      <c r="AV641">
        <v>2</v>
      </c>
      <c r="AX641">
        <v>2</v>
      </c>
      <c r="BS641">
        <v>2</v>
      </c>
      <c r="BT641">
        <v>1</v>
      </c>
      <c r="BU641">
        <v>2</v>
      </c>
      <c r="CE641">
        <v>2</v>
      </c>
      <c r="DI641">
        <v>2</v>
      </c>
      <c r="DJ641">
        <v>2</v>
      </c>
    </row>
    <row r="642" spans="1:114" ht="16.5" customHeight="1" x14ac:dyDescent="0.25">
      <c r="A642">
        <v>14110</v>
      </c>
      <c r="B642">
        <v>14</v>
      </c>
      <c r="C642">
        <v>110</v>
      </c>
      <c r="D642">
        <v>1</v>
      </c>
      <c r="K642">
        <v>11</v>
      </c>
      <c r="M642">
        <v>2</v>
      </c>
      <c r="O642">
        <v>1</v>
      </c>
      <c r="P642">
        <v>6</v>
      </c>
      <c r="Q642">
        <v>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2</v>
      </c>
      <c r="AA642">
        <v>0</v>
      </c>
      <c r="AB642">
        <v>3</v>
      </c>
      <c r="AC642">
        <v>0</v>
      </c>
      <c r="AD642">
        <v>1</v>
      </c>
      <c r="AE642">
        <v>2</v>
      </c>
      <c r="AG642">
        <v>1</v>
      </c>
      <c r="AH642">
        <v>9000</v>
      </c>
      <c r="AI642">
        <v>0</v>
      </c>
      <c r="AJ642">
        <v>9000</v>
      </c>
      <c r="AK642">
        <v>0</v>
      </c>
      <c r="AL642">
        <v>9000</v>
      </c>
      <c r="AN642">
        <v>0</v>
      </c>
      <c r="AO642">
        <v>9000</v>
      </c>
      <c r="AP642">
        <v>0</v>
      </c>
      <c r="AQ642">
        <v>0</v>
      </c>
      <c r="AR642">
        <v>0</v>
      </c>
      <c r="AT642">
        <v>0</v>
      </c>
      <c r="AU642">
        <v>0</v>
      </c>
      <c r="AV642">
        <v>2</v>
      </c>
      <c r="AX642">
        <v>2</v>
      </c>
      <c r="BS642">
        <v>2</v>
      </c>
      <c r="BT642">
        <v>1</v>
      </c>
      <c r="BU642">
        <v>2</v>
      </c>
      <c r="CE642">
        <v>2</v>
      </c>
      <c r="DI642">
        <v>1</v>
      </c>
      <c r="DJ642">
        <v>2</v>
      </c>
    </row>
    <row r="643" spans="1:114" ht="16.5" customHeight="1" x14ac:dyDescent="0.25">
      <c r="A643">
        <v>14111</v>
      </c>
      <c r="B643">
        <v>14</v>
      </c>
      <c r="C643">
        <v>111</v>
      </c>
      <c r="D643">
        <v>1</v>
      </c>
      <c r="K643">
        <v>8</v>
      </c>
      <c r="M643">
        <v>2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2</v>
      </c>
      <c r="AV643">
        <v>2</v>
      </c>
      <c r="AX643">
        <v>2</v>
      </c>
      <c r="BS643">
        <v>2</v>
      </c>
      <c r="BT643">
        <v>1</v>
      </c>
      <c r="BU643">
        <v>2</v>
      </c>
      <c r="DI643">
        <v>2</v>
      </c>
      <c r="DJ643">
        <v>2</v>
      </c>
    </row>
    <row r="644" spans="1:114" ht="16.5" customHeight="1" x14ac:dyDescent="0.25">
      <c r="A644">
        <v>14112</v>
      </c>
      <c r="B644">
        <v>14</v>
      </c>
      <c r="C644">
        <v>112</v>
      </c>
      <c r="D644">
        <v>1</v>
      </c>
      <c r="K644">
        <v>4.5599999999999996</v>
      </c>
      <c r="M644">
        <v>1</v>
      </c>
      <c r="O644">
        <v>2</v>
      </c>
      <c r="P644">
        <v>2</v>
      </c>
      <c r="Q644">
        <v>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2</v>
      </c>
      <c r="AD644">
        <v>2</v>
      </c>
      <c r="AV644">
        <v>2</v>
      </c>
      <c r="AX644">
        <v>2</v>
      </c>
      <c r="BS644">
        <v>1</v>
      </c>
      <c r="BT644">
        <v>1</v>
      </c>
      <c r="BU644">
        <v>2</v>
      </c>
      <c r="CE644">
        <v>1</v>
      </c>
      <c r="CI644">
        <v>167</v>
      </c>
      <c r="CJ644">
        <v>107</v>
      </c>
      <c r="CK644">
        <v>39300</v>
      </c>
      <c r="CL644">
        <v>0</v>
      </c>
      <c r="CM644">
        <v>12</v>
      </c>
      <c r="CN644">
        <v>254</v>
      </c>
      <c r="CO644">
        <v>40</v>
      </c>
      <c r="CP644">
        <v>1227</v>
      </c>
      <c r="CQ644">
        <v>0</v>
      </c>
      <c r="CR644">
        <v>199</v>
      </c>
      <c r="CS644">
        <v>0</v>
      </c>
      <c r="CT644">
        <v>0</v>
      </c>
      <c r="CU644">
        <v>0</v>
      </c>
      <c r="CV644">
        <v>736</v>
      </c>
      <c r="CW644">
        <v>34</v>
      </c>
      <c r="CX644">
        <v>37</v>
      </c>
      <c r="CY644">
        <v>0</v>
      </c>
      <c r="CZ644">
        <v>17</v>
      </c>
      <c r="DA644">
        <v>45</v>
      </c>
      <c r="DB644">
        <v>131</v>
      </c>
      <c r="DC644">
        <v>24</v>
      </c>
      <c r="DD644">
        <v>113</v>
      </c>
      <c r="DE644">
        <v>49</v>
      </c>
      <c r="DF644">
        <v>404</v>
      </c>
      <c r="DG644">
        <v>0</v>
      </c>
      <c r="DH644">
        <v>120</v>
      </c>
      <c r="DI644">
        <v>1</v>
      </c>
      <c r="DJ644">
        <v>2</v>
      </c>
    </row>
    <row r="645" spans="1:114" ht="16.5" customHeight="1" x14ac:dyDescent="0.25">
      <c r="A645">
        <v>14113</v>
      </c>
      <c r="B645">
        <v>14</v>
      </c>
      <c r="C645">
        <v>113</v>
      </c>
      <c r="D645">
        <v>1</v>
      </c>
      <c r="K645">
        <v>8.34</v>
      </c>
      <c r="M645">
        <v>3</v>
      </c>
      <c r="N645" t="s">
        <v>626</v>
      </c>
      <c r="O645">
        <v>1</v>
      </c>
      <c r="P645">
        <v>6</v>
      </c>
      <c r="Q645">
        <v>4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1</v>
      </c>
      <c r="AB645">
        <v>3</v>
      </c>
      <c r="AC645">
        <v>0</v>
      </c>
      <c r="AD645">
        <v>1</v>
      </c>
      <c r="AE645">
        <v>1</v>
      </c>
      <c r="AH645">
        <v>2600</v>
      </c>
      <c r="AI645">
        <v>220</v>
      </c>
      <c r="AJ645">
        <v>2820</v>
      </c>
      <c r="AK645">
        <v>2600</v>
      </c>
      <c r="AL645">
        <v>0</v>
      </c>
      <c r="AN645">
        <v>0</v>
      </c>
      <c r="AO645">
        <v>2600</v>
      </c>
      <c r="AP645">
        <v>220</v>
      </c>
      <c r="AQ645">
        <v>0</v>
      </c>
      <c r="AR645">
        <v>0</v>
      </c>
      <c r="AT645">
        <v>0</v>
      </c>
      <c r="AU645">
        <v>220</v>
      </c>
      <c r="AV645">
        <v>2</v>
      </c>
      <c r="AX645">
        <v>1</v>
      </c>
      <c r="AY645">
        <v>1</v>
      </c>
      <c r="AZ645">
        <v>4</v>
      </c>
      <c r="BB645" t="s">
        <v>166</v>
      </c>
      <c r="BC645">
        <v>100</v>
      </c>
      <c r="BD645">
        <v>50</v>
      </c>
      <c r="BE645">
        <v>0</v>
      </c>
      <c r="BF645">
        <v>5</v>
      </c>
      <c r="BG645">
        <v>0</v>
      </c>
      <c r="BH645">
        <v>50</v>
      </c>
      <c r="BI645">
        <v>0</v>
      </c>
      <c r="BJ645">
        <v>0</v>
      </c>
      <c r="BK645">
        <v>15</v>
      </c>
      <c r="BL645">
        <v>0</v>
      </c>
      <c r="BM645">
        <v>220</v>
      </c>
      <c r="BN645">
        <v>220</v>
      </c>
      <c r="BO645">
        <v>0</v>
      </c>
      <c r="BQ645">
        <v>0</v>
      </c>
      <c r="BR645">
        <v>220</v>
      </c>
      <c r="BS645">
        <v>2</v>
      </c>
      <c r="BT645">
        <v>1</v>
      </c>
      <c r="BU645">
        <v>1</v>
      </c>
      <c r="BZ645" t="s">
        <v>626</v>
      </c>
      <c r="CA645">
        <v>1</v>
      </c>
      <c r="CB645">
        <v>5</v>
      </c>
      <c r="CC645">
        <v>2010</v>
      </c>
      <c r="CD645">
        <v>1</v>
      </c>
      <c r="CE645">
        <v>1</v>
      </c>
      <c r="CF645">
        <v>1</v>
      </c>
      <c r="CG645">
        <v>5</v>
      </c>
      <c r="CH645">
        <v>2010</v>
      </c>
      <c r="CI645">
        <v>0</v>
      </c>
      <c r="CJ645">
        <v>1.6</v>
      </c>
      <c r="CK645">
        <v>1.6</v>
      </c>
      <c r="CL645">
        <v>0</v>
      </c>
      <c r="CM645">
        <v>0</v>
      </c>
      <c r="CN645">
        <v>1.6</v>
      </c>
      <c r="CO645">
        <v>0</v>
      </c>
      <c r="CP645">
        <v>8.1</v>
      </c>
      <c r="CQ645">
        <v>1.5</v>
      </c>
      <c r="CR645">
        <v>4</v>
      </c>
      <c r="CS645">
        <v>0</v>
      </c>
      <c r="CT645">
        <v>4.0999999999999996</v>
      </c>
      <c r="CU645">
        <v>2</v>
      </c>
      <c r="CV645">
        <v>0</v>
      </c>
      <c r="CW645">
        <v>0</v>
      </c>
      <c r="CX645">
        <v>71.2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2.7</v>
      </c>
      <c r="DE645">
        <v>0</v>
      </c>
      <c r="DF645">
        <v>0</v>
      </c>
      <c r="DG645">
        <v>1.6</v>
      </c>
      <c r="DH645">
        <v>0</v>
      </c>
      <c r="DI645">
        <v>1</v>
      </c>
      <c r="DJ645">
        <v>2</v>
      </c>
    </row>
    <row r="646" spans="1:114" ht="16.5" customHeight="1" x14ac:dyDescent="0.25">
      <c r="A646">
        <v>14114</v>
      </c>
      <c r="B646">
        <v>14</v>
      </c>
      <c r="C646">
        <v>114</v>
      </c>
      <c r="D646">
        <v>1</v>
      </c>
      <c r="K646">
        <v>17.05</v>
      </c>
      <c r="M646">
        <v>2</v>
      </c>
      <c r="O646">
        <v>1</v>
      </c>
      <c r="P646">
        <v>4</v>
      </c>
      <c r="Q646">
        <v>4</v>
      </c>
      <c r="R646">
        <v>0</v>
      </c>
      <c r="S646">
        <v>0</v>
      </c>
      <c r="T646">
        <v>2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2</v>
      </c>
      <c r="AV646">
        <v>2</v>
      </c>
      <c r="AX646">
        <v>2</v>
      </c>
      <c r="BS646">
        <v>2</v>
      </c>
      <c r="BT646">
        <v>1</v>
      </c>
      <c r="BU646">
        <v>2</v>
      </c>
      <c r="DI646">
        <v>2</v>
      </c>
      <c r="DJ646">
        <v>2</v>
      </c>
    </row>
    <row r="647" spans="1:114" ht="16.5" customHeight="1" x14ac:dyDescent="0.25">
      <c r="A647">
        <v>14115</v>
      </c>
      <c r="B647">
        <v>14</v>
      </c>
      <c r="C647">
        <v>115</v>
      </c>
      <c r="D647">
        <v>1</v>
      </c>
      <c r="K647">
        <v>3.5</v>
      </c>
      <c r="M647">
        <v>2</v>
      </c>
      <c r="O647">
        <v>1</v>
      </c>
      <c r="P647">
        <v>2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0</v>
      </c>
      <c r="AD647">
        <v>1</v>
      </c>
      <c r="AE647">
        <v>2</v>
      </c>
      <c r="AG647">
        <v>1</v>
      </c>
      <c r="AH647">
        <v>1500</v>
      </c>
      <c r="AI647">
        <v>2000</v>
      </c>
      <c r="AJ647">
        <v>3500</v>
      </c>
      <c r="AK647">
        <v>1500</v>
      </c>
      <c r="AL647">
        <v>0</v>
      </c>
      <c r="AN647">
        <v>0</v>
      </c>
      <c r="AO647">
        <v>1500</v>
      </c>
      <c r="AP647">
        <v>2000</v>
      </c>
      <c r="AQ647">
        <v>0</v>
      </c>
      <c r="AR647">
        <v>0</v>
      </c>
      <c r="AT647">
        <v>0</v>
      </c>
      <c r="AU647">
        <v>2000</v>
      </c>
      <c r="AV647">
        <v>2</v>
      </c>
      <c r="AX647">
        <v>2</v>
      </c>
      <c r="BS647">
        <v>2</v>
      </c>
      <c r="BT647">
        <v>1</v>
      </c>
      <c r="BU647">
        <v>2</v>
      </c>
      <c r="CE647">
        <v>2</v>
      </c>
      <c r="DI647">
        <v>1</v>
      </c>
      <c r="DJ647">
        <v>2</v>
      </c>
    </row>
    <row r="648" spans="1:114" ht="16.5" customHeight="1" x14ac:dyDescent="0.25">
      <c r="A648">
        <v>14116</v>
      </c>
      <c r="B648">
        <v>14</v>
      </c>
      <c r="C648">
        <v>116</v>
      </c>
      <c r="D648">
        <v>1</v>
      </c>
      <c r="K648">
        <v>13</v>
      </c>
      <c r="M648">
        <v>1</v>
      </c>
      <c r="O648">
        <v>1</v>
      </c>
      <c r="P648">
        <v>4</v>
      </c>
      <c r="Q648">
        <v>3</v>
      </c>
      <c r="R648">
        <v>0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2</v>
      </c>
      <c r="AV648">
        <v>2</v>
      </c>
      <c r="AX648">
        <v>2</v>
      </c>
      <c r="BS648">
        <v>2</v>
      </c>
      <c r="BT648">
        <v>1</v>
      </c>
      <c r="BU648">
        <v>2</v>
      </c>
      <c r="CE648">
        <v>2</v>
      </c>
      <c r="DI648">
        <v>2</v>
      </c>
      <c r="DJ648">
        <v>2</v>
      </c>
    </row>
    <row r="649" spans="1:114" ht="16.5" customHeight="1" x14ac:dyDescent="0.25">
      <c r="A649">
        <v>14117</v>
      </c>
      <c r="B649">
        <v>14</v>
      </c>
      <c r="C649">
        <v>117</v>
      </c>
      <c r="D649">
        <v>1</v>
      </c>
      <c r="K649">
        <v>3</v>
      </c>
      <c r="L649">
        <v>0</v>
      </c>
      <c r="M649">
        <v>1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1</v>
      </c>
      <c r="AD649">
        <v>2</v>
      </c>
      <c r="AV649">
        <v>2</v>
      </c>
      <c r="AX649">
        <v>2</v>
      </c>
      <c r="BS649">
        <v>2</v>
      </c>
      <c r="BT649">
        <v>1</v>
      </c>
      <c r="BU649">
        <v>2</v>
      </c>
      <c r="CE649">
        <v>2</v>
      </c>
      <c r="DI649">
        <v>2</v>
      </c>
      <c r="DJ649">
        <v>2</v>
      </c>
    </row>
    <row r="650" spans="1:114" ht="16.5" customHeight="1" x14ac:dyDescent="0.25">
      <c r="A650">
        <v>14118</v>
      </c>
      <c r="B650">
        <v>14</v>
      </c>
      <c r="C650">
        <v>118</v>
      </c>
      <c r="D650">
        <v>1</v>
      </c>
      <c r="K650">
        <v>23</v>
      </c>
      <c r="M650">
        <v>1</v>
      </c>
      <c r="O650">
        <v>1</v>
      </c>
      <c r="P650">
        <v>6</v>
      </c>
      <c r="Q650">
        <v>6</v>
      </c>
      <c r="R650">
        <v>4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</v>
      </c>
      <c r="AV650">
        <v>2</v>
      </c>
      <c r="AX650">
        <v>2</v>
      </c>
      <c r="BS650">
        <v>2</v>
      </c>
      <c r="BT650">
        <v>1</v>
      </c>
      <c r="BU650">
        <v>2</v>
      </c>
      <c r="CE650">
        <v>2</v>
      </c>
      <c r="DI650">
        <v>1</v>
      </c>
      <c r="DJ650">
        <v>2</v>
      </c>
    </row>
    <row r="651" spans="1:114" ht="16.5" customHeight="1" x14ac:dyDescent="0.25">
      <c r="A651">
        <v>14119</v>
      </c>
      <c r="B651">
        <v>14</v>
      </c>
      <c r="C651">
        <v>119</v>
      </c>
      <c r="D651">
        <v>1</v>
      </c>
      <c r="K651">
        <v>25</v>
      </c>
      <c r="M651">
        <v>2</v>
      </c>
      <c r="O651">
        <v>1</v>
      </c>
      <c r="P651">
        <v>4</v>
      </c>
      <c r="Q651">
        <v>4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2</v>
      </c>
      <c r="AC651">
        <v>0</v>
      </c>
      <c r="AD651">
        <v>2</v>
      </c>
      <c r="AV651">
        <v>2</v>
      </c>
      <c r="AX651">
        <v>2</v>
      </c>
      <c r="BS651">
        <v>2</v>
      </c>
      <c r="BT651">
        <v>1</v>
      </c>
      <c r="BU651">
        <v>1</v>
      </c>
      <c r="BZ651" t="s">
        <v>627</v>
      </c>
      <c r="CA651" s="1" t="s">
        <v>130</v>
      </c>
      <c r="CB651">
        <v>12</v>
      </c>
      <c r="CC651">
        <v>2007</v>
      </c>
      <c r="CE651">
        <v>1</v>
      </c>
      <c r="CF651" s="1" t="s">
        <v>130</v>
      </c>
      <c r="CG651">
        <v>12</v>
      </c>
      <c r="CH651">
        <v>2015</v>
      </c>
      <c r="CI651">
        <v>2.29</v>
      </c>
      <c r="CJ651">
        <v>0.51</v>
      </c>
      <c r="CK651">
        <v>1.1599999999999999</v>
      </c>
      <c r="CL651" t="s">
        <v>166</v>
      </c>
      <c r="CM651">
        <v>2.38</v>
      </c>
      <c r="CN651">
        <v>2.06</v>
      </c>
      <c r="CO651">
        <v>2.1800000000000002</v>
      </c>
      <c r="CP651">
        <v>2.06</v>
      </c>
      <c r="CQ651">
        <v>0.36</v>
      </c>
      <c r="CR651">
        <v>1.33</v>
      </c>
      <c r="CS651" t="s">
        <v>166</v>
      </c>
      <c r="CT651">
        <v>7.87</v>
      </c>
      <c r="CU651" t="s">
        <v>166</v>
      </c>
      <c r="CV651" t="s">
        <v>166</v>
      </c>
      <c r="CW651">
        <v>0.44</v>
      </c>
      <c r="CX651" t="s">
        <v>166</v>
      </c>
      <c r="CY651" t="s">
        <v>166</v>
      </c>
      <c r="CZ651" t="s">
        <v>166</v>
      </c>
      <c r="DA651">
        <v>0.64</v>
      </c>
      <c r="DB651">
        <v>0.34</v>
      </c>
      <c r="DC651">
        <v>0.13</v>
      </c>
      <c r="DD651">
        <v>0.03</v>
      </c>
      <c r="DE651">
        <v>0.38</v>
      </c>
      <c r="DF651">
        <v>4.09</v>
      </c>
      <c r="DG651" t="s">
        <v>166</v>
      </c>
      <c r="DH651" t="s">
        <v>166</v>
      </c>
      <c r="DI651">
        <v>2</v>
      </c>
      <c r="DJ651">
        <v>2</v>
      </c>
    </row>
    <row r="652" spans="1:114" ht="16.5" customHeight="1" x14ac:dyDescent="0.25">
      <c r="A652">
        <v>14120</v>
      </c>
      <c r="B652">
        <v>14</v>
      </c>
      <c r="C652">
        <v>120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K652">
        <v>1492.51</v>
      </c>
      <c r="M652">
        <v>1</v>
      </c>
      <c r="O652">
        <v>1</v>
      </c>
      <c r="P652">
        <v>270</v>
      </c>
      <c r="Q652">
        <v>225</v>
      </c>
      <c r="R652">
        <v>0</v>
      </c>
      <c r="S652">
        <v>0</v>
      </c>
      <c r="T652">
        <v>9</v>
      </c>
      <c r="U652">
        <v>0</v>
      </c>
      <c r="V652">
        <v>7</v>
      </c>
      <c r="W652">
        <v>0</v>
      </c>
      <c r="X652">
        <v>41</v>
      </c>
      <c r="Y652">
        <v>4</v>
      </c>
      <c r="Z652">
        <v>178</v>
      </c>
      <c r="AA652">
        <v>15</v>
      </c>
      <c r="AB652">
        <v>35</v>
      </c>
      <c r="AC652">
        <v>0</v>
      </c>
      <c r="AD652">
        <v>2</v>
      </c>
      <c r="AV652">
        <v>1</v>
      </c>
      <c r="AW652">
        <v>1</v>
      </c>
      <c r="AX652">
        <v>2</v>
      </c>
      <c r="BS652">
        <v>2</v>
      </c>
      <c r="BT652">
        <v>1</v>
      </c>
      <c r="BU652">
        <v>2</v>
      </c>
      <c r="DI652">
        <v>1</v>
      </c>
      <c r="DJ652">
        <v>2</v>
      </c>
    </row>
    <row r="653" spans="1:114" ht="16.5" customHeight="1" x14ac:dyDescent="0.25">
      <c r="A653">
        <v>14121</v>
      </c>
      <c r="B653">
        <v>14</v>
      </c>
      <c r="C653">
        <v>121</v>
      </c>
      <c r="D653">
        <v>1</v>
      </c>
      <c r="K653">
        <v>21.37</v>
      </c>
      <c r="M653">
        <v>1</v>
      </c>
      <c r="O653">
        <v>1</v>
      </c>
      <c r="P653">
        <v>7</v>
      </c>
      <c r="Q653">
        <v>7</v>
      </c>
      <c r="R653">
        <v>3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2</v>
      </c>
      <c r="AC653">
        <v>0</v>
      </c>
      <c r="AD653">
        <v>2</v>
      </c>
      <c r="AV653">
        <v>1</v>
      </c>
      <c r="AW653">
        <v>1</v>
      </c>
      <c r="AX653">
        <v>2</v>
      </c>
      <c r="BS653">
        <v>2</v>
      </c>
      <c r="BT653">
        <v>1</v>
      </c>
      <c r="BU653">
        <v>2</v>
      </c>
      <c r="CE653">
        <v>2</v>
      </c>
      <c r="DI653">
        <v>2</v>
      </c>
      <c r="DJ653">
        <v>2</v>
      </c>
    </row>
    <row r="654" spans="1:114" ht="16.5" customHeight="1" x14ac:dyDescent="0.25">
      <c r="A654">
        <v>14122</v>
      </c>
      <c r="B654">
        <v>14</v>
      </c>
      <c r="C654">
        <v>122</v>
      </c>
      <c r="D654">
        <v>1</v>
      </c>
      <c r="K654">
        <v>3.72</v>
      </c>
      <c r="M654">
        <v>1</v>
      </c>
      <c r="O654">
        <v>1</v>
      </c>
      <c r="P654">
        <v>4</v>
      </c>
      <c r="Q654">
        <v>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3</v>
      </c>
      <c r="AC654">
        <v>0</v>
      </c>
      <c r="AD654">
        <v>1</v>
      </c>
      <c r="AE654">
        <v>1</v>
      </c>
      <c r="AG654">
        <v>1</v>
      </c>
      <c r="AH654">
        <v>3920</v>
      </c>
      <c r="AI654">
        <v>980</v>
      </c>
      <c r="AJ654">
        <v>4900</v>
      </c>
      <c r="AK654">
        <v>0</v>
      </c>
      <c r="AL654">
        <v>0</v>
      </c>
      <c r="AM654" t="s">
        <v>628</v>
      </c>
      <c r="AN654">
        <v>3920</v>
      </c>
      <c r="AO654">
        <v>3920</v>
      </c>
      <c r="AP654">
        <v>0</v>
      </c>
      <c r="AQ654">
        <v>980</v>
      </c>
      <c r="AR654">
        <v>0</v>
      </c>
      <c r="AT654">
        <v>0</v>
      </c>
      <c r="AU654">
        <v>980</v>
      </c>
      <c r="AV654">
        <v>2</v>
      </c>
      <c r="AX654">
        <v>1</v>
      </c>
      <c r="AY654">
        <v>1</v>
      </c>
      <c r="AZ654">
        <v>3</v>
      </c>
      <c r="BA654" t="s">
        <v>257</v>
      </c>
      <c r="BB654">
        <v>9</v>
      </c>
      <c r="BC654">
        <v>22</v>
      </c>
      <c r="BD654">
        <v>36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58</v>
      </c>
      <c r="BN654">
        <v>58</v>
      </c>
      <c r="BO654">
        <v>0</v>
      </c>
      <c r="BQ654">
        <v>0</v>
      </c>
      <c r="BR654">
        <v>58</v>
      </c>
      <c r="BS654">
        <v>2</v>
      </c>
      <c r="BT654">
        <v>1</v>
      </c>
      <c r="BU654">
        <v>1</v>
      </c>
      <c r="BZ654" t="s">
        <v>629</v>
      </c>
      <c r="CA654">
        <v>24</v>
      </c>
      <c r="CB654">
        <v>9</v>
      </c>
      <c r="CC654">
        <v>2013</v>
      </c>
      <c r="CE654">
        <v>2</v>
      </c>
      <c r="DI654">
        <v>1</v>
      </c>
      <c r="DJ654">
        <v>2</v>
      </c>
    </row>
    <row r="655" spans="1:114" ht="16.5" customHeight="1" x14ac:dyDescent="0.25">
      <c r="A655">
        <v>14123</v>
      </c>
      <c r="B655">
        <v>14</v>
      </c>
      <c r="C655">
        <v>123</v>
      </c>
      <c r="D655">
        <v>1</v>
      </c>
      <c r="K655">
        <v>35</v>
      </c>
      <c r="M655">
        <v>2</v>
      </c>
      <c r="O655">
        <v>1</v>
      </c>
      <c r="P655">
        <v>5</v>
      </c>
      <c r="Q655">
        <v>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4</v>
      </c>
      <c r="AC655">
        <v>0</v>
      </c>
      <c r="AD655">
        <v>2</v>
      </c>
      <c r="AV655">
        <v>2</v>
      </c>
      <c r="AX655">
        <v>2</v>
      </c>
      <c r="BS655">
        <v>2</v>
      </c>
      <c r="BT655">
        <v>1</v>
      </c>
      <c r="BU655">
        <v>2</v>
      </c>
      <c r="CE655">
        <v>2</v>
      </c>
      <c r="DI655">
        <v>2</v>
      </c>
      <c r="DJ655">
        <v>2</v>
      </c>
    </row>
    <row r="656" spans="1:114" ht="16.5" customHeight="1" x14ac:dyDescent="0.25">
      <c r="A656">
        <v>14124</v>
      </c>
      <c r="B656">
        <v>14</v>
      </c>
      <c r="C656">
        <v>124</v>
      </c>
      <c r="D656">
        <v>1</v>
      </c>
      <c r="K656">
        <v>53</v>
      </c>
      <c r="M656">
        <v>1</v>
      </c>
      <c r="O656">
        <v>1</v>
      </c>
      <c r="P656">
        <v>6</v>
      </c>
      <c r="Q656">
        <v>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4</v>
      </c>
      <c r="AA656">
        <v>0</v>
      </c>
      <c r="AB656">
        <v>1</v>
      </c>
      <c r="AC656">
        <v>0</v>
      </c>
      <c r="AD656">
        <v>2</v>
      </c>
      <c r="AV656">
        <v>1</v>
      </c>
      <c r="AW656">
        <v>1</v>
      </c>
      <c r="AX656">
        <v>2</v>
      </c>
      <c r="BS656">
        <v>2</v>
      </c>
      <c r="BT656">
        <v>1</v>
      </c>
      <c r="BU656">
        <v>1</v>
      </c>
      <c r="BV656">
        <v>30</v>
      </c>
      <c r="BW656">
        <v>9</v>
      </c>
      <c r="BX656">
        <v>2014</v>
      </c>
      <c r="BY656">
        <v>77</v>
      </c>
      <c r="CE656">
        <v>1</v>
      </c>
      <c r="CF656">
        <v>30</v>
      </c>
      <c r="CG656">
        <v>9</v>
      </c>
      <c r="CH656">
        <v>2014</v>
      </c>
      <c r="CI656">
        <v>0.2</v>
      </c>
      <c r="CJ656">
        <v>5</v>
      </c>
      <c r="CK656">
        <v>13.05</v>
      </c>
      <c r="CL656">
        <v>2.0499999999999998</v>
      </c>
      <c r="CM656">
        <v>1.05</v>
      </c>
      <c r="CN656">
        <v>3.03</v>
      </c>
      <c r="CO656">
        <v>2.0299999999999998</v>
      </c>
      <c r="CP656">
        <v>6.35</v>
      </c>
      <c r="CQ656">
        <v>2.57</v>
      </c>
      <c r="CR656">
        <v>5.55</v>
      </c>
      <c r="CS656">
        <v>1.05</v>
      </c>
      <c r="CT656">
        <v>1.9</v>
      </c>
      <c r="CU656">
        <v>2.5499999999999998</v>
      </c>
      <c r="CV656">
        <v>3.07</v>
      </c>
      <c r="CW656">
        <v>1.35</v>
      </c>
      <c r="CX656">
        <v>35.1</v>
      </c>
      <c r="CY656">
        <v>0.8</v>
      </c>
      <c r="CZ656">
        <v>3.25</v>
      </c>
      <c r="DA656">
        <v>3.7</v>
      </c>
      <c r="DB656">
        <v>5.7</v>
      </c>
      <c r="DC656">
        <v>1.55</v>
      </c>
      <c r="DD656">
        <v>10.050000000000001</v>
      </c>
      <c r="DE656">
        <v>2.2000000000000002</v>
      </c>
      <c r="DF656">
        <v>15</v>
      </c>
      <c r="DG656">
        <v>0.15</v>
      </c>
      <c r="DH656">
        <v>95.15</v>
      </c>
      <c r="DI656">
        <v>1</v>
      </c>
      <c r="DJ656">
        <v>2</v>
      </c>
    </row>
    <row r="657" spans="1:120" ht="16.5" customHeight="1" x14ac:dyDescent="0.25">
      <c r="A657">
        <v>14125</v>
      </c>
      <c r="B657">
        <v>14</v>
      </c>
      <c r="C657">
        <v>125</v>
      </c>
      <c r="D657">
        <v>1</v>
      </c>
      <c r="K657">
        <v>15</v>
      </c>
      <c r="M657">
        <v>2</v>
      </c>
      <c r="O657">
        <v>1</v>
      </c>
      <c r="P657">
        <v>4</v>
      </c>
      <c r="Q657">
        <v>4</v>
      </c>
      <c r="R657">
        <v>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0</v>
      </c>
      <c r="AB657">
        <v>0</v>
      </c>
      <c r="AC657">
        <v>0</v>
      </c>
      <c r="AD657">
        <v>1</v>
      </c>
      <c r="AE657">
        <v>1</v>
      </c>
      <c r="AG657">
        <v>1</v>
      </c>
      <c r="AH657">
        <v>15000</v>
      </c>
      <c r="AI657">
        <v>15000</v>
      </c>
      <c r="AJ657">
        <v>30000</v>
      </c>
      <c r="AK657">
        <v>0</v>
      </c>
      <c r="AL657">
        <v>15000</v>
      </c>
      <c r="AO657">
        <v>15000</v>
      </c>
      <c r="AP657">
        <v>0</v>
      </c>
      <c r="AQ657">
        <v>0</v>
      </c>
      <c r="AR657">
        <v>15000</v>
      </c>
      <c r="AU657">
        <v>15000</v>
      </c>
      <c r="AV657">
        <v>2</v>
      </c>
      <c r="AX657">
        <v>1</v>
      </c>
      <c r="AY657">
        <v>1</v>
      </c>
      <c r="AZ657">
        <v>3</v>
      </c>
      <c r="BA657" t="s">
        <v>630</v>
      </c>
      <c r="BB657">
        <v>20</v>
      </c>
      <c r="BC657">
        <v>99</v>
      </c>
      <c r="BD657">
        <v>85</v>
      </c>
      <c r="BE657">
        <v>9</v>
      </c>
      <c r="BF657">
        <v>90</v>
      </c>
      <c r="BG657">
        <v>0</v>
      </c>
      <c r="BH657">
        <v>25</v>
      </c>
      <c r="BI657">
        <v>5</v>
      </c>
      <c r="BJ657">
        <v>8</v>
      </c>
      <c r="BK657">
        <v>10</v>
      </c>
      <c r="BL657">
        <v>0</v>
      </c>
      <c r="BM657">
        <v>331</v>
      </c>
      <c r="BN657">
        <v>331</v>
      </c>
      <c r="BO657">
        <v>0</v>
      </c>
      <c r="BQ657">
        <v>0</v>
      </c>
      <c r="BR657">
        <v>331</v>
      </c>
      <c r="BS657">
        <v>2</v>
      </c>
      <c r="BT657">
        <v>1</v>
      </c>
      <c r="BU657">
        <v>2</v>
      </c>
      <c r="CE657">
        <v>2</v>
      </c>
      <c r="DI657">
        <v>1</v>
      </c>
      <c r="DJ657">
        <v>2</v>
      </c>
    </row>
    <row r="658" spans="1:120" ht="16.5" customHeight="1" x14ac:dyDescent="0.25">
      <c r="A658">
        <v>15001</v>
      </c>
      <c r="B658">
        <v>15</v>
      </c>
      <c r="C658" s="1" t="s">
        <v>122</v>
      </c>
      <c r="D658">
        <v>1</v>
      </c>
      <c r="K658">
        <v>20</v>
      </c>
      <c r="M658">
        <v>1</v>
      </c>
      <c r="O658">
        <v>1</v>
      </c>
      <c r="P658">
        <v>7</v>
      </c>
      <c r="Q658">
        <v>7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</v>
      </c>
      <c r="Y658">
        <v>0</v>
      </c>
      <c r="Z658">
        <v>0</v>
      </c>
      <c r="AA658">
        <v>0</v>
      </c>
      <c r="AB658">
        <v>2</v>
      </c>
      <c r="AC658">
        <v>0</v>
      </c>
      <c r="AD658">
        <v>2</v>
      </c>
      <c r="AV658">
        <v>2</v>
      </c>
      <c r="AX658">
        <v>2</v>
      </c>
      <c r="BS658">
        <v>2</v>
      </c>
      <c r="BT658">
        <v>1</v>
      </c>
      <c r="BU658">
        <v>2</v>
      </c>
      <c r="CE658">
        <v>2</v>
      </c>
      <c r="DI658">
        <v>2</v>
      </c>
      <c r="DJ658">
        <v>2</v>
      </c>
    </row>
    <row r="659" spans="1:120" ht="16.5" customHeight="1" x14ac:dyDescent="0.25">
      <c r="A659">
        <v>15002</v>
      </c>
      <c r="B659">
        <v>15</v>
      </c>
      <c r="C659" s="1" t="s">
        <v>126</v>
      </c>
      <c r="D659">
        <v>1</v>
      </c>
      <c r="K659">
        <v>36</v>
      </c>
      <c r="M659">
        <v>1</v>
      </c>
      <c r="O659">
        <v>1</v>
      </c>
      <c r="P659">
        <v>3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2</v>
      </c>
      <c r="AV659">
        <v>2</v>
      </c>
      <c r="AX659">
        <v>2</v>
      </c>
      <c r="BS659">
        <v>2</v>
      </c>
      <c r="BT659">
        <v>1</v>
      </c>
      <c r="BU659">
        <v>2</v>
      </c>
      <c r="CE659">
        <v>2</v>
      </c>
      <c r="DI659">
        <v>2</v>
      </c>
      <c r="DJ659">
        <v>2</v>
      </c>
    </row>
    <row r="660" spans="1:120" ht="16.5" customHeight="1" x14ac:dyDescent="0.25">
      <c r="A660">
        <v>15003</v>
      </c>
      <c r="B660">
        <v>15</v>
      </c>
      <c r="C660" s="1" t="s">
        <v>128</v>
      </c>
      <c r="D660">
        <v>1</v>
      </c>
      <c r="K660">
        <v>16</v>
      </c>
      <c r="M660">
        <v>1</v>
      </c>
      <c r="O660">
        <v>1</v>
      </c>
      <c r="P660">
        <v>4</v>
      </c>
      <c r="Q660">
        <v>4</v>
      </c>
      <c r="R660" t="s">
        <v>166</v>
      </c>
      <c r="S660" t="s">
        <v>166</v>
      </c>
      <c r="T660" t="s">
        <v>166</v>
      </c>
      <c r="U660" t="s">
        <v>166</v>
      </c>
      <c r="V660">
        <v>1</v>
      </c>
      <c r="W660">
        <v>1</v>
      </c>
      <c r="X660">
        <v>1</v>
      </c>
      <c r="Y660">
        <v>1</v>
      </c>
      <c r="Z660" t="s">
        <v>166</v>
      </c>
      <c r="AA660" t="s">
        <v>166</v>
      </c>
      <c r="AB660">
        <v>2</v>
      </c>
      <c r="AC660">
        <v>2</v>
      </c>
      <c r="AD660">
        <v>2</v>
      </c>
      <c r="AV660">
        <v>2</v>
      </c>
      <c r="AX660">
        <v>2</v>
      </c>
      <c r="BS660">
        <v>2</v>
      </c>
      <c r="BT660">
        <v>1</v>
      </c>
      <c r="BU660">
        <v>2</v>
      </c>
      <c r="CE660">
        <v>2</v>
      </c>
      <c r="DI660">
        <v>1</v>
      </c>
      <c r="DJ660">
        <v>2</v>
      </c>
    </row>
    <row r="661" spans="1:120" ht="16.5" customHeight="1" x14ac:dyDescent="0.25">
      <c r="A661">
        <v>15004</v>
      </c>
      <c r="B661">
        <v>15</v>
      </c>
      <c r="C661" s="1" t="s">
        <v>132</v>
      </c>
      <c r="D661">
        <v>1</v>
      </c>
      <c r="K661">
        <v>6.2</v>
      </c>
      <c r="M661">
        <v>2</v>
      </c>
      <c r="O661" s="1" t="s">
        <v>121</v>
      </c>
      <c r="P661">
        <v>4</v>
      </c>
      <c r="Q661">
        <v>4</v>
      </c>
      <c r="R661">
        <v>0</v>
      </c>
      <c r="S661">
        <v>0</v>
      </c>
      <c r="T661">
        <v>1</v>
      </c>
      <c r="U661">
        <v>1</v>
      </c>
      <c r="V661">
        <v>2</v>
      </c>
      <c r="W661">
        <v>2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2</v>
      </c>
      <c r="AV661">
        <v>1</v>
      </c>
      <c r="AW661">
        <v>1</v>
      </c>
      <c r="AX661">
        <v>2</v>
      </c>
      <c r="BS661">
        <v>2</v>
      </c>
      <c r="BT661" s="1" t="s">
        <v>121</v>
      </c>
      <c r="BU661">
        <v>2</v>
      </c>
      <c r="CE661">
        <v>2</v>
      </c>
      <c r="DI661">
        <v>2</v>
      </c>
      <c r="DJ661">
        <v>2</v>
      </c>
    </row>
    <row r="662" spans="1:120" ht="16.5" customHeight="1" x14ac:dyDescent="0.25">
      <c r="A662">
        <v>15005</v>
      </c>
      <c r="B662">
        <v>15</v>
      </c>
      <c r="C662" s="1" t="s">
        <v>134</v>
      </c>
      <c r="D662">
        <v>1</v>
      </c>
      <c r="K662">
        <v>32</v>
      </c>
      <c r="M662">
        <v>1</v>
      </c>
      <c r="O662">
        <v>1</v>
      </c>
      <c r="P662">
        <v>11</v>
      </c>
      <c r="Q662">
        <v>8</v>
      </c>
      <c r="R662">
        <v>2</v>
      </c>
      <c r="S662">
        <v>1</v>
      </c>
      <c r="T662">
        <v>0</v>
      </c>
      <c r="U662">
        <v>0</v>
      </c>
      <c r="V662">
        <v>3</v>
      </c>
      <c r="W662">
        <v>1</v>
      </c>
      <c r="X662">
        <v>3</v>
      </c>
      <c r="Y662">
        <v>1</v>
      </c>
      <c r="Z662">
        <v>1</v>
      </c>
      <c r="AA662">
        <v>0</v>
      </c>
      <c r="AB662">
        <v>2</v>
      </c>
      <c r="AC662">
        <v>0</v>
      </c>
      <c r="AD662">
        <v>2</v>
      </c>
      <c r="AV662">
        <v>2</v>
      </c>
      <c r="AX662">
        <v>2</v>
      </c>
      <c r="BS662">
        <v>2</v>
      </c>
      <c r="BT662">
        <v>1</v>
      </c>
      <c r="BU662">
        <v>2</v>
      </c>
      <c r="CE662">
        <v>2</v>
      </c>
      <c r="DI662">
        <v>2</v>
      </c>
      <c r="DJ662">
        <v>2</v>
      </c>
    </row>
    <row r="663" spans="1:120" ht="16.5" customHeight="1" x14ac:dyDescent="0.25">
      <c r="A663">
        <v>15006</v>
      </c>
      <c r="B663">
        <v>15</v>
      </c>
      <c r="C663" s="1" t="s">
        <v>136</v>
      </c>
      <c r="D663">
        <v>1</v>
      </c>
      <c r="K663">
        <v>8</v>
      </c>
      <c r="M663">
        <v>2</v>
      </c>
      <c r="O663">
        <v>1</v>
      </c>
      <c r="P663">
        <v>2</v>
      </c>
      <c r="Q663">
        <v>2</v>
      </c>
      <c r="R663" t="s">
        <v>166</v>
      </c>
      <c r="S663" t="s">
        <v>166</v>
      </c>
      <c r="T663" t="s">
        <v>166</v>
      </c>
      <c r="U663" t="s">
        <v>166</v>
      </c>
      <c r="V663">
        <v>1</v>
      </c>
      <c r="W663">
        <v>1</v>
      </c>
      <c r="X663">
        <v>1</v>
      </c>
      <c r="Y663" t="s">
        <v>166</v>
      </c>
      <c r="Z663" t="s">
        <v>166</v>
      </c>
      <c r="AA663" t="s">
        <v>166</v>
      </c>
      <c r="AB663" t="s">
        <v>166</v>
      </c>
      <c r="AC663" t="s">
        <v>166</v>
      </c>
      <c r="AD663">
        <v>2</v>
      </c>
      <c r="AV663">
        <v>2</v>
      </c>
      <c r="AX663">
        <v>1</v>
      </c>
      <c r="AY663">
        <v>1</v>
      </c>
      <c r="AZ663">
        <v>4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4</v>
      </c>
      <c r="BJ663">
        <v>4</v>
      </c>
      <c r="BK663">
        <v>0</v>
      </c>
      <c r="BL663">
        <v>20</v>
      </c>
      <c r="BM663">
        <v>28</v>
      </c>
      <c r="BN663">
        <v>0</v>
      </c>
      <c r="BO663">
        <v>0</v>
      </c>
      <c r="BP663" t="s">
        <v>631</v>
      </c>
      <c r="BQ663">
        <v>28</v>
      </c>
      <c r="BR663">
        <v>28</v>
      </c>
      <c r="BS663">
        <v>2</v>
      </c>
      <c r="BT663">
        <v>1</v>
      </c>
      <c r="BU663">
        <v>2</v>
      </c>
      <c r="CE663">
        <v>2</v>
      </c>
      <c r="DI663">
        <v>2</v>
      </c>
      <c r="DJ663">
        <v>2</v>
      </c>
    </row>
    <row r="664" spans="1:120" ht="16.5" customHeight="1" x14ac:dyDescent="0.25">
      <c r="A664">
        <v>15007</v>
      </c>
      <c r="B664">
        <v>15</v>
      </c>
      <c r="C664" s="1" t="s">
        <v>139</v>
      </c>
      <c r="D664">
        <v>1</v>
      </c>
      <c r="K664">
        <v>5</v>
      </c>
      <c r="M664">
        <v>2</v>
      </c>
      <c r="O664">
        <v>1</v>
      </c>
      <c r="P664">
        <v>5</v>
      </c>
      <c r="Q664">
        <v>5</v>
      </c>
      <c r="R664" t="s">
        <v>166</v>
      </c>
      <c r="S664" t="s">
        <v>166</v>
      </c>
      <c r="T664" t="s">
        <v>166</v>
      </c>
      <c r="U664" t="s">
        <v>166</v>
      </c>
      <c r="V664" t="s">
        <v>166</v>
      </c>
      <c r="W664" t="s">
        <v>166</v>
      </c>
      <c r="X664">
        <v>2</v>
      </c>
      <c r="Y664" t="s">
        <v>166</v>
      </c>
      <c r="Z664">
        <v>2</v>
      </c>
      <c r="AA664" t="s">
        <v>166</v>
      </c>
      <c r="AB664">
        <v>1</v>
      </c>
      <c r="AC664" t="s">
        <v>166</v>
      </c>
      <c r="AD664">
        <v>2</v>
      </c>
      <c r="AV664">
        <v>2</v>
      </c>
      <c r="AX664">
        <v>2</v>
      </c>
      <c r="BS664">
        <v>2</v>
      </c>
      <c r="BT664">
        <v>1</v>
      </c>
      <c r="BU664">
        <v>2</v>
      </c>
      <c r="CE664">
        <v>2</v>
      </c>
      <c r="DI664">
        <v>2</v>
      </c>
      <c r="DJ664">
        <v>2</v>
      </c>
    </row>
    <row r="665" spans="1:120" ht="16.5" customHeight="1" x14ac:dyDescent="0.25">
      <c r="A665">
        <v>15008</v>
      </c>
      <c r="B665">
        <v>15</v>
      </c>
      <c r="C665" s="1" t="s">
        <v>141</v>
      </c>
      <c r="D665">
        <v>1</v>
      </c>
      <c r="K665">
        <v>4</v>
      </c>
      <c r="M665">
        <v>2</v>
      </c>
      <c r="O665">
        <v>1</v>
      </c>
      <c r="P665">
        <v>3</v>
      </c>
      <c r="Q665">
        <v>2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2</v>
      </c>
      <c r="AV665">
        <v>2</v>
      </c>
      <c r="AX665">
        <v>2</v>
      </c>
      <c r="BS665">
        <v>2</v>
      </c>
      <c r="BT665">
        <v>2</v>
      </c>
      <c r="BU665">
        <v>2</v>
      </c>
      <c r="CE665">
        <v>2</v>
      </c>
      <c r="DI665">
        <v>2</v>
      </c>
      <c r="DJ665">
        <v>2</v>
      </c>
    </row>
    <row r="666" spans="1:120" ht="16.5" customHeight="1" x14ac:dyDescent="0.25">
      <c r="A666">
        <v>15009</v>
      </c>
      <c r="B666">
        <v>15</v>
      </c>
      <c r="C666" s="1" t="s">
        <v>143</v>
      </c>
      <c r="D666">
        <v>1</v>
      </c>
      <c r="K666">
        <v>47</v>
      </c>
      <c r="M666">
        <v>2</v>
      </c>
      <c r="O666">
        <v>1</v>
      </c>
      <c r="P666">
        <v>6</v>
      </c>
      <c r="Q666">
        <v>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3</v>
      </c>
      <c r="AA666">
        <v>0</v>
      </c>
      <c r="AB666">
        <v>1</v>
      </c>
      <c r="AC666">
        <v>0</v>
      </c>
      <c r="AD666">
        <v>2</v>
      </c>
      <c r="AV666">
        <v>2</v>
      </c>
      <c r="AX666">
        <v>2</v>
      </c>
      <c r="BS666">
        <v>2</v>
      </c>
      <c r="BT666">
        <v>1</v>
      </c>
      <c r="BU666">
        <v>2</v>
      </c>
      <c r="CE666">
        <v>2</v>
      </c>
      <c r="DI666">
        <v>2</v>
      </c>
      <c r="DJ666">
        <v>1</v>
      </c>
      <c r="DK666" t="s">
        <v>632</v>
      </c>
      <c r="DL666">
        <v>1</v>
      </c>
      <c r="DN666" t="s">
        <v>633</v>
      </c>
      <c r="DO666">
        <v>5</v>
      </c>
      <c r="DP666" t="s">
        <v>634</v>
      </c>
    </row>
    <row r="667" spans="1:120" ht="16.5" customHeight="1" x14ac:dyDescent="0.25">
      <c r="A667">
        <v>15010</v>
      </c>
      <c r="B667">
        <v>15</v>
      </c>
      <c r="C667" s="1" t="s">
        <v>145</v>
      </c>
      <c r="D667">
        <v>1</v>
      </c>
      <c r="K667">
        <v>22</v>
      </c>
      <c r="M667">
        <v>2</v>
      </c>
      <c r="O667">
        <v>1</v>
      </c>
      <c r="P667">
        <v>6</v>
      </c>
      <c r="Q667">
        <v>4</v>
      </c>
      <c r="R667">
        <v>1</v>
      </c>
      <c r="S667">
        <v>0</v>
      </c>
      <c r="T667">
        <v>0</v>
      </c>
      <c r="U667">
        <v>0</v>
      </c>
      <c r="V667">
        <v>2</v>
      </c>
      <c r="W667">
        <v>1</v>
      </c>
      <c r="X667">
        <v>1</v>
      </c>
      <c r="Y667">
        <v>1</v>
      </c>
      <c r="Z667">
        <v>1</v>
      </c>
      <c r="AA667">
        <v>0</v>
      </c>
      <c r="AB667">
        <v>1</v>
      </c>
      <c r="AC667">
        <v>0</v>
      </c>
      <c r="AD667">
        <v>2</v>
      </c>
      <c r="AV667">
        <v>2</v>
      </c>
      <c r="AX667">
        <v>2</v>
      </c>
      <c r="BS667">
        <v>2</v>
      </c>
      <c r="BT667">
        <v>1</v>
      </c>
      <c r="BU667">
        <v>2</v>
      </c>
      <c r="CE667">
        <v>2</v>
      </c>
      <c r="DI667">
        <v>2</v>
      </c>
      <c r="DJ667">
        <v>2</v>
      </c>
    </row>
    <row r="668" spans="1:120" ht="16.5" customHeight="1" x14ac:dyDescent="0.25">
      <c r="A668">
        <v>15011</v>
      </c>
      <c r="B668">
        <v>15</v>
      </c>
      <c r="C668" s="1" t="s">
        <v>147</v>
      </c>
      <c r="D668">
        <v>1</v>
      </c>
      <c r="K668">
        <v>70</v>
      </c>
      <c r="M668">
        <v>2</v>
      </c>
      <c r="O668">
        <v>10</v>
      </c>
      <c r="P668">
        <v>10</v>
      </c>
      <c r="Q668">
        <v>10</v>
      </c>
      <c r="R668">
        <v>6</v>
      </c>
      <c r="S668">
        <v>0</v>
      </c>
      <c r="T668">
        <v>2</v>
      </c>
      <c r="U668">
        <v>0</v>
      </c>
      <c r="V668">
        <v>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</v>
      </c>
      <c r="AV668">
        <v>2</v>
      </c>
      <c r="AX668">
        <v>2</v>
      </c>
      <c r="BS668">
        <v>2</v>
      </c>
      <c r="BT668">
        <v>1</v>
      </c>
      <c r="BU668">
        <v>2</v>
      </c>
      <c r="DI668">
        <v>2</v>
      </c>
      <c r="DJ668">
        <v>2</v>
      </c>
    </row>
    <row r="669" spans="1:120" ht="16.5" customHeight="1" x14ac:dyDescent="0.25">
      <c r="A669">
        <v>15012</v>
      </c>
      <c r="B669">
        <v>15</v>
      </c>
      <c r="C669" s="1" t="s">
        <v>190</v>
      </c>
      <c r="D669">
        <v>1</v>
      </c>
      <c r="K669">
        <v>6</v>
      </c>
      <c r="M669">
        <v>2</v>
      </c>
      <c r="O669">
        <v>1</v>
      </c>
      <c r="P669">
        <v>6</v>
      </c>
      <c r="Q669">
        <v>6</v>
      </c>
      <c r="R669">
        <v>0</v>
      </c>
      <c r="S669">
        <v>0</v>
      </c>
      <c r="T669">
        <v>0</v>
      </c>
      <c r="U669">
        <v>0</v>
      </c>
      <c r="V669">
        <v>2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2</v>
      </c>
      <c r="AC669">
        <v>0</v>
      </c>
      <c r="AD669">
        <v>2</v>
      </c>
      <c r="AV669">
        <v>1</v>
      </c>
      <c r="AW669">
        <v>1</v>
      </c>
      <c r="AX669">
        <v>2</v>
      </c>
      <c r="BS669">
        <v>2</v>
      </c>
      <c r="BT669">
        <v>1</v>
      </c>
      <c r="BU669">
        <v>2</v>
      </c>
      <c r="DI669">
        <v>2</v>
      </c>
      <c r="DJ669">
        <v>2</v>
      </c>
    </row>
    <row r="670" spans="1:120" ht="16.5" customHeight="1" x14ac:dyDescent="0.25">
      <c r="A670">
        <v>15013</v>
      </c>
      <c r="B670">
        <v>15</v>
      </c>
      <c r="C670" s="1" t="s">
        <v>192</v>
      </c>
      <c r="D670">
        <v>1</v>
      </c>
      <c r="K670">
        <v>600</v>
      </c>
      <c r="M670">
        <v>1</v>
      </c>
      <c r="O670">
        <v>1</v>
      </c>
      <c r="P670">
        <v>107</v>
      </c>
      <c r="Q670">
        <v>107</v>
      </c>
      <c r="R670">
        <v>10</v>
      </c>
      <c r="S670">
        <v>0</v>
      </c>
      <c r="T670">
        <v>19</v>
      </c>
      <c r="U670">
        <v>0</v>
      </c>
      <c r="V670">
        <v>12</v>
      </c>
      <c r="W670">
        <v>0</v>
      </c>
      <c r="X670">
        <v>21</v>
      </c>
      <c r="Y670">
        <v>0</v>
      </c>
      <c r="Z670">
        <v>31</v>
      </c>
      <c r="AA670">
        <v>0</v>
      </c>
      <c r="AB670">
        <v>14</v>
      </c>
      <c r="AC670">
        <v>0</v>
      </c>
      <c r="AD670">
        <v>2</v>
      </c>
      <c r="AV670">
        <v>2</v>
      </c>
      <c r="AX670">
        <v>2</v>
      </c>
      <c r="BS670">
        <v>2</v>
      </c>
      <c r="BT670">
        <v>1</v>
      </c>
      <c r="BU670">
        <v>2</v>
      </c>
      <c r="CE670">
        <v>2</v>
      </c>
      <c r="DI670">
        <v>1</v>
      </c>
      <c r="DJ670">
        <v>2</v>
      </c>
    </row>
    <row r="671" spans="1:120" ht="16.5" customHeight="1" x14ac:dyDescent="0.25">
      <c r="A671">
        <v>15014</v>
      </c>
      <c r="B671">
        <v>15</v>
      </c>
      <c r="C671" s="1" t="s">
        <v>194</v>
      </c>
      <c r="D671">
        <v>1</v>
      </c>
      <c r="K671">
        <v>97</v>
      </c>
      <c r="M671">
        <v>1</v>
      </c>
      <c r="O671">
        <v>1</v>
      </c>
      <c r="P671">
        <v>16</v>
      </c>
      <c r="Q671">
        <v>14</v>
      </c>
      <c r="R671">
        <v>0</v>
      </c>
      <c r="S671">
        <v>0</v>
      </c>
      <c r="T671">
        <v>2</v>
      </c>
      <c r="U671">
        <v>0</v>
      </c>
      <c r="V671">
        <v>4</v>
      </c>
      <c r="W671">
        <v>0</v>
      </c>
      <c r="X671">
        <v>0</v>
      </c>
      <c r="Y671">
        <v>0</v>
      </c>
      <c r="Z671">
        <v>7</v>
      </c>
      <c r="AA671">
        <v>0</v>
      </c>
      <c r="AB671">
        <v>3</v>
      </c>
      <c r="AC671">
        <v>0</v>
      </c>
      <c r="AD671">
        <v>1</v>
      </c>
      <c r="AE671">
        <v>2</v>
      </c>
      <c r="AH671">
        <v>8000</v>
      </c>
      <c r="AI671">
        <v>89000</v>
      </c>
      <c r="AJ671">
        <v>97000</v>
      </c>
      <c r="AK671">
        <v>8000</v>
      </c>
      <c r="AL671">
        <v>0</v>
      </c>
      <c r="AN671">
        <v>0</v>
      </c>
      <c r="AO671">
        <v>8000</v>
      </c>
      <c r="AP671">
        <v>0</v>
      </c>
      <c r="AQ671">
        <v>0</v>
      </c>
      <c r="AR671">
        <v>89000</v>
      </c>
      <c r="AT671">
        <v>0</v>
      </c>
      <c r="AU671">
        <v>89000</v>
      </c>
      <c r="AV671">
        <v>2</v>
      </c>
      <c r="AX671">
        <v>2</v>
      </c>
      <c r="BS671">
        <v>2</v>
      </c>
      <c r="BT671">
        <v>1</v>
      </c>
      <c r="BU671">
        <v>1</v>
      </c>
      <c r="BV671">
        <v>13</v>
      </c>
      <c r="BW671">
        <v>9</v>
      </c>
      <c r="BX671">
        <v>2014</v>
      </c>
      <c r="BY671" t="s">
        <v>166</v>
      </c>
      <c r="CE671">
        <v>1</v>
      </c>
      <c r="CF671">
        <v>20</v>
      </c>
      <c r="CG671" s="1" t="s">
        <v>137</v>
      </c>
      <c r="CH671">
        <v>2014</v>
      </c>
      <c r="CI671">
        <v>0.89</v>
      </c>
      <c r="CJ671">
        <v>1.56</v>
      </c>
      <c r="CK671">
        <v>5.43</v>
      </c>
      <c r="CL671">
        <v>0.48</v>
      </c>
      <c r="CM671">
        <v>2.0299999999999998</v>
      </c>
      <c r="CN671">
        <v>3.47</v>
      </c>
      <c r="CO671">
        <v>5.82</v>
      </c>
      <c r="CP671">
        <v>13.7</v>
      </c>
      <c r="CQ671">
        <v>0.41</v>
      </c>
      <c r="CR671">
        <v>0.85</v>
      </c>
      <c r="CS671" t="s">
        <v>166</v>
      </c>
      <c r="CT671">
        <v>0.09</v>
      </c>
      <c r="CU671">
        <v>0.33</v>
      </c>
      <c r="CV671">
        <v>3.49</v>
      </c>
      <c r="CW671">
        <v>0.52</v>
      </c>
      <c r="CX671">
        <v>25.48</v>
      </c>
      <c r="CY671">
        <v>0.09</v>
      </c>
      <c r="CZ671">
        <v>0.12</v>
      </c>
      <c r="DA671" t="s">
        <v>166</v>
      </c>
      <c r="DB671">
        <v>1.72</v>
      </c>
      <c r="DC671">
        <v>0.13</v>
      </c>
      <c r="DD671">
        <v>0.09</v>
      </c>
      <c r="DE671">
        <v>0.15</v>
      </c>
      <c r="DF671">
        <v>1.17</v>
      </c>
      <c r="DG671">
        <v>7.0000000000000007E-2</v>
      </c>
      <c r="DH671">
        <v>4.8499999999999996</v>
      </c>
      <c r="DI671">
        <v>1</v>
      </c>
      <c r="DJ671">
        <v>1</v>
      </c>
      <c r="DK671" t="s">
        <v>635</v>
      </c>
      <c r="DL671">
        <v>2</v>
      </c>
      <c r="DN671" t="s">
        <v>636</v>
      </c>
      <c r="DO671">
        <v>2</v>
      </c>
    </row>
    <row r="672" spans="1:120" ht="16.5" customHeight="1" x14ac:dyDescent="0.25">
      <c r="A672">
        <v>15015</v>
      </c>
      <c r="B672">
        <v>15</v>
      </c>
      <c r="C672" s="1" t="s">
        <v>196</v>
      </c>
      <c r="D672">
        <v>1</v>
      </c>
      <c r="K672">
        <v>32</v>
      </c>
      <c r="M672">
        <v>2</v>
      </c>
      <c r="O672">
        <v>1</v>
      </c>
      <c r="P672">
        <v>4</v>
      </c>
      <c r="Q672">
        <v>3</v>
      </c>
      <c r="R672" t="s">
        <v>166</v>
      </c>
      <c r="S672" t="s">
        <v>166</v>
      </c>
      <c r="T672" t="s">
        <v>166</v>
      </c>
      <c r="U672" t="s">
        <v>166</v>
      </c>
      <c r="V672" t="s">
        <v>166</v>
      </c>
      <c r="W672" t="s">
        <v>166</v>
      </c>
      <c r="X672">
        <v>2</v>
      </c>
      <c r="Y672">
        <v>1</v>
      </c>
      <c r="Z672">
        <v>1</v>
      </c>
      <c r="AA672" t="s">
        <v>166</v>
      </c>
      <c r="AB672">
        <v>1</v>
      </c>
      <c r="AC672" t="s">
        <v>166</v>
      </c>
      <c r="AD672">
        <v>2</v>
      </c>
      <c r="AV672">
        <v>2</v>
      </c>
      <c r="AX672">
        <v>2</v>
      </c>
      <c r="BS672">
        <v>2</v>
      </c>
      <c r="BT672">
        <v>1</v>
      </c>
      <c r="BU672">
        <v>2</v>
      </c>
      <c r="CE672">
        <v>2</v>
      </c>
      <c r="DI672">
        <v>1</v>
      </c>
      <c r="DJ672">
        <v>1</v>
      </c>
      <c r="DK672" t="s">
        <v>637</v>
      </c>
      <c r="DL672">
        <v>2</v>
      </c>
      <c r="DN672" t="s">
        <v>638</v>
      </c>
      <c r="DO672">
        <v>1</v>
      </c>
    </row>
    <row r="673" spans="1:119" ht="16.5" customHeight="1" x14ac:dyDescent="0.25">
      <c r="A673">
        <v>15016</v>
      </c>
      <c r="B673">
        <v>15</v>
      </c>
      <c r="C673" s="1" t="s">
        <v>198</v>
      </c>
      <c r="D673">
        <v>1</v>
      </c>
      <c r="K673">
        <v>9</v>
      </c>
      <c r="M673">
        <v>2</v>
      </c>
      <c r="O673">
        <v>1</v>
      </c>
      <c r="P673">
        <v>3</v>
      </c>
      <c r="Q673">
        <v>3</v>
      </c>
      <c r="R673" t="s">
        <v>166</v>
      </c>
      <c r="S673" t="s">
        <v>166</v>
      </c>
      <c r="T673" t="s">
        <v>166</v>
      </c>
      <c r="U673" t="s">
        <v>166</v>
      </c>
      <c r="V673" t="s">
        <v>166</v>
      </c>
      <c r="W673" t="s">
        <v>166</v>
      </c>
      <c r="X673">
        <v>2</v>
      </c>
      <c r="Y673" t="s">
        <v>166</v>
      </c>
      <c r="Z673">
        <v>1</v>
      </c>
      <c r="AA673" t="s">
        <v>166</v>
      </c>
      <c r="AB673" t="s">
        <v>166</v>
      </c>
      <c r="AC673" t="s">
        <v>166</v>
      </c>
      <c r="AD673">
        <v>2</v>
      </c>
      <c r="AV673">
        <v>2</v>
      </c>
      <c r="AX673">
        <v>2</v>
      </c>
      <c r="BS673">
        <v>2</v>
      </c>
      <c r="BT673">
        <v>1</v>
      </c>
      <c r="BU673">
        <v>2</v>
      </c>
      <c r="DI673">
        <v>2</v>
      </c>
      <c r="DJ673">
        <v>2</v>
      </c>
    </row>
    <row r="674" spans="1:119" ht="16.5" customHeight="1" x14ac:dyDescent="0.25">
      <c r="A674">
        <v>15017</v>
      </c>
      <c r="B674">
        <v>15</v>
      </c>
      <c r="C674" s="1" t="s">
        <v>200</v>
      </c>
      <c r="D674">
        <v>1</v>
      </c>
      <c r="K674">
        <v>5</v>
      </c>
      <c r="M674">
        <v>1</v>
      </c>
      <c r="O674">
        <v>1</v>
      </c>
      <c r="P674">
        <v>4</v>
      </c>
      <c r="Q674">
        <v>3</v>
      </c>
      <c r="R674" t="s">
        <v>166</v>
      </c>
      <c r="S674" t="s">
        <v>166</v>
      </c>
      <c r="T674" t="s">
        <v>166</v>
      </c>
      <c r="U674" t="s">
        <v>166</v>
      </c>
      <c r="V674">
        <v>4</v>
      </c>
      <c r="W674">
        <v>1</v>
      </c>
      <c r="X674" t="s">
        <v>166</v>
      </c>
      <c r="Y674" t="s">
        <v>166</v>
      </c>
      <c r="Z674" t="s">
        <v>166</v>
      </c>
      <c r="AA674" t="s">
        <v>166</v>
      </c>
      <c r="AB674" t="s">
        <v>166</v>
      </c>
      <c r="AC674" t="s">
        <v>166</v>
      </c>
      <c r="AD674">
        <v>2</v>
      </c>
      <c r="AV674">
        <v>2</v>
      </c>
      <c r="AX674">
        <v>2</v>
      </c>
      <c r="BS674">
        <v>2</v>
      </c>
      <c r="BT674">
        <v>1</v>
      </c>
      <c r="BU674">
        <v>2</v>
      </c>
      <c r="CE674">
        <v>2</v>
      </c>
      <c r="DI674">
        <v>2</v>
      </c>
      <c r="DJ674">
        <v>2</v>
      </c>
    </row>
    <row r="675" spans="1:119" ht="16.5" customHeight="1" x14ac:dyDescent="0.25">
      <c r="A675">
        <v>15018</v>
      </c>
      <c r="B675">
        <v>15</v>
      </c>
      <c r="C675" s="1" t="s">
        <v>202</v>
      </c>
      <c r="D675">
        <v>1</v>
      </c>
      <c r="K675">
        <v>31</v>
      </c>
      <c r="M675">
        <v>2</v>
      </c>
      <c r="O675">
        <v>1</v>
      </c>
      <c r="P675">
        <v>6</v>
      </c>
      <c r="Q675">
        <v>4</v>
      </c>
      <c r="R675">
        <v>1</v>
      </c>
      <c r="S675">
        <v>1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3</v>
      </c>
      <c r="AC675">
        <v>0</v>
      </c>
      <c r="AD675">
        <v>2</v>
      </c>
      <c r="AV675">
        <v>2</v>
      </c>
      <c r="AX675">
        <v>2</v>
      </c>
      <c r="BS675">
        <v>2</v>
      </c>
      <c r="BT675">
        <v>1</v>
      </c>
      <c r="BU675">
        <v>2</v>
      </c>
      <c r="CE675">
        <v>2</v>
      </c>
      <c r="DI675">
        <v>2</v>
      </c>
      <c r="DJ675">
        <v>2</v>
      </c>
    </row>
    <row r="676" spans="1:119" ht="16.5" customHeight="1" x14ac:dyDescent="0.25">
      <c r="A676">
        <v>15019</v>
      </c>
      <c r="B676">
        <v>15</v>
      </c>
      <c r="C676" s="1" t="s">
        <v>204</v>
      </c>
      <c r="D676">
        <v>1</v>
      </c>
      <c r="K676">
        <v>35</v>
      </c>
      <c r="M676">
        <v>2</v>
      </c>
      <c r="O676">
        <v>1</v>
      </c>
      <c r="P676">
        <v>10</v>
      </c>
      <c r="Q676">
        <v>10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</v>
      </c>
      <c r="Y676">
        <v>0</v>
      </c>
      <c r="Z676">
        <v>3</v>
      </c>
      <c r="AA676">
        <v>0</v>
      </c>
      <c r="AB676">
        <v>1</v>
      </c>
      <c r="AC676">
        <v>0</v>
      </c>
      <c r="AD676">
        <v>1</v>
      </c>
      <c r="AE676">
        <v>1</v>
      </c>
      <c r="AG676">
        <v>1</v>
      </c>
      <c r="AH676">
        <v>20000</v>
      </c>
      <c r="AI676">
        <v>15000</v>
      </c>
      <c r="AJ676">
        <v>35000</v>
      </c>
      <c r="AK676">
        <v>20000</v>
      </c>
      <c r="AL676">
        <v>0</v>
      </c>
      <c r="AN676">
        <v>0</v>
      </c>
      <c r="AO676">
        <v>20000</v>
      </c>
      <c r="AP676">
        <v>5000</v>
      </c>
      <c r="AQ676">
        <v>0</v>
      </c>
      <c r="AR676">
        <v>10000</v>
      </c>
      <c r="AT676">
        <v>0</v>
      </c>
      <c r="AU676">
        <v>15000</v>
      </c>
      <c r="AV676">
        <v>1</v>
      </c>
      <c r="AW676">
        <v>1</v>
      </c>
      <c r="AX676">
        <v>2</v>
      </c>
      <c r="BS676">
        <v>1</v>
      </c>
      <c r="BT676">
        <v>1</v>
      </c>
      <c r="BU676">
        <v>1</v>
      </c>
      <c r="BV676">
        <v>19</v>
      </c>
      <c r="BW676">
        <v>8</v>
      </c>
      <c r="BX676">
        <v>2013</v>
      </c>
      <c r="BY676">
        <v>1</v>
      </c>
      <c r="CE676">
        <v>1</v>
      </c>
      <c r="CF676">
        <v>16</v>
      </c>
      <c r="CG676">
        <v>7</v>
      </c>
      <c r="CH676">
        <v>2013</v>
      </c>
      <c r="CJ676">
        <v>0.67</v>
      </c>
      <c r="CK676">
        <v>11.67</v>
      </c>
      <c r="CQ676">
        <v>0.33</v>
      </c>
      <c r="CR676">
        <v>9.67</v>
      </c>
      <c r="CX676">
        <v>57</v>
      </c>
      <c r="DA676">
        <v>4.33</v>
      </c>
      <c r="DF676">
        <v>1</v>
      </c>
      <c r="DH676">
        <v>15.33</v>
      </c>
      <c r="DI676">
        <v>1</v>
      </c>
      <c r="DJ676">
        <v>1</v>
      </c>
      <c r="DK676" t="s">
        <v>639</v>
      </c>
      <c r="DL676">
        <v>2</v>
      </c>
      <c r="DN676" t="s">
        <v>640</v>
      </c>
      <c r="DO676">
        <v>4</v>
      </c>
    </row>
    <row r="677" spans="1:119" ht="16.5" customHeight="1" x14ac:dyDescent="0.25">
      <c r="A677">
        <v>15020</v>
      </c>
      <c r="B677">
        <v>15</v>
      </c>
      <c r="C677" s="1" t="s">
        <v>206</v>
      </c>
      <c r="D677">
        <v>1</v>
      </c>
      <c r="K677">
        <v>280</v>
      </c>
      <c r="M677">
        <v>1</v>
      </c>
      <c r="O677">
        <v>1</v>
      </c>
      <c r="P677">
        <v>15</v>
      </c>
      <c r="Q677">
        <v>15</v>
      </c>
      <c r="R677" t="s">
        <v>166</v>
      </c>
      <c r="S677" t="s">
        <v>166</v>
      </c>
      <c r="T677" t="s">
        <v>166</v>
      </c>
      <c r="U677" t="s">
        <v>166</v>
      </c>
      <c r="V677" t="s">
        <v>166</v>
      </c>
      <c r="W677" t="s">
        <v>166</v>
      </c>
      <c r="X677" t="s">
        <v>166</v>
      </c>
      <c r="Y677" t="s">
        <v>166</v>
      </c>
      <c r="Z677">
        <v>15</v>
      </c>
      <c r="AA677" t="s">
        <v>166</v>
      </c>
      <c r="AB677" t="s">
        <v>166</v>
      </c>
      <c r="AC677" t="s">
        <v>166</v>
      </c>
      <c r="AD677">
        <v>2</v>
      </c>
      <c r="AV677">
        <v>2</v>
      </c>
      <c r="AX677">
        <v>2</v>
      </c>
      <c r="BS677">
        <v>2</v>
      </c>
      <c r="BT677">
        <v>2</v>
      </c>
      <c r="BU677">
        <v>2</v>
      </c>
      <c r="CE677">
        <v>2</v>
      </c>
      <c r="DI677">
        <v>2</v>
      </c>
      <c r="DJ677">
        <v>2</v>
      </c>
    </row>
    <row r="678" spans="1:119" ht="16.5" customHeight="1" x14ac:dyDescent="0.25">
      <c r="A678">
        <v>15021</v>
      </c>
      <c r="B678">
        <v>15</v>
      </c>
      <c r="C678" s="1" t="s">
        <v>208</v>
      </c>
      <c r="D678">
        <v>1</v>
      </c>
      <c r="K678">
        <v>35</v>
      </c>
      <c r="M678">
        <v>2</v>
      </c>
      <c r="O678">
        <v>1</v>
      </c>
      <c r="P678">
        <v>8</v>
      </c>
      <c r="Q678">
        <v>8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2</v>
      </c>
      <c r="AA678">
        <v>0</v>
      </c>
      <c r="AB678">
        <v>3</v>
      </c>
      <c r="AC678">
        <v>0</v>
      </c>
      <c r="AD678">
        <v>2</v>
      </c>
      <c r="AV678">
        <v>2</v>
      </c>
      <c r="AX678">
        <v>2</v>
      </c>
      <c r="BS678">
        <v>2</v>
      </c>
      <c r="BT678">
        <v>1</v>
      </c>
      <c r="BU678">
        <v>2</v>
      </c>
      <c r="CE678">
        <v>2</v>
      </c>
      <c r="DI678">
        <v>2</v>
      </c>
      <c r="DJ678">
        <v>2</v>
      </c>
    </row>
    <row r="679" spans="1:119" ht="16.5" customHeight="1" x14ac:dyDescent="0.25">
      <c r="A679">
        <v>15022</v>
      </c>
      <c r="B679">
        <v>15</v>
      </c>
      <c r="C679" s="1" t="s">
        <v>210</v>
      </c>
      <c r="D679">
        <v>1</v>
      </c>
      <c r="K679">
        <v>7.5</v>
      </c>
      <c r="M679">
        <v>2</v>
      </c>
      <c r="O679">
        <v>1</v>
      </c>
      <c r="P679">
        <v>3</v>
      </c>
      <c r="Q679">
        <v>3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2</v>
      </c>
      <c r="AV679">
        <v>2</v>
      </c>
      <c r="AX679">
        <v>2</v>
      </c>
      <c r="BS679">
        <v>2</v>
      </c>
      <c r="BT679">
        <v>1</v>
      </c>
      <c r="BU679">
        <v>2</v>
      </c>
      <c r="CE679">
        <v>2</v>
      </c>
      <c r="DI679">
        <v>2</v>
      </c>
      <c r="DJ679">
        <v>2</v>
      </c>
    </row>
    <row r="680" spans="1:119" ht="16.5" customHeight="1" x14ac:dyDescent="0.25">
      <c r="A680">
        <v>15023</v>
      </c>
      <c r="B680">
        <v>15</v>
      </c>
      <c r="C680" s="1" t="s">
        <v>212</v>
      </c>
      <c r="D680">
        <v>1</v>
      </c>
      <c r="K680">
        <v>25</v>
      </c>
      <c r="M680">
        <v>2</v>
      </c>
      <c r="O680">
        <v>2</v>
      </c>
      <c r="P680">
        <v>13</v>
      </c>
      <c r="Q680">
        <v>13</v>
      </c>
      <c r="R680">
        <v>10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2</v>
      </c>
      <c r="AV680">
        <v>2</v>
      </c>
      <c r="AX680">
        <v>2</v>
      </c>
      <c r="BS680">
        <v>2</v>
      </c>
      <c r="BT680">
        <v>2</v>
      </c>
      <c r="BU680">
        <v>2</v>
      </c>
      <c r="CE680">
        <v>2</v>
      </c>
      <c r="DI680">
        <v>2</v>
      </c>
      <c r="DJ680">
        <v>2</v>
      </c>
    </row>
    <row r="681" spans="1:119" ht="16.5" customHeight="1" x14ac:dyDescent="0.25">
      <c r="A681">
        <v>15024</v>
      </c>
      <c r="B681">
        <v>15</v>
      </c>
      <c r="C681" s="1" t="s">
        <v>214</v>
      </c>
      <c r="D681">
        <v>1</v>
      </c>
      <c r="K681">
        <v>140</v>
      </c>
      <c r="M681">
        <v>1</v>
      </c>
      <c r="O681">
        <v>1</v>
      </c>
      <c r="P681">
        <v>11</v>
      </c>
      <c r="Q681">
        <v>11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</v>
      </c>
      <c r="Y681">
        <v>2</v>
      </c>
      <c r="Z681">
        <v>5</v>
      </c>
      <c r="AA681">
        <v>2</v>
      </c>
      <c r="AB681">
        <v>1</v>
      </c>
      <c r="AC681">
        <v>1</v>
      </c>
      <c r="AD681">
        <v>2</v>
      </c>
      <c r="AV681">
        <v>2</v>
      </c>
      <c r="AX681">
        <v>2</v>
      </c>
      <c r="BS681">
        <v>2</v>
      </c>
      <c r="BT681">
        <v>1</v>
      </c>
      <c r="BU681">
        <v>2</v>
      </c>
      <c r="CE681">
        <v>2</v>
      </c>
      <c r="DI681">
        <v>2</v>
      </c>
      <c r="DJ681">
        <v>2</v>
      </c>
    </row>
    <row r="682" spans="1:119" ht="16.5" customHeight="1" x14ac:dyDescent="0.25">
      <c r="A682">
        <v>15025</v>
      </c>
      <c r="B682">
        <v>15</v>
      </c>
      <c r="C682" s="1" t="s">
        <v>216</v>
      </c>
      <c r="D682">
        <v>1</v>
      </c>
      <c r="K682">
        <v>250</v>
      </c>
      <c r="M682">
        <v>2</v>
      </c>
      <c r="O682">
        <v>1</v>
      </c>
      <c r="P682">
        <v>18</v>
      </c>
      <c r="Q682">
        <v>18</v>
      </c>
      <c r="R682" t="s">
        <v>166</v>
      </c>
      <c r="S682" t="s">
        <v>166</v>
      </c>
      <c r="T682" t="s">
        <v>166</v>
      </c>
      <c r="U682" t="s">
        <v>166</v>
      </c>
      <c r="V682" t="s">
        <v>166</v>
      </c>
      <c r="W682" t="s">
        <v>166</v>
      </c>
      <c r="X682" t="s">
        <v>166</v>
      </c>
      <c r="Y682" t="s">
        <v>166</v>
      </c>
      <c r="Z682" t="s">
        <v>166</v>
      </c>
      <c r="AA682" t="s">
        <v>166</v>
      </c>
      <c r="AB682">
        <v>18</v>
      </c>
      <c r="AC682">
        <v>0</v>
      </c>
      <c r="AD682">
        <v>2</v>
      </c>
      <c r="AV682">
        <v>2</v>
      </c>
      <c r="AX682">
        <v>2</v>
      </c>
      <c r="BS682">
        <v>2</v>
      </c>
      <c r="BT682">
        <v>1</v>
      </c>
      <c r="BU682">
        <v>2</v>
      </c>
      <c r="CE682">
        <v>2</v>
      </c>
      <c r="DI682">
        <v>2</v>
      </c>
      <c r="DJ682">
        <v>2</v>
      </c>
    </row>
    <row r="683" spans="1:119" ht="16.5" customHeight="1" x14ac:dyDescent="0.25">
      <c r="A683">
        <v>15026</v>
      </c>
      <c r="B683">
        <v>15</v>
      </c>
      <c r="C683" s="1" t="s">
        <v>218</v>
      </c>
      <c r="D683">
        <v>1</v>
      </c>
      <c r="K683">
        <v>18</v>
      </c>
      <c r="M683">
        <v>2</v>
      </c>
      <c r="O683">
        <v>1</v>
      </c>
      <c r="P683">
        <v>3</v>
      </c>
      <c r="Q683">
        <v>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0</v>
      </c>
      <c r="AB683">
        <v>1</v>
      </c>
      <c r="AC683" t="s">
        <v>166</v>
      </c>
      <c r="AD683">
        <v>2</v>
      </c>
      <c r="AV683">
        <v>2</v>
      </c>
      <c r="AX683">
        <v>2</v>
      </c>
      <c r="BS683">
        <v>2</v>
      </c>
      <c r="BT683">
        <v>1</v>
      </c>
      <c r="BU683">
        <v>2</v>
      </c>
      <c r="CE683">
        <v>2</v>
      </c>
      <c r="DI683">
        <v>2</v>
      </c>
      <c r="DJ683">
        <v>2</v>
      </c>
    </row>
    <row r="684" spans="1:119" ht="16.5" customHeight="1" x14ac:dyDescent="0.25">
      <c r="A684">
        <v>15027</v>
      </c>
      <c r="B684">
        <v>15</v>
      </c>
      <c r="C684" s="1" t="s">
        <v>220</v>
      </c>
      <c r="D684">
        <v>1</v>
      </c>
      <c r="K684">
        <v>6</v>
      </c>
      <c r="M684">
        <v>2</v>
      </c>
      <c r="O684">
        <v>1</v>
      </c>
      <c r="P684">
        <v>2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2</v>
      </c>
      <c r="AV684">
        <v>1</v>
      </c>
      <c r="AW684">
        <v>1</v>
      </c>
      <c r="AX684">
        <v>2</v>
      </c>
      <c r="BS684">
        <v>2</v>
      </c>
      <c r="BT684">
        <v>1</v>
      </c>
      <c r="BU684">
        <v>2</v>
      </c>
      <c r="CE684">
        <v>2</v>
      </c>
      <c r="DI684">
        <v>2</v>
      </c>
      <c r="DJ684">
        <v>2</v>
      </c>
    </row>
    <row r="685" spans="1:119" ht="16.5" customHeight="1" x14ac:dyDescent="0.25">
      <c r="A685">
        <v>15028</v>
      </c>
      <c r="B685">
        <v>15</v>
      </c>
      <c r="C685" s="1" t="s">
        <v>222</v>
      </c>
      <c r="D685">
        <v>1</v>
      </c>
      <c r="K685">
        <v>30</v>
      </c>
      <c r="M685">
        <v>2</v>
      </c>
      <c r="O685">
        <v>1</v>
      </c>
      <c r="P685">
        <v>7</v>
      </c>
      <c r="Q685">
        <v>7</v>
      </c>
      <c r="R685">
        <v>7</v>
      </c>
      <c r="S685" t="s">
        <v>166</v>
      </c>
      <c r="T685" t="s">
        <v>166</v>
      </c>
      <c r="U685" t="s">
        <v>166</v>
      </c>
      <c r="V685" t="s">
        <v>166</v>
      </c>
      <c r="W685" t="s">
        <v>166</v>
      </c>
      <c r="X685" t="s">
        <v>166</v>
      </c>
      <c r="Y685" t="s">
        <v>166</v>
      </c>
      <c r="Z685" t="s">
        <v>166</v>
      </c>
      <c r="AA685" t="s">
        <v>166</v>
      </c>
      <c r="AB685" t="s">
        <v>166</v>
      </c>
      <c r="AC685" t="s">
        <v>166</v>
      </c>
      <c r="AD685">
        <v>2</v>
      </c>
      <c r="AV685">
        <v>2</v>
      </c>
      <c r="AX685">
        <v>2</v>
      </c>
      <c r="BS685">
        <v>2</v>
      </c>
      <c r="BT685">
        <v>1</v>
      </c>
      <c r="BU685">
        <v>2</v>
      </c>
      <c r="CE685">
        <v>2</v>
      </c>
      <c r="DI685">
        <v>2</v>
      </c>
      <c r="DJ685">
        <v>2</v>
      </c>
    </row>
    <row r="686" spans="1:119" ht="16.5" customHeight="1" x14ac:dyDescent="0.25">
      <c r="A686">
        <v>15029</v>
      </c>
      <c r="B686">
        <v>15</v>
      </c>
      <c r="C686" s="1" t="s">
        <v>224</v>
      </c>
      <c r="D686">
        <v>1</v>
      </c>
      <c r="K686">
        <v>30</v>
      </c>
      <c r="M686">
        <v>1</v>
      </c>
      <c r="O686">
        <v>1</v>
      </c>
      <c r="P686">
        <v>5</v>
      </c>
      <c r="Q686">
        <v>5</v>
      </c>
      <c r="R686" t="s">
        <v>166</v>
      </c>
      <c r="S686" t="s">
        <v>166</v>
      </c>
      <c r="T686" t="s">
        <v>166</v>
      </c>
      <c r="U686" t="s">
        <v>166</v>
      </c>
      <c r="V686" t="s">
        <v>166</v>
      </c>
      <c r="W686" t="s">
        <v>166</v>
      </c>
      <c r="X686">
        <v>3</v>
      </c>
      <c r="Y686" t="s">
        <v>166</v>
      </c>
      <c r="Z686" t="s">
        <v>166</v>
      </c>
      <c r="AA686" t="s">
        <v>166</v>
      </c>
      <c r="AB686">
        <v>2</v>
      </c>
      <c r="AC686" t="s">
        <v>166</v>
      </c>
      <c r="AD686">
        <v>2</v>
      </c>
      <c r="AV686">
        <v>2</v>
      </c>
      <c r="AX686">
        <v>2</v>
      </c>
      <c r="BS686">
        <v>2</v>
      </c>
      <c r="BT686">
        <v>1</v>
      </c>
      <c r="BU686">
        <v>2</v>
      </c>
      <c r="CE686">
        <v>2</v>
      </c>
      <c r="DI686">
        <v>2</v>
      </c>
      <c r="DJ686">
        <v>2</v>
      </c>
    </row>
    <row r="687" spans="1:119" ht="16.5" customHeight="1" x14ac:dyDescent="0.25">
      <c r="A687">
        <v>15030</v>
      </c>
      <c r="B687">
        <v>15</v>
      </c>
      <c r="C687" s="1" t="s">
        <v>226</v>
      </c>
      <c r="D687">
        <v>1</v>
      </c>
      <c r="L687">
        <v>7300</v>
      </c>
      <c r="M687">
        <v>2</v>
      </c>
      <c r="O687">
        <v>1</v>
      </c>
      <c r="P687">
        <v>5</v>
      </c>
      <c r="Q687">
        <v>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</v>
      </c>
      <c r="Y687">
        <v>2</v>
      </c>
      <c r="Z687">
        <v>2</v>
      </c>
      <c r="AA687">
        <v>1</v>
      </c>
      <c r="AB687">
        <v>0</v>
      </c>
      <c r="AC687">
        <v>0</v>
      </c>
      <c r="AD687">
        <v>2</v>
      </c>
      <c r="AV687">
        <v>2</v>
      </c>
      <c r="AX687">
        <v>2</v>
      </c>
      <c r="BS687">
        <v>2</v>
      </c>
      <c r="BT687">
        <v>1</v>
      </c>
      <c r="BU687">
        <v>2</v>
      </c>
      <c r="CE687">
        <v>2</v>
      </c>
      <c r="DI687">
        <v>2</v>
      </c>
      <c r="DJ687">
        <v>2</v>
      </c>
    </row>
    <row r="688" spans="1:119" ht="16.5" customHeight="1" x14ac:dyDescent="0.25">
      <c r="A688">
        <v>15031</v>
      </c>
      <c r="B688">
        <v>15</v>
      </c>
      <c r="C688" s="1" t="s">
        <v>228</v>
      </c>
      <c r="D688">
        <v>1</v>
      </c>
      <c r="K688">
        <v>450</v>
      </c>
      <c r="M688">
        <v>2</v>
      </c>
      <c r="O688">
        <v>1</v>
      </c>
      <c r="P688">
        <v>37</v>
      </c>
      <c r="Q688">
        <v>37</v>
      </c>
      <c r="R688" t="s">
        <v>166</v>
      </c>
      <c r="S688" t="s">
        <v>166</v>
      </c>
      <c r="T688" t="s">
        <v>166</v>
      </c>
      <c r="U688" t="s">
        <v>166</v>
      </c>
      <c r="V688">
        <v>2</v>
      </c>
      <c r="W688" t="s">
        <v>166</v>
      </c>
      <c r="X688">
        <v>16</v>
      </c>
      <c r="Y688" t="s">
        <v>166</v>
      </c>
      <c r="Z688">
        <v>11</v>
      </c>
      <c r="AA688" t="s">
        <v>166</v>
      </c>
      <c r="AB688">
        <v>8</v>
      </c>
      <c r="AC688" t="s">
        <v>166</v>
      </c>
      <c r="AD688">
        <v>2</v>
      </c>
      <c r="AV688">
        <v>2</v>
      </c>
      <c r="AX688">
        <v>2</v>
      </c>
      <c r="BS688">
        <v>2</v>
      </c>
      <c r="BT688">
        <v>1</v>
      </c>
      <c r="BU688">
        <v>2</v>
      </c>
      <c r="CE688">
        <v>2</v>
      </c>
      <c r="DI688">
        <v>2</v>
      </c>
      <c r="DJ688">
        <v>2</v>
      </c>
    </row>
    <row r="689" spans="1:119" ht="16.5" customHeight="1" x14ac:dyDescent="0.25">
      <c r="A689">
        <v>15032</v>
      </c>
      <c r="B689">
        <v>15</v>
      </c>
      <c r="C689" s="1" t="s">
        <v>230</v>
      </c>
      <c r="D689">
        <v>1</v>
      </c>
      <c r="K689">
        <v>7.5</v>
      </c>
      <c r="M689">
        <v>1</v>
      </c>
      <c r="O689">
        <v>1</v>
      </c>
      <c r="P689">
        <v>4</v>
      </c>
      <c r="Q689">
        <v>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0</v>
      </c>
      <c r="AB689">
        <v>1</v>
      </c>
      <c r="AC689" t="s">
        <v>166</v>
      </c>
      <c r="AD689">
        <v>2</v>
      </c>
      <c r="AV689">
        <v>2</v>
      </c>
      <c r="AX689">
        <v>2</v>
      </c>
      <c r="BS689">
        <v>2</v>
      </c>
      <c r="BT689">
        <v>1</v>
      </c>
      <c r="BU689">
        <v>2</v>
      </c>
      <c r="CE689">
        <v>2</v>
      </c>
      <c r="DI689">
        <v>2</v>
      </c>
      <c r="DJ689">
        <v>2</v>
      </c>
    </row>
    <row r="690" spans="1:119" ht="16.5" customHeight="1" x14ac:dyDescent="0.25">
      <c r="A690">
        <v>15033</v>
      </c>
      <c r="B690">
        <v>15</v>
      </c>
      <c r="C690" s="1" t="s">
        <v>232</v>
      </c>
      <c r="D690">
        <v>1</v>
      </c>
      <c r="K690">
        <v>3000</v>
      </c>
      <c r="M690">
        <v>1</v>
      </c>
      <c r="O690">
        <v>2</v>
      </c>
      <c r="P690">
        <v>50</v>
      </c>
      <c r="Q690">
        <v>35</v>
      </c>
      <c r="R690">
        <v>5</v>
      </c>
      <c r="S690">
        <v>1</v>
      </c>
      <c r="T690">
        <v>6</v>
      </c>
      <c r="U690">
        <v>2</v>
      </c>
      <c r="V690">
        <v>0</v>
      </c>
      <c r="W690">
        <v>0</v>
      </c>
      <c r="X690">
        <v>20</v>
      </c>
      <c r="Y690">
        <v>10</v>
      </c>
      <c r="Z690">
        <v>3</v>
      </c>
      <c r="AA690">
        <v>0</v>
      </c>
      <c r="AB690">
        <v>16</v>
      </c>
      <c r="AC690">
        <v>2</v>
      </c>
      <c r="AD690">
        <v>2</v>
      </c>
      <c r="AV690">
        <v>2</v>
      </c>
      <c r="AX690">
        <v>2</v>
      </c>
      <c r="BS690">
        <v>2</v>
      </c>
      <c r="BT690">
        <v>1</v>
      </c>
      <c r="BU690">
        <v>2</v>
      </c>
      <c r="CE690">
        <v>2</v>
      </c>
      <c r="DI690">
        <v>2</v>
      </c>
      <c r="DJ690">
        <v>2</v>
      </c>
    </row>
    <row r="691" spans="1:119" ht="16.5" customHeight="1" x14ac:dyDescent="0.25">
      <c r="A691">
        <v>15034</v>
      </c>
      <c r="B691">
        <v>15</v>
      </c>
      <c r="C691" s="1" t="s">
        <v>234</v>
      </c>
      <c r="D691">
        <v>1</v>
      </c>
      <c r="K691">
        <v>6</v>
      </c>
      <c r="M691">
        <v>2</v>
      </c>
      <c r="O691">
        <v>1</v>
      </c>
      <c r="P691">
        <v>1</v>
      </c>
      <c r="Q691">
        <v>1</v>
      </c>
      <c r="R691" t="s">
        <v>166</v>
      </c>
      <c r="S691" t="s">
        <v>166</v>
      </c>
      <c r="T691" t="s">
        <v>166</v>
      </c>
      <c r="U691" t="s">
        <v>166</v>
      </c>
      <c r="V691" t="s">
        <v>166</v>
      </c>
      <c r="W691" t="s">
        <v>166</v>
      </c>
      <c r="X691" t="s">
        <v>166</v>
      </c>
      <c r="Y691" t="s">
        <v>166</v>
      </c>
      <c r="Z691" t="s">
        <v>166</v>
      </c>
      <c r="AA691" t="s">
        <v>166</v>
      </c>
      <c r="AB691">
        <v>1</v>
      </c>
      <c r="AC691" t="s">
        <v>166</v>
      </c>
      <c r="AD691">
        <v>2</v>
      </c>
      <c r="AV691">
        <v>2</v>
      </c>
      <c r="AX691">
        <v>2</v>
      </c>
      <c r="BS691">
        <v>2</v>
      </c>
      <c r="BT691">
        <v>1</v>
      </c>
      <c r="BU691">
        <v>2</v>
      </c>
      <c r="CE691">
        <v>2</v>
      </c>
      <c r="DI691">
        <v>2</v>
      </c>
      <c r="DJ691">
        <v>2</v>
      </c>
    </row>
    <row r="692" spans="1:119" ht="16.5" customHeight="1" x14ac:dyDescent="0.25">
      <c r="A692">
        <v>15035</v>
      </c>
      <c r="B692">
        <v>15</v>
      </c>
      <c r="C692" s="1" t="s">
        <v>236</v>
      </c>
      <c r="D692">
        <v>1</v>
      </c>
      <c r="K692">
        <v>130</v>
      </c>
      <c r="M692">
        <v>2</v>
      </c>
      <c r="O692">
        <v>1</v>
      </c>
      <c r="P692">
        <v>13</v>
      </c>
      <c r="Q692">
        <v>13</v>
      </c>
      <c r="R692">
        <v>1</v>
      </c>
      <c r="S692" t="s">
        <v>166</v>
      </c>
      <c r="T692">
        <v>2</v>
      </c>
      <c r="U692" t="s">
        <v>166</v>
      </c>
      <c r="V692">
        <v>4</v>
      </c>
      <c r="W692">
        <v>1</v>
      </c>
      <c r="X692">
        <v>3</v>
      </c>
      <c r="Y692" t="s">
        <v>166</v>
      </c>
      <c r="Z692">
        <v>3</v>
      </c>
      <c r="AA692" t="s">
        <v>166</v>
      </c>
      <c r="AB692" t="s">
        <v>166</v>
      </c>
      <c r="AC692" t="s">
        <v>166</v>
      </c>
      <c r="AD692">
        <v>2</v>
      </c>
      <c r="AV692">
        <v>2</v>
      </c>
      <c r="AX692">
        <v>2</v>
      </c>
      <c r="BS692">
        <v>2</v>
      </c>
      <c r="BT692">
        <v>1</v>
      </c>
      <c r="BU692">
        <v>2</v>
      </c>
      <c r="CE692">
        <v>2</v>
      </c>
      <c r="DI692">
        <v>1</v>
      </c>
      <c r="DJ692">
        <v>1</v>
      </c>
      <c r="DK692" t="s">
        <v>641</v>
      </c>
      <c r="DL692">
        <v>2</v>
      </c>
      <c r="DN692" t="s">
        <v>642</v>
      </c>
      <c r="DO692">
        <v>2</v>
      </c>
    </row>
    <row r="693" spans="1:119" ht="16.5" customHeight="1" x14ac:dyDescent="0.25">
      <c r="A693">
        <v>15036</v>
      </c>
      <c r="B693">
        <v>15</v>
      </c>
      <c r="C693" s="1" t="s">
        <v>238</v>
      </c>
      <c r="D693">
        <v>1</v>
      </c>
      <c r="K693">
        <v>20</v>
      </c>
      <c r="M693">
        <v>2</v>
      </c>
      <c r="O693">
        <v>1</v>
      </c>
      <c r="P693">
        <v>4</v>
      </c>
      <c r="Q693">
        <v>4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</v>
      </c>
      <c r="AA693">
        <v>0</v>
      </c>
      <c r="AB693">
        <v>1</v>
      </c>
      <c r="AC693">
        <v>0</v>
      </c>
      <c r="AD693">
        <v>2</v>
      </c>
      <c r="AV693">
        <v>2</v>
      </c>
      <c r="AX693">
        <v>2</v>
      </c>
      <c r="BS693">
        <v>2</v>
      </c>
      <c r="BT693">
        <v>1</v>
      </c>
      <c r="BU693">
        <v>2</v>
      </c>
      <c r="CE693">
        <v>2</v>
      </c>
      <c r="DI693">
        <v>2</v>
      </c>
      <c r="DJ693">
        <v>2</v>
      </c>
    </row>
    <row r="694" spans="1:119" ht="16.5" customHeight="1" x14ac:dyDescent="0.25">
      <c r="A694">
        <v>15037</v>
      </c>
      <c r="B694">
        <v>15</v>
      </c>
      <c r="C694" s="1" t="s">
        <v>240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K694">
        <v>300</v>
      </c>
      <c r="M694">
        <v>1</v>
      </c>
      <c r="O694">
        <v>1</v>
      </c>
      <c r="P694">
        <v>62</v>
      </c>
      <c r="Q694">
        <v>62</v>
      </c>
      <c r="R694">
        <v>4</v>
      </c>
      <c r="S694">
        <v>0</v>
      </c>
      <c r="T694">
        <v>15</v>
      </c>
      <c r="U694">
        <v>0</v>
      </c>
      <c r="V694">
        <v>1</v>
      </c>
      <c r="W694">
        <v>0</v>
      </c>
      <c r="X694">
        <v>22</v>
      </c>
      <c r="Y694">
        <v>0</v>
      </c>
      <c r="Z694">
        <v>8</v>
      </c>
      <c r="AA694">
        <v>0</v>
      </c>
      <c r="AB694">
        <v>12</v>
      </c>
      <c r="AC694">
        <v>0</v>
      </c>
      <c r="AD694">
        <v>2</v>
      </c>
      <c r="AV694">
        <v>1</v>
      </c>
      <c r="AW694">
        <v>1</v>
      </c>
      <c r="AX694">
        <v>2</v>
      </c>
      <c r="BS694">
        <v>1</v>
      </c>
      <c r="BT694">
        <v>1</v>
      </c>
      <c r="BU694">
        <v>2</v>
      </c>
      <c r="CE694">
        <v>2</v>
      </c>
      <c r="DI694">
        <v>2</v>
      </c>
      <c r="DJ694">
        <v>2</v>
      </c>
    </row>
    <row r="695" spans="1:119" ht="16.5" customHeight="1" x14ac:dyDescent="0.25">
      <c r="A695">
        <v>15038</v>
      </c>
      <c r="B695">
        <v>15</v>
      </c>
      <c r="C695" s="1" t="s">
        <v>242</v>
      </c>
      <c r="D695">
        <v>1</v>
      </c>
      <c r="K695">
        <v>3.5</v>
      </c>
      <c r="M695">
        <v>2</v>
      </c>
      <c r="O695">
        <v>1</v>
      </c>
      <c r="P695">
        <v>2</v>
      </c>
      <c r="Q695">
        <v>2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 t="s">
        <v>166</v>
      </c>
      <c r="AD695">
        <v>2</v>
      </c>
      <c r="AV695">
        <v>2</v>
      </c>
      <c r="AX695">
        <v>2</v>
      </c>
      <c r="BS695">
        <v>2</v>
      </c>
      <c r="BT695">
        <v>1</v>
      </c>
      <c r="BU695">
        <v>2</v>
      </c>
      <c r="CE695">
        <v>2</v>
      </c>
      <c r="DI695">
        <v>2</v>
      </c>
      <c r="DJ695">
        <v>2</v>
      </c>
    </row>
    <row r="696" spans="1:119" ht="16.5" customHeight="1" x14ac:dyDescent="0.25">
      <c r="A696">
        <v>15039</v>
      </c>
      <c r="B696">
        <v>15</v>
      </c>
      <c r="C696" s="1" t="s">
        <v>296</v>
      </c>
      <c r="D696">
        <v>1</v>
      </c>
      <c r="K696">
        <v>54</v>
      </c>
      <c r="M696">
        <v>1</v>
      </c>
      <c r="O696">
        <v>2</v>
      </c>
      <c r="P696">
        <v>23</v>
      </c>
      <c r="Q696">
        <v>23</v>
      </c>
      <c r="R696" t="s">
        <v>166</v>
      </c>
      <c r="S696" t="s">
        <v>166</v>
      </c>
      <c r="T696" t="s">
        <v>166</v>
      </c>
      <c r="U696" t="s">
        <v>166</v>
      </c>
      <c r="V696" t="s">
        <v>166</v>
      </c>
      <c r="W696" t="s">
        <v>166</v>
      </c>
      <c r="X696" t="s">
        <v>166</v>
      </c>
      <c r="Y696" t="s">
        <v>166</v>
      </c>
      <c r="Z696" t="s">
        <v>166</v>
      </c>
      <c r="AA696" t="s">
        <v>166</v>
      </c>
      <c r="AB696">
        <v>23</v>
      </c>
      <c r="AC696" t="s">
        <v>166</v>
      </c>
      <c r="AD696">
        <v>2</v>
      </c>
      <c r="AV696">
        <v>1</v>
      </c>
      <c r="AW696">
        <v>1</v>
      </c>
      <c r="AX696">
        <v>2</v>
      </c>
      <c r="BS696">
        <v>2</v>
      </c>
      <c r="BT696">
        <v>1</v>
      </c>
      <c r="BU696">
        <v>2</v>
      </c>
      <c r="CE696">
        <v>2</v>
      </c>
      <c r="DI696">
        <v>2</v>
      </c>
      <c r="DJ696">
        <v>2</v>
      </c>
    </row>
    <row r="697" spans="1:119" ht="16.5" customHeight="1" x14ac:dyDescent="0.25">
      <c r="A697">
        <v>15040</v>
      </c>
      <c r="B697">
        <v>15</v>
      </c>
      <c r="C697" s="1" t="s">
        <v>298</v>
      </c>
      <c r="D697">
        <v>1</v>
      </c>
      <c r="K697">
        <v>30</v>
      </c>
      <c r="M697">
        <v>2</v>
      </c>
      <c r="O697">
        <v>1</v>
      </c>
      <c r="P697">
        <v>8</v>
      </c>
      <c r="Q697">
        <v>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3</v>
      </c>
      <c r="AA697">
        <v>2</v>
      </c>
      <c r="AB697">
        <v>4</v>
      </c>
      <c r="AC697">
        <v>0</v>
      </c>
      <c r="AD697">
        <v>2</v>
      </c>
      <c r="AV697">
        <v>2</v>
      </c>
      <c r="AX697">
        <v>2</v>
      </c>
      <c r="BS697">
        <v>2</v>
      </c>
      <c r="BT697">
        <v>1</v>
      </c>
      <c r="BU697">
        <v>2</v>
      </c>
      <c r="CE697">
        <v>2</v>
      </c>
      <c r="DI697">
        <v>2</v>
      </c>
      <c r="DJ697">
        <v>2</v>
      </c>
    </row>
    <row r="698" spans="1:119" ht="16.5" customHeight="1" x14ac:dyDescent="0.25">
      <c r="A698">
        <v>15041</v>
      </c>
      <c r="B698">
        <v>15</v>
      </c>
      <c r="C698" s="1" t="s">
        <v>300</v>
      </c>
      <c r="D698">
        <v>1</v>
      </c>
      <c r="K698">
        <v>5</v>
      </c>
      <c r="M698">
        <v>2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2</v>
      </c>
      <c r="AV698">
        <v>2</v>
      </c>
      <c r="AX698">
        <v>2</v>
      </c>
      <c r="BS698">
        <v>2</v>
      </c>
      <c r="BT698">
        <v>1</v>
      </c>
      <c r="BU698">
        <v>2</v>
      </c>
      <c r="CE698">
        <v>2</v>
      </c>
      <c r="DI698">
        <v>2</v>
      </c>
      <c r="DJ698">
        <v>2</v>
      </c>
    </row>
    <row r="699" spans="1:119" ht="16.5" customHeight="1" x14ac:dyDescent="0.25">
      <c r="A699">
        <v>15042</v>
      </c>
      <c r="B699">
        <v>15</v>
      </c>
      <c r="C699" s="1" t="s">
        <v>302</v>
      </c>
      <c r="D699">
        <v>1</v>
      </c>
      <c r="K699">
        <v>75</v>
      </c>
      <c r="M699">
        <v>2</v>
      </c>
      <c r="O699">
        <v>1</v>
      </c>
      <c r="P699">
        <v>15</v>
      </c>
      <c r="Q699">
        <v>13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6</v>
      </c>
      <c r="Y699">
        <v>1</v>
      </c>
      <c r="Z699">
        <v>2</v>
      </c>
      <c r="AA699">
        <v>1</v>
      </c>
      <c r="AB699">
        <v>4</v>
      </c>
      <c r="AC699">
        <v>1</v>
      </c>
      <c r="AD699">
        <v>2</v>
      </c>
      <c r="AV699">
        <v>2</v>
      </c>
      <c r="AX699">
        <v>2</v>
      </c>
      <c r="BS699">
        <v>2</v>
      </c>
      <c r="BT699">
        <v>1</v>
      </c>
      <c r="BU699">
        <v>1</v>
      </c>
      <c r="BY699">
        <v>0</v>
      </c>
      <c r="BZ699" t="s">
        <v>643</v>
      </c>
      <c r="CA699">
        <v>10</v>
      </c>
      <c r="CB699">
        <v>10</v>
      </c>
      <c r="CC699">
        <v>2003</v>
      </c>
      <c r="CE699">
        <v>1</v>
      </c>
      <c r="CF699">
        <v>10</v>
      </c>
      <c r="CG699">
        <v>10</v>
      </c>
      <c r="CH699">
        <v>2003</v>
      </c>
      <c r="CI699">
        <v>2.17</v>
      </c>
      <c r="CJ699">
        <v>4.3600000000000003</v>
      </c>
      <c r="CK699">
        <v>7.98</v>
      </c>
      <c r="CN699">
        <v>7.85</v>
      </c>
      <c r="CO699">
        <v>4.08</v>
      </c>
      <c r="CP699">
        <v>4.3099999999999996</v>
      </c>
      <c r="CQ699">
        <v>7.41</v>
      </c>
      <c r="CR699">
        <v>5.75</v>
      </c>
      <c r="CS699">
        <v>2.44</v>
      </c>
      <c r="CT699">
        <v>1.85</v>
      </c>
      <c r="CU699">
        <v>3.14</v>
      </c>
      <c r="CV699">
        <v>1.1499999999999999</v>
      </c>
      <c r="CW699">
        <v>1.1599999999999999</v>
      </c>
      <c r="CX699">
        <v>9.7100000000000009</v>
      </c>
      <c r="CY699">
        <v>2.48</v>
      </c>
      <c r="CZ699">
        <v>6.5</v>
      </c>
      <c r="DA699">
        <v>8.0399999999999991</v>
      </c>
      <c r="DB699">
        <v>2.2999999999999998</v>
      </c>
      <c r="DC699">
        <v>1.36</v>
      </c>
      <c r="DD699">
        <v>0.89</v>
      </c>
      <c r="DF699">
        <v>1.69</v>
      </c>
      <c r="DH699">
        <v>3.28</v>
      </c>
      <c r="DI699">
        <v>2</v>
      </c>
      <c r="DJ699">
        <v>2</v>
      </c>
    </row>
    <row r="700" spans="1:119" ht="16.5" customHeight="1" x14ac:dyDescent="0.25">
      <c r="A700">
        <v>15043</v>
      </c>
      <c r="B700">
        <v>15</v>
      </c>
      <c r="C700" s="1" t="s">
        <v>304</v>
      </c>
      <c r="D700">
        <v>1</v>
      </c>
      <c r="K700">
        <v>30</v>
      </c>
      <c r="M700">
        <v>2</v>
      </c>
      <c r="O700">
        <v>1</v>
      </c>
      <c r="P700">
        <v>5</v>
      </c>
      <c r="Q700">
        <v>4</v>
      </c>
      <c r="R700">
        <v>2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2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2</v>
      </c>
      <c r="AG700">
        <v>1</v>
      </c>
      <c r="AH700">
        <v>8000</v>
      </c>
      <c r="AI700">
        <v>22000</v>
      </c>
      <c r="AJ700">
        <v>30000</v>
      </c>
      <c r="AK700">
        <v>8000</v>
      </c>
      <c r="AL700">
        <v>0</v>
      </c>
      <c r="AN700">
        <v>0</v>
      </c>
      <c r="AO700">
        <v>8000</v>
      </c>
      <c r="AP700">
        <v>0</v>
      </c>
      <c r="AQ700">
        <v>0</v>
      </c>
      <c r="AR700">
        <v>22000</v>
      </c>
      <c r="AT700">
        <v>0</v>
      </c>
      <c r="AU700">
        <v>22000</v>
      </c>
      <c r="AV700">
        <v>2</v>
      </c>
      <c r="AX700">
        <v>2</v>
      </c>
      <c r="BS700">
        <v>2</v>
      </c>
      <c r="BT700">
        <v>1</v>
      </c>
      <c r="BU700">
        <v>2</v>
      </c>
      <c r="CE700">
        <v>2</v>
      </c>
      <c r="DI700">
        <v>2</v>
      </c>
      <c r="DJ700">
        <v>2</v>
      </c>
    </row>
    <row r="701" spans="1:119" ht="16.5" customHeight="1" x14ac:dyDescent="0.25">
      <c r="A701">
        <v>15044</v>
      </c>
      <c r="B701">
        <v>15</v>
      </c>
      <c r="C701" s="1" t="s">
        <v>306</v>
      </c>
      <c r="D701">
        <v>1</v>
      </c>
      <c r="K701">
        <v>9</v>
      </c>
      <c r="M701">
        <v>2</v>
      </c>
      <c r="O701">
        <v>1</v>
      </c>
      <c r="P701">
        <v>2</v>
      </c>
      <c r="Q701">
        <v>2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2</v>
      </c>
      <c r="AV701">
        <v>2</v>
      </c>
      <c r="AX701">
        <v>2</v>
      </c>
      <c r="BS701">
        <v>2</v>
      </c>
      <c r="BT701">
        <v>1</v>
      </c>
      <c r="BU701">
        <v>2</v>
      </c>
      <c r="CE701">
        <v>2</v>
      </c>
      <c r="DI701">
        <v>2</v>
      </c>
      <c r="DJ701">
        <v>2</v>
      </c>
    </row>
    <row r="702" spans="1:119" ht="16.5" customHeight="1" x14ac:dyDescent="0.25">
      <c r="A702">
        <v>15045</v>
      </c>
      <c r="B702">
        <v>15</v>
      </c>
      <c r="C702" s="1" t="s">
        <v>308</v>
      </c>
      <c r="D702">
        <v>1</v>
      </c>
      <c r="K702">
        <v>31.974</v>
      </c>
      <c r="M702">
        <v>2</v>
      </c>
      <c r="O702">
        <v>1</v>
      </c>
      <c r="P702">
        <v>12</v>
      </c>
      <c r="Q702">
        <v>9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1</v>
      </c>
      <c r="Y702">
        <v>0</v>
      </c>
      <c r="Z702">
        <v>5</v>
      </c>
      <c r="AA702">
        <v>3</v>
      </c>
      <c r="AB702">
        <v>4</v>
      </c>
      <c r="AC702" t="s">
        <v>166</v>
      </c>
      <c r="AD702">
        <v>2</v>
      </c>
      <c r="AV702">
        <v>2</v>
      </c>
      <c r="AX702">
        <v>2</v>
      </c>
      <c r="BS702">
        <v>2</v>
      </c>
      <c r="BT702">
        <v>1</v>
      </c>
      <c r="BU702">
        <v>2</v>
      </c>
      <c r="CE702">
        <v>2</v>
      </c>
      <c r="DI702">
        <v>1</v>
      </c>
      <c r="DJ702">
        <v>2</v>
      </c>
    </row>
    <row r="703" spans="1:119" ht="16.5" customHeight="1" x14ac:dyDescent="0.25">
      <c r="A703">
        <v>15046</v>
      </c>
      <c r="B703">
        <v>15</v>
      </c>
      <c r="C703" s="1" t="s">
        <v>310</v>
      </c>
      <c r="D703">
        <v>1</v>
      </c>
      <c r="K703">
        <v>10</v>
      </c>
      <c r="M703">
        <v>1</v>
      </c>
      <c r="O703">
        <v>1</v>
      </c>
      <c r="P703">
        <v>6</v>
      </c>
      <c r="Q703">
        <v>6</v>
      </c>
      <c r="R703">
        <v>1</v>
      </c>
      <c r="S703">
        <v>0</v>
      </c>
      <c r="T703">
        <v>0</v>
      </c>
      <c r="U703">
        <v>0</v>
      </c>
      <c r="V703">
        <v>2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2</v>
      </c>
      <c r="AC703" t="s">
        <v>166</v>
      </c>
      <c r="AD703">
        <v>2</v>
      </c>
      <c r="AV703">
        <v>2</v>
      </c>
      <c r="AX703">
        <v>2</v>
      </c>
      <c r="BS703">
        <v>2</v>
      </c>
      <c r="BT703">
        <v>1</v>
      </c>
      <c r="BU703">
        <v>2</v>
      </c>
      <c r="CE703">
        <v>2</v>
      </c>
      <c r="DI703">
        <v>2</v>
      </c>
      <c r="DJ703">
        <v>2</v>
      </c>
    </row>
    <row r="704" spans="1:119" ht="16.5" customHeight="1" x14ac:dyDescent="0.25">
      <c r="A704">
        <v>15047</v>
      </c>
      <c r="B704">
        <v>15</v>
      </c>
      <c r="C704" s="1" t="s">
        <v>312</v>
      </c>
      <c r="D704">
        <v>1</v>
      </c>
      <c r="K704">
        <v>25</v>
      </c>
      <c r="M704">
        <v>2</v>
      </c>
      <c r="O704">
        <v>1</v>
      </c>
      <c r="P704">
        <v>5</v>
      </c>
      <c r="Q704">
        <v>5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3</v>
      </c>
      <c r="AC704" t="s">
        <v>166</v>
      </c>
      <c r="AD704">
        <v>2</v>
      </c>
      <c r="AV704">
        <v>2</v>
      </c>
      <c r="AX704">
        <v>2</v>
      </c>
      <c r="BS704">
        <v>2</v>
      </c>
      <c r="BT704">
        <v>1</v>
      </c>
      <c r="BU704">
        <v>2</v>
      </c>
      <c r="CE704">
        <v>2</v>
      </c>
      <c r="DI704">
        <v>2</v>
      </c>
      <c r="DJ704">
        <v>2</v>
      </c>
    </row>
    <row r="705" spans="1:120" ht="16.5" customHeight="1" x14ac:dyDescent="0.25">
      <c r="A705">
        <v>15048</v>
      </c>
      <c r="B705">
        <v>15</v>
      </c>
      <c r="C705" s="1" t="s">
        <v>314</v>
      </c>
      <c r="D705">
        <v>1</v>
      </c>
      <c r="K705">
        <v>25</v>
      </c>
      <c r="M705">
        <v>2</v>
      </c>
      <c r="O705">
        <v>1</v>
      </c>
      <c r="P705">
        <v>5</v>
      </c>
      <c r="Q705">
        <v>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0</v>
      </c>
      <c r="Z705">
        <v>2</v>
      </c>
      <c r="AA705">
        <v>0</v>
      </c>
      <c r="AB705">
        <v>0</v>
      </c>
      <c r="AC705">
        <v>0</v>
      </c>
      <c r="AD705">
        <v>2</v>
      </c>
      <c r="AV705">
        <v>2</v>
      </c>
      <c r="AX705">
        <v>2</v>
      </c>
      <c r="BS705">
        <v>2</v>
      </c>
      <c r="BT705">
        <v>1</v>
      </c>
      <c r="BU705">
        <v>2</v>
      </c>
      <c r="CE705">
        <v>2</v>
      </c>
      <c r="DI705">
        <v>2</v>
      </c>
      <c r="DJ705">
        <v>2</v>
      </c>
    </row>
    <row r="706" spans="1:120" ht="16.5" customHeight="1" x14ac:dyDescent="0.25">
      <c r="A706">
        <v>15049</v>
      </c>
      <c r="B706">
        <v>15</v>
      </c>
      <c r="C706" s="1" t="s">
        <v>316</v>
      </c>
      <c r="D706">
        <v>1</v>
      </c>
      <c r="K706">
        <v>13</v>
      </c>
      <c r="M706">
        <v>2</v>
      </c>
      <c r="O706">
        <v>1</v>
      </c>
      <c r="P706">
        <v>2</v>
      </c>
      <c r="Q706">
        <v>2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</v>
      </c>
      <c r="AC706" t="s">
        <v>166</v>
      </c>
      <c r="AD706">
        <v>2</v>
      </c>
      <c r="AV706">
        <v>2</v>
      </c>
      <c r="AX706">
        <v>2</v>
      </c>
      <c r="BS706">
        <v>2</v>
      </c>
      <c r="BT706">
        <v>1</v>
      </c>
      <c r="BU706">
        <v>2</v>
      </c>
      <c r="CE706">
        <v>2</v>
      </c>
      <c r="DI706">
        <v>2</v>
      </c>
      <c r="DJ706">
        <v>2</v>
      </c>
    </row>
    <row r="707" spans="1:120" ht="16.5" customHeight="1" x14ac:dyDescent="0.25">
      <c r="A707">
        <v>15050</v>
      </c>
      <c r="B707">
        <v>15</v>
      </c>
      <c r="C707" s="1" t="s">
        <v>318</v>
      </c>
      <c r="D707">
        <v>1</v>
      </c>
      <c r="K707">
        <v>12</v>
      </c>
      <c r="M707">
        <v>1</v>
      </c>
      <c r="O707">
        <v>1</v>
      </c>
      <c r="P707">
        <v>3</v>
      </c>
      <c r="Q707">
        <v>3</v>
      </c>
      <c r="R707" t="s">
        <v>166</v>
      </c>
      <c r="S707" t="s">
        <v>166</v>
      </c>
      <c r="T707" t="s">
        <v>166</v>
      </c>
      <c r="U707" t="s">
        <v>166</v>
      </c>
      <c r="V707" t="s">
        <v>166</v>
      </c>
      <c r="W707" t="s">
        <v>166</v>
      </c>
      <c r="X707" t="s">
        <v>166</v>
      </c>
      <c r="Y707" t="s">
        <v>166</v>
      </c>
      <c r="Z707" t="s">
        <v>166</v>
      </c>
      <c r="AA707" t="s">
        <v>166</v>
      </c>
      <c r="AB707">
        <v>3</v>
      </c>
      <c r="AC707" t="s">
        <v>166</v>
      </c>
      <c r="AD707">
        <v>2</v>
      </c>
      <c r="AV707">
        <v>2</v>
      </c>
      <c r="AX707">
        <v>2</v>
      </c>
      <c r="BS707">
        <v>2</v>
      </c>
      <c r="BT707">
        <v>1</v>
      </c>
      <c r="BU707">
        <v>2</v>
      </c>
      <c r="CE707">
        <v>2</v>
      </c>
      <c r="DI707">
        <v>1</v>
      </c>
      <c r="DJ707">
        <v>1</v>
      </c>
      <c r="DK707" t="s">
        <v>644</v>
      </c>
      <c r="DL707">
        <v>1</v>
      </c>
      <c r="DN707" t="s">
        <v>645</v>
      </c>
      <c r="DO707">
        <v>5</v>
      </c>
      <c r="DP707" t="s">
        <v>646</v>
      </c>
    </row>
    <row r="708" spans="1:120" ht="16.5" customHeight="1" x14ac:dyDescent="0.25">
      <c r="A708">
        <v>15051</v>
      </c>
      <c r="B708">
        <v>15</v>
      </c>
      <c r="C708" s="1" t="s">
        <v>320</v>
      </c>
      <c r="D708">
        <v>1</v>
      </c>
      <c r="K708">
        <v>71.040000000000006</v>
      </c>
      <c r="M708">
        <v>1</v>
      </c>
      <c r="O708">
        <v>1</v>
      </c>
      <c r="P708">
        <v>19</v>
      </c>
      <c r="Q708">
        <v>16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5</v>
      </c>
      <c r="Y708">
        <v>1</v>
      </c>
      <c r="Z708">
        <v>10</v>
      </c>
      <c r="AA708">
        <v>1</v>
      </c>
      <c r="AB708">
        <v>4</v>
      </c>
      <c r="AC708">
        <v>1</v>
      </c>
      <c r="AD708">
        <v>2</v>
      </c>
      <c r="AV708">
        <v>2</v>
      </c>
      <c r="AX708">
        <v>2</v>
      </c>
      <c r="BS708">
        <v>2</v>
      </c>
      <c r="BT708">
        <v>1</v>
      </c>
      <c r="BU708">
        <v>2</v>
      </c>
      <c r="CE708">
        <v>2</v>
      </c>
      <c r="DI708">
        <v>2</v>
      </c>
      <c r="DJ708">
        <v>2</v>
      </c>
    </row>
    <row r="709" spans="1:120" ht="16.5" customHeight="1" x14ac:dyDescent="0.25">
      <c r="A709">
        <v>15052</v>
      </c>
      <c r="B709">
        <v>15</v>
      </c>
      <c r="C709" s="1" t="s">
        <v>322</v>
      </c>
      <c r="D709">
        <v>1</v>
      </c>
      <c r="K709">
        <v>21</v>
      </c>
      <c r="M709">
        <v>2</v>
      </c>
      <c r="O709">
        <v>1</v>
      </c>
      <c r="P709">
        <v>9</v>
      </c>
      <c r="Q709">
        <v>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7</v>
      </c>
      <c r="AA709">
        <v>0</v>
      </c>
      <c r="AB709">
        <v>2</v>
      </c>
      <c r="AC709">
        <v>0</v>
      </c>
      <c r="AD709">
        <v>1</v>
      </c>
      <c r="AE709">
        <v>2</v>
      </c>
      <c r="AG709">
        <v>1</v>
      </c>
      <c r="AH709">
        <v>12000</v>
      </c>
      <c r="AI709">
        <v>9000</v>
      </c>
      <c r="AJ709">
        <v>21000</v>
      </c>
      <c r="AK709">
        <v>12000</v>
      </c>
      <c r="AL709">
        <v>0</v>
      </c>
      <c r="AN709">
        <v>0</v>
      </c>
      <c r="AO709">
        <v>12000</v>
      </c>
      <c r="AP709">
        <v>7000</v>
      </c>
      <c r="AQ709">
        <v>0</v>
      </c>
      <c r="AR709">
        <v>2000</v>
      </c>
      <c r="AT709">
        <v>0</v>
      </c>
      <c r="AU709">
        <v>9000</v>
      </c>
      <c r="AV709">
        <v>1</v>
      </c>
      <c r="AW709">
        <v>1</v>
      </c>
      <c r="AX709">
        <v>2</v>
      </c>
      <c r="BS709">
        <v>2</v>
      </c>
      <c r="BT709">
        <v>1</v>
      </c>
      <c r="BU709">
        <v>2</v>
      </c>
      <c r="CE709">
        <v>2</v>
      </c>
      <c r="DI709">
        <v>2</v>
      </c>
      <c r="DJ709">
        <v>2</v>
      </c>
    </row>
    <row r="710" spans="1:120" ht="16.5" customHeight="1" x14ac:dyDescent="0.25">
      <c r="A710">
        <v>15053</v>
      </c>
      <c r="B710">
        <v>15</v>
      </c>
      <c r="C710" s="1" t="s">
        <v>324</v>
      </c>
      <c r="D710">
        <v>1</v>
      </c>
      <c r="K710">
        <v>25</v>
      </c>
      <c r="M710">
        <v>1</v>
      </c>
      <c r="O710">
        <v>1</v>
      </c>
      <c r="P710">
        <v>1</v>
      </c>
      <c r="Q710">
        <v>1</v>
      </c>
      <c r="R710" t="s">
        <v>166</v>
      </c>
      <c r="S710" t="s">
        <v>166</v>
      </c>
      <c r="T710" t="s">
        <v>166</v>
      </c>
      <c r="U710" t="s">
        <v>166</v>
      </c>
      <c r="V710" t="s">
        <v>166</v>
      </c>
      <c r="W710" t="s">
        <v>166</v>
      </c>
      <c r="X710" t="s">
        <v>166</v>
      </c>
      <c r="Y710" t="s">
        <v>166</v>
      </c>
      <c r="Z710" t="s">
        <v>166</v>
      </c>
      <c r="AA710" t="s">
        <v>166</v>
      </c>
      <c r="AB710">
        <v>1</v>
      </c>
      <c r="AC710" t="s">
        <v>166</v>
      </c>
      <c r="AD710">
        <v>2</v>
      </c>
      <c r="AV710">
        <v>2</v>
      </c>
      <c r="AX710">
        <v>2</v>
      </c>
      <c r="BS710">
        <v>2</v>
      </c>
      <c r="BT710">
        <v>1</v>
      </c>
      <c r="BU710">
        <v>2</v>
      </c>
      <c r="CE710">
        <v>2</v>
      </c>
      <c r="DI710">
        <v>2</v>
      </c>
      <c r="DJ710">
        <v>2</v>
      </c>
    </row>
    <row r="711" spans="1:120" ht="16.5" customHeight="1" x14ac:dyDescent="0.25">
      <c r="A711">
        <v>15054</v>
      </c>
      <c r="B711">
        <v>15</v>
      </c>
      <c r="C711" s="1" t="s">
        <v>328</v>
      </c>
      <c r="D711">
        <v>1</v>
      </c>
      <c r="K711">
        <v>250</v>
      </c>
      <c r="M711">
        <v>1</v>
      </c>
      <c r="O711">
        <v>1</v>
      </c>
      <c r="P711">
        <v>25</v>
      </c>
      <c r="Q711">
        <v>25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</v>
      </c>
      <c r="Y711">
        <v>0</v>
      </c>
      <c r="Z711">
        <v>16</v>
      </c>
      <c r="AA711">
        <v>0</v>
      </c>
      <c r="AB711">
        <v>4</v>
      </c>
      <c r="AC711" t="s">
        <v>166</v>
      </c>
      <c r="AD711">
        <v>2</v>
      </c>
      <c r="AV711">
        <v>2</v>
      </c>
      <c r="AX711">
        <v>2</v>
      </c>
      <c r="BS711">
        <v>2</v>
      </c>
      <c r="BT711">
        <v>1</v>
      </c>
      <c r="BU711">
        <v>2</v>
      </c>
      <c r="CE711">
        <v>2</v>
      </c>
      <c r="DI711">
        <v>2</v>
      </c>
      <c r="DJ711">
        <v>2</v>
      </c>
    </row>
    <row r="712" spans="1:120" ht="16.5" customHeight="1" x14ac:dyDescent="0.25">
      <c r="A712">
        <v>15055</v>
      </c>
      <c r="B712">
        <v>15</v>
      </c>
      <c r="C712" s="1" t="s">
        <v>330</v>
      </c>
      <c r="D712">
        <v>1</v>
      </c>
      <c r="K712">
        <v>10</v>
      </c>
      <c r="M712">
        <v>2</v>
      </c>
      <c r="O712">
        <v>1</v>
      </c>
      <c r="P712">
        <v>4</v>
      </c>
      <c r="Q712">
        <v>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1</v>
      </c>
      <c r="AA712">
        <v>0</v>
      </c>
      <c r="AB712">
        <v>1</v>
      </c>
      <c r="AC712" t="s">
        <v>166</v>
      </c>
      <c r="AD712">
        <v>2</v>
      </c>
      <c r="AV712">
        <v>2</v>
      </c>
      <c r="AX712">
        <v>1</v>
      </c>
      <c r="AY712">
        <v>1</v>
      </c>
      <c r="AZ712">
        <v>4</v>
      </c>
      <c r="BB712">
        <v>9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17</v>
      </c>
      <c r="BM712">
        <v>17</v>
      </c>
      <c r="BN712">
        <v>0</v>
      </c>
      <c r="BO712">
        <v>17</v>
      </c>
      <c r="BQ712">
        <v>0</v>
      </c>
      <c r="BR712">
        <v>17</v>
      </c>
      <c r="BS712">
        <v>2</v>
      </c>
      <c r="BT712">
        <v>1</v>
      </c>
      <c r="BU712">
        <v>1</v>
      </c>
      <c r="BV712">
        <v>15</v>
      </c>
      <c r="BW712">
        <v>7</v>
      </c>
      <c r="BX712">
        <v>2012</v>
      </c>
      <c r="BY712">
        <v>1</v>
      </c>
      <c r="CE712">
        <v>1</v>
      </c>
      <c r="CF712">
        <v>15</v>
      </c>
      <c r="CG712">
        <v>7</v>
      </c>
      <c r="CH712">
        <v>2012</v>
      </c>
      <c r="CI712">
        <v>0</v>
      </c>
      <c r="CJ712">
        <v>0.5</v>
      </c>
      <c r="CK712">
        <v>2.2000000000000002</v>
      </c>
      <c r="CL712">
        <v>0</v>
      </c>
      <c r="CM712">
        <v>0</v>
      </c>
      <c r="CN712">
        <v>2.2000000000000002</v>
      </c>
      <c r="CO712">
        <v>0</v>
      </c>
      <c r="CP712">
        <v>4.0999999999999996</v>
      </c>
      <c r="CQ712">
        <v>0</v>
      </c>
      <c r="CR712">
        <v>1.7</v>
      </c>
      <c r="CS712">
        <v>0</v>
      </c>
      <c r="CT712">
        <v>0</v>
      </c>
      <c r="CU712">
        <v>0</v>
      </c>
      <c r="CV712">
        <v>0.2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2</v>
      </c>
      <c r="DJ712">
        <v>2</v>
      </c>
    </row>
    <row r="713" spans="1:120" ht="16.5" customHeight="1" x14ac:dyDescent="0.25">
      <c r="A713">
        <v>15056</v>
      </c>
      <c r="B713">
        <v>15</v>
      </c>
      <c r="C713" s="1" t="s">
        <v>332</v>
      </c>
      <c r="D713">
        <v>1</v>
      </c>
      <c r="K713">
        <v>6.5</v>
      </c>
      <c r="M713">
        <v>2</v>
      </c>
      <c r="O713">
        <v>1</v>
      </c>
      <c r="P713">
        <v>3</v>
      </c>
      <c r="Q713">
        <v>3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2</v>
      </c>
      <c r="AC713">
        <v>0</v>
      </c>
      <c r="AD713">
        <v>2</v>
      </c>
      <c r="AV713">
        <v>2</v>
      </c>
      <c r="AX713">
        <v>2</v>
      </c>
      <c r="BS713">
        <v>2</v>
      </c>
      <c r="BT713">
        <v>1</v>
      </c>
      <c r="BU713">
        <v>2</v>
      </c>
      <c r="CE713">
        <v>2</v>
      </c>
      <c r="DI713">
        <v>2</v>
      </c>
      <c r="DJ713">
        <v>2</v>
      </c>
    </row>
    <row r="714" spans="1:120" ht="16.5" customHeight="1" x14ac:dyDescent="0.25">
      <c r="A714">
        <v>15057</v>
      </c>
      <c r="B714">
        <v>15</v>
      </c>
      <c r="C714" s="1" t="s">
        <v>334</v>
      </c>
      <c r="D714">
        <v>1</v>
      </c>
      <c r="K714">
        <v>548.67999999999995</v>
      </c>
      <c r="M714">
        <v>2</v>
      </c>
      <c r="O714">
        <v>1</v>
      </c>
      <c r="P714">
        <v>165</v>
      </c>
      <c r="Q714">
        <v>154</v>
      </c>
      <c r="R714">
        <v>0</v>
      </c>
      <c r="S714">
        <v>0</v>
      </c>
      <c r="T714">
        <v>14</v>
      </c>
      <c r="U714">
        <v>4</v>
      </c>
      <c r="V714">
        <v>28</v>
      </c>
      <c r="W714">
        <v>4</v>
      </c>
      <c r="X714">
        <v>19</v>
      </c>
      <c r="Y714">
        <v>0</v>
      </c>
      <c r="Z714">
        <v>53</v>
      </c>
      <c r="AA714">
        <v>1</v>
      </c>
      <c r="AB714">
        <v>51</v>
      </c>
      <c r="AC714">
        <v>2</v>
      </c>
      <c r="AD714">
        <v>2</v>
      </c>
      <c r="AV714">
        <v>1</v>
      </c>
      <c r="AW714">
        <v>1</v>
      </c>
      <c r="AX714">
        <v>2</v>
      </c>
      <c r="BS714">
        <v>2</v>
      </c>
      <c r="BT714">
        <v>1</v>
      </c>
      <c r="BU714">
        <v>2</v>
      </c>
      <c r="CE714">
        <v>2</v>
      </c>
      <c r="DI714">
        <v>2</v>
      </c>
      <c r="DJ714">
        <v>2</v>
      </c>
    </row>
    <row r="715" spans="1:120" ht="16.5" customHeight="1" x14ac:dyDescent="0.25">
      <c r="A715">
        <v>15058</v>
      </c>
      <c r="B715">
        <v>15</v>
      </c>
      <c r="C715" s="1" t="s">
        <v>336</v>
      </c>
      <c r="D715">
        <v>1</v>
      </c>
      <c r="K715">
        <v>1200</v>
      </c>
      <c r="M715">
        <v>2</v>
      </c>
      <c r="O715">
        <v>2</v>
      </c>
      <c r="P715">
        <v>139</v>
      </c>
      <c r="Q715">
        <v>121</v>
      </c>
      <c r="R715">
        <v>0</v>
      </c>
      <c r="S715">
        <v>0</v>
      </c>
      <c r="T715">
        <v>1</v>
      </c>
      <c r="U715">
        <v>0</v>
      </c>
      <c r="V715">
        <v>25</v>
      </c>
      <c r="W715">
        <v>7</v>
      </c>
      <c r="X715">
        <v>43</v>
      </c>
      <c r="Y715">
        <v>7</v>
      </c>
      <c r="Z715">
        <v>44</v>
      </c>
      <c r="AA715">
        <v>3</v>
      </c>
      <c r="AB715">
        <v>26</v>
      </c>
      <c r="AC715">
        <v>1</v>
      </c>
      <c r="AD715">
        <v>1</v>
      </c>
      <c r="AE715">
        <v>2</v>
      </c>
      <c r="AG715">
        <v>1</v>
      </c>
      <c r="AH715">
        <v>24000</v>
      </c>
      <c r="AI715">
        <v>1176000</v>
      </c>
      <c r="AJ715">
        <v>1200000</v>
      </c>
      <c r="AK715">
        <v>0</v>
      </c>
      <c r="AL715">
        <v>24000</v>
      </c>
      <c r="AN715">
        <v>0</v>
      </c>
      <c r="AO715">
        <v>24000</v>
      </c>
      <c r="AP715">
        <v>0</v>
      </c>
      <c r="AQ715">
        <v>0</v>
      </c>
      <c r="AR715">
        <v>1176000</v>
      </c>
      <c r="AT715">
        <v>0</v>
      </c>
      <c r="AU715">
        <v>1176000</v>
      </c>
      <c r="AV715">
        <v>2</v>
      </c>
      <c r="AX715">
        <v>2</v>
      </c>
      <c r="BS715">
        <v>2</v>
      </c>
      <c r="BT715">
        <v>1</v>
      </c>
      <c r="BU715">
        <v>2</v>
      </c>
      <c r="CE715">
        <v>2</v>
      </c>
      <c r="DI715">
        <v>1</v>
      </c>
      <c r="DJ715">
        <v>2</v>
      </c>
    </row>
    <row r="716" spans="1:120" ht="16.5" customHeight="1" x14ac:dyDescent="0.25">
      <c r="A716">
        <v>15059</v>
      </c>
      <c r="B716">
        <v>15</v>
      </c>
      <c r="C716" s="1" t="s">
        <v>338</v>
      </c>
      <c r="D716">
        <v>1</v>
      </c>
      <c r="K716">
        <v>20</v>
      </c>
      <c r="M716">
        <v>2</v>
      </c>
      <c r="O716">
        <v>1</v>
      </c>
      <c r="P716">
        <v>2</v>
      </c>
      <c r="Q716">
        <v>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2</v>
      </c>
      <c r="AV716">
        <v>2</v>
      </c>
      <c r="AX716">
        <v>2</v>
      </c>
      <c r="BS716">
        <v>2</v>
      </c>
      <c r="BT716">
        <v>1</v>
      </c>
      <c r="BU716">
        <v>2</v>
      </c>
      <c r="CE716">
        <v>2</v>
      </c>
      <c r="DI716">
        <v>2</v>
      </c>
      <c r="DJ716">
        <v>2</v>
      </c>
    </row>
    <row r="717" spans="1:120" ht="16.5" customHeight="1" x14ac:dyDescent="0.25">
      <c r="A717">
        <v>15060</v>
      </c>
      <c r="B717">
        <v>15</v>
      </c>
      <c r="C717" s="1" t="s">
        <v>340</v>
      </c>
      <c r="D717">
        <v>1</v>
      </c>
      <c r="K717">
        <v>160</v>
      </c>
      <c r="M717">
        <v>1</v>
      </c>
      <c r="O717">
        <v>1</v>
      </c>
      <c r="P717">
        <v>30</v>
      </c>
      <c r="Q717">
        <v>30</v>
      </c>
      <c r="R717">
        <v>2</v>
      </c>
      <c r="S717">
        <v>0</v>
      </c>
      <c r="T717">
        <v>2</v>
      </c>
      <c r="U717">
        <v>0</v>
      </c>
      <c r="V717">
        <v>3</v>
      </c>
      <c r="W717">
        <v>0</v>
      </c>
      <c r="X717">
        <v>7</v>
      </c>
      <c r="Y717">
        <v>0</v>
      </c>
      <c r="Z717">
        <v>12</v>
      </c>
      <c r="AA717">
        <v>0</v>
      </c>
      <c r="AB717">
        <v>4</v>
      </c>
      <c r="AC717">
        <v>0</v>
      </c>
      <c r="AD717">
        <v>2</v>
      </c>
      <c r="AV717">
        <v>2</v>
      </c>
      <c r="AX717">
        <v>2</v>
      </c>
      <c r="BS717">
        <v>2</v>
      </c>
      <c r="BT717">
        <v>1</v>
      </c>
      <c r="BU717">
        <v>2</v>
      </c>
      <c r="CE717">
        <v>2</v>
      </c>
      <c r="DI717">
        <v>2</v>
      </c>
      <c r="DJ717">
        <v>2</v>
      </c>
    </row>
    <row r="718" spans="1:120" ht="16.5" customHeight="1" x14ac:dyDescent="0.25">
      <c r="A718">
        <v>15061</v>
      </c>
      <c r="B718">
        <v>15</v>
      </c>
      <c r="C718" s="1" t="s">
        <v>342</v>
      </c>
      <c r="D718">
        <v>1</v>
      </c>
      <c r="K718">
        <v>7.77</v>
      </c>
      <c r="M718">
        <v>1</v>
      </c>
      <c r="O718">
        <v>1</v>
      </c>
      <c r="P718">
        <v>2</v>
      </c>
      <c r="Q718">
        <v>2</v>
      </c>
      <c r="R718" t="s">
        <v>166</v>
      </c>
      <c r="S718" t="s">
        <v>166</v>
      </c>
      <c r="T718" t="s">
        <v>166</v>
      </c>
      <c r="U718" t="s">
        <v>166</v>
      </c>
      <c r="V718" t="s">
        <v>166</v>
      </c>
      <c r="W718" t="s">
        <v>166</v>
      </c>
      <c r="X718" t="s">
        <v>166</v>
      </c>
      <c r="Y718" t="s">
        <v>166</v>
      </c>
      <c r="Z718">
        <v>1</v>
      </c>
      <c r="AA718" t="s">
        <v>166</v>
      </c>
      <c r="AB718">
        <v>1</v>
      </c>
      <c r="AC718" t="s">
        <v>166</v>
      </c>
      <c r="AD718">
        <v>2</v>
      </c>
      <c r="AV718">
        <v>2</v>
      </c>
      <c r="AX718">
        <v>2</v>
      </c>
      <c r="BS718">
        <v>2</v>
      </c>
      <c r="BT718">
        <v>1</v>
      </c>
      <c r="BU718">
        <v>2</v>
      </c>
      <c r="CE718">
        <v>2</v>
      </c>
      <c r="DI718">
        <v>2</v>
      </c>
      <c r="DJ718">
        <v>2</v>
      </c>
    </row>
    <row r="719" spans="1:120" ht="16.5" customHeight="1" x14ac:dyDescent="0.25">
      <c r="A719">
        <v>15062</v>
      </c>
      <c r="B719">
        <v>15</v>
      </c>
      <c r="C719" s="1" t="s">
        <v>344</v>
      </c>
      <c r="D719">
        <v>1</v>
      </c>
      <c r="K719">
        <v>50</v>
      </c>
      <c r="M719">
        <v>1</v>
      </c>
      <c r="O719">
        <v>1</v>
      </c>
      <c r="P719">
        <v>15</v>
      </c>
      <c r="Q719">
        <v>9</v>
      </c>
      <c r="R719">
        <v>0</v>
      </c>
      <c r="S719">
        <v>0</v>
      </c>
      <c r="T719">
        <v>0</v>
      </c>
      <c r="U719">
        <v>0</v>
      </c>
      <c r="V719">
        <v>5</v>
      </c>
      <c r="W719">
        <v>3</v>
      </c>
      <c r="X719">
        <v>2</v>
      </c>
      <c r="Y719">
        <v>2</v>
      </c>
      <c r="Z719">
        <v>2</v>
      </c>
      <c r="AA719">
        <v>0</v>
      </c>
      <c r="AB719">
        <v>6</v>
      </c>
      <c r="AC719">
        <v>1</v>
      </c>
      <c r="AD719">
        <v>2</v>
      </c>
      <c r="AV719">
        <v>2</v>
      </c>
      <c r="AX719">
        <v>2</v>
      </c>
      <c r="BS719">
        <v>2</v>
      </c>
      <c r="BT719">
        <v>1</v>
      </c>
      <c r="BU719">
        <v>2</v>
      </c>
      <c r="CE719">
        <v>2</v>
      </c>
      <c r="DI719">
        <v>2</v>
      </c>
      <c r="DJ719">
        <v>2</v>
      </c>
    </row>
    <row r="720" spans="1:120" ht="16.5" customHeight="1" x14ac:dyDescent="0.25">
      <c r="A720">
        <v>15063</v>
      </c>
      <c r="B720">
        <v>15</v>
      </c>
      <c r="C720" s="1" t="s">
        <v>346</v>
      </c>
      <c r="D720">
        <v>1</v>
      </c>
      <c r="K720">
        <v>13</v>
      </c>
      <c r="M720">
        <v>1</v>
      </c>
      <c r="O720">
        <v>1</v>
      </c>
      <c r="P720">
        <v>5</v>
      </c>
      <c r="Q720">
        <v>4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  <c r="Y720">
        <v>1</v>
      </c>
      <c r="Z720">
        <v>2</v>
      </c>
      <c r="AA720">
        <v>1</v>
      </c>
      <c r="AB720">
        <v>1</v>
      </c>
      <c r="AC720">
        <v>0</v>
      </c>
      <c r="AD720">
        <v>2</v>
      </c>
      <c r="AV720">
        <v>1</v>
      </c>
      <c r="AW720">
        <v>1</v>
      </c>
      <c r="AX720">
        <v>2</v>
      </c>
      <c r="BS720">
        <v>2</v>
      </c>
      <c r="BT720">
        <v>1</v>
      </c>
      <c r="BU720">
        <v>2</v>
      </c>
      <c r="CE720">
        <v>2</v>
      </c>
      <c r="DI720">
        <v>2</v>
      </c>
      <c r="DJ720">
        <v>2</v>
      </c>
    </row>
    <row r="721" spans="1:114" ht="16.5" customHeight="1" x14ac:dyDescent="0.25">
      <c r="A721">
        <v>15064</v>
      </c>
      <c r="B721">
        <v>15</v>
      </c>
      <c r="C721" s="1" t="s">
        <v>348</v>
      </c>
      <c r="D721">
        <v>1</v>
      </c>
      <c r="K721">
        <v>19</v>
      </c>
      <c r="M721">
        <v>2</v>
      </c>
      <c r="O721">
        <v>1</v>
      </c>
      <c r="P721">
        <v>4</v>
      </c>
      <c r="Q721">
        <v>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2</v>
      </c>
      <c r="AA721">
        <v>0</v>
      </c>
      <c r="AB721">
        <v>1</v>
      </c>
      <c r="AC721" t="s">
        <v>166</v>
      </c>
      <c r="AD721">
        <v>2</v>
      </c>
      <c r="AV721">
        <v>1</v>
      </c>
      <c r="AW721">
        <v>1</v>
      </c>
      <c r="AX721">
        <v>2</v>
      </c>
      <c r="BS721">
        <v>2</v>
      </c>
      <c r="BT721">
        <v>1</v>
      </c>
      <c r="BU721">
        <v>2</v>
      </c>
      <c r="CE721">
        <v>2</v>
      </c>
      <c r="DI721">
        <v>1</v>
      </c>
      <c r="DJ721">
        <v>2</v>
      </c>
    </row>
    <row r="722" spans="1:114" ht="16.5" customHeight="1" x14ac:dyDescent="0.25">
      <c r="A722">
        <v>15065</v>
      </c>
      <c r="B722">
        <v>15</v>
      </c>
      <c r="C722" s="1" t="s">
        <v>350</v>
      </c>
      <c r="D722">
        <v>1</v>
      </c>
      <c r="K722">
        <v>30</v>
      </c>
      <c r="M722">
        <v>2</v>
      </c>
      <c r="O722">
        <v>1</v>
      </c>
      <c r="P722">
        <v>5</v>
      </c>
      <c r="Q722">
        <v>4</v>
      </c>
      <c r="R722">
        <v>1</v>
      </c>
      <c r="S722">
        <v>1</v>
      </c>
      <c r="T722">
        <v>1</v>
      </c>
      <c r="V722">
        <v>1</v>
      </c>
      <c r="X722">
        <v>1</v>
      </c>
      <c r="Z722">
        <v>0</v>
      </c>
      <c r="AB722">
        <v>1</v>
      </c>
      <c r="AD722">
        <v>2</v>
      </c>
      <c r="AV722">
        <v>2</v>
      </c>
      <c r="AX722">
        <v>2</v>
      </c>
      <c r="BS722">
        <v>2</v>
      </c>
      <c r="BT722">
        <v>1</v>
      </c>
      <c r="BU722">
        <v>2</v>
      </c>
      <c r="CE722">
        <v>2</v>
      </c>
      <c r="DI722">
        <v>2</v>
      </c>
      <c r="DJ722">
        <v>2</v>
      </c>
    </row>
    <row r="723" spans="1:114" ht="16.5" customHeight="1" x14ac:dyDescent="0.25">
      <c r="A723">
        <v>15066</v>
      </c>
      <c r="B723">
        <v>15</v>
      </c>
      <c r="C723" s="1" t="s">
        <v>352</v>
      </c>
      <c r="D723">
        <v>1</v>
      </c>
      <c r="K723">
        <v>1</v>
      </c>
      <c r="M723">
        <v>2</v>
      </c>
      <c r="O723">
        <v>1</v>
      </c>
      <c r="P723">
        <v>2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2</v>
      </c>
      <c r="AV723">
        <v>2</v>
      </c>
      <c r="AX723">
        <v>2</v>
      </c>
      <c r="BS723">
        <v>2</v>
      </c>
      <c r="BT723">
        <v>1</v>
      </c>
      <c r="BU723">
        <v>2</v>
      </c>
      <c r="CE723">
        <v>2</v>
      </c>
      <c r="DI723">
        <v>2</v>
      </c>
      <c r="DJ723">
        <v>2</v>
      </c>
    </row>
    <row r="724" spans="1:114" ht="16.5" customHeight="1" x14ac:dyDescent="0.25">
      <c r="A724">
        <v>15067</v>
      </c>
      <c r="B724">
        <v>15</v>
      </c>
      <c r="C724" s="1" t="s">
        <v>354</v>
      </c>
      <c r="D724">
        <v>1</v>
      </c>
      <c r="K724">
        <v>27</v>
      </c>
      <c r="M724">
        <v>1</v>
      </c>
      <c r="O724">
        <v>1</v>
      </c>
      <c r="P724">
        <v>6</v>
      </c>
      <c r="Q724">
        <v>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 t="s">
        <v>166</v>
      </c>
      <c r="Z724">
        <v>2</v>
      </c>
      <c r="AA724" t="s">
        <v>166</v>
      </c>
      <c r="AB724">
        <v>2</v>
      </c>
      <c r="AC724" t="s">
        <v>166</v>
      </c>
      <c r="AD724">
        <v>2</v>
      </c>
      <c r="AV724">
        <v>2</v>
      </c>
      <c r="AX724">
        <v>2</v>
      </c>
      <c r="BS724">
        <v>2</v>
      </c>
      <c r="BT724">
        <v>1</v>
      </c>
      <c r="BU724">
        <v>2</v>
      </c>
      <c r="CE724">
        <v>2</v>
      </c>
      <c r="DI724">
        <v>2</v>
      </c>
      <c r="DJ724">
        <v>2</v>
      </c>
    </row>
    <row r="725" spans="1:114" ht="16.5" customHeight="1" x14ac:dyDescent="0.25">
      <c r="A725">
        <v>15068</v>
      </c>
      <c r="B725">
        <v>15</v>
      </c>
      <c r="C725" s="1" t="s">
        <v>356</v>
      </c>
      <c r="D725">
        <v>1</v>
      </c>
      <c r="K725">
        <v>24</v>
      </c>
      <c r="M725">
        <v>2</v>
      </c>
      <c r="O725">
        <v>1</v>
      </c>
      <c r="P725">
        <v>4</v>
      </c>
      <c r="Q725">
        <v>4</v>
      </c>
      <c r="AB725">
        <v>4</v>
      </c>
      <c r="AC725">
        <v>0</v>
      </c>
      <c r="AD725">
        <v>1</v>
      </c>
      <c r="AE725">
        <v>1</v>
      </c>
      <c r="AG725">
        <v>2</v>
      </c>
      <c r="AH725">
        <v>8000</v>
      </c>
      <c r="AI725">
        <v>10000</v>
      </c>
      <c r="AJ725">
        <v>18000</v>
      </c>
      <c r="AL725">
        <v>8000</v>
      </c>
      <c r="AO725">
        <v>8000</v>
      </c>
      <c r="AR725">
        <v>10000</v>
      </c>
      <c r="AU725">
        <v>10000</v>
      </c>
      <c r="AV725">
        <v>2</v>
      </c>
      <c r="AX725">
        <v>2</v>
      </c>
      <c r="BS725">
        <v>2</v>
      </c>
      <c r="BT725">
        <v>1</v>
      </c>
      <c r="BU725">
        <v>2</v>
      </c>
      <c r="CE725">
        <v>2</v>
      </c>
      <c r="DI725">
        <v>1</v>
      </c>
      <c r="DJ725">
        <v>2</v>
      </c>
    </row>
    <row r="726" spans="1:114" ht="16.5" customHeight="1" x14ac:dyDescent="0.25">
      <c r="A726">
        <v>15069</v>
      </c>
      <c r="B726">
        <v>15</v>
      </c>
      <c r="C726" s="1" t="s">
        <v>359</v>
      </c>
      <c r="D726">
        <v>1</v>
      </c>
      <c r="K726">
        <v>3</v>
      </c>
      <c r="M726">
        <v>2</v>
      </c>
      <c r="O726">
        <v>1</v>
      </c>
      <c r="P726">
        <v>2</v>
      </c>
      <c r="Q726">
        <v>2</v>
      </c>
      <c r="X726">
        <v>2</v>
      </c>
      <c r="Y726">
        <v>0</v>
      </c>
      <c r="AD726">
        <v>2</v>
      </c>
      <c r="AV726">
        <v>2</v>
      </c>
      <c r="AX726">
        <v>2</v>
      </c>
      <c r="BS726">
        <v>2</v>
      </c>
      <c r="BT726">
        <v>1</v>
      </c>
      <c r="BU726">
        <v>2</v>
      </c>
      <c r="CE726">
        <v>2</v>
      </c>
      <c r="DI726">
        <v>2</v>
      </c>
      <c r="DJ726">
        <v>2</v>
      </c>
    </row>
    <row r="727" spans="1:114" ht="16.5" customHeight="1" x14ac:dyDescent="0.25">
      <c r="A727">
        <v>15070</v>
      </c>
      <c r="B727">
        <v>15</v>
      </c>
      <c r="C727" s="1" t="s">
        <v>361</v>
      </c>
      <c r="D727">
        <v>1</v>
      </c>
      <c r="K727">
        <v>138</v>
      </c>
      <c r="M727">
        <v>1</v>
      </c>
      <c r="O727">
        <v>1</v>
      </c>
      <c r="P727">
        <v>29</v>
      </c>
      <c r="Q727">
        <v>26</v>
      </c>
      <c r="R727">
        <v>1</v>
      </c>
      <c r="S727">
        <v>1</v>
      </c>
      <c r="T727">
        <v>7</v>
      </c>
      <c r="U727">
        <v>2</v>
      </c>
      <c r="V727" t="s">
        <v>166</v>
      </c>
      <c r="W727" t="s">
        <v>166</v>
      </c>
      <c r="X727">
        <v>4</v>
      </c>
      <c r="Y727" t="s">
        <v>166</v>
      </c>
      <c r="Z727">
        <v>9</v>
      </c>
      <c r="AA727" t="s">
        <v>166</v>
      </c>
      <c r="AB727">
        <v>8</v>
      </c>
      <c r="AC727" t="s">
        <v>166</v>
      </c>
      <c r="AD727">
        <v>2</v>
      </c>
      <c r="AV727">
        <v>1</v>
      </c>
      <c r="AW727">
        <v>1</v>
      </c>
      <c r="AX727">
        <v>2</v>
      </c>
      <c r="BS727">
        <v>2</v>
      </c>
      <c r="BT727">
        <v>1</v>
      </c>
      <c r="BU727">
        <v>2</v>
      </c>
      <c r="CE727">
        <v>2</v>
      </c>
      <c r="DI727">
        <v>2</v>
      </c>
      <c r="DJ727">
        <v>2</v>
      </c>
    </row>
    <row r="728" spans="1:114" ht="16.5" customHeight="1" x14ac:dyDescent="0.25">
      <c r="A728">
        <v>15071</v>
      </c>
      <c r="B728">
        <v>15</v>
      </c>
      <c r="C728" s="1" t="s">
        <v>363</v>
      </c>
      <c r="D728">
        <v>1</v>
      </c>
      <c r="K728">
        <v>10</v>
      </c>
      <c r="M728">
        <v>2</v>
      </c>
      <c r="O728">
        <v>1</v>
      </c>
      <c r="P728">
        <v>4</v>
      </c>
      <c r="Q728">
        <v>4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2</v>
      </c>
      <c r="AC728" t="s">
        <v>166</v>
      </c>
      <c r="AD728">
        <v>2</v>
      </c>
      <c r="AV728">
        <v>2</v>
      </c>
      <c r="AX728">
        <v>2</v>
      </c>
      <c r="BS728">
        <v>2</v>
      </c>
      <c r="BT728">
        <v>1</v>
      </c>
      <c r="BU728">
        <v>2</v>
      </c>
      <c r="CE728">
        <v>2</v>
      </c>
      <c r="DI728">
        <v>2</v>
      </c>
      <c r="DJ728">
        <v>2</v>
      </c>
    </row>
    <row r="729" spans="1:114" ht="16.5" customHeight="1" x14ac:dyDescent="0.25">
      <c r="A729">
        <v>15072</v>
      </c>
      <c r="B729">
        <v>15</v>
      </c>
      <c r="C729" s="1" t="s">
        <v>365</v>
      </c>
      <c r="D729">
        <v>1</v>
      </c>
      <c r="K729">
        <v>10</v>
      </c>
      <c r="M729">
        <v>1</v>
      </c>
      <c r="O729">
        <v>1</v>
      </c>
      <c r="P729">
        <v>3</v>
      </c>
      <c r="Q729">
        <v>2</v>
      </c>
      <c r="R729">
        <v>3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</v>
      </c>
      <c r="AV729">
        <v>2</v>
      </c>
      <c r="AX729">
        <v>2</v>
      </c>
      <c r="BS729">
        <v>2</v>
      </c>
      <c r="BT729">
        <v>1</v>
      </c>
      <c r="BU729">
        <v>2</v>
      </c>
      <c r="CE729">
        <v>2</v>
      </c>
      <c r="DI729">
        <v>2</v>
      </c>
      <c r="DJ729">
        <v>2</v>
      </c>
    </row>
    <row r="730" spans="1:114" ht="16.5" customHeight="1" x14ac:dyDescent="0.25">
      <c r="A730">
        <v>15073</v>
      </c>
      <c r="B730">
        <v>15</v>
      </c>
      <c r="C730" s="1" t="s">
        <v>367</v>
      </c>
      <c r="D730">
        <v>1</v>
      </c>
      <c r="K730">
        <v>10.5</v>
      </c>
      <c r="M730">
        <v>1</v>
      </c>
      <c r="O730">
        <v>1</v>
      </c>
      <c r="P730">
        <v>4</v>
      </c>
      <c r="Q730">
        <v>4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 t="s">
        <v>166</v>
      </c>
      <c r="AD730">
        <v>2</v>
      </c>
      <c r="AV730">
        <v>2</v>
      </c>
      <c r="AX730">
        <v>2</v>
      </c>
      <c r="BS730">
        <v>2</v>
      </c>
      <c r="BT730">
        <v>1</v>
      </c>
      <c r="BU730">
        <v>2</v>
      </c>
      <c r="DI730">
        <v>2</v>
      </c>
      <c r="DJ730">
        <v>2</v>
      </c>
    </row>
    <row r="731" spans="1:114" ht="16.5" customHeight="1" x14ac:dyDescent="0.25">
      <c r="A731">
        <v>15074</v>
      </c>
      <c r="B731">
        <v>15</v>
      </c>
      <c r="C731" s="1" t="s">
        <v>369</v>
      </c>
      <c r="D731">
        <v>1</v>
      </c>
      <c r="K731">
        <v>53.423999999999999</v>
      </c>
      <c r="M731">
        <v>2</v>
      </c>
      <c r="O731">
        <v>1</v>
      </c>
      <c r="P731">
        <v>8</v>
      </c>
      <c r="Q731">
        <v>8</v>
      </c>
      <c r="R731">
        <v>0</v>
      </c>
      <c r="S731">
        <v>0</v>
      </c>
      <c r="T731">
        <v>0</v>
      </c>
      <c r="U731">
        <v>0</v>
      </c>
      <c r="V731">
        <v>2</v>
      </c>
      <c r="W731">
        <v>0</v>
      </c>
      <c r="X731">
        <v>0</v>
      </c>
      <c r="Y731">
        <v>0</v>
      </c>
      <c r="Z731">
        <v>2</v>
      </c>
      <c r="AA731">
        <v>0</v>
      </c>
      <c r="AB731">
        <v>4</v>
      </c>
      <c r="AC731">
        <v>4</v>
      </c>
      <c r="AD731">
        <v>2</v>
      </c>
      <c r="AV731">
        <v>2</v>
      </c>
      <c r="AX731">
        <v>2</v>
      </c>
      <c r="BS731">
        <v>2</v>
      </c>
      <c r="BT731">
        <v>1</v>
      </c>
      <c r="BU731">
        <v>2</v>
      </c>
      <c r="DI731">
        <v>2</v>
      </c>
      <c r="DJ731">
        <v>2</v>
      </c>
    </row>
    <row r="732" spans="1:114" ht="16.5" customHeight="1" x14ac:dyDescent="0.25">
      <c r="A732">
        <v>15075</v>
      </c>
      <c r="B732">
        <v>15</v>
      </c>
      <c r="C732" s="1" t="s">
        <v>374</v>
      </c>
      <c r="D732">
        <v>1</v>
      </c>
      <c r="K732">
        <v>12</v>
      </c>
      <c r="M732">
        <v>2</v>
      </c>
      <c r="O732">
        <v>1</v>
      </c>
      <c r="P732">
        <v>3</v>
      </c>
      <c r="Q732">
        <v>3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2</v>
      </c>
      <c r="AV732">
        <v>1</v>
      </c>
      <c r="AW732">
        <v>1</v>
      </c>
      <c r="AX732">
        <v>2</v>
      </c>
      <c r="BS732">
        <v>2</v>
      </c>
      <c r="BT732">
        <v>1</v>
      </c>
      <c r="BU732">
        <v>2</v>
      </c>
      <c r="CE732">
        <v>2</v>
      </c>
      <c r="DI732">
        <v>2</v>
      </c>
      <c r="DJ732">
        <v>2</v>
      </c>
    </row>
    <row r="733" spans="1:114" ht="16.5" customHeight="1" x14ac:dyDescent="0.25">
      <c r="A733">
        <v>15076</v>
      </c>
      <c r="B733">
        <v>15</v>
      </c>
      <c r="C733" s="1" t="s">
        <v>376</v>
      </c>
      <c r="D733">
        <v>1</v>
      </c>
      <c r="K733">
        <v>75</v>
      </c>
      <c r="M733">
        <v>2</v>
      </c>
      <c r="O733">
        <v>1</v>
      </c>
      <c r="P733">
        <v>17</v>
      </c>
      <c r="Q733">
        <v>17</v>
      </c>
      <c r="R733">
        <v>0</v>
      </c>
      <c r="S733">
        <v>0</v>
      </c>
      <c r="T733">
        <v>3</v>
      </c>
      <c r="U733">
        <v>0</v>
      </c>
      <c r="V733">
        <v>0</v>
      </c>
      <c r="W733">
        <v>0</v>
      </c>
      <c r="X733">
        <v>2</v>
      </c>
      <c r="Y733">
        <v>0</v>
      </c>
      <c r="Z733">
        <v>7</v>
      </c>
      <c r="AA733">
        <v>0</v>
      </c>
      <c r="AB733">
        <v>5</v>
      </c>
      <c r="AC733" t="s">
        <v>166</v>
      </c>
      <c r="AD733">
        <v>2</v>
      </c>
      <c r="AV733">
        <v>1</v>
      </c>
      <c r="AW733">
        <v>1</v>
      </c>
      <c r="AX733">
        <v>2</v>
      </c>
      <c r="BS733">
        <v>2</v>
      </c>
      <c r="BT733">
        <v>1</v>
      </c>
      <c r="BU733">
        <v>2</v>
      </c>
      <c r="CE733">
        <v>2</v>
      </c>
      <c r="DI733">
        <v>2</v>
      </c>
      <c r="DJ733">
        <v>2</v>
      </c>
    </row>
    <row r="734" spans="1:114" ht="16.5" customHeight="1" x14ac:dyDescent="0.25">
      <c r="A734">
        <v>15077</v>
      </c>
      <c r="B734">
        <v>15</v>
      </c>
      <c r="C734" s="1" t="s">
        <v>378</v>
      </c>
      <c r="D734">
        <v>1</v>
      </c>
      <c r="K734">
        <v>3</v>
      </c>
      <c r="M734">
        <v>2</v>
      </c>
      <c r="O734">
        <v>1</v>
      </c>
      <c r="P734">
        <v>1</v>
      </c>
      <c r="Q734">
        <v>1</v>
      </c>
      <c r="R734" t="s">
        <v>166</v>
      </c>
      <c r="S734" t="s">
        <v>166</v>
      </c>
      <c r="T734" t="s">
        <v>166</v>
      </c>
      <c r="U734" t="s">
        <v>166</v>
      </c>
      <c r="V734" t="s">
        <v>166</v>
      </c>
      <c r="W734" t="s">
        <v>166</v>
      </c>
      <c r="X734" t="s">
        <v>166</v>
      </c>
      <c r="Y734" t="s">
        <v>166</v>
      </c>
      <c r="Z734" t="s">
        <v>166</v>
      </c>
      <c r="AA734" t="s">
        <v>166</v>
      </c>
      <c r="AB734">
        <v>1</v>
      </c>
      <c r="AC734" t="s">
        <v>166</v>
      </c>
      <c r="AD734">
        <v>2</v>
      </c>
      <c r="AV734">
        <v>2</v>
      </c>
      <c r="AX734">
        <v>2</v>
      </c>
      <c r="BS734">
        <v>2</v>
      </c>
      <c r="BT734">
        <v>1</v>
      </c>
      <c r="BU734">
        <v>2</v>
      </c>
      <c r="CE734">
        <v>2</v>
      </c>
      <c r="DI734">
        <v>2</v>
      </c>
      <c r="DJ734">
        <v>2</v>
      </c>
    </row>
    <row r="735" spans="1:114" ht="16.5" customHeight="1" x14ac:dyDescent="0.25">
      <c r="A735">
        <v>15078</v>
      </c>
      <c r="B735">
        <v>15</v>
      </c>
      <c r="C735" s="1" t="s">
        <v>380</v>
      </c>
      <c r="D735">
        <v>1</v>
      </c>
      <c r="K735">
        <v>8</v>
      </c>
      <c r="M735">
        <v>2</v>
      </c>
      <c r="O735">
        <v>1</v>
      </c>
      <c r="P735">
        <v>2</v>
      </c>
      <c r="Q735">
        <v>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2</v>
      </c>
      <c r="AV735">
        <v>2</v>
      </c>
      <c r="AX735">
        <v>2</v>
      </c>
      <c r="BS735">
        <v>2</v>
      </c>
      <c r="BT735">
        <v>1</v>
      </c>
      <c r="BU735">
        <v>2</v>
      </c>
      <c r="CE735">
        <v>2</v>
      </c>
      <c r="DI735">
        <v>2</v>
      </c>
      <c r="DJ735">
        <v>2</v>
      </c>
    </row>
    <row r="736" spans="1:114" ht="16.5" customHeight="1" x14ac:dyDescent="0.25">
      <c r="A736">
        <v>15079</v>
      </c>
      <c r="B736">
        <v>15</v>
      </c>
      <c r="C736" s="1" t="s">
        <v>382</v>
      </c>
      <c r="D736">
        <v>1</v>
      </c>
      <c r="K736">
        <v>15</v>
      </c>
      <c r="M736">
        <v>2</v>
      </c>
      <c r="O736">
        <v>1</v>
      </c>
      <c r="P736">
        <v>3</v>
      </c>
      <c r="Q736">
        <v>3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2</v>
      </c>
      <c r="AV736">
        <v>2</v>
      </c>
      <c r="AX736">
        <v>2</v>
      </c>
      <c r="BS736">
        <v>2</v>
      </c>
      <c r="BT736">
        <v>1</v>
      </c>
      <c r="BU736">
        <v>2</v>
      </c>
      <c r="CE736">
        <v>2</v>
      </c>
      <c r="DI736">
        <v>2</v>
      </c>
      <c r="DJ736">
        <v>2</v>
      </c>
    </row>
    <row r="737" spans="1:120" ht="16.5" customHeight="1" x14ac:dyDescent="0.25">
      <c r="A737">
        <v>15080</v>
      </c>
      <c r="B737">
        <v>15</v>
      </c>
      <c r="C737" s="1" t="s">
        <v>384</v>
      </c>
      <c r="D737">
        <v>1</v>
      </c>
      <c r="K737">
        <v>3.5</v>
      </c>
      <c r="M737">
        <v>2</v>
      </c>
      <c r="O737">
        <v>1</v>
      </c>
      <c r="P737">
        <v>2</v>
      </c>
      <c r="Q737">
        <v>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0</v>
      </c>
      <c r="AA737">
        <v>0</v>
      </c>
      <c r="AB737">
        <v>1</v>
      </c>
      <c r="AC737">
        <v>0</v>
      </c>
      <c r="AD737">
        <v>2</v>
      </c>
      <c r="AV737">
        <v>2</v>
      </c>
      <c r="AX737">
        <v>2</v>
      </c>
      <c r="BS737">
        <v>2</v>
      </c>
      <c r="BT737">
        <v>1</v>
      </c>
      <c r="BU737">
        <v>2</v>
      </c>
      <c r="CE737">
        <v>2</v>
      </c>
      <c r="DI737">
        <v>2</v>
      </c>
      <c r="DJ737">
        <v>2</v>
      </c>
    </row>
    <row r="738" spans="1:120" ht="16.5" customHeight="1" x14ac:dyDescent="0.25">
      <c r="A738">
        <v>15081</v>
      </c>
      <c r="B738">
        <v>15</v>
      </c>
      <c r="C738" s="1" t="s">
        <v>386</v>
      </c>
      <c r="D738">
        <v>1</v>
      </c>
      <c r="K738">
        <v>404.63799999999998</v>
      </c>
      <c r="M738">
        <v>1</v>
      </c>
      <c r="O738">
        <v>4</v>
      </c>
      <c r="P738">
        <v>70</v>
      </c>
      <c r="Q738">
        <v>70</v>
      </c>
      <c r="R738">
        <v>22</v>
      </c>
      <c r="S738" t="s">
        <v>166</v>
      </c>
      <c r="T738">
        <v>18</v>
      </c>
      <c r="U738" t="s">
        <v>166</v>
      </c>
      <c r="V738">
        <v>20</v>
      </c>
      <c r="W738" t="s">
        <v>166</v>
      </c>
      <c r="X738">
        <v>10</v>
      </c>
      <c r="Y738" t="s">
        <v>166</v>
      </c>
      <c r="Z738" t="s">
        <v>166</v>
      </c>
      <c r="AA738" t="s">
        <v>166</v>
      </c>
      <c r="AB738" t="s">
        <v>166</v>
      </c>
      <c r="AC738" t="s">
        <v>166</v>
      </c>
      <c r="AD738">
        <v>2</v>
      </c>
      <c r="AV738">
        <v>2</v>
      </c>
      <c r="AX738">
        <v>2</v>
      </c>
      <c r="BS738">
        <v>2</v>
      </c>
      <c r="BT738">
        <v>1</v>
      </c>
      <c r="BU738">
        <v>2</v>
      </c>
      <c r="DI738">
        <v>2</v>
      </c>
      <c r="DJ738">
        <v>2</v>
      </c>
    </row>
    <row r="739" spans="1:120" ht="16.5" customHeight="1" x14ac:dyDescent="0.25">
      <c r="A739">
        <v>15082</v>
      </c>
      <c r="B739">
        <v>15</v>
      </c>
      <c r="C739" s="1" t="s">
        <v>388</v>
      </c>
      <c r="D739">
        <v>1</v>
      </c>
      <c r="K739">
        <v>60</v>
      </c>
      <c r="M739">
        <v>1</v>
      </c>
      <c r="O739">
        <v>1</v>
      </c>
      <c r="P739">
        <v>16</v>
      </c>
      <c r="Q739">
        <v>16</v>
      </c>
      <c r="R739">
        <v>3</v>
      </c>
      <c r="S739">
        <v>0</v>
      </c>
      <c r="T739">
        <v>2</v>
      </c>
      <c r="U739">
        <v>0</v>
      </c>
      <c r="V739">
        <v>2</v>
      </c>
      <c r="W739">
        <v>0</v>
      </c>
      <c r="X739">
        <v>4</v>
      </c>
      <c r="Y739">
        <v>0</v>
      </c>
      <c r="Z739">
        <v>4</v>
      </c>
      <c r="AA739">
        <v>0</v>
      </c>
      <c r="AB739">
        <v>1</v>
      </c>
      <c r="AC739">
        <v>0</v>
      </c>
      <c r="AD739">
        <v>2</v>
      </c>
      <c r="AV739">
        <v>2</v>
      </c>
      <c r="AX739">
        <v>1</v>
      </c>
      <c r="AY739">
        <v>1</v>
      </c>
      <c r="AZ739">
        <v>3</v>
      </c>
      <c r="BA739" t="s">
        <v>647</v>
      </c>
      <c r="BB739">
        <v>6</v>
      </c>
      <c r="BC739">
        <v>30</v>
      </c>
      <c r="BD739">
        <v>4</v>
      </c>
      <c r="BE739">
        <v>4</v>
      </c>
      <c r="BF739">
        <v>50</v>
      </c>
      <c r="BG739">
        <v>10</v>
      </c>
      <c r="BH739">
        <v>20</v>
      </c>
      <c r="BI739">
        <v>0</v>
      </c>
      <c r="BJ739">
        <v>0</v>
      </c>
      <c r="BK739">
        <v>4</v>
      </c>
      <c r="BL739">
        <v>0</v>
      </c>
      <c r="BM739">
        <v>122</v>
      </c>
      <c r="BN739">
        <v>122</v>
      </c>
      <c r="BO739">
        <v>0</v>
      </c>
      <c r="BP739">
        <v>0</v>
      </c>
      <c r="BQ739">
        <v>0</v>
      </c>
      <c r="BR739">
        <v>122</v>
      </c>
      <c r="BS739">
        <v>2</v>
      </c>
      <c r="BT739" s="1" t="s">
        <v>121</v>
      </c>
      <c r="BU739">
        <v>2</v>
      </c>
      <c r="CE739">
        <v>2</v>
      </c>
      <c r="DI739">
        <v>2</v>
      </c>
      <c r="DJ739">
        <v>2</v>
      </c>
    </row>
    <row r="740" spans="1:120" ht="16.5" customHeight="1" x14ac:dyDescent="0.25">
      <c r="A740">
        <v>15083</v>
      </c>
      <c r="B740">
        <v>15</v>
      </c>
      <c r="C740" s="1" t="s">
        <v>390</v>
      </c>
      <c r="D740">
        <v>1</v>
      </c>
      <c r="K740">
        <v>9</v>
      </c>
      <c r="M740">
        <v>2</v>
      </c>
      <c r="O740">
        <v>1</v>
      </c>
      <c r="P740">
        <v>3</v>
      </c>
      <c r="Q740">
        <v>3</v>
      </c>
      <c r="R740" t="s">
        <v>166</v>
      </c>
      <c r="S740" t="s">
        <v>166</v>
      </c>
      <c r="T740" t="s">
        <v>166</v>
      </c>
      <c r="U740" t="s">
        <v>166</v>
      </c>
      <c r="V740" t="s">
        <v>166</v>
      </c>
      <c r="W740" t="s">
        <v>166</v>
      </c>
      <c r="X740" t="s">
        <v>166</v>
      </c>
      <c r="Y740" t="s">
        <v>166</v>
      </c>
      <c r="Z740" t="s">
        <v>166</v>
      </c>
      <c r="AA740" t="s">
        <v>166</v>
      </c>
      <c r="AB740">
        <v>3</v>
      </c>
      <c r="AC740" t="s">
        <v>166</v>
      </c>
      <c r="AD740">
        <v>2</v>
      </c>
      <c r="AV740">
        <v>2</v>
      </c>
      <c r="AX740">
        <v>2</v>
      </c>
      <c r="BS740">
        <v>2</v>
      </c>
      <c r="BT740">
        <v>1</v>
      </c>
      <c r="BU740">
        <v>2</v>
      </c>
      <c r="CE740">
        <v>2</v>
      </c>
      <c r="DI740">
        <v>2</v>
      </c>
      <c r="DJ740">
        <v>2</v>
      </c>
    </row>
    <row r="741" spans="1:120" ht="16.5" customHeight="1" x14ac:dyDescent="0.25">
      <c r="A741">
        <v>15084</v>
      </c>
      <c r="B741">
        <v>15</v>
      </c>
      <c r="C741" s="1" t="s">
        <v>392</v>
      </c>
      <c r="D741">
        <v>1</v>
      </c>
      <c r="K741">
        <v>11</v>
      </c>
      <c r="M741">
        <v>2</v>
      </c>
      <c r="O741">
        <v>1</v>
      </c>
      <c r="P741">
        <v>3</v>
      </c>
      <c r="Q741">
        <v>2</v>
      </c>
      <c r="R741" t="s">
        <v>166</v>
      </c>
      <c r="S741" t="s">
        <v>166</v>
      </c>
      <c r="T741" t="s">
        <v>166</v>
      </c>
      <c r="U741" t="s">
        <v>166</v>
      </c>
      <c r="V741" t="s">
        <v>166</v>
      </c>
      <c r="W741" t="s">
        <v>166</v>
      </c>
      <c r="X741">
        <v>2</v>
      </c>
      <c r="Y741">
        <v>1</v>
      </c>
      <c r="Z741" t="s">
        <v>166</v>
      </c>
      <c r="AA741" t="s">
        <v>166</v>
      </c>
      <c r="AB741">
        <v>1</v>
      </c>
      <c r="AC741">
        <v>0</v>
      </c>
      <c r="AD741">
        <v>2</v>
      </c>
      <c r="AV741">
        <v>2</v>
      </c>
      <c r="AX741">
        <v>2</v>
      </c>
      <c r="BS741">
        <v>2</v>
      </c>
      <c r="BT741">
        <v>1</v>
      </c>
      <c r="BU741">
        <v>2</v>
      </c>
      <c r="CE741">
        <v>2</v>
      </c>
      <c r="DI741">
        <v>2</v>
      </c>
      <c r="DJ741">
        <v>2</v>
      </c>
    </row>
    <row r="742" spans="1:120" ht="16.5" customHeight="1" x14ac:dyDescent="0.25">
      <c r="A742">
        <v>15085</v>
      </c>
      <c r="B742">
        <v>15</v>
      </c>
      <c r="C742" s="1" t="s">
        <v>394</v>
      </c>
      <c r="D742">
        <v>1</v>
      </c>
      <c r="K742">
        <v>16.23</v>
      </c>
      <c r="M742">
        <v>2</v>
      </c>
      <c r="O742">
        <v>1</v>
      </c>
      <c r="P742">
        <v>12</v>
      </c>
      <c r="Q742">
        <v>10</v>
      </c>
      <c r="R742">
        <v>4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5</v>
      </c>
      <c r="AA742">
        <v>1</v>
      </c>
      <c r="AB742">
        <v>3</v>
      </c>
      <c r="AC742">
        <v>0</v>
      </c>
      <c r="AD742">
        <v>2</v>
      </c>
      <c r="AV742">
        <v>1</v>
      </c>
      <c r="AW742">
        <v>1</v>
      </c>
      <c r="AX742">
        <v>2</v>
      </c>
      <c r="BS742">
        <v>2</v>
      </c>
      <c r="BT742">
        <v>1</v>
      </c>
      <c r="BU742">
        <v>2</v>
      </c>
      <c r="CE742">
        <v>2</v>
      </c>
      <c r="DI742">
        <v>2</v>
      </c>
      <c r="DJ742">
        <v>2</v>
      </c>
    </row>
    <row r="743" spans="1:120" ht="16.5" customHeight="1" x14ac:dyDescent="0.25">
      <c r="A743">
        <v>15086</v>
      </c>
      <c r="B743">
        <v>15</v>
      </c>
      <c r="C743" s="1" t="s">
        <v>396</v>
      </c>
      <c r="D743">
        <v>1</v>
      </c>
      <c r="K743">
        <v>25</v>
      </c>
      <c r="M743">
        <v>2</v>
      </c>
      <c r="O743">
        <v>1</v>
      </c>
      <c r="P743">
        <v>4</v>
      </c>
      <c r="Q743">
        <v>3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0</v>
      </c>
      <c r="Z743">
        <v>1</v>
      </c>
      <c r="AA743">
        <v>1</v>
      </c>
      <c r="AB743">
        <v>1</v>
      </c>
      <c r="AC743">
        <v>0</v>
      </c>
      <c r="AD743">
        <v>2</v>
      </c>
      <c r="AV743">
        <v>2</v>
      </c>
      <c r="AX743">
        <v>2</v>
      </c>
      <c r="BS743">
        <v>2</v>
      </c>
      <c r="BT743">
        <v>1</v>
      </c>
      <c r="BU743">
        <v>2</v>
      </c>
      <c r="CE743">
        <v>2</v>
      </c>
      <c r="DI743">
        <v>1</v>
      </c>
      <c r="DJ743">
        <v>2</v>
      </c>
    </row>
    <row r="744" spans="1:120" ht="16.5" customHeight="1" x14ac:dyDescent="0.25">
      <c r="A744">
        <v>15087</v>
      </c>
      <c r="B744">
        <v>15</v>
      </c>
      <c r="C744" s="1" t="s">
        <v>398</v>
      </c>
      <c r="D744">
        <v>1</v>
      </c>
      <c r="K744">
        <v>30</v>
      </c>
      <c r="M744">
        <v>1</v>
      </c>
      <c r="O744">
        <v>1</v>
      </c>
      <c r="P744">
        <v>11</v>
      </c>
      <c r="Q744">
        <v>9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</v>
      </c>
      <c r="Y744">
        <v>0</v>
      </c>
      <c r="Z744">
        <v>3</v>
      </c>
      <c r="AA744">
        <v>2</v>
      </c>
      <c r="AB744">
        <v>5</v>
      </c>
      <c r="AC744" t="s">
        <v>166</v>
      </c>
      <c r="AD744">
        <v>2</v>
      </c>
      <c r="AV744">
        <v>2</v>
      </c>
      <c r="AX744">
        <v>2</v>
      </c>
      <c r="BS744">
        <v>2</v>
      </c>
      <c r="BT744">
        <v>1</v>
      </c>
      <c r="BU744">
        <v>2</v>
      </c>
      <c r="DI744">
        <v>1</v>
      </c>
      <c r="DJ744">
        <v>1</v>
      </c>
      <c r="DK744" t="s">
        <v>648</v>
      </c>
      <c r="DL744">
        <v>2</v>
      </c>
      <c r="DN744" t="s">
        <v>649</v>
      </c>
      <c r="DO744">
        <v>2</v>
      </c>
    </row>
    <row r="745" spans="1:120" ht="16.5" customHeight="1" x14ac:dyDescent="0.25">
      <c r="A745">
        <v>15088</v>
      </c>
      <c r="B745">
        <v>15</v>
      </c>
      <c r="C745" s="1" t="s">
        <v>400</v>
      </c>
      <c r="D745">
        <v>1</v>
      </c>
      <c r="K745">
        <v>55</v>
      </c>
      <c r="M745">
        <v>2</v>
      </c>
      <c r="O745">
        <v>1</v>
      </c>
      <c r="P745">
        <v>20</v>
      </c>
      <c r="Q745">
        <v>15</v>
      </c>
      <c r="R745">
        <v>0</v>
      </c>
      <c r="S745">
        <v>0</v>
      </c>
      <c r="T745">
        <v>1</v>
      </c>
      <c r="U745">
        <v>1</v>
      </c>
      <c r="V745">
        <v>3</v>
      </c>
      <c r="W745">
        <v>0</v>
      </c>
      <c r="X745">
        <v>2</v>
      </c>
      <c r="Y745">
        <v>1</v>
      </c>
      <c r="Z745">
        <v>6</v>
      </c>
      <c r="AA745">
        <v>3</v>
      </c>
      <c r="AB745">
        <v>8</v>
      </c>
      <c r="AC745">
        <v>0</v>
      </c>
      <c r="AD745">
        <v>2</v>
      </c>
      <c r="AV745">
        <v>1</v>
      </c>
      <c r="AW745">
        <v>1</v>
      </c>
      <c r="AX745">
        <v>2</v>
      </c>
      <c r="BS745">
        <v>2</v>
      </c>
      <c r="BT745">
        <v>1</v>
      </c>
      <c r="BU745">
        <v>2</v>
      </c>
      <c r="CE745">
        <v>2</v>
      </c>
      <c r="DI745">
        <v>2</v>
      </c>
      <c r="DJ745">
        <v>2</v>
      </c>
    </row>
    <row r="746" spans="1:120" ht="16.5" customHeight="1" x14ac:dyDescent="0.25">
      <c r="A746">
        <v>15089</v>
      </c>
      <c r="B746">
        <v>15</v>
      </c>
      <c r="C746" s="1" t="s">
        <v>402</v>
      </c>
      <c r="D746">
        <v>1</v>
      </c>
      <c r="K746">
        <v>10</v>
      </c>
      <c r="M746">
        <v>2</v>
      </c>
      <c r="O746">
        <v>1</v>
      </c>
      <c r="P746">
        <v>3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2</v>
      </c>
      <c r="AV746">
        <v>2</v>
      </c>
      <c r="AX746">
        <v>2</v>
      </c>
      <c r="BS746">
        <v>2</v>
      </c>
      <c r="BT746">
        <v>1</v>
      </c>
      <c r="BU746">
        <v>2</v>
      </c>
      <c r="CE746">
        <v>2</v>
      </c>
      <c r="DI746">
        <v>2</v>
      </c>
      <c r="DJ746">
        <v>2</v>
      </c>
    </row>
    <row r="747" spans="1:120" ht="16.5" customHeight="1" x14ac:dyDescent="0.25">
      <c r="A747">
        <v>15090</v>
      </c>
      <c r="B747">
        <v>15</v>
      </c>
      <c r="C747" s="1" t="s">
        <v>406</v>
      </c>
      <c r="D747">
        <v>1</v>
      </c>
      <c r="K747">
        <v>59.84</v>
      </c>
      <c r="M747">
        <v>1</v>
      </c>
      <c r="O747">
        <v>1</v>
      </c>
      <c r="P747">
        <v>8</v>
      </c>
      <c r="Q747">
        <v>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8</v>
      </c>
      <c r="AC747">
        <v>2</v>
      </c>
      <c r="AD747">
        <v>2</v>
      </c>
      <c r="AV747">
        <v>2</v>
      </c>
      <c r="AX747">
        <v>2</v>
      </c>
      <c r="BS747">
        <v>2</v>
      </c>
      <c r="BT747">
        <v>1</v>
      </c>
      <c r="BU747">
        <v>2</v>
      </c>
      <c r="CE747">
        <v>2</v>
      </c>
      <c r="DI747">
        <v>2</v>
      </c>
      <c r="DJ747">
        <v>2</v>
      </c>
    </row>
    <row r="748" spans="1:120" ht="16.5" customHeight="1" x14ac:dyDescent="0.25">
      <c r="A748">
        <v>15091</v>
      </c>
      <c r="B748">
        <v>15</v>
      </c>
      <c r="C748" s="1" t="s">
        <v>408</v>
      </c>
      <c r="D748">
        <v>1</v>
      </c>
      <c r="L748">
        <v>34282</v>
      </c>
      <c r="M748">
        <v>1</v>
      </c>
      <c r="O748">
        <v>1</v>
      </c>
      <c r="P748">
        <v>6</v>
      </c>
      <c r="Q748">
        <v>6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4</v>
      </c>
      <c r="AC748">
        <v>0</v>
      </c>
      <c r="AD748">
        <v>2</v>
      </c>
      <c r="AV748">
        <v>2</v>
      </c>
      <c r="AX748">
        <v>2</v>
      </c>
      <c r="BS748">
        <v>2</v>
      </c>
      <c r="BT748">
        <v>1</v>
      </c>
      <c r="BU748">
        <v>1</v>
      </c>
      <c r="BV748">
        <v>9</v>
      </c>
      <c r="BW748">
        <v>3</v>
      </c>
      <c r="BX748">
        <v>2015</v>
      </c>
      <c r="BY748">
        <v>5</v>
      </c>
      <c r="CE748">
        <v>2</v>
      </c>
      <c r="DI748">
        <v>1</v>
      </c>
      <c r="DJ748">
        <v>1</v>
      </c>
      <c r="DK748" t="s">
        <v>650</v>
      </c>
      <c r="DL748">
        <v>1</v>
      </c>
      <c r="DN748" t="s">
        <v>651</v>
      </c>
      <c r="DO748">
        <v>5</v>
      </c>
      <c r="DP748" t="s">
        <v>652</v>
      </c>
    </row>
    <row r="749" spans="1:120" ht="16.5" customHeight="1" x14ac:dyDescent="0.25">
      <c r="A749">
        <v>15092</v>
      </c>
      <c r="B749">
        <v>15</v>
      </c>
      <c r="C749" s="1" t="s">
        <v>410</v>
      </c>
      <c r="D749">
        <v>1</v>
      </c>
      <c r="K749">
        <v>67.186999999999998</v>
      </c>
      <c r="M749">
        <v>2</v>
      </c>
      <c r="O749">
        <v>1</v>
      </c>
      <c r="P749">
        <v>7</v>
      </c>
      <c r="Q749">
        <v>7</v>
      </c>
      <c r="R749">
        <v>1</v>
      </c>
      <c r="S749">
        <v>0</v>
      </c>
      <c r="T749">
        <v>2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2</v>
      </c>
      <c r="AC749">
        <v>0</v>
      </c>
      <c r="AD749">
        <v>2</v>
      </c>
      <c r="AV749">
        <v>2</v>
      </c>
      <c r="AX749">
        <v>2</v>
      </c>
      <c r="BS749">
        <v>2</v>
      </c>
      <c r="BT749">
        <v>1</v>
      </c>
      <c r="BU749">
        <v>2</v>
      </c>
      <c r="CE749">
        <v>2</v>
      </c>
      <c r="DI749">
        <v>2</v>
      </c>
      <c r="DJ749">
        <v>2</v>
      </c>
    </row>
    <row r="750" spans="1:120" ht="16.5" customHeight="1" x14ac:dyDescent="0.25">
      <c r="A750">
        <v>15093</v>
      </c>
      <c r="B750">
        <v>15</v>
      </c>
      <c r="C750" s="1" t="s">
        <v>412</v>
      </c>
      <c r="D750">
        <v>1</v>
      </c>
      <c r="K750">
        <v>22</v>
      </c>
      <c r="M750">
        <v>2</v>
      </c>
      <c r="O750">
        <v>1</v>
      </c>
      <c r="P750">
        <v>6</v>
      </c>
      <c r="Q750">
        <v>6</v>
      </c>
      <c r="R750">
        <v>6</v>
      </c>
      <c r="S750">
        <v>5</v>
      </c>
      <c r="T750" t="s">
        <v>166</v>
      </c>
      <c r="U750" t="s">
        <v>166</v>
      </c>
      <c r="V750" t="s">
        <v>166</v>
      </c>
      <c r="W750" t="s">
        <v>166</v>
      </c>
      <c r="X750" t="s">
        <v>166</v>
      </c>
      <c r="Y750" t="s">
        <v>166</v>
      </c>
      <c r="Z750" t="s">
        <v>166</v>
      </c>
      <c r="AA750" t="s">
        <v>166</v>
      </c>
      <c r="AB750" t="s">
        <v>166</v>
      </c>
      <c r="AC750" t="s">
        <v>166</v>
      </c>
      <c r="AD750">
        <v>2</v>
      </c>
      <c r="AV750">
        <v>2</v>
      </c>
      <c r="AX750">
        <v>2</v>
      </c>
      <c r="BS750">
        <v>2</v>
      </c>
      <c r="BT750">
        <v>1</v>
      </c>
      <c r="BU750">
        <v>2</v>
      </c>
      <c r="CE750">
        <v>2</v>
      </c>
      <c r="DI750">
        <v>2</v>
      </c>
      <c r="DJ750">
        <v>2</v>
      </c>
    </row>
    <row r="751" spans="1:120" ht="16.5" customHeight="1" x14ac:dyDescent="0.25">
      <c r="A751">
        <v>15094</v>
      </c>
      <c r="B751">
        <v>15</v>
      </c>
      <c r="C751" s="1" t="s">
        <v>414</v>
      </c>
      <c r="D751">
        <v>1</v>
      </c>
      <c r="K751">
        <v>10</v>
      </c>
      <c r="M751">
        <v>2</v>
      </c>
      <c r="O751">
        <v>1</v>
      </c>
      <c r="P751">
        <v>2</v>
      </c>
      <c r="Q751">
        <v>2</v>
      </c>
      <c r="R751" t="s">
        <v>166</v>
      </c>
      <c r="S751" t="s">
        <v>166</v>
      </c>
      <c r="T751" t="s">
        <v>166</v>
      </c>
      <c r="U751" t="s">
        <v>166</v>
      </c>
      <c r="V751" t="s">
        <v>166</v>
      </c>
      <c r="W751" t="s">
        <v>166</v>
      </c>
      <c r="X751">
        <v>1</v>
      </c>
      <c r="Y751" t="s">
        <v>166</v>
      </c>
      <c r="Z751" t="s">
        <v>166</v>
      </c>
      <c r="AA751" t="s">
        <v>166</v>
      </c>
      <c r="AB751">
        <v>1</v>
      </c>
      <c r="AC751" t="s">
        <v>166</v>
      </c>
      <c r="AD751">
        <v>2</v>
      </c>
      <c r="AV751">
        <v>2</v>
      </c>
      <c r="AX751">
        <v>2</v>
      </c>
      <c r="BS751">
        <v>2</v>
      </c>
      <c r="BT751">
        <v>1</v>
      </c>
      <c r="BU751">
        <v>2</v>
      </c>
      <c r="CE751">
        <v>2</v>
      </c>
      <c r="DI751">
        <v>2</v>
      </c>
      <c r="DJ751">
        <v>2</v>
      </c>
    </row>
    <row r="752" spans="1:120" ht="16.5" customHeight="1" x14ac:dyDescent="0.25">
      <c r="A752">
        <v>15095</v>
      </c>
      <c r="B752">
        <v>15</v>
      </c>
      <c r="C752" s="1" t="s">
        <v>620</v>
      </c>
      <c r="D752">
        <v>1</v>
      </c>
      <c r="K752">
        <v>78</v>
      </c>
      <c r="M752">
        <v>2</v>
      </c>
      <c r="O752">
        <v>1</v>
      </c>
      <c r="P752">
        <v>20</v>
      </c>
      <c r="Q752">
        <v>14</v>
      </c>
      <c r="R752">
        <v>1</v>
      </c>
      <c r="S752">
        <v>1</v>
      </c>
      <c r="T752">
        <v>4</v>
      </c>
      <c r="U752">
        <v>4</v>
      </c>
      <c r="V752">
        <v>2</v>
      </c>
      <c r="W752">
        <v>1</v>
      </c>
      <c r="X752">
        <v>7</v>
      </c>
      <c r="Y752">
        <v>0</v>
      </c>
      <c r="Z752">
        <v>5</v>
      </c>
      <c r="AA752">
        <v>0</v>
      </c>
      <c r="AB752">
        <v>1</v>
      </c>
      <c r="AC752">
        <v>0</v>
      </c>
      <c r="AD752">
        <v>2</v>
      </c>
      <c r="AV752">
        <v>2</v>
      </c>
      <c r="AX752">
        <v>2</v>
      </c>
      <c r="BS752">
        <v>2</v>
      </c>
      <c r="BT752">
        <v>1</v>
      </c>
      <c r="BU752">
        <v>2</v>
      </c>
      <c r="CE752">
        <v>2</v>
      </c>
      <c r="DI752">
        <v>2</v>
      </c>
      <c r="DJ752">
        <v>2</v>
      </c>
    </row>
    <row r="753" spans="1:120" ht="16.5" customHeight="1" x14ac:dyDescent="0.25">
      <c r="A753">
        <v>15096</v>
      </c>
      <c r="B753">
        <v>15</v>
      </c>
      <c r="C753" s="1" t="s">
        <v>416</v>
      </c>
      <c r="D753">
        <v>1</v>
      </c>
      <c r="K753">
        <v>13</v>
      </c>
      <c r="M753">
        <v>2</v>
      </c>
      <c r="O753">
        <v>1</v>
      </c>
      <c r="P753">
        <v>4</v>
      </c>
      <c r="Q753">
        <v>4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0</v>
      </c>
      <c r="AB753">
        <v>1</v>
      </c>
      <c r="AC753">
        <v>0</v>
      </c>
      <c r="AD753">
        <v>2</v>
      </c>
      <c r="AV753">
        <v>2</v>
      </c>
      <c r="AX753">
        <v>2</v>
      </c>
      <c r="BS753">
        <v>2</v>
      </c>
      <c r="BT753">
        <v>1</v>
      </c>
      <c r="BU753">
        <v>2</v>
      </c>
      <c r="CE753">
        <v>2</v>
      </c>
      <c r="DI753">
        <v>2</v>
      </c>
      <c r="DJ753">
        <v>2</v>
      </c>
    </row>
    <row r="754" spans="1:120" ht="16.5" customHeight="1" x14ac:dyDescent="0.25">
      <c r="A754">
        <v>15097</v>
      </c>
      <c r="B754">
        <v>15</v>
      </c>
      <c r="C754" s="1" t="s">
        <v>418</v>
      </c>
      <c r="D754">
        <v>1</v>
      </c>
      <c r="K754">
        <v>9.0299999999999994</v>
      </c>
      <c r="M754">
        <v>2</v>
      </c>
      <c r="O754">
        <v>1</v>
      </c>
      <c r="P754">
        <v>3</v>
      </c>
      <c r="Q754">
        <v>3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0</v>
      </c>
      <c r="AB754">
        <v>1</v>
      </c>
      <c r="AC754">
        <v>0</v>
      </c>
      <c r="AD754">
        <v>2</v>
      </c>
      <c r="AV754">
        <v>2</v>
      </c>
      <c r="AX754">
        <v>2</v>
      </c>
      <c r="BS754">
        <v>2</v>
      </c>
      <c r="BT754">
        <v>1</v>
      </c>
      <c r="BU754">
        <v>2</v>
      </c>
      <c r="CE754">
        <v>2</v>
      </c>
      <c r="DI754">
        <v>2</v>
      </c>
      <c r="DJ754">
        <v>2</v>
      </c>
    </row>
    <row r="755" spans="1:120" ht="16.5" customHeight="1" x14ac:dyDescent="0.25">
      <c r="A755">
        <v>15098</v>
      </c>
      <c r="B755">
        <v>15</v>
      </c>
      <c r="C755" s="1" t="s">
        <v>420</v>
      </c>
      <c r="D755">
        <v>1</v>
      </c>
      <c r="K755">
        <v>4.1900000000000004</v>
      </c>
      <c r="M755">
        <v>1</v>
      </c>
      <c r="O755">
        <v>1</v>
      </c>
      <c r="P755">
        <v>4</v>
      </c>
      <c r="Q755">
        <v>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1</v>
      </c>
      <c r="AB755">
        <v>2</v>
      </c>
      <c r="AC755">
        <v>1</v>
      </c>
      <c r="AD755">
        <v>1</v>
      </c>
      <c r="AE755">
        <v>3</v>
      </c>
      <c r="AF755" t="s">
        <v>653</v>
      </c>
      <c r="AG755">
        <v>1</v>
      </c>
      <c r="AH755">
        <v>2120</v>
      </c>
      <c r="AI755">
        <v>2070</v>
      </c>
      <c r="AJ755">
        <v>4190</v>
      </c>
      <c r="AK755">
        <v>2120</v>
      </c>
      <c r="AL755">
        <v>0</v>
      </c>
      <c r="AN755">
        <v>0</v>
      </c>
      <c r="AO755">
        <v>2120</v>
      </c>
      <c r="AP755">
        <v>0</v>
      </c>
      <c r="AQ755">
        <v>0</v>
      </c>
      <c r="AR755">
        <v>2070</v>
      </c>
      <c r="AT755">
        <v>0</v>
      </c>
      <c r="AU755">
        <v>2070</v>
      </c>
      <c r="AV755">
        <v>2</v>
      </c>
      <c r="AX755">
        <v>2</v>
      </c>
      <c r="BS755">
        <v>2</v>
      </c>
      <c r="BT755">
        <v>1</v>
      </c>
      <c r="BU755">
        <v>2</v>
      </c>
      <c r="CE755">
        <v>2</v>
      </c>
      <c r="DI755">
        <v>1</v>
      </c>
      <c r="DJ755">
        <v>2</v>
      </c>
    </row>
    <row r="756" spans="1:120" ht="16.5" customHeight="1" x14ac:dyDescent="0.25">
      <c r="A756">
        <v>15099</v>
      </c>
      <c r="B756">
        <v>15</v>
      </c>
      <c r="C756" s="1" t="s">
        <v>422</v>
      </c>
      <c r="D756">
        <v>1</v>
      </c>
      <c r="L756">
        <v>98540</v>
      </c>
      <c r="M756">
        <v>1</v>
      </c>
      <c r="O756">
        <v>1</v>
      </c>
      <c r="P756">
        <v>23</v>
      </c>
      <c r="Q756">
        <v>11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9</v>
      </c>
      <c r="Y756">
        <v>4</v>
      </c>
      <c r="Z756">
        <v>6</v>
      </c>
      <c r="AA756">
        <v>4</v>
      </c>
      <c r="AB756">
        <v>8</v>
      </c>
      <c r="AC756">
        <v>4</v>
      </c>
      <c r="AD756">
        <v>2</v>
      </c>
      <c r="AV756">
        <v>1</v>
      </c>
      <c r="AW756">
        <v>1</v>
      </c>
      <c r="AX756">
        <v>2</v>
      </c>
      <c r="BS756">
        <v>2</v>
      </c>
      <c r="BT756">
        <v>1</v>
      </c>
      <c r="BU756">
        <v>2</v>
      </c>
      <c r="CE756">
        <v>2</v>
      </c>
      <c r="DI756">
        <v>2</v>
      </c>
      <c r="DJ756">
        <v>2</v>
      </c>
    </row>
    <row r="757" spans="1:120" ht="16.5" customHeight="1" x14ac:dyDescent="0.25">
      <c r="A757">
        <v>15100</v>
      </c>
      <c r="B757">
        <v>15</v>
      </c>
      <c r="C757">
        <v>100</v>
      </c>
      <c r="D757">
        <v>1</v>
      </c>
      <c r="L757">
        <v>8500</v>
      </c>
      <c r="M757">
        <v>2</v>
      </c>
      <c r="O757">
        <v>1</v>
      </c>
      <c r="P757">
        <v>5</v>
      </c>
      <c r="Q757">
        <v>5</v>
      </c>
      <c r="R757">
        <v>4</v>
      </c>
      <c r="T757">
        <v>1</v>
      </c>
      <c r="AD757">
        <v>2</v>
      </c>
      <c r="AV757">
        <v>2</v>
      </c>
      <c r="AX757">
        <v>2</v>
      </c>
      <c r="BS757">
        <v>2</v>
      </c>
      <c r="BT757">
        <v>1</v>
      </c>
      <c r="BU757">
        <v>2</v>
      </c>
      <c r="CE757">
        <v>2</v>
      </c>
      <c r="DI757">
        <v>2</v>
      </c>
      <c r="DJ757">
        <v>2</v>
      </c>
    </row>
    <row r="758" spans="1:120" ht="16.5" customHeight="1" x14ac:dyDescent="0.25">
      <c r="A758">
        <v>15101</v>
      </c>
      <c r="B758">
        <v>15</v>
      </c>
      <c r="C758">
        <v>101</v>
      </c>
      <c r="D758">
        <v>1</v>
      </c>
      <c r="K758">
        <v>47.12</v>
      </c>
      <c r="M758">
        <v>1</v>
      </c>
      <c r="O758">
        <v>1</v>
      </c>
      <c r="P758">
        <v>9</v>
      </c>
      <c r="Q758">
        <v>9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6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2</v>
      </c>
      <c r="AV758">
        <v>1</v>
      </c>
      <c r="AW758">
        <v>1</v>
      </c>
      <c r="AX758">
        <v>2</v>
      </c>
      <c r="BS758">
        <v>2</v>
      </c>
      <c r="BT758">
        <v>1</v>
      </c>
      <c r="BU758">
        <v>2</v>
      </c>
      <c r="DI758">
        <v>2</v>
      </c>
      <c r="DJ758">
        <v>2</v>
      </c>
    </row>
    <row r="759" spans="1:120" ht="16.5" customHeight="1" x14ac:dyDescent="0.25">
      <c r="A759">
        <v>15102</v>
      </c>
      <c r="B759">
        <v>15</v>
      </c>
      <c r="C759">
        <v>102</v>
      </c>
      <c r="D759">
        <v>1</v>
      </c>
      <c r="K759">
        <v>9</v>
      </c>
      <c r="M759">
        <v>2</v>
      </c>
      <c r="O759">
        <v>1</v>
      </c>
      <c r="P759">
        <v>2</v>
      </c>
      <c r="Q759">
        <v>2</v>
      </c>
      <c r="R759" t="s">
        <v>166</v>
      </c>
      <c r="S759" t="s">
        <v>166</v>
      </c>
      <c r="T759" t="s">
        <v>166</v>
      </c>
      <c r="U759" t="s">
        <v>166</v>
      </c>
      <c r="V759" t="s">
        <v>166</v>
      </c>
      <c r="W759" t="s">
        <v>166</v>
      </c>
      <c r="X759" t="s">
        <v>166</v>
      </c>
      <c r="Y759" t="s">
        <v>166</v>
      </c>
      <c r="Z759" t="s">
        <v>166</v>
      </c>
      <c r="AA759" t="s">
        <v>166</v>
      </c>
      <c r="AB759">
        <v>2</v>
      </c>
      <c r="AC759" t="s">
        <v>166</v>
      </c>
      <c r="AD759">
        <v>2</v>
      </c>
      <c r="AV759">
        <v>2</v>
      </c>
      <c r="AX759">
        <v>2</v>
      </c>
      <c r="BS759">
        <v>2</v>
      </c>
      <c r="BT759">
        <v>1</v>
      </c>
      <c r="BU759">
        <v>2</v>
      </c>
      <c r="CE759">
        <v>2</v>
      </c>
      <c r="DI759">
        <v>2</v>
      </c>
      <c r="DJ759">
        <v>2</v>
      </c>
    </row>
    <row r="760" spans="1:120" ht="16.5" customHeight="1" x14ac:dyDescent="0.25">
      <c r="A760">
        <v>15103</v>
      </c>
      <c r="B760">
        <v>15</v>
      </c>
      <c r="C760">
        <v>103</v>
      </c>
      <c r="D760">
        <v>1</v>
      </c>
      <c r="K760">
        <v>46</v>
      </c>
      <c r="M760">
        <v>2</v>
      </c>
      <c r="O760">
        <v>1</v>
      </c>
      <c r="P760">
        <v>10</v>
      </c>
      <c r="Q760">
        <v>10</v>
      </c>
      <c r="R760">
        <v>7</v>
      </c>
      <c r="S760" t="s">
        <v>166</v>
      </c>
      <c r="T760">
        <v>1</v>
      </c>
      <c r="U760" t="s">
        <v>166</v>
      </c>
      <c r="V760" t="s">
        <v>166</v>
      </c>
      <c r="W760" t="s">
        <v>166</v>
      </c>
      <c r="X760" t="s">
        <v>166</v>
      </c>
      <c r="Y760" t="s">
        <v>166</v>
      </c>
      <c r="Z760" t="s">
        <v>166</v>
      </c>
      <c r="AA760" t="s">
        <v>166</v>
      </c>
      <c r="AB760">
        <v>2</v>
      </c>
      <c r="AC760" t="s">
        <v>166</v>
      </c>
      <c r="AD760">
        <v>2</v>
      </c>
      <c r="AV760">
        <v>2</v>
      </c>
      <c r="AX760">
        <v>2</v>
      </c>
      <c r="BS760">
        <v>2</v>
      </c>
      <c r="BT760">
        <v>1</v>
      </c>
      <c r="BU760">
        <v>2</v>
      </c>
      <c r="CE760">
        <v>2</v>
      </c>
      <c r="DI760">
        <v>2</v>
      </c>
      <c r="DJ760">
        <v>2</v>
      </c>
    </row>
    <row r="761" spans="1:120" ht="16.5" customHeight="1" x14ac:dyDescent="0.25">
      <c r="A761">
        <v>15104</v>
      </c>
      <c r="B761">
        <v>15</v>
      </c>
      <c r="C761">
        <v>104</v>
      </c>
      <c r="D761">
        <v>1</v>
      </c>
      <c r="K761">
        <v>608.84</v>
      </c>
      <c r="M761">
        <v>1</v>
      </c>
      <c r="O761">
        <v>1</v>
      </c>
      <c r="P761">
        <v>138</v>
      </c>
      <c r="Q761">
        <v>135</v>
      </c>
      <c r="R761">
        <v>14</v>
      </c>
      <c r="S761">
        <v>1</v>
      </c>
      <c r="T761">
        <v>22</v>
      </c>
      <c r="U761">
        <v>1</v>
      </c>
      <c r="V761">
        <v>20</v>
      </c>
      <c r="W761">
        <v>1</v>
      </c>
      <c r="X761">
        <v>23</v>
      </c>
      <c r="Y761" t="s">
        <v>166</v>
      </c>
      <c r="Z761">
        <v>9</v>
      </c>
      <c r="AA761" t="s">
        <v>166</v>
      </c>
      <c r="AB761">
        <v>50</v>
      </c>
      <c r="AC761" t="s">
        <v>166</v>
      </c>
      <c r="AD761">
        <v>2</v>
      </c>
      <c r="AV761">
        <v>1</v>
      </c>
      <c r="AW761">
        <v>1</v>
      </c>
      <c r="AX761">
        <v>2</v>
      </c>
      <c r="BS761">
        <v>2</v>
      </c>
      <c r="BT761">
        <v>1</v>
      </c>
      <c r="BU761">
        <v>2</v>
      </c>
      <c r="CE761">
        <v>1</v>
      </c>
      <c r="CF761" s="1" t="s">
        <v>150</v>
      </c>
      <c r="CG761">
        <v>12</v>
      </c>
      <c r="CH761">
        <v>2012</v>
      </c>
      <c r="CJ761">
        <v>1.87</v>
      </c>
      <c r="CK761">
        <v>3.36</v>
      </c>
      <c r="CN761">
        <v>2.79</v>
      </c>
      <c r="CO761">
        <v>0.83</v>
      </c>
      <c r="CP761">
        <v>5.79</v>
      </c>
      <c r="CQ761">
        <v>0.24</v>
      </c>
      <c r="CR761">
        <v>0.27</v>
      </c>
      <c r="CU761">
        <v>0.68</v>
      </c>
      <c r="CV761">
        <v>1.29</v>
      </c>
      <c r="CX761">
        <v>40.96</v>
      </c>
      <c r="CY761">
        <v>2.1800000000000002</v>
      </c>
      <c r="CZ761">
        <v>2.13</v>
      </c>
      <c r="DA761">
        <v>0.18</v>
      </c>
      <c r="DB761">
        <v>5.97</v>
      </c>
      <c r="DC761">
        <v>0.72</v>
      </c>
      <c r="DD761">
        <v>2.0299999999999998</v>
      </c>
      <c r="DE761">
        <v>0.97</v>
      </c>
      <c r="DF761">
        <v>4.7</v>
      </c>
      <c r="DH761">
        <v>0.05</v>
      </c>
      <c r="DI761">
        <v>2</v>
      </c>
      <c r="DJ761">
        <v>2</v>
      </c>
    </row>
    <row r="762" spans="1:120" ht="16.5" customHeight="1" x14ac:dyDescent="0.25">
      <c r="A762">
        <v>15105</v>
      </c>
      <c r="B762">
        <v>15</v>
      </c>
      <c r="C762">
        <v>105</v>
      </c>
      <c r="D762">
        <v>1</v>
      </c>
      <c r="K762">
        <v>10</v>
      </c>
      <c r="M762">
        <v>2</v>
      </c>
      <c r="O762">
        <v>1</v>
      </c>
      <c r="P762">
        <v>6</v>
      </c>
      <c r="Q762">
        <v>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>
        <v>2</v>
      </c>
      <c r="Z762">
        <v>2</v>
      </c>
      <c r="AA762">
        <v>0</v>
      </c>
      <c r="AB762">
        <v>2</v>
      </c>
      <c r="AC762">
        <v>0</v>
      </c>
      <c r="AD762">
        <v>2</v>
      </c>
      <c r="AV762">
        <v>2</v>
      </c>
      <c r="AX762">
        <v>2</v>
      </c>
      <c r="BS762">
        <v>2</v>
      </c>
      <c r="BT762">
        <v>1</v>
      </c>
      <c r="BU762">
        <v>2</v>
      </c>
      <c r="CE762">
        <v>2</v>
      </c>
      <c r="DI762">
        <v>2</v>
      </c>
      <c r="DJ762">
        <v>2</v>
      </c>
    </row>
    <row r="763" spans="1:120" ht="16.5" customHeight="1" x14ac:dyDescent="0.25">
      <c r="A763">
        <v>15106</v>
      </c>
      <c r="B763">
        <v>15</v>
      </c>
      <c r="C763">
        <v>106</v>
      </c>
      <c r="D763">
        <v>1</v>
      </c>
      <c r="K763">
        <v>557</v>
      </c>
      <c r="M763">
        <v>1</v>
      </c>
      <c r="O763">
        <v>1</v>
      </c>
      <c r="P763">
        <v>130</v>
      </c>
      <c r="Q763">
        <v>125</v>
      </c>
      <c r="R763">
        <v>1</v>
      </c>
      <c r="S763">
        <v>0</v>
      </c>
      <c r="T763">
        <v>22</v>
      </c>
      <c r="U763">
        <v>4</v>
      </c>
      <c r="V763">
        <v>3</v>
      </c>
      <c r="W763">
        <v>2</v>
      </c>
      <c r="X763">
        <v>29</v>
      </c>
      <c r="Y763">
        <v>3</v>
      </c>
      <c r="Z763">
        <v>65</v>
      </c>
      <c r="AA763">
        <v>0</v>
      </c>
      <c r="AB763">
        <v>10</v>
      </c>
      <c r="AC763">
        <v>0</v>
      </c>
      <c r="AD763">
        <v>2</v>
      </c>
      <c r="AV763">
        <v>2</v>
      </c>
      <c r="AX763">
        <v>1</v>
      </c>
      <c r="AY763">
        <v>14</v>
      </c>
      <c r="AZ763">
        <v>1</v>
      </c>
      <c r="BB763" t="s">
        <v>166</v>
      </c>
      <c r="BC763">
        <v>126</v>
      </c>
      <c r="BD763">
        <v>25</v>
      </c>
      <c r="BE763">
        <v>0</v>
      </c>
      <c r="BF763">
        <v>11</v>
      </c>
      <c r="BG763">
        <v>0</v>
      </c>
      <c r="BH763">
        <v>137</v>
      </c>
      <c r="BI763">
        <v>0</v>
      </c>
      <c r="BJ763">
        <v>0</v>
      </c>
      <c r="BK763">
        <v>21</v>
      </c>
      <c r="BL763">
        <v>23</v>
      </c>
      <c r="BM763">
        <v>343</v>
      </c>
      <c r="BN763">
        <v>124389</v>
      </c>
      <c r="BO763">
        <v>0</v>
      </c>
      <c r="BQ763">
        <v>0</v>
      </c>
      <c r="BR763">
        <v>124389</v>
      </c>
      <c r="BS763">
        <v>2</v>
      </c>
      <c r="BT763">
        <v>3</v>
      </c>
      <c r="BU763">
        <v>1</v>
      </c>
      <c r="BZ763" t="s">
        <v>654</v>
      </c>
      <c r="CA763" s="1" t="s">
        <v>148</v>
      </c>
      <c r="CB763" s="1" t="s">
        <v>148</v>
      </c>
      <c r="CC763">
        <v>2013</v>
      </c>
      <c r="CD763" t="s">
        <v>166</v>
      </c>
      <c r="CE763">
        <v>1</v>
      </c>
      <c r="CF763" s="1" t="s">
        <v>148</v>
      </c>
      <c r="CG763" s="1" t="s">
        <v>148</v>
      </c>
      <c r="CH763">
        <v>2013</v>
      </c>
      <c r="CJ763">
        <v>0.6</v>
      </c>
      <c r="CK763">
        <v>2.6</v>
      </c>
      <c r="CL763">
        <v>1.5</v>
      </c>
      <c r="CM763">
        <v>2</v>
      </c>
      <c r="CN763">
        <v>2</v>
      </c>
      <c r="CO763">
        <v>4.7</v>
      </c>
      <c r="CP763">
        <v>5.5</v>
      </c>
      <c r="CQ763">
        <v>1.2</v>
      </c>
      <c r="CR763">
        <v>3</v>
      </c>
      <c r="CS763">
        <v>0.2</v>
      </c>
      <c r="CT763">
        <v>0.05</v>
      </c>
      <c r="CU763">
        <v>0.2</v>
      </c>
      <c r="CV763">
        <v>1.5</v>
      </c>
      <c r="CW763">
        <v>0.65</v>
      </c>
      <c r="CX763">
        <v>25</v>
      </c>
      <c r="CY763">
        <v>0.5</v>
      </c>
      <c r="CZ763">
        <v>14</v>
      </c>
      <c r="DA763">
        <v>1</v>
      </c>
      <c r="DB763">
        <v>2</v>
      </c>
      <c r="DC763">
        <v>0.5</v>
      </c>
      <c r="DD763">
        <v>3</v>
      </c>
      <c r="DE763">
        <v>0.8</v>
      </c>
      <c r="DF763">
        <v>2.2000000000000002</v>
      </c>
      <c r="DG763">
        <v>0.6</v>
      </c>
      <c r="DH763" t="s">
        <v>166</v>
      </c>
      <c r="DI763">
        <v>2</v>
      </c>
      <c r="DJ763">
        <v>2</v>
      </c>
    </row>
    <row r="764" spans="1:120" ht="16.5" customHeight="1" x14ac:dyDescent="0.25">
      <c r="A764">
        <v>15107</v>
      </c>
      <c r="B764">
        <v>15</v>
      </c>
      <c r="C764">
        <v>107</v>
      </c>
      <c r="D764">
        <v>1</v>
      </c>
      <c r="K764">
        <v>10</v>
      </c>
      <c r="M764">
        <v>2</v>
      </c>
      <c r="O764">
        <v>1</v>
      </c>
      <c r="P764">
        <v>4</v>
      </c>
      <c r="Q764">
        <v>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</v>
      </c>
      <c r="AC764">
        <v>2</v>
      </c>
      <c r="AD764">
        <v>2</v>
      </c>
      <c r="AV764">
        <v>2</v>
      </c>
      <c r="AX764">
        <v>2</v>
      </c>
      <c r="BS764">
        <v>2</v>
      </c>
      <c r="BT764">
        <v>1</v>
      </c>
      <c r="BU764">
        <v>2</v>
      </c>
      <c r="DI764">
        <v>2</v>
      </c>
      <c r="DJ764">
        <v>2</v>
      </c>
    </row>
    <row r="765" spans="1:120" ht="16.5" customHeight="1" x14ac:dyDescent="0.25">
      <c r="A765">
        <v>15108</v>
      </c>
      <c r="B765">
        <v>15</v>
      </c>
      <c r="C765">
        <v>108</v>
      </c>
      <c r="D765">
        <v>1</v>
      </c>
      <c r="K765">
        <v>60</v>
      </c>
      <c r="M765">
        <v>2</v>
      </c>
      <c r="O765">
        <v>1</v>
      </c>
      <c r="P765">
        <v>18</v>
      </c>
      <c r="Q765">
        <v>13</v>
      </c>
      <c r="R765">
        <v>7</v>
      </c>
      <c r="S765">
        <v>3</v>
      </c>
      <c r="T765">
        <v>1</v>
      </c>
      <c r="U765" t="s">
        <v>166</v>
      </c>
      <c r="V765">
        <v>2</v>
      </c>
      <c r="W765">
        <v>1</v>
      </c>
      <c r="X765">
        <v>5</v>
      </c>
      <c r="Y765">
        <v>1</v>
      </c>
      <c r="Z765">
        <v>2</v>
      </c>
      <c r="AA765" t="s">
        <v>166</v>
      </c>
      <c r="AB765">
        <v>1</v>
      </c>
      <c r="AC765" t="s">
        <v>166</v>
      </c>
      <c r="AD765">
        <v>1</v>
      </c>
      <c r="AE765">
        <v>2</v>
      </c>
      <c r="AG765">
        <v>2</v>
      </c>
      <c r="AH765">
        <v>500</v>
      </c>
      <c r="AI765">
        <v>59500</v>
      </c>
      <c r="AJ765">
        <v>60000</v>
      </c>
      <c r="AK765">
        <v>500</v>
      </c>
      <c r="AL765">
        <v>0</v>
      </c>
      <c r="AN765">
        <v>0</v>
      </c>
      <c r="AO765">
        <v>500</v>
      </c>
      <c r="AP765">
        <v>25000</v>
      </c>
      <c r="AQ765">
        <v>0</v>
      </c>
      <c r="AR765">
        <v>34500</v>
      </c>
      <c r="AT765">
        <v>0</v>
      </c>
      <c r="AU765">
        <v>59500</v>
      </c>
      <c r="AV765">
        <v>2</v>
      </c>
      <c r="AX765">
        <v>1</v>
      </c>
      <c r="AY765">
        <v>1</v>
      </c>
      <c r="AZ765">
        <v>4</v>
      </c>
      <c r="BB765" t="s">
        <v>166</v>
      </c>
      <c r="BC765">
        <v>220</v>
      </c>
      <c r="BD765">
        <v>750</v>
      </c>
      <c r="BE765">
        <v>23</v>
      </c>
      <c r="BF765">
        <v>540</v>
      </c>
      <c r="BG765">
        <v>0</v>
      </c>
      <c r="BH765">
        <v>1410</v>
      </c>
      <c r="BI765">
        <v>0</v>
      </c>
      <c r="BJ765">
        <v>0</v>
      </c>
      <c r="BK765">
        <v>3540</v>
      </c>
      <c r="BL765">
        <v>0</v>
      </c>
      <c r="BM765">
        <v>6483</v>
      </c>
      <c r="BN765">
        <v>1500</v>
      </c>
      <c r="BO765">
        <v>0</v>
      </c>
      <c r="BP765" t="s">
        <v>655</v>
      </c>
      <c r="BQ765">
        <v>4983</v>
      </c>
      <c r="BR765">
        <v>6483</v>
      </c>
      <c r="BS765">
        <v>2</v>
      </c>
      <c r="BT765">
        <v>1</v>
      </c>
      <c r="BU765">
        <v>2</v>
      </c>
      <c r="CE765">
        <v>2</v>
      </c>
      <c r="DI765">
        <v>1</v>
      </c>
      <c r="DJ765">
        <v>1</v>
      </c>
      <c r="DK765" t="s">
        <v>656</v>
      </c>
      <c r="DL765">
        <v>2</v>
      </c>
      <c r="DN765" t="s">
        <v>657</v>
      </c>
      <c r="DO765">
        <v>5</v>
      </c>
      <c r="DP765" t="s">
        <v>658</v>
      </c>
    </row>
    <row r="766" spans="1:120" ht="16.5" customHeight="1" x14ac:dyDescent="0.25">
      <c r="A766">
        <v>15109</v>
      </c>
      <c r="B766">
        <v>15</v>
      </c>
      <c r="C766">
        <v>109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K766">
        <v>480</v>
      </c>
      <c r="M766">
        <v>2</v>
      </c>
      <c r="O766">
        <v>4</v>
      </c>
      <c r="P766">
        <v>35</v>
      </c>
      <c r="Q766">
        <v>18</v>
      </c>
      <c r="R766">
        <v>0</v>
      </c>
      <c r="T766">
        <v>5</v>
      </c>
      <c r="U766">
        <v>0</v>
      </c>
      <c r="V766">
        <v>4</v>
      </c>
      <c r="W766">
        <v>2</v>
      </c>
      <c r="X766">
        <v>11</v>
      </c>
      <c r="Y766">
        <v>2</v>
      </c>
      <c r="Z766">
        <v>7</v>
      </c>
      <c r="AA766">
        <v>6</v>
      </c>
      <c r="AB766">
        <v>8</v>
      </c>
      <c r="AC766">
        <v>8</v>
      </c>
      <c r="AD766">
        <v>2</v>
      </c>
      <c r="AV766">
        <v>1</v>
      </c>
      <c r="AW766">
        <v>1</v>
      </c>
      <c r="AX766">
        <v>2</v>
      </c>
      <c r="BS766">
        <v>2</v>
      </c>
      <c r="BT766">
        <v>2</v>
      </c>
      <c r="BU766">
        <v>2</v>
      </c>
      <c r="CE766">
        <v>2</v>
      </c>
      <c r="DI766">
        <v>2</v>
      </c>
      <c r="DJ766">
        <v>2</v>
      </c>
    </row>
    <row r="767" spans="1:120" ht="16.5" customHeight="1" x14ac:dyDescent="0.25">
      <c r="A767">
        <v>15110</v>
      </c>
      <c r="B767">
        <v>15</v>
      </c>
      <c r="C767">
        <v>110</v>
      </c>
      <c r="D767">
        <v>1</v>
      </c>
      <c r="K767">
        <v>120</v>
      </c>
      <c r="M767">
        <v>2</v>
      </c>
      <c r="O767">
        <v>1</v>
      </c>
      <c r="P767">
        <v>18</v>
      </c>
      <c r="Q767">
        <v>15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0</v>
      </c>
      <c r="X767">
        <v>7</v>
      </c>
      <c r="Y767">
        <v>0</v>
      </c>
      <c r="Z767">
        <v>3</v>
      </c>
      <c r="AA767">
        <v>2</v>
      </c>
      <c r="AB767">
        <v>5</v>
      </c>
      <c r="AC767">
        <v>0</v>
      </c>
      <c r="AD767">
        <v>2</v>
      </c>
      <c r="AV767">
        <v>2</v>
      </c>
      <c r="AX767">
        <v>2</v>
      </c>
      <c r="BS767">
        <v>2</v>
      </c>
      <c r="BT767">
        <v>1</v>
      </c>
      <c r="BU767">
        <v>2</v>
      </c>
      <c r="CE767">
        <v>2</v>
      </c>
      <c r="DI767">
        <v>2</v>
      </c>
      <c r="DJ767">
        <v>2</v>
      </c>
    </row>
    <row r="768" spans="1:120" ht="16.5" customHeight="1" x14ac:dyDescent="0.25">
      <c r="A768">
        <v>15111</v>
      </c>
      <c r="B768">
        <v>15</v>
      </c>
      <c r="C768">
        <v>111</v>
      </c>
      <c r="D768">
        <v>1</v>
      </c>
      <c r="K768">
        <v>10</v>
      </c>
      <c r="M768">
        <v>1</v>
      </c>
      <c r="O768">
        <v>1</v>
      </c>
      <c r="P768">
        <v>4</v>
      </c>
      <c r="Q768">
        <v>4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2</v>
      </c>
      <c r="AC768" t="s">
        <v>166</v>
      </c>
      <c r="AD768">
        <v>2</v>
      </c>
      <c r="AV768">
        <v>2</v>
      </c>
      <c r="AX768">
        <v>2</v>
      </c>
      <c r="BS768">
        <v>2</v>
      </c>
      <c r="BT768">
        <v>1</v>
      </c>
      <c r="BU768">
        <v>2</v>
      </c>
      <c r="CE768">
        <v>2</v>
      </c>
      <c r="DI768">
        <v>2</v>
      </c>
      <c r="DJ768">
        <v>2</v>
      </c>
    </row>
    <row r="769" spans="1:119" ht="16.5" customHeight="1" x14ac:dyDescent="0.25">
      <c r="A769">
        <v>15112</v>
      </c>
      <c r="B769">
        <v>15</v>
      </c>
      <c r="C769">
        <v>112</v>
      </c>
      <c r="D769">
        <v>1</v>
      </c>
      <c r="K769">
        <v>25</v>
      </c>
      <c r="M769">
        <v>2</v>
      </c>
      <c r="O769">
        <v>1</v>
      </c>
      <c r="P769">
        <v>7</v>
      </c>
      <c r="Q769">
        <v>7</v>
      </c>
      <c r="R769">
        <v>2</v>
      </c>
      <c r="S769">
        <v>2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1</v>
      </c>
      <c r="Z769">
        <v>2</v>
      </c>
      <c r="AA769">
        <v>2</v>
      </c>
      <c r="AB769">
        <v>1</v>
      </c>
      <c r="AC769">
        <v>1</v>
      </c>
      <c r="AD769">
        <v>2</v>
      </c>
      <c r="AV769">
        <v>2</v>
      </c>
      <c r="AX769">
        <v>2</v>
      </c>
      <c r="BS769">
        <v>2</v>
      </c>
      <c r="BT769">
        <v>1</v>
      </c>
      <c r="BU769">
        <v>2</v>
      </c>
      <c r="CE769">
        <v>2</v>
      </c>
      <c r="DI769">
        <v>2</v>
      </c>
      <c r="DJ769">
        <v>2</v>
      </c>
    </row>
    <row r="770" spans="1:119" ht="16.5" customHeight="1" x14ac:dyDescent="0.25">
      <c r="A770">
        <v>15113</v>
      </c>
      <c r="B770">
        <v>15</v>
      </c>
      <c r="C770">
        <v>113</v>
      </c>
      <c r="D770">
        <v>1</v>
      </c>
      <c r="K770">
        <v>60</v>
      </c>
      <c r="M770">
        <v>1</v>
      </c>
      <c r="O770">
        <v>1</v>
      </c>
      <c r="P770">
        <v>9</v>
      </c>
      <c r="Q770">
        <v>6</v>
      </c>
      <c r="R770">
        <v>0</v>
      </c>
      <c r="S770">
        <v>0</v>
      </c>
      <c r="T770">
        <v>2</v>
      </c>
      <c r="U770">
        <v>1</v>
      </c>
      <c r="V770">
        <v>2</v>
      </c>
      <c r="W770">
        <v>1</v>
      </c>
      <c r="X770">
        <v>5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2</v>
      </c>
      <c r="AV770">
        <v>2</v>
      </c>
      <c r="AX770">
        <v>2</v>
      </c>
      <c r="BS770">
        <v>2</v>
      </c>
      <c r="BT770">
        <v>1</v>
      </c>
      <c r="BU770">
        <v>2</v>
      </c>
      <c r="DI770">
        <v>2</v>
      </c>
      <c r="DJ770">
        <v>2</v>
      </c>
    </row>
    <row r="771" spans="1:119" ht="16.5" customHeight="1" x14ac:dyDescent="0.25">
      <c r="A771">
        <v>15114</v>
      </c>
      <c r="B771">
        <v>15</v>
      </c>
      <c r="C771">
        <v>114</v>
      </c>
      <c r="D771">
        <v>1</v>
      </c>
      <c r="K771">
        <v>32</v>
      </c>
      <c r="M771">
        <v>2</v>
      </c>
      <c r="O771">
        <v>1</v>
      </c>
      <c r="P771">
        <v>4</v>
      </c>
      <c r="Q771">
        <v>4</v>
      </c>
      <c r="R771">
        <v>0</v>
      </c>
      <c r="S771">
        <v>0</v>
      </c>
      <c r="T771">
        <v>0</v>
      </c>
      <c r="U771">
        <v>0</v>
      </c>
      <c r="V771">
        <v>2</v>
      </c>
      <c r="W771">
        <v>0</v>
      </c>
      <c r="X771">
        <v>1</v>
      </c>
      <c r="Y771">
        <v>0</v>
      </c>
      <c r="Z771">
        <v>1</v>
      </c>
      <c r="AA771">
        <v>0</v>
      </c>
      <c r="AB771">
        <v>0</v>
      </c>
      <c r="AC771" t="s">
        <v>166</v>
      </c>
      <c r="AD771">
        <v>2</v>
      </c>
      <c r="AV771">
        <v>2</v>
      </c>
      <c r="AX771">
        <v>2</v>
      </c>
      <c r="BS771">
        <v>2</v>
      </c>
      <c r="BT771">
        <v>1</v>
      </c>
      <c r="BU771">
        <v>2</v>
      </c>
      <c r="CE771">
        <v>2</v>
      </c>
      <c r="DI771">
        <v>1</v>
      </c>
      <c r="DJ771">
        <v>2</v>
      </c>
    </row>
    <row r="772" spans="1:119" ht="16.5" customHeight="1" x14ac:dyDescent="0.25">
      <c r="A772">
        <v>15115</v>
      </c>
      <c r="B772">
        <v>15</v>
      </c>
      <c r="C772">
        <v>115</v>
      </c>
      <c r="D772">
        <v>1</v>
      </c>
      <c r="K772">
        <v>30</v>
      </c>
      <c r="M772">
        <v>1</v>
      </c>
      <c r="O772">
        <v>1</v>
      </c>
      <c r="P772">
        <v>8</v>
      </c>
      <c r="Q772">
        <v>7</v>
      </c>
      <c r="R772">
        <v>1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2</v>
      </c>
      <c r="AA772">
        <v>0</v>
      </c>
      <c r="AB772">
        <v>2</v>
      </c>
      <c r="AC772">
        <v>0</v>
      </c>
      <c r="AD772">
        <v>2</v>
      </c>
      <c r="AV772">
        <v>2</v>
      </c>
      <c r="AX772">
        <v>2</v>
      </c>
      <c r="BS772">
        <v>2</v>
      </c>
      <c r="BT772">
        <v>1</v>
      </c>
      <c r="BU772">
        <v>2</v>
      </c>
      <c r="DI772">
        <v>2</v>
      </c>
      <c r="DJ772">
        <v>2</v>
      </c>
    </row>
    <row r="773" spans="1:119" ht="16.5" customHeight="1" x14ac:dyDescent="0.25">
      <c r="A773">
        <v>15116</v>
      </c>
      <c r="B773">
        <v>15</v>
      </c>
      <c r="C773">
        <v>116</v>
      </c>
      <c r="D773">
        <v>1</v>
      </c>
      <c r="K773">
        <v>1.5</v>
      </c>
      <c r="M773">
        <v>2</v>
      </c>
      <c r="O773">
        <v>1</v>
      </c>
      <c r="P773">
        <v>3</v>
      </c>
      <c r="Q773">
        <v>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1</v>
      </c>
      <c r="AB773">
        <v>0</v>
      </c>
      <c r="AC773">
        <v>0</v>
      </c>
      <c r="AD773">
        <v>2</v>
      </c>
      <c r="AV773">
        <v>2</v>
      </c>
      <c r="AX773">
        <v>1</v>
      </c>
      <c r="AY773">
        <v>4</v>
      </c>
      <c r="AZ773">
        <v>3</v>
      </c>
      <c r="BA773" t="s">
        <v>659</v>
      </c>
      <c r="BB773">
        <v>10</v>
      </c>
      <c r="BC773">
        <v>100</v>
      </c>
      <c r="BD773">
        <v>10</v>
      </c>
      <c r="BE773">
        <v>0</v>
      </c>
      <c r="BF773">
        <v>0</v>
      </c>
      <c r="BG773">
        <v>0</v>
      </c>
      <c r="BH773">
        <v>50</v>
      </c>
      <c r="BI773">
        <v>0</v>
      </c>
      <c r="BJ773">
        <v>0</v>
      </c>
      <c r="BK773">
        <v>100</v>
      </c>
      <c r="BL773">
        <v>10</v>
      </c>
      <c r="BM773">
        <v>270</v>
      </c>
      <c r="BN773">
        <v>270</v>
      </c>
      <c r="BO773">
        <v>0</v>
      </c>
      <c r="BQ773">
        <v>0</v>
      </c>
      <c r="BR773">
        <v>270</v>
      </c>
      <c r="BS773">
        <v>2</v>
      </c>
      <c r="BT773">
        <v>1</v>
      </c>
      <c r="BU773">
        <v>1</v>
      </c>
      <c r="BV773" s="1" t="s">
        <v>121</v>
      </c>
      <c r="BW773">
        <v>5</v>
      </c>
      <c r="BX773">
        <v>2014</v>
      </c>
      <c r="BY773">
        <v>0.4</v>
      </c>
      <c r="CC773">
        <v>2014</v>
      </c>
      <c r="CE773">
        <v>2</v>
      </c>
      <c r="DI773">
        <v>2</v>
      </c>
      <c r="DJ773">
        <v>2</v>
      </c>
    </row>
    <row r="774" spans="1:119" ht="16.5" customHeight="1" x14ac:dyDescent="0.25">
      <c r="A774">
        <v>15117</v>
      </c>
      <c r="B774">
        <v>15</v>
      </c>
      <c r="C774">
        <v>117</v>
      </c>
      <c r="D774">
        <v>1</v>
      </c>
      <c r="K774">
        <v>6</v>
      </c>
      <c r="M774">
        <v>2</v>
      </c>
      <c r="O774">
        <v>1</v>
      </c>
      <c r="P774">
        <v>3</v>
      </c>
      <c r="Q774">
        <v>3</v>
      </c>
      <c r="R774" t="s">
        <v>166</v>
      </c>
      <c r="S774" t="s">
        <v>166</v>
      </c>
      <c r="T774" t="s">
        <v>166</v>
      </c>
      <c r="U774" t="s">
        <v>166</v>
      </c>
      <c r="V774" t="s">
        <v>166</v>
      </c>
      <c r="W774" t="s">
        <v>166</v>
      </c>
      <c r="X774" t="s">
        <v>166</v>
      </c>
      <c r="Y774" t="s">
        <v>166</v>
      </c>
      <c r="Z774" t="s">
        <v>166</v>
      </c>
      <c r="AA774" t="s">
        <v>166</v>
      </c>
      <c r="AB774">
        <v>3</v>
      </c>
      <c r="AC774">
        <v>1</v>
      </c>
      <c r="AD774">
        <v>2</v>
      </c>
      <c r="AV774">
        <v>2</v>
      </c>
      <c r="AX774">
        <v>2</v>
      </c>
      <c r="BS774">
        <v>2</v>
      </c>
      <c r="BT774">
        <v>1</v>
      </c>
      <c r="BU774">
        <v>2</v>
      </c>
      <c r="CE774">
        <v>2</v>
      </c>
      <c r="DI774">
        <v>2</v>
      </c>
      <c r="DJ774">
        <v>2</v>
      </c>
    </row>
    <row r="775" spans="1:119" ht="16.5" customHeight="1" x14ac:dyDescent="0.25">
      <c r="A775">
        <v>15118</v>
      </c>
      <c r="B775">
        <v>15</v>
      </c>
      <c r="C775">
        <v>118</v>
      </c>
      <c r="D775">
        <v>1</v>
      </c>
      <c r="K775">
        <v>65</v>
      </c>
      <c r="M775">
        <v>1</v>
      </c>
      <c r="O775">
        <v>1</v>
      </c>
      <c r="P775">
        <v>19</v>
      </c>
      <c r="Q775">
        <v>19</v>
      </c>
      <c r="R775" t="s">
        <v>166</v>
      </c>
      <c r="S775" t="s">
        <v>166</v>
      </c>
      <c r="T775" t="s">
        <v>166</v>
      </c>
      <c r="U775" t="s">
        <v>166</v>
      </c>
      <c r="V775" t="s">
        <v>166</v>
      </c>
      <c r="W775" t="s">
        <v>166</v>
      </c>
      <c r="X775" t="s">
        <v>166</v>
      </c>
      <c r="Y775" t="s">
        <v>166</v>
      </c>
      <c r="Z775" t="s">
        <v>166</v>
      </c>
      <c r="AA775" t="s">
        <v>166</v>
      </c>
      <c r="AB775">
        <v>19</v>
      </c>
      <c r="AC775" t="s">
        <v>166</v>
      </c>
      <c r="AD775">
        <v>2</v>
      </c>
      <c r="AV775">
        <v>2</v>
      </c>
      <c r="AX775">
        <v>2</v>
      </c>
      <c r="BS775">
        <v>2</v>
      </c>
      <c r="BT775">
        <v>1</v>
      </c>
      <c r="BU775">
        <v>2</v>
      </c>
      <c r="CE775">
        <v>2</v>
      </c>
      <c r="DI775">
        <v>2</v>
      </c>
      <c r="DJ775">
        <v>2</v>
      </c>
    </row>
    <row r="776" spans="1:119" ht="16.5" customHeight="1" x14ac:dyDescent="0.25">
      <c r="A776">
        <v>15119</v>
      </c>
      <c r="B776">
        <v>15</v>
      </c>
      <c r="C776">
        <v>119</v>
      </c>
      <c r="D776">
        <v>1</v>
      </c>
      <c r="K776">
        <v>3</v>
      </c>
      <c r="L776">
        <v>500</v>
      </c>
      <c r="M776">
        <v>2</v>
      </c>
      <c r="O776">
        <v>1</v>
      </c>
      <c r="P776">
        <v>4</v>
      </c>
      <c r="Q776">
        <v>3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2</v>
      </c>
      <c r="AA776">
        <v>1</v>
      </c>
      <c r="AB776">
        <v>1</v>
      </c>
      <c r="AC776">
        <v>0</v>
      </c>
      <c r="AD776">
        <v>2</v>
      </c>
      <c r="AV776">
        <v>2</v>
      </c>
      <c r="AX776">
        <v>2</v>
      </c>
      <c r="BS776">
        <v>2</v>
      </c>
      <c r="BT776">
        <v>1</v>
      </c>
      <c r="BU776">
        <v>2</v>
      </c>
      <c r="DI776">
        <v>2</v>
      </c>
      <c r="DJ776">
        <v>2</v>
      </c>
    </row>
    <row r="777" spans="1:119" ht="16.5" customHeight="1" x14ac:dyDescent="0.25">
      <c r="A777">
        <v>15120</v>
      </c>
      <c r="B777">
        <v>15</v>
      </c>
      <c r="C777">
        <v>120</v>
      </c>
      <c r="D777">
        <v>1</v>
      </c>
      <c r="K777">
        <v>110</v>
      </c>
      <c r="M777">
        <v>2</v>
      </c>
      <c r="O777">
        <v>3</v>
      </c>
      <c r="P777">
        <v>56</v>
      </c>
      <c r="Q777">
        <v>45</v>
      </c>
      <c r="R777">
        <v>34</v>
      </c>
      <c r="S777">
        <v>8</v>
      </c>
      <c r="T777">
        <v>11</v>
      </c>
      <c r="U777">
        <v>2</v>
      </c>
      <c r="V777">
        <v>7</v>
      </c>
      <c r="W777">
        <v>0</v>
      </c>
      <c r="X777">
        <v>3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2</v>
      </c>
      <c r="AV777">
        <v>2</v>
      </c>
      <c r="AX777">
        <v>2</v>
      </c>
      <c r="BS777">
        <v>2</v>
      </c>
      <c r="BT777">
        <v>1</v>
      </c>
      <c r="BU777">
        <v>2</v>
      </c>
      <c r="CE777">
        <v>2</v>
      </c>
      <c r="DI777">
        <v>2</v>
      </c>
      <c r="DJ777">
        <v>1</v>
      </c>
      <c r="DK777" t="s">
        <v>660</v>
      </c>
      <c r="DL777">
        <v>3</v>
      </c>
      <c r="DM777" t="s">
        <v>661</v>
      </c>
      <c r="DN777" t="s">
        <v>662</v>
      </c>
      <c r="DO777">
        <v>3</v>
      </c>
    </row>
    <row r="778" spans="1:119" ht="16.5" customHeight="1" x14ac:dyDescent="0.25">
      <c r="A778">
        <v>15121</v>
      </c>
      <c r="B778">
        <v>15</v>
      </c>
      <c r="C778">
        <v>121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K778">
        <v>200</v>
      </c>
      <c r="M778">
        <v>2</v>
      </c>
      <c r="O778">
        <v>5</v>
      </c>
      <c r="P778">
        <v>48</v>
      </c>
      <c r="Q778">
        <v>48</v>
      </c>
      <c r="R778">
        <v>0</v>
      </c>
      <c r="S778">
        <v>0</v>
      </c>
      <c r="T778">
        <v>0</v>
      </c>
      <c r="U778">
        <v>0</v>
      </c>
      <c r="V778">
        <v>6</v>
      </c>
      <c r="W778">
        <v>0</v>
      </c>
      <c r="X778">
        <v>20</v>
      </c>
      <c r="Y778">
        <v>0</v>
      </c>
      <c r="Z778">
        <v>10</v>
      </c>
      <c r="AA778">
        <v>0</v>
      </c>
      <c r="AB778">
        <v>12</v>
      </c>
      <c r="AC778">
        <v>0</v>
      </c>
      <c r="AD778">
        <v>2</v>
      </c>
      <c r="AV778">
        <v>2</v>
      </c>
      <c r="AX778">
        <v>2</v>
      </c>
      <c r="BS778">
        <v>1</v>
      </c>
      <c r="BT778">
        <v>1</v>
      </c>
      <c r="BU778">
        <v>2</v>
      </c>
      <c r="CE778">
        <v>2</v>
      </c>
      <c r="DI778">
        <v>2</v>
      </c>
      <c r="DJ778">
        <v>2</v>
      </c>
    </row>
    <row r="779" spans="1:119" ht="16.5" customHeight="1" x14ac:dyDescent="0.25">
      <c r="A779">
        <v>15122</v>
      </c>
      <c r="B779">
        <v>15</v>
      </c>
      <c r="C779">
        <v>122</v>
      </c>
      <c r="D779">
        <v>1</v>
      </c>
      <c r="K779">
        <v>500</v>
      </c>
      <c r="M779">
        <v>1</v>
      </c>
      <c r="O779">
        <v>4</v>
      </c>
      <c r="P779">
        <v>27</v>
      </c>
      <c r="Q779">
        <v>26</v>
      </c>
      <c r="R779">
        <v>0</v>
      </c>
      <c r="S779">
        <v>0</v>
      </c>
      <c r="T779">
        <v>0</v>
      </c>
      <c r="U779">
        <v>0</v>
      </c>
      <c r="V779">
        <v>5</v>
      </c>
      <c r="W779">
        <v>1</v>
      </c>
      <c r="X779">
        <v>15</v>
      </c>
      <c r="Y779">
        <v>0</v>
      </c>
      <c r="Z779">
        <v>3</v>
      </c>
      <c r="AA779">
        <v>0</v>
      </c>
      <c r="AB779">
        <v>4</v>
      </c>
      <c r="AC779">
        <v>0</v>
      </c>
      <c r="AD779">
        <v>2</v>
      </c>
      <c r="AV779">
        <v>2</v>
      </c>
      <c r="AX779">
        <v>2</v>
      </c>
      <c r="BS779">
        <v>2</v>
      </c>
      <c r="BT779">
        <v>1</v>
      </c>
      <c r="BU779">
        <v>2</v>
      </c>
      <c r="CE779">
        <v>2</v>
      </c>
      <c r="DI779">
        <v>2</v>
      </c>
      <c r="DJ779">
        <v>2</v>
      </c>
    </row>
    <row r="780" spans="1:119" ht="16.5" customHeight="1" x14ac:dyDescent="0.25">
      <c r="A780">
        <v>15123</v>
      </c>
      <c r="B780">
        <v>15</v>
      </c>
      <c r="C780">
        <v>123</v>
      </c>
      <c r="D780">
        <v>1</v>
      </c>
      <c r="K780">
        <v>3.5</v>
      </c>
      <c r="M780">
        <v>2</v>
      </c>
      <c r="O780">
        <v>1</v>
      </c>
      <c r="P780">
        <v>5</v>
      </c>
      <c r="Q780">
        <v>5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3</v>
      </c>
      <c r="AC780">
        <v>0</v>
      </c>
      <c r="AD780">
        <v>2</v>
      </c>
      <c r="AV780">
        <v>2</v>
      </c>
      <c r="AX780">
        <v>1</v>
      </c>
      <c r="AY780">
        <v>1</v>
      </c>
      <c r="AZ780">
        <v>3</v>
      </c>
      <c r="BA780" t="s">
        <v>663</v>
      </c>
      <c r="BB780">
        <v>8</v>
      </c>
      <c r="BC780">
        <v>40</v>
      </c>
      <c r="BD780">
        <v>8</v>
      </c>
      <c r="BE780">
        <v>10</v>
      </c>
      <c r="BF780">
        <v>10</v>
      </c>
      <c r="BG780">
        <v>10</v>
      </c>
      <c r="BH780">
        <v>20</v>
      </c>
      <c r="BI780">
        <v>10</v>
      </c>
      <c r="BJ780">
        <v>10</v>
      </c>
      <c r="BK780">
        <v>5</v>
      </c>
      <c r="BL780" t="s">
        <v>166</v>
      </c>
      <c r="BM780">
        <v>123</v>
      </c>
      <c r="BN780">
        <v>123</v>
      </c>
      <c r="BO780" t="s">
        <v>166</v>
      </c>
      <c r="BQ780" t="s">
        <v>166</v>
      </c>
      <c r="BR780">
        <v>123</v>
      </c>
      <c r="BS780">
        <v>2</v>
      </c>
      <c r="BT780">
        <v>1</v>
      </c>
      <c r="BU780">
        <v>2</v>
      </c>
      <c r="CE780">
        <v>2</v>
      </c>
      <c r="DI780">
        <v>2</v>
      </c>
      <c r="DJ780">
        <v>2</v>
      </c>
    </row>
    <row r="781" spans="1:119" ht="16.5" customHeight="1" x14ac:dyDescent="0.25">
      <c r="A781">
        <v>15124</v>
      </c>
      <c r="B781">
        <v>15</v>
      </c>
      <c r="C781">
        <v>124</v>
      </c>
      <c r="D781">
        <v>1</v>
      </c>
      <c r="K781">
        <v>12</v>
      </c>
      <c r="M781">
        <v>1</v>
      </c>
      <c r="O781">
        <v>1</v>
      </c>
      <c r="P781">
        <v>6</v>
      </c>
      <c r="Q781">
        <v>6</v>
      </c>
      <c r="R781">
        <v>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 t="s">
        <v>166</v>
      </c>
      <c r="AD781">
        <v>2</v>
      </c>
      <c r="AV781">
        <v>2</v>
      </c>
      <c r="AX781">
        <v>2</v>
      </c>
      <c r="BS781">
        <v>2</v>
      </c>
      <c r="BT781">
        <v>1</v>
      </c>
      <c r="BU781">
        <v>2</v>
      </c>
      <c r="CE781">
        <v>2</v>
      </c>
      <c r="DI781">
        <v>2</v>
      </c>
      <c r="DJ781">
        <v>2</v>
      </c>
    </row>
    <row r="782" spans="1:119" ht="16.5" customHeight="1" x14ac:dyDescent="0.25">
      <c r="A782">
        <v>15125</v>
      </c>
      <c r="B782">
        <v>15</v>
      </c>
      <c r="C782">
        <v>125</v>
      </c>
      <c r="D782">
        <v>1</v>
      </c>
      <c r="K782">
        <v>10</v>
      </c>
      <c r="M782">
        <v>2</v>
      </c>
      <c r="O782">
        <v>2</v>
      </c>
      <c r="P782">
        <v>2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1</v>
      </c>
      <c r="AC782">
        <v>0</v>
      </c>
      <c r="AD782">
        <v>2</v>
      </c>
      <c r="AV782">
        <v>2</v>
      </c>
      <c r="AX782">
        <v>2</v>
      </c>
      <c r="BS782">
        <v>2</v>
      </c>
      <c r="BT782">
        <v>1</v>
      </c>
      <c r="BU782">
        <v>2</v>
      </c>
      <c r="CE782">
        <v>2</v>
      </c>
      <c r="DI782">
        <v>2</v>
      </c>
      <c r="DJ782">
        <v>2</v>
      </c>
    </row>
    <row r="783" spans="1:119" ht="16.5" customHeight="1" x14ac:dyDescent="0.25">
      <c r="A783">
        <v>16001</v>
      </c>
      <c r="B783">
        <v>16</v>
      </c>
      <c r="C783" s="1" t="s">
        <v>122</v>
      </c>
      <c r="D783">
        <v>1</v>
      </c>
      <c r="K783">
        <v>5.5</v>
      </c>
      <c r="M783">
        <v>1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</v>
      </c>
      <c r="AV783">
        <v>2</v>
      </c>
      <c r="AX783">
        <v>2</v>
      </c>
      <c r="BS783">
        <v>2</v>
      </c>
      <c r="BT783">
        <v>1</v>
      </c>
      <c r="BU783">
        <v>2</v>
      </c>
      <c r="CE783">
        <v>2</v>
      </c>
      <c r="DI783">
        <v>2</v>
      </c>
      <c r="DJ783">
        <v>2</v>
      </c>
    </row>
    <row r="784" spans="1:119" ht="16.5" customHeight="1" x14ac:dyDescent="0.25">
      <c r="A784">
        <v>16002</v>
      </c>
      <c r="B784">
        <v>16</v>
      </c>
      <c r="C784" s="1" t="s">
        <v>126</v>
      </c>
      <c r="D784">
        <v>1</v>
      </c>
      <c r="K784">
        <v>15</v>
      </c>
      <c r="M784">
        <v>2</v>
      </c>
      <c r="O784">
        <v>1</v>
      </c>
      <c r="P784">
        <v>4</v>
      </c>
      <c r="Q784">
        <v>4</v>
      </c>
      <c r="R784">
        <v>4</v>
      </c>
      <c r="S784">
        <v>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</v>
      </c>
      <c r="AV784">
        <v>2</v>
      </c>
      <c r="AX784">
        <v>2</v>
      </c>
      <c r="BS784">
        <v>2</v>
      </c>
      <c r="BT784">
        <v>1</v>
      </c>
      <c r="BU784">
        <v>1</v>
      </c>
      <c r="BV784" s="1" t="s">
        <v>130</v>
      </c>
      <c r="BW784">
        <v>6</v>
      </c>
      <c r="BX784">
        <v>2011</v>
      </c>
      <c r="BY784">
        <v>1</v>
      </c>
      <c r="CE784">
        <v>2</v>
      </c>
      <c r="DI784">
        <v>2</v>
      </c>
      <c r="DJ784">
        <v>2</v>
      </c>
    </row>
    <row r="785" spans="1:114" ht="16.5" customHeight="1" x14ac:dyDescent="0.25">
      <c r="A785">
        <v>16003</v>
      </c>
      <c r="B785">
        <v>16</v>
      </c>
      <c r="C785" s="1" t="s">
        <v>128</v>
      </c>
      <c r="D785">
        <v>1</v>
      </c>
      <c r="K785">
        <v>6</v>
      </c>
      <c r="M785">
        <v>2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2</v>
      </c>
      <c r="AV785">
        <v>2</v>
      </c>
      <c r="AX785">
        <v>2</v>
      </c>
      <c r="BS785">
        <v>2</v>
      </c>
      <c r="BT785">
        <v>1</v>
      </c>
      <c r="BU785">
        <v>2</v>
      </c>
      <c r="CE785">
        <v>2</v>
      </c>
      <c r="DI785">
        <v>2</v>
      </c>
      <c r="DJ785">
        <v>2</v>
      </c>
    </row>
    <row r="786" spans="1:114" ht="16.5" customHeight="1" x14ac:dyDescent="0.25">
      <c r="A786">
        <v>16004</v>
      </c>
      <c r="B786">
        <v>16</v>
      </c>
      <c r="C786" s="1" t="s">
        <v>132</v>
      </c>
      <c r="D786">
        <v>1</v>
      </c>
      <c r="K786">
        <v>12</v>
      </c>
      <c r="M786">
        <v>2</v>
      </c>
      <c r="O786">
        <v>1</v>
      </c>
      <c r="P786">
        <v>2</v>
      </c>
      <c r="Q786">
        <v>2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2</v>
      </c>
      <c r="AV786">
        <v>2</v>
      </c>
      <c r="AX786">
        <v>2</v>
      </c>
      <c r="BS786">
        <v>2</v>
      </c>
      <c r="BT786">
        <v>1</v>
      </c>
      <c r="BU786">
        <v>2</v>
      </c>
      <c r="CE786">
        <v>2</v>
      </c>
      <c r="DI786">
        <v>2</v>
      </c>
      <c r="DJ786">
        <v>2</v>
      </c>
    </row>
    <row r="787" spans="1:114" ht="16.5" customHeight="1" x14ac:dyDescent="0.25">
      <c r="A787">
        <v>16005</v>
      </c>
      <c r="B787">
        <v>16</v>
      </c>
      <c r="C787" s="1" t="s">
        <v>134</v>
      </c>
      <c r="D787">
        <v>1</v>
      </c>
      <c r="K787">
        <v>3</v>
      </c>
      <c r="M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</v>
      </c>
      <c r="AV787">
        <v>2</v>
      </c>
      <c r="AX787">
        <v>2</v>
      </c>
      <c r="BS787">
        <v>2</v>
      </c>
      <c r="BT787">
        <v>1</v>
      </c>
      <c r="BU787">
        <v>2</v>
      </c>
      <c r="CE787">
        <v>2</v>
      </c>
      <c r="DI787">
        <v>2</v>
      </c>
      <c r="DJ787">
        <v>2</v>
      </c>
    </row>
    <row r="788" spans="1:114" ht="16.5" customHeight="1" x14ac:dyDescent="0.25">
      <c r="A788">
        <v>16006</v>
      </c>
      <c r="B788">
        <v>16</v>
      </c>
      <c r="C788" s="1" t="s">
        <v>136</v>
      </c>
      <c r="D788">
        <v>1</v>
      </c>
      <c r="K788">
        <v>180</v>
      </c>
      <c r="M788">
        <v>2</v>
      </c>
      <c r="O788">
        <v>2</v>
      </c>
      <c r="P788">
        <v>14</v>
      </c>
      <c r="Q788">
        <v>12</v>
      </c>
      <c r="R788">
        <v>3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4</v>
      </c>
      <c r="Y788">
        <v>0</v>
      </c>
      <c r="Z788">
        <v>3</v>
      </c>
      <c r="AA788">
        <v>0</v>
      </c>
      <c r="AB788">
        <v>4</v>
      </c>
      <c r="AC788">
        <v>0</v>
      </c>
      <c r="AD788">
        <v>2</v>
      </c>
      <c r="AV788">
        <v>2</v>
      </c>
      <c r="AX788">
        <v>2</v>
      </c>
      <c r="BS788">
        <v>2</v>
      </c>
      <c r="BT788">
        <v>1</v>
      </c>
      <c r="BU788">
        <v>2</v>
      </c>
      <c r="CE788">
        <v>2</v>
      </c>
      <c r="DI788">
        <v>2</v>
      </c>
      <c r="DJ788">
        <v>2</v>
      </c>
    </row>
    <row r="789" spans="1:114" ht="16.5" customHeight="1" x14ac:dyDescent="0.25">
      <c r="A789">
        <v>16007</v>
      </c>
      <c r="B789">
        <v>16</v>
      </c>
      <c r="C789" s="1" t="s">
        <v>139</v>
      </c>
      <c r="D789">
        <v>1</v>
      </c>
      <c r="K789">
        <v>4</v>
      </c>
      <c r="M789">
        <v>1</v>
      </c>
      <c r="O789">
        <v>1</v>
      </c>
      <c r="P789">
        <v>2</v>
      </c>
      <c r="Q789">
        <v>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0</v>
      </c>
      <c r="AD789">
        <v>2</v>
      </c>
      <c r="AV789">
        <v>2</v>
      </c>
      <c r="AX789">
        <v>2</v>
      </c>
      <c r="BS789">
        <v>2</v>
      </c>
      <c r="BT789">
        <v>1</v>
      </c>
      <c r="BU789">
        <v>2</v>
      </c>
      <c r="CE789">
        <v>2</v>
      </c>
      <c r="DI789">
        <v>2</v>
      </c>
      <c r="DJ789">
        <v>2</v>
      </c>
    </row>
    <row r="790" spans="1:114" ht="16.5" customHeight="1" x14ac:dyDescent="0.25">
      <c r="A790">
        <v>16008</v>
      </c>
      <c r="B790">
        <v>16</v>
      </c>
      <c r="C790" s="1" t="s">
        <v>141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K790">
        <v>6</v>
      </c>
      <c r="M790">
        <v>2</v>
      </c>
      <c r="O790">
        <v>1</v>
      </c>
      <c r="P790">
        <v>4</v>
      </c>
      <c r="Q790">
        <v>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4</v>
      </c>
      <c r="AA790">
        <v>2</v>
      </c>
      <c r="AB790">
        <v>0</v>
      </c>
      <c r="AC790">
        <v>0</v>
      </c>
      <c r="AD790">
        <v>2</v>
      </c>
      <c r="AV790">
        <v>2</v>
      </c>
      <c r="AX790">
        <v>2</v>
      </c>
      <c r="BS790">
        <v>2</v>
      </c>
      <c r="BT790">
        <v>6</v>
      </c>
      <c r="BU790">
        <v>2</v>
      </c>
      <c r="CE790">
        <v>2</v>
      </c>
      <c r="DI790">
        <v>1</v>
      </c>
      <c r="DJ790">
        <v>2</v>
      </c>
    </row>
    <row r="791" spans="1:114" ht="16.5" customHeight="1" x14ac:dyDescent="0.25">
      <c r="A791">
        <v>16009</v>
      </c>
      <c r="B791">
        <v>16</v>
      </c>
      <c r="C791" s="1" t="s">
        <v>143</v>
      </c>
      <c r="D791">
        <v>1</v>
      </c>
      <c r="K791">
        <v>14</v>
      </c>
      <c r="M791">
        <v>2</v>
      </c>
      <c r="O791">
        <v>1</v>
      </c>
      <c r="P791">
        <v>4</v>
      </c>
      <c r="Q791">
        <v>4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2</v>
      </c>
      <c r="AV791">
        <v>2</v>
      </c>
      <c r="AX791">
        <v>2</v>
      </c>
      <c r="BS791">
        <v>2</v>
      </c>
      <c r="BT791" s="1" t="s">
        <v>121</v>
      </c>
      <c r="BU791">
        <v>2</v>
      </c>
      <c r="CE791">
        <v>2</v>
      </c>
      <c r="DI791">
        <v>2</v>
      </c>
      <c r="DJ791">
        <v>2</v>
      </c>
    </row>
    <row r="792" spans="1:114" ht="16.5" customHeight="1" x14ac:dyDescent="0.25">
      <c r="A792">
        <v>16010</v>
      </c>
      <c r="B792">
        <v>16</v>
      </c>
      <c r="C792" s="1" t="s">
        <v>145</v>
      </c>
      <c r="D792">
        <v>1</v>
      </c>
      <c r="K792">
        <v>14</v>
      </c>
      <c r="M792">
        <v>2</v>
      </c>
      <c r="O792">
        <v>1</v>
      </c>
      <c r="P792">
        <v>4</v>
      </c>
      <c r="Q792">
        <v>4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0</v>
      </c>
      <c r="X792">
        <v>2</v>
      </c>
      <c r="Y792">
        <v>2</v>
      </c>
      <c r="Z792">
        <v>1</v>
      </c>
      <c r="AA792">
        <v>1</v>
      </c>
      <c r="AB792">
        <v>0</v>
      </c>
      <c r="AC792">
        <v>0</v>
      </c>
      <c r="AD792">
        <v>2</v>
      </c>
      <c r="AV792">
        <v>2</v>
      </c>
      <c r="AX792">
        <v>2</v>
      </c>
      <c r="BS792">
        <v>2</v>
      </c>
      <c r="BT792">
        <v>1</v>
      </c>
      <c r="BU792">
        <v>2</v>
      </c>
      <c r="CE792">
        <v>2</v>
      </c>
      <c r="DI792">
        <v>2</v>
      </c>
      <c r="DJ792">
        <v>2</v>
      </c>
    </row>
    <row r="793" spans="1:114" ht="16.5" customHeight="1" x14ac:dyDescent="0.25">
      <c r="A793">
        <v>16011</v>
      </c>
      <c r="B793">
        <v>16</v>
      </c>
      <c r="C793" s="1" t="s">
        <v>147</v>
      </c>
      <c r="D793">
        <v>1</v>
      </c>
      <c r="K793">
        <v>4</v>
      </c>
      <c r="M793">
        <v>2</v>
      </c>
      <c r="O793">
        <v>1</v>
      </c>
      <c r="P793">
        <v>2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</v>
      </c>
      <c r="AV793">
        <v>2</v>
      </c>
      <c r="AX793">
        <v>2</v>
      </c>
      <c r="BS793">
        <v>2</v>
      </c>
      <c r="BT793">
        <v>1</v>
      </c>
      <c r="BU793">
        <v>2</v>
      </c>
      <c r="CE793">
        <v>2</v>
      </c>
      <c r="DI793">
        <v>2</v>
      </c>
      <c r="DJ793">
        <v>2</v>
      </c>
    </row>
    <row r="794" spans="1:114" ht="16.5" customHeight="1" x14ac:dyDescent="0.25">
      <c r="A794">
        <v>16012</v>
      </c>
      <c r="B794">
        <v>16</v>
      </c>
      <c r="C794" s="1" t="s">
        <v>190</v>
      </c>
      <c r="D794">
        <v>1</v>
      </c>
      <c r="K794">
        <v>40</v>
      </c>
      <c r="M794">
        <v>2</v>
      </c>
      <c r="O794">
        <v>1</v>
      </c>
      <c r="P794">
        <v>9</v>
      </c>
      <c r="Q794">
        <v>9</v>
      </c>
      <c r="R794">
        <v>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6</v>
      </c>
      <c r="AA794">
        <v>0</v>
      </c>
      <c r="AB794">
        <v>0</v>
      </c>
      <c r="AC794">
        <v>0</v>
      </c>
      <c r="AD794">
        <v>2</v>
      </c>
      <c r="AV794">
        <v>2</v>
      </c>
      <c r="AX794">
        <v>2</v>
      </c>
      <c r="BS794">
        <v>2</v>
      </c>
      <c r="BT794">
        <v>1</v>
      </c>
      <c r="BU794">
        <v>2</v>
      </c>
      <c r="CE794">
        <v>2</v>
      </c>
      <c r="DI794">
        <v>2</v>
      </c>
      <c r="DJ794">
        <v>2</v>
      </c>
    </row>
    <row r="795" spans="1:114" ht="16.5" customHeight="1" x14ac:dyDescent="0.25">
      <c r="A795">
        <v>16013</v>
      </c>
      <c r="B795">
        <v>16</v>
      </c>
      <c r="C795" s="1" t="s">
        <v>192</v>
      </c>
      <c r="D795">
        <v>1</v>
      </c>
      <c r="K795">
        <v>8</v>
      </c>
      <c r="M795">
        <v>2</v>
      </c>
      <c r="O795">
        <v>1</v>
      </c>
      <c r="P795">
        <v>3</v>
      </c>
      <c r="Q795">
        <v>3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2</v>
      </c>
      <c r="AA795">
        <v>0</v>
      </c>
      <c r="AB795">
        <v>0</v>
      </c>
      <c r="AC795">
        <v>0</v>
      </c>
      <c r="AD795">
        <v>2</v>
      </c>
      <c r="AV795">
        <v>2</v>
      </c>
      <c r="AX795">
        <v>2</v>
      </c>
      <c r="BS795">
        <v>2</v>
      </c>
      <c r="BT795">
        <v>3</v>
      </c>
      <c r="BU795">
        <v>2</v>
      </c>
      <c r="CE795">
        <v>2</v>
      </c>
      <c r="DI795">
        <v>2</v>
      </c>
      <c r="DJ795">
        <v>2</v>
      </c>
    </row>
    <row r="796" spans="1:114" ht="16.5" customHeight="1" x14ac:dyDescent="0.25">
      <c r="A796">
        <v>16014</v>
      </c>
      <c r="B796">
        <v>16</v>
      </c>
      <c r="C796" s="1" t="s">
        <v>194</v>
      </c>
      <c r="D796">
        <v>1</v>
      </c>
      <c r="K796">
        <v>16</v>
      </c>
      <c r="M796">
        <v>2</v>
      </c>
      <c r="O796">
        <v>1</v>
      </c>
      <c r="P796">
        <v>2</v>
      </c>
      <c r="Q796">
        <v>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1</v>
      </c>
      <c r="AC796">
        <v>0</v>
      </c>
      <c r="AD796">
        <v>2</v>
      </c>
      <c r="AV796">
        <v>2</v>
      </c>
      <c r="AX796">
        <v>2</v>
      </c>
      <c r="BS796">
        <v>2</v>
      </c>
      <c r="BT796">
        <v>1</v>
      </c>
      <c r="BU796">
        <v>2</v>
      </c>
      <c r="CE796">
        <v>2</v>
      </c>
      <c r="DI796">
        <v>2</v>
      </c>
      <c r="DJ796">
        <v>2</v>
      </c>
    </row>
    <row r="797" spans="1:114" ht="16.5" customHeight="1" x14ac:dyDescent="0.25">
      <c r="A797">
        <v>16015</v>
      </c>
      <c r="B797">
        <v>16</v>
      </c>
      <c r="C797" s="1" t="s">
        <v>196</v>
      </c>
      <c r="D797">
        <v>1</v>
      </c>
      <c r="K797">
        <v>14</v>
      </c>
      <c r="M797">
        <v>1</v>
      </c>
      <c r="O797">
        <v>1</v>
      </c>
      <c r="P797">
        <v>6</v>
      </c>
      <c r="Q797">
        <v>6</v>
      </c>
      <c r="R797">
        <v>0</v>
      </c>
      <c r="S797">
        <v>0</v>
      </c>
      <c r="T797">
        <v>1</v>
      </c>
      <c r="U797">
        <v>0</v>
      </c>
      <c r="V797">
        <v>3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2</v>
      </c>
      <c r="AV797">
        <v>2</v>
      </c>
      <c r="AX797">
        <v>2</v>
      </c>
      <c r="BS797">
        <v>2</v>
      </c>
      <c r="BT797">
        <v>4</v>
      </c>
      <c r="BU797">
        <v>2</v>
      </c>
      <c r="CE797">
        <v>2</v>
      </c>
      <c r="DI797">
        <v>2</v>
      </c>
      <c r="DJ797">
        <v>2</v>
      </c>
    </row>
    <row r="798" spans="1:114" ht="16.5" customHeight="1" x14ac:dyDescent="0.25">
      <c r="A798">
        <v>16016</v>
      </c>
      <c r="B798">
        <v>16</v>
      </c>
      <c r="C798" s="1" t="s">
        <v>198</v>
      </c>
      <c r="D798">
        <v>1</v>
      </c>
      <c r="K798">
        <v>7.26</v>
      </c>
      <c r="M798">
        <v>2</v>
      </c>
      <c r="O798">
        <v>1</v>
      </c>
      <c r="P798">
        <v>2</v>
      </c>
      <c r="Q798">
        <v>2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</v>
      </c>
      <c r="AV798">
        <v>2</v>
      </c>
      <c r="AX798">
        <v>2</v>
      </c>
      <c r="BS798">
        <v>2</v>
      </c>
      <c r="BT798">
        <v>1</v>
      </c>
      <c r="BU798">
        <v>2</v>
      </c>
      <c r="CE798">
        <v>2</v>
      </c>
      <c r="DI798">
        <v>2</v>
      </c>
      <c r="DJ798">
        <v>2</v>
      </c>
    </row>
    <row r="799" spans="1:114" ht="16.5" customHeight="1" x14ac:dyDescent="0.25">
      <c r="A799">
        <v>16017</v>
      </c>
      <c r="B799">
        <v>16</v>
      </c>
      <c r="C799" s="1" t="s">
        <v>200</v>
      </c>
      <c r="D799">
        <v>1</v>
      </c>
      <c r="K799">
        <v>4</v>
      </c>
      <c r="M799">
        <v>1</v>
      </c>
      <c r="O799">
        <v>1</v>
      </c>
      <c r="P799">
        <v>2</v>
      </c>
      <c r="Q799">
        <v>2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</v>
      </c>
      <c r="AV799">
        <v>2</v>
      </c>
      <c r="AX799">
        <v>2</v>
      </c>
      <c r="BS799">
        <v>2</v>
      </c>
      <c r="BT799">
        <v>1</v>
      </c>
      <c r="BU799">
        <v>2</v>
      </c>
      <c r="CE799">
        <v>2</v>
      </c>
      <c r="DI799">
        <v>2</v>
      </c>
      <c r="DJ799">
        <v>2</v>
      </c>
    </row>
    <row r="800" spans="1:114" ht="16.5" customHeight="1" x14ac:dyDescent="0.25">
      <c r="A800">
        <v>16018</v>
      </c>
      <c r="B800">
        <v>16</v>
      </c>
      <c r="C800" s="1" t="s">
        <v>202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K800">
        <v>8.64</v>
      </c>
      <c r="M800">
        <v>2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2</v>
      </c>
      <c r="AV800">
        <v>2</v>
      </c>
      <c r="AX800">
        <v>2</v>
      </c>
      <c r="BS800">
        <v>1</v>
      </c>
      <c r="BT800">
        <v>1</v>
      </c>
      <c r="BU800">
        <v>2</v>
      </c>
      <c r="CE800">
        <v>2</v>
      </c>
      <c r="DI800">
        <v>2</v>
      </c>
      <c r="DJ800">
        <v>2</v>
      </c>
    </row>
    <row r="801" spans="1:114" ht="16.5" customHeight="1" x14ac:dyDescent="0.25">
      <c r="A801">
        <v>16019</v>
      </c>
      <c r="B801">
        <v>16</v>
      </c>
      <c r="C801" s="1" t="s">
        <v>204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K801">
        <v>14</v>
      </c>
      <c r="M801">
        <v>1</v>
      </c>
      <c r="O801">
        <v>1</v>
      </c>
      <c r="P801">
        <v>7</v>
      </c>
      <c r="Q801">
        <v>3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2</v>
      </c>
      <c r="Y801">
        <v>2</v>
      </c>
      <c r="Z801">
        <v>0</v>
      </c>
      <c r="AA801">
        <v>0</v>
      </c>
      <c r="AB801">
        <v>3</v>
      </c>
      <c r="AC801">
        <v>0</v>
      </c>
      <c r="AD801">
        <v>2</v>
      </c>
      <c r="AV801">
        <v>1</v>
      </c>
      <c r="AW801">
        <v>1</v>
      </c>
      <c r="AX801">
        <v>2</v>
      </c>
      <c r="BS801">
        <v>1</v>
      </c>
      <c r="BT801">
        <v>1</v>
      </c>
      <c r="BU801">
        <v>2</v>
      </c>
      <c r="CE801">
        <v>2</v>
      </c>
      <c r="DI801">
        <v>1</v>
      </c>
      <c r="DJ801">
        <v>2</v>
      </c>
    </row>
    <row r="802" spans="1:114" ht="16.5" customHeight="1" x14ac:dyDescent="0.25">
      <c r="A802">
        <v>16020</v>
      </c>
      <c r="B802">
        <v>16</v>
      </c>
      <c r="C802" s="1" t="s">
        <v>206</v>
      </c>
      <c r="D802">
        <v>1</v>
      </c>
      <c r="K802">
        <v>9</v>
      </c>
      <c r="M802">
        <v>1</v>
      </c>
      <c r="O802">
        <v>1</v>
      </c>
      <c r="P802">
        <v>2</v>
      </c>
      <c r="Q802">
        <v>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2</v>
      </c>
      <c r="AV802">
        <v>2</v>
      </c>
      <c r="AX802">
        <v>2</v>
      </c>
      <c r="BS802">
        <v>2</v>
      </c>
      <c r="BT802">
        <v>1</v>
      </c>
      <c r="BU802">
        <v>2</v>
      </c>
      <c r="CE802">
        <v>1</v>
      </c>
      <c r="CF802" s="1" t="s">
        <v>121</v>
      </c>
      <c r="CG802" s="1" t="s">
        <v>121</v>
      </c>
      <c r="CH802">
        <v>2003</v>
      </c>
      <c r="CI802">
        <v>16</v>
      </c>
      <c r="CJ802">
        <v>0.91</v>
      </c>
      <c r="CK802">
        <v>2.02</v>
      </c>
      <c r="CL802">
        <v>1.36</v>
      </c>
      <c r="CM802">
        <v>4</v>
      </c>
      <c r="CN802">
        <v>3.75</v>
      </c>
      <c r="CO802">
        <v>3.58</v>
      </c>
      <c r="CP802">
        <v>2.0299999999999998</v>
      </c>
      <c r="CQ802">
        <v>0.05</v>
      </c>
      <c r="CR802">
        <v>2.63</v>
      </c>
      <c r="CS802">
        <v>2.2200000000000002</v>
      </c>
      <c r="CT802">
        <v>0.96</v>
      </c>
      <c r="CU802">
        <v>2.2200000000000002</v>
      </c>
      <c r="CV802">
        <v>0.34</v>
      </c>
      <c r="CW802">
        <v>0.51</v>
      </c>
      <c r="CX802">
        <v>15.09</v>
      </c>
      <c r="CY802">
        <v>0.63</v>
      </c>
      <c r="CZ802">
        <v>8.5399999999999991</v>
      </c>
      <c r="DA802">
        <v>22.23</v>
      </c>
      <c r="DB802">
        <v>3.56</v>
      </c>
      <c r="DC802">
        <v>0.23</v>
      </c>
      <c r="DD802">
        <v>6.77</v>
      </c>
      <c r="DE802">
        <v>0.67</v>
      </c>
      <c r="DF802">
        <v>9.82</v>
      </c>
      <c r="DG802">
        <v>0.21</v>
      </c>
      <c r="DH802">
        <v>22.72</v>
      </c>
      <c r="DI802">
        <v>2</v>
      </c>
      <c r="DJ802">
        <v>2</v>
      </c>
    </row>
    <row r="803" spans="1:114" ht="16.5" customHeight="1" x14ac:dyDescent="0.25">
      <c r="A803">
        <v>16021</v>
      </c>
      <c r="B803">
        <v>16</v>
      </c>
      <c r="C803" s="1" t="s">
        <v>208</v>
      </c>
      <c r="D803">
        <v>1</v>
      </c>
      <c r="K803">
        <v>8</v>
      </c>
      <c r="M803">
        <v>2</v>
      </c>
      <c r="O803">
        <v>1</v>
      </c>
      <c r="P803">
        <v>2</v>
      </c>
      <c r="Q803">
        <v>2</v>
      </c>
      <c r="R803">
        <v>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</v>
      </c>
      <c r="AV803">
        <v>2</v>
      </c>
      <c r="AX803">
        <v>2</v>
      </c>
      <c r="BS803">
        <v>2</v>
      </c>
      <c r="BT803">
        <v>4</v>
      </c>
      <c r="BU803">
        <v>2</v>
      </c>
      <c r="CE803">
        <v>2</v>
      </c>
      <c r="DI803">
        <v>2</v>
      </c>
      <c r="DJ803">
        <v>2</v>
      </c>
    </row>
    <row r="804" spans="1:114" ht="16.5" customHeight="1" x14ac:dyDescent="0.25">
      <c r="A804">
        <v>16022</v>
      </c>
      <c r="B804">
        <v>16</v>
      </c>
      <c r="C804" s="1" t="s">
        <v>210</v>
      </c>
      <c r="D804">
        <v>1</v>
      </c>
      <c r="K804">
        <v>10</v>
      </c>
      <c r="M804">
        <v>2</v>
      </c>
      <c r="O804">
        <v>1</v>
      </c>
      <c r="P804">
        <v>5</v>
      </c>
      <c r="Q804">
        <v>5</v>
      </c>
      <c r="R804">
        <v>5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</v>
      </c>
      <c r="AV804">
        <v>2</v>
      </c>
      <c r="AX804">
        <v>2</v>
      </c>
      <c r="BS804">
        <v>2</v>
      </c>
      <c r="BT804">
        <v>1</v>
      </c>
      <c r="BU804">
        <v>2</v>
      </c>
      <c r="CE804">
        <v>2</v>
      </c>
      <c r="DI804">
        <v>2</v>
      </c>
      <c r="DJ804">
        <v>2</v>
      </c>
    </row>
    <row r="805" spans="1:114" ht="16.5" customHeight="1" x14ac:dyDescent="0.25">
      <c r="A805">
        <v>16023</v>
      </c>
      <c r="B805">
        <v>16</v>
      </c>
      <c r="C805" s="1" t="s">
        <v>212</v>
      </c>
      <c r="D805">
        <v>1</v>
      </c>
      <c r="K805">
        <v>6</v>
      </c>
      <c r="M805">
        <v>3</v>
      </c>
      <c r="N805" t="s">
        <v>664</v>
      </c>
      <c r="O805">
        <v>1</v>
      </c>
      <c r="P805">
        <v>4</v>
      </c>
      <c r="Q805">
        <v>2</v>
      </c>
      <c r="R805">
        <v>2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2</v>
      </c>
      <c r="AV805">
        <v>2</v>
      </c>
      <c r="AX805">
        <v>2</v>
      </c>
      <c r="BS805">
        <v>2</v>
      </c>
      <c r="BT805">
        <v>1</v>
      </c>
      <c r="BU805">
        <v>2</v>
      </c>
      <c r="CE805">
        <v>2</v>
      </c>
      <c r="DI805">
        <v>2</v>
      </c>
      <c r="DJ805">
        <v>2</v>
      </c>
    </row>
    <row r="806" spans="1:114" ht="16.5" customHeight="1" x14ac:dyDescent="0.25">
      <c r="A806">
        <v>16024</v>
      </c>
      <c r="B806">
        <v>16</v>
      </c>
      <c r="C806" s="1" t="s">
        <v>214</v>
      </c>
      <c r="D806">
        <v>1</v>
      </c>
      <c r="K806">
        <v>18</v>
      </c>
      <c r="M806">
        <v>2</v>
      </c>
      <c r="O806">
        <v>1</v>
      </c>
      <c r="P806">
        <v>3</v>
      </c>
      <c r="Q806">
        <v>3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0</v>
      </c>
      <c r="AD806">
        <v>2</v>
      </c>
      <c r="AV806">
        <v>2</v>
      </c>
      <c r="AX806">
        <v>2</v>
      </c>
      <c r="BS806">
        <v>2</v>
      </c>
      <c r="BT806">
        <v>1</v>
      </c>
      <c r="BU806">
        <v>2</v>
      </c>
      <c r="CE806">
        <v>2</v>
      </c>
      <c r="DI806">
        <v>2</v>
      </c>
      <c r="DJ806">
        <v>2</v>
      </c>
    </row>
    <row r="807" spans="1:114" ht="16.5" customHeight="1" x14ac:dyDescent="0.25">
      <c r="A807">
        <v>16025</v>
      </c>
      <c r="B807">
        <v>16</v>
      </c>
      <c r="C807" s="1" t="s">
        <v>216</v>
      </c>
      <c r="D807">
        <v>1</v>
      </c>
      <c r="K807">
        <v>27</v>
      </c>
      <c r="M807">
        <v>2</v>
      </c>
      <c r="O807">
        <v>1</v>
      </c>
      <c r="P807">
        <v>3</v>
      </c>
      <c r="Q807">
        <v>3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0</v>
      </c>
      <c r="AC807">
        <v>0</v>
      </c>
      <c r="AD807">
        <v>2</v>
      </c>
      <c r="AV807">
        <v>2</v>
      </c>
      <c r="AX807">
        <v>2</v>
      </c>
      <c r="BS807">
        <v>2</v>
      </c>
      <c r="BT807">
        <v>1</v>
      </c>
      <c r="BU807">
        <v>2</v>
      </c>
      <c r="CE807">
        <v>2</v>
      </c>
      <c r="DI807">
        <v>2</v>
      </c>
      <c r="DJ807">
        <v>2</v>
      </c>
    </row>
    <row r="808" spans="1:114" ht="16.5" customHeight="1" x14ac:dyDescent="0.25">
      <c r="A808">
        <v>16026</v>
      </c>
      <c r="B808">
        <v>16</v>
      </c>
      <c r="C808" s="1" t="s">
        <v>218</v>
      </c>
      <c r="D808">
        <v>1</v>
      </c>
      <c r="K808">
        <v>7</v>
      </c>
      <c r="M808">
        <v>2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2</v>
      </c>
      <c r="AV808">
        <v>2</v>
      </c>
      <c r="AX808">
        <v>2</v>
      </c>
      <c r="BS808">
        <v>2</v>
      </c>
      <c r="BT808">
        <v>1</v>
      </c>
      <c r="BU808">
        <v>2</v>
      </c>
      <c r="CE808">
        <v>2</v>
      </c>
      <c r="DI808">
        <v>2</v>
      </c>
      <c r="DJ808">
        <v>2</v>
      </c>
    </row>
    <row r="809" spans="1:114" ht="16.5" customHeight="1" x14ac:dyDescent="0.25">
      <c r="A809">
        <v>16027</v>
      </c>
      <c r="B809">
        <v>16</v>
      </c>
      <c r="C809" s="1" t="s">
        <v>220</v>
      </c>
      <c r="D809">
        <v>1</v>
      </c>
      <c r="K809">
        <v>2</v>
      </c>
      <c r="M809">
        <v>2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2</v>
      </c>
      <c r="AV809">
        <v>2</v>
      </c>
      <c r="AX809">
        <v>2</v>
      </c>
      <c r="BS809">
        <v>2</v>
      </c>
      <c r="BT809">
        <v>1</v>
      </c>
      <c r="BU809">
        <v>2</v>
      </c>
      <c r="CE809">
        <v>2</v>
      </c>
      <c r="DI809">
        <v>2</v>
      </c>
      <c r="DJ809">
        <v>2</v>
      </c>
    </row>
    <row r="810" spans="1:114" ht="16.5" customHeight="1" x14ac:dyDescent="0.25">
      <c r="A810">
        <v>16028</v>
      </c>
      <c r="B810">
        <v>16</v>
      </c>
      <c r="C810" s="1" t="s">
        <v>222</v>
      </c>
      <c r="D810">
        <v>1</v>
      </c>
      <c r="K810">
        <v>4.5</v>
      </c>
      <c r="M810">
        <v>2</v>
      </c>
      <c r="O810">
        <v>1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2</v>
      </c>
      <c r="AV810">
        <v>2</v>
      </c>
      <c r="AX810">
        <v>2</v>
      </c>
      <c r="BS810">
        <v>2</v>
      </c>
      <c r="BT810">
        <v>4</v>
      </c>
      <c r="BU810">
        <v>2</v>
      </c>
      <c r="CE810">
        <v>2</v>
      </c>
      <c r="DI810">
        <v>2</v>
      </c>
      <c r="DJ810">
        <v>2</v>
      </c>
    </row>
    <row r="811" spans="1:114" ht="16.5" customHeight="1" x14ac:dyDescent="0.25">
      <c r="A811">
        <v>16029</v>
      </c>
      <c r="B811">
        <v>16</v>
      </c>
      <c r="C811" s="1" t="s">
        <v>224</v>
      </c>
      <c r="D811">
        <v>1</v>
      </c>
      <c r="K811">
        <v>3</v>
      </c>
      <c r="M811">
        <v>2</v>
      </c>
      <c r="O811">
        <v>1</v>
      </c>
      <c r="P811">
        <v>2</v>
      </c>
      <c r="Q811">
        <v>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2</v>
      </c>
      <c r="AV811">
        <v>2</v>
      </c>
      <c r="AX811">
        <v>2</v>
      </c>
      <c r="BS811">
        <v>2</v>
      </c>
      <c r="BT811">
        <v>1</v>
      </c>
      <c r="BU811">
        <v>2</v>
      </c>
      <c r="CE811">
        <v>2</v>
      </c>
      <c r="DI811">
        <v>2</v>
      </c>
      <c r="DJ811">
        <v>2</v>
      </c>
    </row>
    <row r="812" spans="1:114" ht="16.5" customHeight="1" x14ac:dyDescent="0.25">
      <c r="A812">
        <v>16030</v>
      </c>
      <c r="B812">
        <v>16</v>
      </c>
      <c r="C812" s="1" t="s">
        <v>226</v>
      </c>
      <c r="D812">
        <v>1</v>
      </c>
      <c r="K812">
        <v>10</v>
      </c>
      <c r="M812">
        <v>1</v>
      </c>
      <c r="O812">
        <v>1</v>
      </c>
      <c r="P812">
        <v>2</v>
      </c>
      <c r="Q812">
        <v>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2</v>
      </c>
      <c r="AD812">
        <v>2</v>
      </c>
      <c r="AV812">
        <v>2</v>
      </c>
      <c r="AX812">
        <v>2</v>
      </c>
      <c r="BS812">
        <v>2</v>
      </c>
      <c r="BT812">
        <v>1</v>
      </c>
      <c r="BU812">
        <v>2</v>
      </c>
      <c r="CE812">
        <v>2</v>
      </c>
      <c r="DI812">
        <v>2</v>
      </c>
      <c r="DJ812">
        <v>2</v>
      </c>
    </row>
    <row r="813" spans="1:114" ht="16.5" customHeight="1" x14ac:dyDescent="0.25">
      <c r="A813">
        <v>16031</v>
      </c>
      <c r="B813">
        <v>16</v>
      </c>
      <c r="C813" s="1" t="s">
        <v>228</v>
      </c>
      <c r="D813">
        <v>1</v>
      </c>
      <c r="K813">
        <v>10</v>
      </c>
      <c r="M813">
        <v>2</v>
      </c>
      <c r="O813">
        <v>1</v>
      </c>
      <c r="P813">
        <v>2</v>
      </c>
      <c r="Q813">
        <v>2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</v>
      </c>
      <c r="AV813">
        <v>2</v>
      </c>
      <c r="AX813">
        <v>2</v>
      </c>
      <c r="BS813">
        <v>2</v>
      </c>
      <c r="BT813">
        <v>1</v>
      </c>
      <c r="BU813">
        <v>2</v>
      </c>
      <c r="CE813">
        <v>2</v>
      </c>
      <c r="DI813">
        <v>2</v>
      </c>
      <c r="DJ813">
        <v>2</v>
      </c>
    </row>
    <row r="814" spans="1:114" ht="16.5" customHeight="1" x14ac:dyDescent="0.25">
      <c r="A814">
        <v>16032</v>
      </c>
      <c r="B814">
        <v>16</v>
      </c>
      <c r="C814" s="1" t="s">
        <v>230</v>
      </c>
      <c r="D814">
        <v>1</v>
      </c>
      <c r="K814">
        <v>8</v>
      </c>
      <c r="M814">
        <v>2</v>
      </c>
      <c r="O814">
        <v>1</v>
      </c>
      <c r="P814">
        <v>2</v>
      </c>
      <c r="Q814">
        <v>2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2</v>
      </c>
      <c r="AV814">
        <v>2</v>
      </c>
      <c r="AX814">
        <v>2</v>
      </c>
      <c r="BS814">
        <v>2</v>
      </c>
      <c r="BT814">
        <v>1</v>
      </c>
      <c r="BU814">
        <v>2</v>
      </c>
      <c r="CE814">
        <v>2</v>
      </c>
      <c r="DI814">
        <v>2</v>
      </c>
      <c r="DJ814">
        <v>2</v>
      </c>
    </row>
    <row r="815" spans="1:114" ht="16.5" customHeight="1" x14ac:dyDescent="0.25">
      <c r="A815">
        <v>16033</v>
      </c>
      <c r="B815">
        <v>16</v>
      </c>
      <c r="C815" s="1" t="s">
        <v>232</v>
      </c>
      <c r="D815">
        <v>1</v>
      </c>
      <c r="K815">
        <v>21</v>
      </c>
      <c r="M815">
        <v>1</v>
      </c>
      <c r="O815">
        <v>5</v>
      </c>
      <c r="P815">
        <v>3</v>
      </c>
      <c r="Q815">
        <v>3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</v>
      </c>
      <c r="AA815">
        <v>0</v>
      </c>
      <c r="AB815">
        <v>1</v>
      </c>
      <c r="AC815">
        <v>0</v>
      </c>
      <c r="AD815">
        <v>2</v>
      </c>
      <c r="AV815">
        <v>2</v>
      </c>
      <c r="AX815">
        <v>2</v>
      </c>
      <c r="BS815">
        <v>2</v>
      </c>
      <c r="BT815">
        <v>1</v>
      </c>
      <c r="BU815">
        <v>2</v>
      </c>
      <c r="CE815">
        <v>2</v>
      </c>
      <c r="DI815">
        <v>2</v>
      </c>
      <c r="DJ815">
        <v>2</v>
      </c>
    </row>
    <row r="816" spans="1:114" ht="16.5" customHeight="1" x14ac:dyDescent="0.25">
      <c r="A816">
        <v>16034</v>
      </c>
      <c r="B816">
        <v>16</v>
      </c>
      <c r="C816" s="1" t="s">
        <v>234</v>
      </c>
      <c r="D816">
        <v>1</v>
      </c>
      <c r="K816">
        <v>80</v>
      </c>
      <c r="M816">
        <v>2</v>
      </c>
      <c r="O816">
        <v>1</v>
      </c>
      <c r="P816">
        <v>23</v>
      </c>
      <c r="Q816">
        <v>16</v>
      </c>
      <c r="R816">
        <v>0</v>
      </c>
      <c r="S816">
        <v>0</v>
      </c>
      <c r="T816">
        <v>0</v>
      </c>
      <c r="U816">
        <v>0</v>
      </c>
      <c r="V816">
        <v>4</v>
      </c>
      <c r="W816">
        <v>4</v>
      </c>
      <c r="X816">
        <v>2</v>
      </c>
      <c r="Y816">
        <v>2</v>
      </c>
      <c r="Z816">
        <v>8</v>
      </c>
      <c r="AA816">
        <v>1</v>
      </c>
      <c r="AB816">
        <v>9</v>
      </c>
      <c r="AC816">
        <v>0</v>
      </c>
      <c r="AD816">
        <v>2</v>
      </c>
      <c r="AV816">
        <v>2</v>
      </c>
      <c r="AX816">
        <v>2</v>
      </c>
      <c r="BS816">
        <v>2</v>
      </c>
      <c r="BT816">
        <v>1</v>
      </c>
      <c r="BU816">
        <v>2</v>
      </c>
      <c r="CE816">
        <v>2</v>
      </c>
      <c r="DI816">
        <v>1</v>
      </c>
      <c r="DJ816">
        <v>2</v>
      </c>
    </row>
    <row r="817" spans="1:120" ht="16.5" customHeight="1" x14ac:dyDescent="0.25">
      <c r="A817">
        <v>16035</v>
      </c>
      <c r="B817">
        <v>16</v>
      </c>
      <c r="C817" s="1" t="s">
        <v>236</v>
      </c>
      <c r="D817">
        <v>1</v>
      </c>
      <c r="K817">
        <v>15</v>
      </c>
      <c r="M817">
        <v>1</v>
      </c>
      <c r="O817">
        <v>1</v>
      </c>
      <c r="P817">
        <v>8</v>
      </c>
      <c r="Q817">
        <v>8</v>
      </c>
      <c r="R817">
        <v>0</v>
      </c>
      <c r="S817">
        <v>0</v>
      </c>
      <c r="T817">
        <v>2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6</v>
      </c>
      <c r="AA817">
        <v>6</v>
      </c>
      <c r="AB817">
        <v>0</v>
      </c>
      <c r="AC817">
        <v>0</v>
      </c>
      <c r="AD817">
        <v>1</v>
      </c>
      <c r="AE817">
        <v>2</v>
      </c>
      <c r="AG817">
        <v>1</v>
      </c>
      <c r="AH817">
        <v>5000</v>
      </c>
      <c r="AI817">
        <v>10000</v>
      </c>
      <c r="AJ817">
        <v>15000</v>
      </c>
      <c r="AK817">
        <v>3000</v>
      </c>
      <c r="AL817">
        <v>2000</v>
      </c>
      <c r="AN817">
        <v>0</v>
      </c>
      <c r="AO817">
        <v>5000</v>
      </c>
      <c r="AP817">
        <v>1000</v>
      </c>
      <c r="AQ817">
        <v>0</v>
      </c>
      <c r="AR817">
        <v>9000</v>
      </c>
      <c r="AT817">
        <v>0</v>
      </c>
      <c r="AU817">
        <v>10000</v>
      </c>
      <c r="AV817">
        <v>2</v>
      </c>
      <c r="AX817">
        <v>2</v>
      </c>
      <c r="BS817">
        <v>2</v>
      </c>
      <c r="BT817">
        <v>1</v>
      </c>
      <c r="BU817">
        <v>2</v>
      </c>
      <c r="CE817">
        <v>2</v>
      </c>
      <c r="DI817">
        <v>1</v>
      </c>
      <c r="DJ817">
        <v>1</v>
      </c>
      <c r="DK817" t="s">
        <v>665</v>
      </c>
      <c r="DL817">
        <v>3</v>
      </c>
      <c r="DM817" t="s">
        <v>666</v>
      </c>
      <c r="DN817" t="s">
        <v>667</v>
      </c>
      <c r="DO817">
        <v>5</v>
      </c>
      <c r="DP817" t="s">
        <v>668</v>
      </c>
    </row>
    <row r="818" spans="1:120" ht="16.5" customHeight="1" x14ac:dyDescent="0.25">
      <c r="A818">
        <v>16036</v>
      </c>
      <c r="B818">
        <v>16</v>
      </c>
      <c r="C818" s="1" t="s">
        <v>238</v>
      </c>
      <c r="D818">
        <v>1</v>
      </c>
      <c r="K818">
        <v>7</v>
      </c>
      <c r="M818">
        <v>2</v>
      </c>
      <c r="O818">
        <v>1</v>
      </c>
      <c r="P818">
        <v>2</v>
      </c>
      <c r="Q818">
        <v>2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</v>
      </c>
      <c r="AV818">
        <v>2</v>
      </c>
      <c r="AX818">
        <v>2</v>
      </c>
      <c r="BS818">
        <v>2</v>
      </c>
      <c r="BT818">
        <v>1</v>
      </c>
      <c r="BU818">
        <v>2</v>
      </c>
      <c r="CE818">
        <v>2</v>
      </c>
      <c r="DI818">
        <v>2</v>
      </c>
      <c r="DJ818">
        <v>2</v>
      </c>
    </row>
    <row r="819" spans="1:120" ht="16.5" customHeight="1" x14ac:dyDescent="0.25">
      <c r="A819">
        <v>16037</v>
      </c>
      <c r="B819">
        <v>16</v>
      </c>
      <c r="C819" s="1" t="s">
        <v>240</v>
      </c>
      <c r="D819">
        <v>1</v>
      </c>
      <c r="K819">
        <v>4</v>
      </c>
      <c r="M819">
        <v>2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2</v>
      </c>
      <c r="AV819">
        <v>2</v>
      </c>
      <c r="AX819">
        <v>2</v>
      </c>
      <c r="BS819">
        <v>2</v>
      </c>
      <c r="BT819">
        <v>1</v>
      </c>
      <c r="BU819">
        <v>2</v>
      </c>
      <c r="CE819">
        <v>2</v>
      </c>
      <c r="DI819">
        <v>2</v>
      </c>
      <c r="DJ819">
        <v>2</v>
      </c>
    </row>
    <row r="820" spans="1:120" ht="16.5" customHeight="1" x14ac:dyDescent="0.25">
      <c r="A820">
        <v>16038</v>
      </c>
      <c r="B820">
        <v>16</v>
      </c>
      <c r="C820" s="1" t="s">
        <v>242</v>
      </c>
      <c r="D820">
        <v>1</v>
      </c>
      <c r="K820">
        <v>30</v>
      </c>
      <c r="M820">
        <v>2</v>
      </c>
      <c r="O820">
        <v>1</v>
      </c>
      <c r="P820">
        <v>7</v>
      </c>
      <c r="Q820">
        <v>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2</v>
      </c>
      <c r="AA820">
        <v>0</v>
      </c>
      <c r="AB820">
        <v>4</v>
      </c>
      <c r="AC820">
        <v>0</v>
      </c>
      <c r="AD820">
        <v>2</v>
      </c>
      <c r="AV820">
        <v>2</v>
      </c>
      <c r="AX820">
        <v>2</v>
      </c>
      <c r="BS820">
        <v>2</v>
      </c>
      <c r="BT820">
        <v>1</v>
      </c>
      <c r="BU820">
        <v>2</v>
      </c>
      <c r="CE820">
        <v>2</v>
      </c>
      <c r="DI820">
        <v>2</v>
      </c>
      <c r="DJ820">
        <v>2</v>
      </c>
    </row>
    <row r="821" spans="1:120" ht="16.5" customHeight="1" x14ac:dyDescent="0.25">
      <c r="A821">
        <v>16039</v>
      </c>
      <c r="B821">
        <v>16</v>
      </c>
      <c r="C821" s="1" t="s">
        <v>296</v>
      </c>
      <c r="D821">
        <v>1</v>
      </c>
      <c r="K821">
        <v>4.5</v>
      </c>
      <c r="M821">
        <v>1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2</v>
      </c>
      <c r="AV821">
        <v>2</v>
      </c>
      <c r="AX821">
        <v>2</v>
      </c>
      <c r="BS821">
        <v>2</v>
      </c>
      <c r="BT821">
        <v>1</v>
      </c>
      <c r="BU821">
        <v>2</v>
      </c>
      <c r="CE821">
        <v>2</v>
      </c>
      <c r="DI821">
        <v>2</v>
      </c>
      <c r="DJ821">
        <v>2</v>
      </c>
    </row>
    <row r="822" spans="1:120" ht="16.5" customHeight="1" x14ac:dyDescent="0.25">
      <c r="A822">
        <v>16040</v>
      </c>
      <c r="B822">
        <v>16</v>
      </c>
      <c r="C822" s="1" t="s">
        <v>298</v>
      </c>
      <c r="D822">
        <v>1</v>
      </c>
      <c r="K822">
        <v>15.86</v>
      </c>
      <c r="M822">
        <v>2</v>
      </c>
      <c r="O822">
        <v>1</v>
      </c>
      <c r="P822">
        <v>3</v>
      </c>
      <c r="Q822">
        <v>3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2</v>
      </c>
      <c r="AV822">
        <v>2</v>
      </c>
      <c r="AX822">
        <v>2</v>
      </c>
      <c r="BS822">
        <v>2</v>
      </c>
      <c r="BT822">
        <v>1</v>
      </c>
      <c r="BU822">
        <v>2</v>
      </c>
      <c r="CE822">
        <v>2</v>
      </c>
      <c r="DI822">
        <v>2</v>
      </c>
      <c r="DJ822">
        <v>2</v>
      </c>
    </row>
    <row r="823" spans="1:120" ht="16.5" customHeight="1" x14ac:dyDescent="0.25">
      <c r="A823">
        <v>16041</v>
      </c>
      <c r="B823">
        <v>16</v>
      </c>
      <c r="C823" s="1" t="s">
        <v>300</v>
      </c>
      <c r="D823">
        <v>1</v>
      </c>
      <c r="K823">
        <v>7</v>
      </c>
      <c r="M823">
        <v>1</v>
      </c>
      <c r="O823">
        <v>1</v>
      </c>
      <c r="P823">
        <v>2</v>
      </c>
      <c r="Q823">
        <v>2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</v>
      </c>
      <c r="AV823">
        <v>2</v>
      </c>
      <c r="AX823">
        <v>2</v>
      </c>
      <c r="BS823">
        <v>2</v>
      </c>
      <c r="BT823">
        <v>1</v>
      </c>
      <c r="BU823">
        <v>2</v>
      </c>
      <c r="CE823">
        <v>2</v>
      </c>
      <c r="DI823">
        <v>2</v>
      </c>
      <c r="DJ823">
        <v>2</v>
      </c>
    </row>
    <row r="824" spans="1:120" ht="16.5" customHeight="1" x14ac:dyDescent="0.25">
      <c r="A824">
        <v>16042</v>
      </c>
      <c r="B824">
        <v>16</v>
      </c>
      <c r="C824" s="1" t="s">
        <v>302</v>
      </c>
      <c r="D824">
        <v>1</v>
      </c>
      <c r="K824">
        <v>9.3000000000000007</v>
      </c>
      <c r="M824">
        <v>2</v>
      </c>
      <c r="O824">
        <v>1</v>
      </c>
      <c r="P824">
        <v>3</v>
      </c>
      <c r="Q824">
        <v>3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0</v>
      </c>
      <c r="AB824">
        <v>1</v>
      </c>
      <c r="AC824">
        <v>0</v>
      </c>
      <c r="AD824">
        <v>2</v>
      </c>
      <c r="AV824">
        <v>2</v>
      </c>
      <c r="AX824">
        <v>2</v>
      </c>
      <c r="BS824">
        <v>2</v>
      </c>
      <c r="BT824">
        <v>1</v>
      </c>
      <c r="BU824">
        <v>2</v>
      </c>
      <c r="CE824">
        <v>2</v>
      </c>
      <c r="DI824">
        <v>2</v>
      </c>
      <c r="DJ824">
        <v>2</v>
      </c>
    </row>
    <row r="825" spans="1:120" ht="16.5" customHeight="1" x14ac:dyDescent="0.25">
      <c r="A825">
        <v>16043</v>
      </c>
      <c r="B825">
        <v>16</v>
      </c>
      <c r="C825" s="1" t="s">
        <v>304</v>
      </c>
      <c r="D825">
        <v>1</v>
      </c>
      <c r="K825">
        <v>40</v>
      </c>
      <c r="M825">
        <v>2</v>
      </c>
      <c r="O825">
        <v>1</v>
      </c>
      <c r="P825">
        <v>9</v>
      </c>
      <c r="Q825">
        <v>9</v>
      </c>
      <c r="R825">
        <v>0</v>
      </c>
      <c r="S825">
        <v>0</v>
      </c>
      <c r="T825">
        <v>3</v>
      </c>
      <c r="U825">
        <v>0</v>
      </c>
      <c r="V825">
        <v>2</v>
      </c>
      <c r="W825">
        <v>0</v>
      </c>
      <c r="X825">
        <v>1</v>
      </c>
      <c r="Y825">
        <v>0</v>
      </c>
      <c r="Z825">
        <v>1</v>
      </c>
      <c r="AA825">
        <v>0</v>
      </c>
      <c r="AB825">
        <v>2</v>
      </c>
      <c r="AC825">
        <v>0</v>
      </c>
      <c r="AD825">
        <v>2</v>
      </c>
      <c r="AV825">
        <v>2</v>
      </c>
      <c r="AX825">
        <v>2</v>
      </c>
      <c r="BS825">
        <v>2</v>
      </c>
      <c r="BT825">
        <v>1</v>
      </c>
      <c r="BU825">
        <v>2</v>
      </c>
      <c r="CE825">
        <v>2</v>
      </c>
      <c r="DI825">
        <v>2</v>
      </c>
      <c r="DJ825">
        <v>2</v>
      </c>
    </row>
    <row r="826" spans="1:120" ht="16.5" customHeight="1" x14ac:dyDescent="0.25">
      <c r="A826">
        <v>16044</v>
      </c>
      <c r="B826">
        <v>16</v>
      </c>
      <c r="C826" s="1" t="s">
        <v>306</v>
      </c>
      <c r="D826">
        <v>1</v>
      </c>
      <c r="K826">
        <v>6</v>
      </c>
      <c r="M826">
        <v>2</v>
      </c>
      <c r="O826">
        <v>1</v>
      </c>
      <c r="P826">
        <v>5</v>
      </c>
      <c r="Q826">
        <v>5</v>
      </c>
      <c r="R826">
        <v>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</v>
      </c>
      <c r="AV826">
        <v>2</v>
      </c>
      <c r="AX826">
        <v>2</v>
      </c>
      <c r="BS826">
        <v>2</v>
      </c>
      <c r="BT826">
        <v>1</v>
      </c>
      <c r="BU826">
        <v>2</v>
      </c>
      <c r="CE826">
        <v>2</v>
      </c>
      <c r="DI826">
        <v>2</v>
      </c>
      <c r="DJ826">
        <v>2</v>
      </c>
    </row>
    <row r="827" spans="1:120" ht="16.5" customHeight="1" x14ac:dyDescent="0.25">
      <c r="A827">
        <v>16045</v>
      </c>
      <c r="B827">
        <v>16</v>
      </c>
      <c r="C827" s="1" t="s">
        <v>308</v>
      </c>
      <c r="D827">
        <v>1</v>
      </c>
      <c r="K827">
        <v>20</v>
      </c>
      <c r="M827">
        <v>2</v>
      </c>
      <c r="O827">
        <v>1</v>
      </c>
      <c r="P827">
        <v>8</v>
      </c>
      <c r="Q827">
        <v>8</v>
      </c>
      <c r="R827">
        <v>2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3</v>
      </c>
      <c r="AA827">
        <v>0</v>
      </c>
      <c r="AB827">
        <v>0</v>
      </c>
      <c r="AC827">
        <v>0</v>
      </c>
      <c r="AD827">
        <v>2</v>
      </c>
      <c r="AV827">
        <v>2</v>
      </c>
      <c r="AX827">
        <v>2</v>
      </c>
      <c r="BS827">
        <v>2</v>
      </c>
      <c r="BT827">
        <v>1</v>
      </c>
      <c r="BU827">
        <v>2</v>
      </c>
      <c r="CE827">
        <v>2</v>
      </c>
      <c r="DI827">
        <v>2</v>
      </c>
      <c r="DJ827">
        <v>2</v>
      </c>
    </row>
    <row r="828" spans="1:120" ht="16.5" customHeight="1" x14ac:dyDescent="0.25">
      <c r="A828">
        <v>16046</v>
      </c>
      <c r="B828">
        <v>16</v>
      </c>
      <c r="C828" s="1" t="s">
        <v>310</v>
      </c>
      <c r="D828">
        <v>1</v>
      </c>
      <c r="K828">
        <v>11</v>
      </c>
      <c r="M828">
        <v>2</v>
      </c>
      <c r="O828">
        <v>1</v>
      </c>
      <c r="P828">
        <v>2</v>
      </c>
      <c r="Q828">
        <v>2</v>
      </c>
      <c r="R828">
        <v>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</v>
      </c>
      <c r="AV828">
        <v>2</v>
      </c>
      <c r="AX828">
        <v>2</v>
      </c>
      <c r="BS828">
        <v>2</v>
      </c>
      <c r="BT828">
        <v>1</v>
      </c>
      <c r="BU828">
        <v>2</v>
      </c>
      <c r="CE828">
        <v>2</v>
      </c>
      <c r="DI828">
        <v>2</v>
      </c>
      <c r="DJ828">
        <v>2</v>
      </c>
    </row>
    <row r="829" spans="1:120" ht="16.5" customHeight="1" x14ac:dyDescent="0.25">
      <c r="A829">
        <v>16047</v>
      </c>
      <c r="B829">
        <v>16</v>
      </c>
      <c r="C829" s="1" t="s">
        <v>312</v>
      </c>
      <c r="D829">
        <v>1</v>
      </c>
      <c r="K829">
        <v>9</v>
      </c>
      <c r="M829">
        <v>1</v>
      </c>
      <c r="O829">
        <v>1</v>
      </c>
      <c r="P829">
        <v>3</v>
      </c>
      <c r="Q829">
        <v>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2</v>
      </c>
      <c r="AA829">
        <v>0</v>
      </c>
      <c r="AB829">
        <v>0</v>
      </c>
      <c r="AC829">
        <v>0</v>
      </c>
      <c r="AD829">
        <v>2</v>
      </c>
      <c r="AV829">
        <v>2</v>
      </c>
      <c r="AX829">
        <v>2</v>
      </c>
      <c r="BS829">
        <v>2</v>
      </c>
      <c r="BT829">
        <v>1</v>
      </c>
      <c r="BU829">
        <v>2</v>
      </c>
      <c r="CE829">
        <v>2</v>
      </c>
      <c r="DI829">
        <v>2</v>
      </c>
      <c r="DJ829">
        <v>2</v>
      </c>
    </row>
    <row r="830" spans="1:120" ht="16.5" customHeight="1" x14ac:dyDescent="0.25">
      <c r="A830">
        <v>16048</v>
      </c>
      <c r="B830">
        <v>16</v>
      </c>
      <c r="C830" s="1" t="s">
        <v>314</v>
      </c>
      <c r="D830">
        <v>1</v>
      </c>
      <c r="K830">
        <v>4</v>
      </c>
      <c r="M830">
        <v>2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</v>
      </c>
      <c r="AV830">
        <v>2</v>
      </c>
      <c r="AX830">
        <v>2</v>
      </c>
      <c r="BS830">
        <v>2</v>
      </c>
      <c r="BT830">
        <v>1</v>
      </c>
      <c r="BU830">
        <v>2</v>
      </c>
      <c r="CE830">
        <v>2</v>
      </c>
      <c r="DI830">
        <v>2</v>
      </c>
      <c r="DJ830">
        <v>2</v>
      </c>
    </row>
    <row r="831" spans="1:120" ht="16.5" customHeight="1" x14ac:dyDescent="0.25">
      <c r="A831">
        <v>16049</v>
      </c>
      <c r="B831">
        <v>16</v>
      </c>
      <c r="C831" s="1" t="s">
        <v>316</v>
      </c>
      <c r="D831">
        <v>1</v>
      </c>
      <c r="K831">
        <v>9</v>
      </c>
      <c r="M831">
        <v>1</v>
      </c>
      <c r="O831">
        <v>1</v>
      </c>
      <c r="P831">
        <v>3</v>
      </c>
      <c r="Q831">
        <v>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2</v>
      </c>
      <c r="AC831">
        <v>0</v>
      </c>
      <c r="AD831">
        <v>2</v>
      </c>
      <c r="AV831">
        <v>2</v>
      </c>
      <c r="AX831">
        <v>2</v>
      </c>
      <c r="BS831">
        <v>2</v>
      </c>
      <c r="BT831">
        <v>1</v>
      </c>
      <c r="BU831">
        <v>2</v>
      </c>
      <c r="CE831">
        <v>2</v>
      </c>
      <c r="DI831">
        <v>2</v>
      </c>
      <c r="DJ831">
        <v>2</v>
      </c>
    </row>
    <row r="832" spans="1:120" ht="16.5" customHeight="1" x14ac:dyDescent="0.25">
      <c r="A832">
        <v>16050</v>
      </c>
      <c r="B832">
        <v>16</v>
      </c>
      <c r="C832" s="1" t="s">
        <v>318</v>
      </c>
      <c r="D832">
        <v>1</v>
      </c>
      <c r="K832">
        <v>30</v>
      </c>
      <c r="M832">
        <v>2</v>
      </c>
      <c r="O832">
        <v>1</v>
      </c>
      <c r="P832">
        <v>13</v>
      </c>
      <c r="Q832">
        <v>13</v>
      </c>
      <c r="R832">
        <v>9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2</v>
      </c>
      <c r="Y832">
        <v>0</v>
      </c>
      <c r="Z832">
        <v>2</v>
      </c>
      <c r="AA832">
        <v>0</v>
      </c>
      <c r="AB832">
        <v>0</v>
      </c>
      <c r="AC832">
        <v>0</v>
      </c>
      <c r="AD832">
        <v>2</v>
      </c>
      <c r="AV832">
        <v>2</v>
      </c>
      <c r="AX832">
        <v>2</v>
      </c>
      <c r="BS832">
        <v>2</v>
      </c>
      <c r="BT832">
        <v>1</v>
      </c>
      <c r="BU832">
        <v>2</v>
      </c>
      <c r="CE832">
        <v>2</v>
      </c>
      <c r="DI832">
        <v>2</v>
      </c>
      <c r="DJ832">
        <v>2</v>
      </c>
    </row>
    <row r="833" spans="1:120" ht="16.5" customHeight="1" x14ac:dyDescent="0.25">
      <c r="A833">
        <v>16051</v>
      </c>
      <c r="B833">
        <v>16</v>
      </c>
      <c r="C833" s="1" t="s">
        <v>320</v>
      </c>
      <c r="D833">
        <v>1</v>
      </c>
      <c r="K833">
        <v>11</v>
      </c>
      <c r="M833">
        <v>1</v>
      </c>
      <c r="O833">
        <v>1</v>
      </c>
      <c r="P833">
        <v>3</v>
      </c>
      <c r="Q833">
        <v>3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0</v>
      </c>
      <c r="AB833">
        <v>0</v>
      </c>
      <c r="AC833">
        <v>0</v>
      </c>
      <c r="AD833">
        <v>2</v>
      </c>
      <c r="AV833">
        <v>2</v>
      </c>
      <c r="AX833">
        <v>1</v>
      </c>
      <c r="AY833">
        <v>1</v>
      </c>
      <c r="AZ833">
        <v>4</v>
      </c>
      <c r="BB833" t="s">
        <v>166</v>
      </c>
      <c r="BC833">
        <v>100</v>
      </c>
      <c r="BD833">
        <v>40</v>
      </c>
      <c r="BE833">
        <v>0</v>
      </c>
      <c r="BF833">
        <v>0</v>
      </c>
      <c r="BG833">
        <v>0</v>
      </c>
      <c r="BH833">
        <v>20</v>
      </c>
      <c r="BI833">
        <v>0</v>
      </c>
      <c r="BJ833">
        <v>0</v>
      </c>
      <c r="BK833">
        <v>10</v>
      </c>
      <c r="BL833">
        <v>0</v>
      </c>
      <c r="BM833">
        <v>170</v>
      </c>
      <c r="BN833">
        <v>0</v>
      </c>
      <c r="BO833">
        <v>170</v>
      </c>
      <c r="BQ833">
        <v>0</v>
      </c>
      <c r="BR833">
        <v>170</v>
      </c>
      <c r="BS833">
        <v>2</v>
      </c>
      <c r="BT833">
        <v>1</v>
      </c>
      <c r="BU833">
        <v>2</v>
      </c>
      <c r="CE833">
        <v>2</v>
      </c>
      <c r="DI833">
        <v>2</v>
      </c>
      <c r="DJ833">
        <v>2</v>
      </c>
    </row>
    <row r="834" spans="1:120" ht="16.5" customHeight="1" x14ac:dyDescent="0.25">
      <c r="A834">
        <v>16052</v>
      </c>
      <c r="B834">
        <v>16</v>
      </c>
      <c r="C834" s="1" t="s">
        <v>322</v>
      </c>
      <c r="D834">
        <v>1</v>
      </c>
      <c r="K834">
        <v>170</v>
      </c>
      <c r="M834">
        <v>1</v>
      </c>
      <c r="O834">
        <v>2</v>
      </c>
      <c r="P834">
        <v>34</v>
      </c>
      <c r="Q834">
        <v>33</v>
      </c>
      <c r="R834">
        <v>2</v>
      </c>
      <c r="S834">
        <v>0</v>
      </c>
      <c r="T834">
        <v>4</v>
      </c>
      <c r="U834">
        <v>0</v>
      </c>
      <c r="V834">
        <v>0</v>
      </c>
      <c r="W834">
        <v>0</v>
      </c>
      <c r="X834">
        <v>4</v>
      </c>
      <c r="Y834">
        <v>0</v>
      </c>
      <c r="Z834">
        <v>15</v>
      </c>
      <c r="AA834">
        <v>0</v>
      </c>
      <c r="AB834">
        <v>9</v>
      </c>
      <c r="AC834">
        <v>0</v>
      </c>
      <c r="AD834">
        <v>2</v>
      </c>
      <c r="AV834">
        <v>1</v>
      </c>
      <c r="AW834">
        <v>1</v>
      </c>
      <c r="AX834">
        <v>2</v>
      </c>
      <c r="BS834">
        <v>2</v>
      </c>
      <c r="BT834">
        <v>1</v>
      </c>
      <c r="BU834">
        <v>2</v>
      </c>
      <c r="CE834">
        <v>2</v>
      </c>
      <c r="DI834">
        <v>2</v>
      </c>
      <c r="DJ834">
        <v>2</v>
      </c>
    </row>
    <row r="835" spans="1:120" ht="16.5" customHeight="1" x14ac:dyDescent="0.25">
      <c r="A835">
        <v>16053</v>
      </c>
      <c r="B835">
        <v>16</v>
      </c>
      <c r="C835" s="1" t="s">
        <v>324</v>
      </c>
      <c r="D835">
        <v>1</v>
      </c>
      <c r="K835">
        <v>1400</v>
      </c>
      <c r="M835">
        <v>3</v>
      </c>
      <c r="N835" t="s">
        <v>669</v>
      </c>
      <c r="O835">
        <v>11</v>
      </c>
      <c r="P835">
        <v>54</v>
      </c>
      <c r="Q835">
        <v>54</v>
      </c>
      <c r="R835">
        <v>2</v>
      </c>
      <c r="S835">
        <v>0</v>
      </c>
      <c r="T835">
        <v>10</v>
      </c>
      <c r="U835">
        <v>0</v>
      </c>
      <c r="V835">
        <v>3</v>
      </c>
      <c r="W835">
        <v>0</v>
      </c>
      <c r="X835">
        <v>31</v>
      </c>
      <c r="Y835">
        <v>0</v>
      </c>
      <c r="Z835">
        <v>8</v>
      </c>
      <c r="AA835">
        <v>0</v>
      </c>
      <c r="AB835">
        <v>0</v>
      </c>
      <c r="AC835">
        <v>0</v>
      </c>
      <c r="AD835">
        <v>1</v>
      </c>
      <c r="AE835">
        <v>2</v>
      </c>
      <c r="AG835">
        <v>1</v>
      </c>
      <c r="AH835">
        <v>75000</v>
      </c>
      <c r="AI835">
        <v>45132</v>
      </c>
      <c r="AJ835">
        <v>120132</v>
      </c>
      <c r="AK835">
        <v>75000</v>
      </c>
      <c r="AL835">
        <v>0</v>
      </c>
      <c r="AN835">
        <v>0</v>
      </c>
      <c r="AO835">
        <v>75000</v>
      </c>
      <c r="AP835">
        <v>36132</v>
      </c>
      <c r="AQ835">
        <v>0</v>
      </c>
      <c r="AR835">
        <v>9000</v>
      </c>
      <c r="AT835">
        <v>0</v>
      </c>
      <c r="AU835">
        <v>45132</v>
      </c>
      <c r="AV835">
        <v>1</v>
      </c>
      <c r="AW835">
        <v>2</v>
      </c>
      <c r="AX835">
        <v>2</v>
      </c>
      <c r="BS835">
        <v>1</v>
      </c>
      <c r="BT835">
        <v>1</v>
      </c>
      <c r="BU835">
        <v>1</v>
      </c>
      <c r="BV835" s="1" t="s">
        <v>121</v>
      </c>
      <c r="BW835" s="1" t="s">
        <v>121</v>
      </c>
      <c r="BX835">
        <v>2004</v>
      </c>
      <c r="BY835">
        <v>1</v>
      </c>
      <c r="CE835">
        <v>1</v>
      </c>
      <c r="CF835" s="1" t="s">
        <v>121</v>
      </c>
      <c r="CG835" s="1" t="s">
        <v>121</v>
      </c>
      <c r="CH835">
        <v>2004</v>
      </c>
      <c r="CK835">
        <v>4.2699999999999996</v>
      </c>
      <c r="CN835">
        <v>5.14</v>
      </c>
      <c r="CP835">
        <v>8.4</v>
      </c>
      <c r="CR835">
        <v>1.63</v>
      </c>
      <c r="CS835">
        <v>6.21</v>
      </c>
      <c r="CU835">
        <v>0.53</v>
      </c>
      <c r="CV835">
        <v>2.78</v>
      </c>
      <c r="CX835">
        <v>41.88</v>
      </c>
      <c r="CZ835">
        <v>5.86</v>
      </c>
      <c r="DA835">
        <v>0.88</v>
      </c>
      <c r="DB835">
        <v>0.9</v>
      </c>
      <c r="DE835">
        <v>0.44</v>
      </c>
      <c r="DF835">
        <v>2.4300000000000002</v>
      </c>
      <c r="DH835">
        <v>7.08</v>
      </c>
      <c r="DI835">
        <v>1</v>
      </c>
      <c r="DJ835">
        <v>1</v>
      </c>
      <c r="DK835" t="s">
        <v>670</v>
      </c>
      <c r="DL835">
        <v>2</v>
      </c>
      <c r="DN835" t="s">
        <v>671</v>
      </c>
      <c r="DO835">
        <v>5</v>
      </c>
      <c r="DP835" t="s">
        <v>672</v>
      </c>
    </row>
    <row r="836" spans="1:120" ht="16.5" customHeight="1" x14ac:dyDescent="0.25">
      <c r="A836">
        <v>16054</v>
      </c>
      <c r="B836">
        <v>16</v>
      </c>
      <c r="C836" s="1" t="s">
        <v>328</v>
      </c>
      <c r="D836">
        <v>1</v>
      </c>
      <c r="K836">
        <v>3</v>
      </c>
      <c r="M836">
        <v>2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</v>
      </c>
      <c r="AV836">
        <v>2</v>
      </c>
      <c r="AX836">
        <v>2</v>
      </c>
      <c r="BS836">
        <v>2</v>
      </c>
      <c r="BT836">
        <v>1</v>
      </c>
      <c r="BU836">
        <v>2</v>
      </c>
      <c r="CE836">
        <v>2</v>
      </c>
      <c r="DI836">
        <v>2</v>
      </c>
      <c r="DJ836">
        <v>2</v>
      </c>
    </row>
    <row r="837" spans="1:120" ht="16.5" customHeight="1" x14ac:dyDescent="0.25">
      <c r="A837">
        <v>16055</v>
      </c>
      <c r="B837">
        <v>16</v>
      </c>
      <c r="C837" s="1" t="s">
        <v>330</v>
      </c>
      <c r="D837">
        <v>1</v>
      </c>
      <c r="K837">
        <v>45</v>
      </c>
      <c r="M837">
        <v>3</v>
      </c>
      <c r="N837" t="s">
        <v>673</v>
      </c>
      <c r="O837">
        <v>1</v>
      </c>
      <c r="P837">
        <v>5</v>
      </c>
      <c r="Q837">
        <v>5</v>
      </c>
      <c r="R837">
        <v>1</v>
      </c>
      <c r="S837">
        <v>1</v>
      </c>
      <c r="T837">
        <v>2</v>
      </c>
      <c r="U837">
        <v>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2</v>
      </c>
      <c r="AD837">
        <v>2</v>
      </c>
      <c r="AV837">
        <v>2</v>
      </c>
      <c r="AX837">
        <v>1</v>
      </c>
      <c r="AY837">
        <v>1</v>
      </c>
      <c r="AZ837">
        <v>4</v>
      </c>
      <c r="BB837" t="s">
        <v>166</v>
      </c>
      <c r="BC837">
        <v>126</v>
      </c>
      <c r="BD837">
        <v>120</v>
      </c>
      <c r="BE837">
        <v>3</v>
      </c>
      <c r="BF837">
        <v>20</v>
      </c>
      <c r="BG837">
        <v>1</v>
      </c>
      <c r="BH837">
        <v>10</v>
      </c>
      <c r="BI837">
        <v>2</v>
      </c>
      <c r="BJ837">
        <v>0</v>
      </c>
      <c r="BK837">
        <v>21</v>
      </c>
      <c r="BL837">
        <v>30</v>
      </c>
      <c r="BM837">
        <v>333</v>
      </c>
      <c r="BN837">
        <v>333</v>
      </c>
      <c r="BO837">
        <v>0</v>
      </c>
      <c r="BQ837">
        <v>0</v>
      </c>
      <c r="BR837">
        <v>333</v>
      </c>
      <c r="BS837">
        <v>2</v>
      </c>
      <c r="BT837">
        <v>1</v>
      </c>
      <c r="BU837">
        <v>2</v>
      </c>
      <c r="CE837">
        <v>2</v>
      </c>
      <c r="DI837">
        <v>2</v>
      </c>
      <c r="DJ837">
        <v>2</v>
      </c>
    </row>
    <row r="838" spans="1:120" ht="16.5" customHeight="1" x14ac:dyDescent="0.25">
      <c r="A838">
        <v>16056</v>
      </c>
      <c r="B838">
        <v>16</v>
      </c>
      <c r="C838" s="1" t="s">
        <v>332</v>
      </c>
      <c r="D838">
        <v>1</v>
      </c>
      <c r="K838">
        <v>18</v>
      </c>
      <c r="M838">
        <v>2</v>
      </c>
      <c r="O838">
        <v>1</v>
      </c>
      <c r="P838">
        <v>2</v>
      </c>
      <c r="Q838">
        <v>2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</v>
      </c>
      <c r="AV838">
        <v>2</v>
      </c>
      <c r="AX838">
        <v>2</v>
      </c>
      <c r="BS838">
        <v>2</v>
      </c>
      <c r="BT838">
        <v>1</v>
      </c>
      <c r="BU838">
        <v>2</v>
      </c>
      <c r="CE838">
        <v>2</v>
      </c>
      <c r="DI838">
        <v>2</v>
      </c>
      <c r="DJ838">
        <v>2</v>
      </c>
    </row>
    <row r="839" spans="1:120" ht="16.5" customHeight="1" x14ac:dyDescent="0.25">
      <c r="A839">
        <v>16057</v>
      </c>
      <c r="B839">
        <v>16</v>
      </c>
      <c r="C839" s="1" t="s">
        <v>334</v>
      </c>
      <c r="D839">
        <v>1</v>
      </c>
      <c r="K839">
        <v>8</v>
      </c>
      <c r="M839">
        <v>2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</v>
      </c>
      <c r="AV839">
        <v>2</v>
      </c>
      <c r="AX839">
        <v>2</v>
      </c>
      <c r="BS839">
        <v>2</v>
      </c>
      <c r="BT839">
        <v>1</v>
      </c>
      <c r="BU839">
        <v>2</v>
      </c>
      <c r="CE839">
        <v>2</v>
      </c>
      <c r="DI839">
        <v>2</v>
      </c>
      <c r="DJ839">
        <v>2</v>
      </c>
    </row>
    <row r="840" spans="1:120" ht="16.5" customHeight="1" x14ac:dyDescent="0.25">
      <c r="A840">
        <v>16058</v>
      </c>
      <c r="B840">
        <v>16</v>
      </c>
      <c r="C840" s="1" t="s">
        <v>336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K840">
        <v>13</v>
      </c>
      <c r="M840">
        <v>3</v>
      </c>
      <c r="N840" t="s">
        <v>674</v>
      </c>
      <c r="O840">
        <v>1</v>
      </c>
      <c r="P840">
        <v>5</v>
      </c>
      <c r="Q840">
        <v>5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2</v>
      </c>
      <c r="Y840">
        <v>0</v>
      </c>
      <c r="Z840">
        <v>0</v>
      </c>
      <c r="AA840">
        <v>0</v>
      </c>
      <c r="AB840">
        <v>2</v>
      </c>
      <c r="AC840">
        <v>0</v>
      </c>
      <c r="AD840">
        <v>1</v>
      </c>
      <c r="AE840">
        <v>2</v>
      </c>
      <c r="AG840">
        <v>1</v>
      </c>
      <c r="AH840">
        <v>5000</v>
      </c>
      <c r="AI840">
        <v>8000</v>
      </c>
      <c r="AJ840">
        <v>13000</v>
      </c>
      <c r="AK840">
        <v>2000</v>
      </c>
      <c r="AL840">
        <v>3000</v>
      </c>
      <c r="AN840">
        <v>0</v>
      </c>
      <c r="AO840">
        <v>5000</v>
      </c>
      <c r="AP840">
        <v>1500</v>
      </c>
      <c r="AQ840">
        <v>0</v>
      </c>
      <c r="AR840">
        <v>6500</v>
      </c>
      <c r="AT840">
        <v>0</v>
      </c>
      <c r="AU840">
        <v>8000</v>
      </c>
      <c r="AV840">
        <v>2</v>
      </c>
      <c r="AX840">
        <v>2</v>
      </c>
      <c r="BS840">
        <v>2</v>
      </c>
      <c r="BT840">
        <v>1</v>
      </c>
      <c r="BU840">
        <v>2</v>
      </c>
      <c r="CE840">
        <v>2</v>
      </c>
      <c r="DI840">
        <v>2</v>
      </c>
      <c r="DJ840">
        <v>1</v>
      </c>
      <c r="DK840" t="s">
        <v>675</v>
      </c>
      <c r="DL840">
        <v>2</v>
      </c>
      <c r="DN840" t="s">
        <v>676</v>
      </c>
      <c r="DO840">
        <v>3</v>
      </c>
    </row>
    <row r="841" spans="1:120" ht="16.5" customHeight="1" x14ac:dyDescent="0.25">
      <c r="A841">
        <v>16059</v>
      </c>
      <c r="B841">
        <v>16</v>
      </c>
      <c r="C841" s="1" t="s">
        <v>338</v>
      </c>
      <c r="D841">
        <v>1</v>
      </c>
      <c r="K841">
        <v>11</v>
      </c>
      <c r="M841">
        <v>2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2</v>
      </c>
      <c r="AV841">
        <v>2</v>
      </c>
      <c r="AX841">
        <v>2</v>
      </c>
      <c r="BS841">
        <v>2</v>
      </c>
      <c r="BT841">
        <v>1</v>
      </c>
      <c r="BU841">
        <v>2</v>
      </c>
      <c r="CE841">
        <v>2</v>
      </c>
      <c r="DI841">
        <v>2</v>
      </c>
      <c r="DJ841">
        <v>2</v>
      </c>
    </row>
    <row r="842" spans="1:120" ht="16.5" customHeight="1" x14ac:dyDescent="0.25">
      <c r="A842">
        <v>16060</v>
      </c>
      <c r="B842">
        <v>16</v>
      </c>
      <c r="C842" s="1" t="s">
        <v>340</v>
      </c>
      <c r="D842">
        <v>1</v>
      </c>
      <c r="K842">
        <v>12</v>
      </c>
      <c r="M842">
        <v>2</v>
      </c>
      <c r="O842">
        <v>1</v>
      </c>
      <c r="P842">
        <v>2</v>
      </c>
      <c r="Q842">
        <v>2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2</v>
      </c>
      <c r="AV842">
        <v>2</v>
      </c>
      <c r="AX842">
        <v>2</v>
      </c>
      <c r="BS842">
        <v>2</v>
      </c>
      <c r="BT842">
        <v>1</v>
      </c>
      <c r="BU842">
        <v>2</v>
      </c>
      <c r="CE842">
        <v>2</v>
      </c>
      <c r="DI842">
        <v>2</v>
      </c>
      <c r="DJ842">
        <v>2</v>
      </c>
    </row>
    <row r="843" spans="1:120" ht="16.5" customHeight="1" x14ac:dyDescent="0.25">
      <c r="A843">
        <v>16061</v>
      </c>
      <c r="B843">
        <v>16</v>
      </c>
      <c r="C843" s="1" t="s">
        <v>342</v>
      </c>
      <c r="D843">
        <v>1</v>
      </c>
      <c r="K843">
        <v>5.5</v>
      </c>
      <c r="M843">
        <v>1</v>
      </c>
      <c r="O843">
        <v>1</v>
      </c>
      <c r="P843">
        <v>3</v>
      </c>
      <c r="Q843">
        <v>3</v>
      </c>
      <c r="R843">
        <v>1</v>
      </c>
      <c r="S843">
        <v>1</v>
      </c>
      <c r="T843">
        <v>2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</v>
      </c>
      <c r="AV843">
        <v>2</v>
      </c>
      <c r="AX843">
        <v>2</v>
      </c>
      <c r="BS843">
        <v>2</v>
      </c>
      <c r="BT843">
        <v>1</v>
      </c>
      <c r="BU843">
        <v>2</v>
      </c>
      <c r="CE843">
        <v>2</v>
      </c>
      <c r="DI843">
        <v>2</v>
      </c>
      <c r="DJ843">
        <v>2</v>
      </c>
    </row>
    <row r="844" spans="1:120" ht="16.5" customHeight="1" x14ac:dyDescent="0.25">
      <c r="A844">
        <v>16062</v>
      </c>
      <c r="B844">
        <v>16</v>
      </c>
      <c r="C844" s="1" t="s">
        <v>344</v>
      </c>
      <c r="D844">
        <v>1</v>
      </c>
      <c r="K844">
        <v>13.5</v>
      </c>
      <c r="M844">
        <v>2</v>
      </c>
      <c r="O844">
        <v>1</v>
      </c>
      <c r="P844">
        <v>3</v>
      </c>
      <c r="Q844">
        <v>3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2</v>
      </c>
      <c r="AG844">
        <v>2</v>
      </c>
      <c r="AH844">
        <v>150</v>
      </c>
      <c r="AI844">
        <v>150</v>
      </c>
      <c r="AJ844">
        <v>300</v>
      </c>
      <c r="AK844">
        <v>0</v>
      </c>
      <c r="AL844">
        <v>150</v>
      </c>
      <c r="AN844">
        <v>0</v>
      </c>
      <c r="AO844">
        <v>150</v>
      </c>
      <c r="AP844">
        <v>0</v>
      </c>
      <c r="AQ844">
        <v>0</v>
      </c>
      <c r="AR844">
        <v>150</v>
      </c>
      <c r="AT844">
        <v>0</v>
      </c>
      <c r="AU844">
        <v>150</v>
      </c>
      <c r="AV844">
        <v>2</v>
      </c>
      <c r="AX844">
        <v>2</v>
      </c>
      <c r="BS844">
        <v>2</v>
      </c>
      <c r="BT844">
        <v>1</v>
      </c>
      <c r="BU844">
        <v>2</v>
      </c>
      <c r="CE844">
        <v>2</v>
      </c>
      <c r="DI844">
        <v>2</v>
      </c>
      <c r="DJ844">
        <v>2</v>
      </c>
    </row>
    <row r="845" spans="1:120" ht="16.5" customHeight="1" x14ac:dyDescent="0.25">
      <c r="A845">
        <v>16063</v>
      </c>
      <c r="B845">
        <v>16</v>
      </c>
      <c r="C845" s="1" t="s">
        <v>346</v>
      </c>
      <c r="D845">
        <v>1</v>
      </c>
      <c r="K845">
        <v>5</v>
      </c>
      <c r="M845">
        <v>2</v>
      </c>
      <c r="O845">
        <v>1</v>
      </c>
      <c r="P845">
        <v>2</v>
      </c>
      <c r="Q845">
        <v>2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2</v>
      </c>
      <c r="AV845">
        <v>2</v>
      </c>
      <c r="AX845">
        <v>2</v>
      </c>
      <c r="BS845">
        <v>2</v>
      </c>
      <c r="BT845">
        <v>1</v>
      </c>
      <c r="BU845">
        <v>2</v>
      </c>
      <c r="CE845">
        <v>2</v>
      </c>
      <c r="DI845">
        <v>2</v>
      </c>
      <c r="DJ845">
        <v>2</v>
      </c>
    </row>
    <row r="846" spans="1:120" ht="16.5" customHeight="1" x14ac:dyDescent="0.25">
      <c r="A846">
        <v>16064</v>
      </c>
      <c r="B846">
        <v>16</v>
      </c>
      <c r="C846" s="1" t="s">
        <v>348</v>
      </c>
      <c r="D846">
        <v>1</v>
      </c>
      <c r="K846">
        <v>15.41</v>
      </c>
      <c r="M846">
        <v>1</v>
      </c>
      <c r="O846">
        <v>1</v>
      </c>
      <c r="P846">
        <v>3</v>
      </c>
      <c r="Q846">
        <v>3</v>
      </c>
      <c r="R846">
        <v>0</v>
      </c>
      <c r="S846">
        <v>0</v>
      </c>
      <c r="T846">
        <v>0</v>
      </c>
      <c r="U846">
        <v>0</v>
      </c>
      <c r="V846">
        <v>2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2</v>
      </c>
      <c r="AV846">
        <v>2</v>
      </c>
      <c r="AX846">
        <v>2</v>
      </c>
      <c r="BS846">
        <v>2</v>
      </c>
      <c r="BT846">
        <v>1</v>
      </c>
      <c r="BU846">
        <v>2</v>
      </c>
      <c r="CE846">
        <v>2</v>
      </c>
      <c r="DI846">
        <v>2</v>
      </c>
      <c r="DJ846">
        <v>2</v>
      </c>
    </row>
    <row r="847" spans="1:120" ht="16.5" customHeight="1" x14ac:dyDescent="0.25">
      <c r="A847">
        <v>16065</v>
      </c>
      <c r="B847">
        <v>16</v>
      </c>
      <c r="C847" s="1" t="s">
        <v>350</v>
      </c>
      <c r="D847">
        <v>1</v>
      </c>
      <c r="K847">
        <v>31</v>
      </c>
      <c r="M847">
        <v>2</v>
      </c>
      <c r="O847">
        <v>1</v>
      </c>
      <c r="P847">
        <v>4</v>
      </c>
      <c r="Q847">
        <v>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2</v>
      </c>
      <c r="AV847">
        <v>2</v>
      </c>
      <c r="AX847">
        <v>2</v>
      </c>
      <c r="BS847">
        <v>2</v>
      </c>
      <c r="BT847">
        <v>1</v>
      </c>
      <c r="BU847">
        <v>2</v>
      </c>
      <c r="CE847">
        <v>2</v>
      </c>
      <c r="DI847">
        <v>2</v>
      </c>
      <c r="DJ847">
        <v>2</v>
      </c>
    </row>
    <row r="848" spans="1:120" ht="16.5" customHeight="1" x14ac:dyDescent="0.25">
      <c r="A848">
        <v>16066</v>
      </c>
      <c r="B848">
        <v>16</v>
      </c>
      <c r="C848" s="1" t="s">
        <v>352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K848">
        <v>46</v>
      </c>
      <c r="M848">
        <v>1</v>
      </c>
      <c r="O848">
        <v>1</v>
      </c>
      <c r="P848">
        <v>14</v>
      </c>
      <c r="Q848">
        <v>14</v>
      </c>
      <c r="R848">
        <v>3</v>
      </c>
      <c r="S848">
        <v>0</v>
      </c>
      <c r="T848">
        <v>3</v>
      </c>
      <c r="U848">
        <v>0</v>
      </c>
      <c r="V848">
        <v>0</v>
      </c>
      <c r="W848">
        <v>0</v>
      </c>
      <c r="X848">
        <v>5</v>
      </c>
      <c r="Y848">
        <v>0</v>
      </c>
      <c r="Z848">
        <v>3</v>
      </c>
      <c r="AA848">
        <v>0</v>
      </c>
      <c r="AB848">
        <v>0</v>
      </c>
      <c r="AC848">
        <v>0</v>
      </c>
      <c r="AD848">
        <v>2</v>
      </c>
      <c r="AV848">
        <v>2</v>
      </c>
      <c r="AX848">
        <v>2</v>
      </c>
      <c r="BS848">
        <v>2</v>
      </c>
      <c r="BT848">
        <v>1</v>
      </c>
      <c r="BU848">
        <v>2</v>
      </c>
      <c r="CE848">
        <v>2</v>
      </c>
      <c r="DI848">
        <v>1</v>
      </c>
      <c r="DJ848">
        <v>2</v>
      </c>
    </row>
    <row r="849" spans="1:114" ht="16.5" customHeight="1" x14ac:dyDescent="0.25">
      <c r="A849">
        <v>16067</v>
      </c>
      <c r="B849">
        <v>16</v>
      </c>
      <c r="C849" s="1" t="s">
        <v>354</v>
      </c>
      <c r="D849">
        <v>1</v>
      </c>
      <c r="K849">
        <v>9</v>
      </c>
      <c r="M849">
        <v>2</v>
      </c>
      <c r="O849">
        <v>1</v>
      </c>
      <c r="P849">
        <v>2</v>
      </c>
      <c r="Q849">
        <v>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</v>
      </c>
      <c r="AA849">
        <v>2</v>
      </c>
      <c r="AB849">
        <v>0</v>
      </c>
      <c r="AC849">
        <v>0</v>
      </c>
      <c r="AD849">
        <v>2</v>
      </c>
      <c r="AV849">
        <v>2</v>
      </c>
      <c r="AX849">
        <v>2</v>
      </c>
      <c r="BS849">
        <v>2</v>
      </c>
      <c r="BT849">
        <v>1</v>
      </c>
      <c r="BU849">
        <v>2</v>
      </c>
      <c r="CE849">
        <v>2</v>
      </c>
      <c r="DI849">
        <v>2</v>
      </c>
      <c r="DJ849">
        <v>2</v>
      </c>
    </row>
    <row r="850" spans="1:114" ht="16.5" customHeight="1" x14ac:dyDescent="0.25">
      <c r="A850">
        <v>16068</v>
      </c>
      <c r="B850">
        <v>16</v>
      </c>
      <c r="C850" s="1" t="s">
        <v>356</v>
      </c>
      <c r="D850">
        <v>1</v>
      </c>
      <c r="K850">
        <v>17</v>
      </c>
      <c r="M850">
        <v>2</v>
      </c>
      <c r="O850">
        <v>1</v>
      </c>
      <c r="P850">
        <v>2</v>
      </c>
      <c r="Q850">
        <v>2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</v>
      </c>
      <c r="AV850">
        <v>2</v>
      </c>
      <c r="AX850">
        <v>2</v>
      </c>
      <c r="BS850">
        <v>2</v>
      </c>
      <c r="BT850">
        <v>1</v>
      </c>
      <c r="BU850">
        <v>2</v>
      </c>
      <c r="CE850">
        <v>2</v>
      </c>
      <c r="DI850">
        <v>2</v>
      </c>
      <c r="DJ850">
        <v>2</v>
      </c>
    </row>
    <row r="851" spans="1:114" ht="16.5" customHeight="1" x14ac:dyDescent="0.25">
      <c r="A851">
        <v>16069</v>
      </c>
      <c r="B851">
        <v>16</v>
      </c>
      <c r="C851" s="1" t="s">
        <v>359</v>
      </c>
      <c r="D851">
        <v>1</v>
      </c>
      <c r="K851">
        <v>100</v>
      </c>
      <c r="M851">
        <v>2</v>
      </c>
      <c r="O851">
        <v>2</v>
      </c>
      <c r="P851">
        <v>16</v>
      </c>
      <c r="Q851">
        <v>16</v>
      </c>
      <c r="R851">
        <v>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>
        <v>0</v>
      </c>
      <c r="Z851">
        <v>6</v>
      </c>
      <c r="AA851">
        <v>0</v>
      </c>
      <c r="AB851">
        <v>3</v>
      </c>
      <c r="AC851">
        <v>0</v>
      </c>
      <c r="AD851">
        <v>2</v>
      </c>
      <c r="AV851">
        <v>2</v>
      </c>
      <c r="AX851">
        <v>2</v>
      </c>
      <c r="BS851">
        <v>2</v>
      </c>
      <c r="BT851">
        <v>1</v>
      </c>
      <c r="BU851">
        <v>2</v>
      </c>
      <c r="CE851">
        <v>2</v>
      </c>
      <c r="DI851">
        <v>2</v>
      </c>
      <c r="DJ851">
        <v>2</v>
      </c>
    </row>
    <row r="852" spans="1:114" ht="16.5" customHeight="1" x14ac:dyDescent="0.25">
      <c r="A852">
        <v>16070</v>
      </c>
      <c r="B852">
        <v>16</v>
      </c>
      <c r="C852" s="1" t="s">
        <v>361</v>
      </c>
      <c r="D852">
        <v>1</v>
      </c>
      <c r="K852">
        <v>23</v>
      </c>
      <c r="M852">
        <v>1</v>
      </c>
      <c r="O852">
        <v>1</v>
      </c>
      <c r="P852">
        <v>6</v>
      </c>
      <c r="Q852">
        <v>6</v>
      </c>
      <c r="R852">
        <v>1</v>
      </c>
      <c r="S852">
        <v>0</v>
      </c>
      <c r="T852">
        <v>1</v>
      </c>
      <c r="U852">
        <v>0</v>
      </c>
      <c r="V852">
        <v>2</v>
      </c>
      <c r="W852">
        <v>0</v>
      </c>
      <c r="X852">
        <v>0</v>
      </c>
      <c r="Y852">
        <v>0</v>
      </c>
      <c r="Z852">
        <v>2</v>
      </c>
      <c r="AA852">
        <v>0</v>
      </c>
      <c r="AB852">
        <v>0</v>
      </c>
      <c r="AC852">
        <v>0</v>
      </c>
      <c r="AD852">
        <v>2</v>
      </c>
      <c r="AV852">
        <v>2</v>
      </c>
      <c r="AX852">
        <v>2</v>
      </c>
      <c r="BS852">
        <v>2</v>
      </c>
      <c r="BT852">
        <v>1</v>
      </c>
      <c r="BU852">
        <v>2</v>
      </c>
      <c r="CE852">
        <v>2</v>
      </c>
      <c r="DI852">
        <v>2</v>
      </c>
      <c r="DJ852">
        <v>2</v>
      </c>
    </row>
    <row r="853" spans="1:114" ht="16.5" customHeight="1" x14ac:dyDescent="0.25">
      <c r="A853">
        <v>16071</v>
      </c>
      <c r="B853">
        <v>16</v>
      </c>
      <c r="C853" s="1" t="s">
        <v>363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K853">
        <v>32</v>
      </c>
      <c r="M853">
        <v>1</v>
      </c>
      <c r="O853">
        <v>1</v>
      </c>
      <c r="P853">
        <v>9</v>
      </c>
      <c r="Q853">
        <v>8</v>
      </c>
      <c r="R853">
        <v>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3</v>
      </c>
      <c r="AC853">
        <v>0</v>
      </c>
      <c r="AD853">
        <v>2</v>
      </c>
      <c r="AV853">
        <v>1</v>
      </c>
      <c r="AW853">
        <v>1</v>
      </c>
      <c r="AX853">
        <v>1</v>
      </c>
      <c r="AY853">
        <v>1</v>
      </c>
      <c r="AZ853">
        <v>3</v>
      </c>
      <c r="BA853" t="s">
        <v>677</v>
      </c>
      <c r="BB853">
        <v>20</v>
      </c>
      <c r="BC853">
        <v>200</v>
      </c>
      <c r="BD853">
        <v>80</v>
      </c>
      <c r="BE853">
        <v>20</v>
      </c>
      <c r="BF853">
        <v>200</v>
      </c>
      <c r="BG853">
        <v>4</v>
      </c>
      <c r="BH853">
        <v>0</v>
      </c>
      <c r="BI853">
        <v>0</v>
      </c>
      <c r="BJ853">
        <v>10</v>
      </c>
      <c r="BK853">
        <v>80</v>
      </c>
      <c r="BL853">
        <v>0</v>
      </c>
      <c r="BM853">
        <v>594</v>
      </c>
      <c r="BN853">
        <v>594</v>
      </c>
      <c r="BO853">
        <v>0</v>
      </c>
      <c r="BQ853">
        <v>0</v>
      </c>
      <c r="BR853">
        <v>594</v>
      </c>
      <c r="BS853">
        <v>2</v>
      </c>
      <c r="BT853">
        <v>2</v>
      </c>
      <c r="BU853">
        <v>2</v>
      </c>
      <c r="CE853">
        <v>2</v>
      </c>
      <c r="DI853">
        <v>1</v>
      </c>
      <c r="DJ853">
        <v>2</v>
      </c>
    </row>
    <row r="854" spans="1:114" ht="16.5" customHeight="1" x14ac:dyDescent="0.25">
      <c r="A854">
        <v>16072</v>
      </c>
      <c r="B854">
        <v>16</v>
      </c>
      <c r="C854" s="1" t="s">
        <v>365</v>
      </c>
      <c r="D854">
        <v>1</v>
      </c>
      <c r="K854">
        <v>8</v>
      </c>
      <c r="M854">
        <v>2</v>
      </c>
      <c r="O854">
        <v>1</v>
      </c>
      <c r="P854">
        <v>2</v>
      </c>
      <c r="Q854">
        <v>2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</v>
      </c>
      <c r="AV854">
        <v>2</v>
      </c>
      <c r="AX854">
        <v>2</v>
      </c>
      <c r="BS854">
        <v>2</v>
      </c>
      <c r="BT854">
        <v>1</v>
      </c>
      <c r="BU854">
        <v>2</v>
      </c>
      <c r="CE854">
        <v>2</v>
      </c>
      <c r="DI854">
        <v>2</v>
      </c>
      <c r="DJ854">
        <v>2</v>
      </c>
    </row>
    <row r="855" spans="1:114" ht="16.5" customHeight="1" x14ac:dyDescent="0.25">
      <c r="A855">
        <v>16073</v>
      </c>
      <c r="B855">
        <v>16</v>
      </c>
      <c r="C855" s="1" t="s">
        <v>367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K855">
        <v>29</v>
      </c>
      <c r="M855">
        <v>2</v>
      </c>
      <c r="O855">
        <v>1</v>
      </c>
      <c r="P855">
        <v>3</v>
      </c>
      <c r="Q855">
        <v>3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1</v>
      </c>
      <c r="AE855">
        <v>3</v>
      </c>
      <c r="AF855" t="s">
        <v>678</v>
      </c>
      <c r="AG855">
        <v>1</v>
      </c>
      <c r="AH855">
        <v>21000</v>
      </c>
      <c r="AI855">
        <v>8000</v>
      </c>
      <c r="AJ855">
        <v>29000</v>
      </c>
      <c r="AK855">
        <v>0</v>
      </c>
      <c r="AL855">
        <v>21000</v>
      </c>
      <c r="AN855">
        <v>0</v>
      </c>
      <c r="AO855">
        <v>21000</v>
      </c>
      <c r="AP855">
        <v>0</v>
      </c>
      <c r="AQ855">
        <v>0</v>
      </c>
      <c r="AR855">
        <v>8000</v>
      </c>
      <c r="AT855">
        <v>0</v>
      </c>
      <c r="AU855">
        <v>8000</v>
      </c>
      <c r="AV855">
        <v>2</v>
      </c>
      <c r="AX855">
        <v>2</v>
      </c>
      <c r="BS855">
        <v>2</v>
      </c>
      <c r="BT855">
        <v>1</v>
      </c>
      <c r="BU855">
        <v>2</v>
      </c>
      <c r="CE855">
        <v>2</v>
      </c>
      <c r="DI855">
        <v>2</v>
      </c>
      <c r="DJ855">
        <v>2</v>
      </c>
    </row>
    <row r="856" spans="1:114" ht="16.5" customHeight="1" x14ac:dyDescent="0.25">
      <c r="A856">
        <v>16074</v>
      </c>
      <c r="B856">
        <v>16</v>
      </c>
      <c r="C856" s="1" t="s">
        <v>369</v>
      </c>
      <c r="D856">
        <v>1</v>
      </c>
      <c r="K856">
        <v>8</v>
      </c>
      <c r="M856">
        <v>2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2</v>
      </c>
      <c r="AV856">
        <v>2</v>
      </c>
      <c r="AX856">
        <v>2</v>
      </c>
      <c r="BS856">
        <v>2</v>
      </c>
      <c r="BT856">
        <v>1</v>
      </c>
      <c r="BU856">
        <v>2</v>
      </c>
      <c r="CE856">
        <v>2</v>
      </c>
      <c r="DI856">
        <v>2</v>
      </c>
      <c r="DJ856">
        <v>2</v>
      </c>
    </row>
    <row r="857" spans="1:114" ht="16.5" customHeight="1" x14ac:dyDescent="0.25">
      <c r="A857">
        <v>16075</v>
      </c>
      <c r="B857">
        <v>16</v>
      </c>
      <c r="C857" s="1" t="s">
        <v>374</v>
      </c>
      <c r="D857">
        <v>1</v>
      </c>
      <c r="K857">
        <v>67</v>
      </c>
      <c r="M857">
        <v>2</v>
      </c>
      <c r="O857">
        <v>1</v>
      </c>
      <c r="P857">
        <v>8</v>
      </c>
      <c r="Q857">
        <v>8</v>
      </c>
      <c r="R857">
        <v>2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1</v>
      </c>
      <c r="Y857">
        <v>0</v>
      </c>
      <c r="Z857">
        <v>3</v>
      </c>
      <c r="AA857">
        <v>0</v>
      </c>
      <c r="AB857">
        <v>1</v>
      </c>
      <c r="AC857">
        <v>0</v>
      </c>
      <c r="AD857">
        <v>2</v>
      </c>
      <c r="AV857">
        <v>2</v>
      </c>
      <c r="AX857">
        <v>2</v>
      </c>
      <c r="BS857">
        <v>2</v>
      </c>
      <c r="BT857">
        <v>1</v>
      </c>
      <c r="BU857">
        <v>2</v>
      </c>
      <c r="CE857">
        <v>2</v>
      </c>
      <c r="DI857">
        <v>2</v>
      </c>
      <c r="DJ857">
        <v>2</v>
      </c>
    </row>
    <row r="858" spans="1:114" ht="16.5" customHeight="1" x14ac:dyDescent="0.25">
      <c r="A858">
        <v>16076</v>
      </c>
      <c r="B858">
        <v>16</v>
      </c>
      <c r="C858" s="1" t="s">
        <v>376</v>
      </c>
      <c r="D858">
        <v>1</v>
      </c>
      <c r="K858">
        <v>86</v>
      </c>
      <c r="M858">
        <v>3</v>
      </c>
      <c r="N858" t="s">
        <v>679</v>
      </c>
      <c r="O858">
        <v>1</v>
      </c>
      <c r="P858">
        <v>11</v>
      </c>
      <c r="Q858">
        <v>11</v>
      </c>
      <c r="R858">
        <v>4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5</v>
      </c>
      <c r="AA858">
        <v>0</v>
      </c>
      <c r="AB858">
        <v>0</v>
      </c>
      <c r="AC858">
        <v>0</v>
      </c>
      <c r="AD858">
        <v>2</v>
      </c>
      <c r="AV858">
        <v>2</v>
      </c>
      <c r="AX858">
        <v>2</v>
      </c>
      <c r="BS858">
        <v>2</v>
      </c>
      <c r="BT858">
        <v>1</v>
      </c>
      <c r="BU858">
        <v>1</v>
      </c>
      <c r="BV858">
        <v>12</v>
      </c>
      <c r="BW858">
        <v>1</v>
      </c>
      <c r="BX858">
        <v>2010</v>
      </c>
      <c r="BY858">
        <v>7</v>
      </c>
      <c r="CE858">
        <v>1</v>
      </c>
      <c r="CF858">
        <v>12</v>
      </c>
      <c r="CG858">
        <v>1</v>
      </c>
      <c r="CH858">
        <v>2010</v>
      </c>
      <c r="CI858">
        <v>0.18</v>
      </c>
      <c r="CJ858">
        <v>0.63</v>
      </c>
      <c r="CK858">
        <v>4.01</v>
      </c>
      <c r="CL858">
        <v>0.19</v>
      </c>
      <c r="CM858">
        <v>0.97</v>
      </c>
      <c r="CN858">
        <v>3.48</v>
      </c>
      <c r="CO858">
        <v>5.41</v>
      </c>
      <c r="CP858">
        <v>8.91</v>
      </c>
      <c r="CQ858">
        <v>0.48</v>
      </c>
      <c r="CR858">
        <v>4.01</v>
      </c>
      <c r="CS858">
        <v>0.45</v>
      </c>
      <c r="CT858">
        <v>0.62</v>
      </c>
      <c r="CU858">
        <v>0.52</v>
      </c>
      <c r="CV858">
        <v>5.7</v>
      </c>
      <c r="CW858">
        <v>1.49</v>
      </c>
      <c r="CX858">
        <v>21.57</v>
      </c>
      <c r="CY858">
        <v>1.57</v>
      </c>
      <c r="CZ858">
        <v>18.510000000000002</v>
      </c>
      <c r="DA858">
        <v>1.1399999999999999</v>
      </c>
      <c r="DB858">
        <v>3.62</v>
      </c>
      <c r="DC858">
        <v>0.46</v>
      </c>
      <c r="DD858">
        <v>0.57999999999999996</v>
      </c>
      <c r="DE858">
        <v>1.18</v>
      </c>
      <c r="DF858">
        <v>2.61</v>
      </c>
      <c r="DG858">
        <v>2.5299999999999998</v>
      </c>
      <c r="DH858">
        <v>30</v>
      </c>
      <c r="DI858">
        <v>2</v>
      </c>
      <c r="DJ858">
        <v>2</v>
      </c>
    </row>
    <row r="859" spans="1:114" ht="16.5" customHeight="1" x14ac:dyDescent="0.25">
      <c r="A859">
        <v>16077</v>
      </c>
      <c r="B859">
        <v>16</v>
      </c>
      <c r="C859" s="1" t="s">
        <v>378</v>
      </c>
      <c r="D859">
        <v>1</v>
      </c>
      <c r="K859">
        <v>26</v>
      </c>
      <c r="M859">
        <v>2</v>
      </c>
      <c r="O859">
        <v>1</v>
      </c>
      <c r="P859">
        <v>5</v>
      </c>
      <c r="Q859">
        <v>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4</v>
      </c>
      <c r="AC859">
        <v>1</v>
      </c>
      <c r="AD859">
        <v>2</v>
      </c>
      <c r="AV859">
        <v>2</v>
      </c>
      <c r="AX859">
        <v>2</v>
      </c>
      <c r="BS859">
        <v>2</v>
      </c>
      <c r="BT859">
        <v>1</v>
      </c>
      <c r="BU859">
        <v>2</v>
      </c>
      <c r="CE859">
        <v>2</v>
      </c>
      <c r="DI859">
        <v>2</v>
      </c>
      <c r="DJ859">
        <v>2</v>
      </c>
    </row>
    <row r="860" spans="1:114" ht="16.5" customHeight="1" x14ac:dyDescent="0.25">
      <c r="A860">
        <v>16078</v>
      </c>
      <c r="B860">
        <v>16</v>
      </c>
      <c r="C860" s="1" t="s">
        <v>380</v>
      </c>
      <c r="D860">
        <v>1</v>
      </c>
      <c r="K860">
        <v>10</v>
      </c>
      <c r="M860">
        <v>1</v>
      </c>
      <c r="O860">
        <v>1</v>
      </c>
      <c r="P860">
        <v>4</v>
      </c>
      <c r="Q860">
        <v>3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1</v>
      </c>
      <c r="Y860">
        <v>1</v>
      </c>
      <c r="Z860">
        <v>1</v>
      </c>
      <c r="AA860">
        <v>0</v>
      </c>
      <c r="AB860">
        <v>1</v>
      </c>
      <c r="AC860">
        <v>0</v>
      </c>
      <c r="AD860">
        <v>2</v>
      </c>
      <c r="AV860">
        <v>2</v>
      </c>
      <c r="AX860">
        <v>2</v>
      </c>
      <c r="BS860">
        <v>2</v>
      </c>
      <c r="BT860">
        <v>1</v>
      </c>
      <c r="BU860">
        <v>2</v>
      </c>
      <c r="CE860">
        <v>2</v>
      </c>
      <c r="DI860">
        <v>2</v>
      </c>
      <c r="DJ860">
        <v>2</v>
      </c>
    </row>
    <row r="861" spans="1:114" ht="16.5" customHeight="1" x14ac:dyDescent="0.25">
      <c r="A861">
        <v>16079</v>
      </c>
      <c r="B861">
        <v>16</v>
      </c>
      <c r="C861" s="1" t="s">
        <v>382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K861">
        <v>28</v>
      </c>
      <c r="M861">
        <v>1</v>
      </c>
      <c r="O861">
        <v>1</v>
      </c>
      <c r="P861">
        <v>7</v>
      </c>
      <c r="Q861">
        <v>7</v>
      </c>
      <c r="R861">
        <v>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</v>
      </c>
      <c r="AA861">
        <v>0</v>
      </c>
      <c r="AB861">
        <v>1</v>
      </c>
      <c r="AC861">
        <v>0</v>
      </c>
      <c r="AD861">
        <v>2</v>
      </c>
      <c r="AV861">
        <v>1</v>
      </c>
      <c r="AW861">
        <v>1</v>
      </c>
      <c r="AX861">
        <v>1</v>
      </c>
      <c r="AY861">
        <v>1</v>
      </c>
      <c r="AZ861">
        <v>4</v>
      </c>
      <c r="BC861">
        <v>250</v>
      </c>
      <c r="BD861">
        <v>50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50</v>
      </c>
      <c r="BL861">
        <v>0</v>
      </c>
      <c r="BM861">
        <v>350</v>
      </c>
      <c r="BN861">
        <v>350</v>
      </c>
      <c r="BO861">
        <v>0</v>
      </c>
      <c r="BQ861">
        <v>0</v>
      </c>
      <c r="BR861">
        <v>350</v>
      </c>
      <c r="BS861">
        <v>2</v>
      </c>
      <c r="BT861">
        <v>1</v>
      </c>
      <c r="BU861">
        <v>2</v>
      </c>
      <c r="CE861">
        <v>2</v>
      </c>
      <c r="DI861">
        <v>1</v>
      </c>
      <c r="DJ861">
        <v>2</v>
      </c>
    </row>
    <row r="862" spans="1:114" ht="16.5" customHeight="1" x14ac:dyDescent="0.25">
      <c r="A862">
        <v>16080</v>
      </c>
      <c r="B862">
        <v>16</v>
      </c>
      <c r="C862" s="1" t="s">
        <v>384</v>
      </c>
      <c r="D862">
        <v>1</v>
      </c>
      <c r="K862">
        <v>4</v>
      </c>
      <c r="M862">
        <v>1</v>
      </c>
      <c r="O862">
        <v>1</v>
      </c>
      <c r="P862">
        <v>3</v>
      </c>
      <c r="Q862">
        <v>3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1</v>
      </c>
      <c r="Y862">
        <v>1</v>
      </c>
      <c r="Z862">
        <v>1</v>
      </c>
      <c r="AA862">
        <v>1</v>
      </c>
      <c r="AB862">
        <v>0</v>
      </c>
      <c r="AC862">
        <v>0</v>
      </c>
      <c r="AD862">
        <v>2</v>
      </c>
      <c r="AV862">
        <v>2</v>
      </c>
      <c r="AX862">
        <v>2</v>
      </c>
      <c r="BS862">
        <v>2</v>
      </c>
      <c r="BT862">
        <v>1</v>
      </c>
      <c r="BU862">
        <v>2</v>
      </c>
      <c r="CE862">
        <v>2</v>
      </c>
      <c r="DI862">
        <v>2</v>
      </c>
      <c r="DJ862">
        <v>2</v>
      </c>
    </row>
    <row r="863" spans="1:114" ht="16.5" customHeight="1" x14ac:dyDescent="0.25">
      <c r="A863">
        <v>16081</v>
      </c>
      <c r="B863">
        <v>16</v>
      </c>
      <c r="C863" s="1" t="s">
        <v>386</v>
      </c>
      <c r="D863">
        <v>1</v>
      </c>
      <c r="K863">
        <v>2</v>
      </c>
      <c r="M863">
        <v>2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2</v>
      </c>
      <c r="AV863">
        <v>2</v>
      </c>
      <c r="AX863">
        <v>2</v>
      </c>
      <c r="BS863">
        <v>2</v>
      </c>
      <c r="BT863">
        <v>1</v>
      </c>
      <c r="BU863">
        <v>2</v>
      </c>
      <c r="CE863">
        <v>2</v>
      </c>
      <c r="DI863">
        <v>2</v>
      </c>
      <c r="DJ863">
        <v>2</v>
      </c>
    </row>
    <row r="864" spans="1:114" ht="16.5" customHeight="1" x14ac:dyDescent="0.25">
      <c r="A864">
        <v>16082</v>
      </c>
      <c r="B864">
        <v>16</v>
      </c>
      <c r="C864" s="1" t="s">
        <v>388</v>
      </c>
      <c r="D864">
        <v>1</v>
      </c>
      <c r="K864">
        <v>24</v>
      </c>
      <c r="M864">
        <v>1</v>
      </c>
      <c r="O864">
        <v>1</v>
      </c>
      <c r="P864">
        <v>12</v>
      </c>
      <c r="Q864">
        <v>12</v>
      </c>
      <c r="R864">
        <v>2</v>
      </c>
      <c r="S864">
        <v>0</v>
      </c>
      <c r="T864">
        <v>2</v>
      </c>
      <c r="U864">
        <v>0</v>
      </c>
      <c r="V864">
        <v>3</v>
      </c>
      <c r="W864">
        <v>0</v>
      </c>
      <c r="X864">
        <v>0</v>
      </c>
      <c r="Y864">
        <v>0</v>
      </c>
      <c r="Z864">
        <v>5</v>
      </c>
      <c r="AA864">
        <v>0</v>
      </c>
      <c r="AB864">
        <v>0</v>
      </c>
      <c r="AC864">
        <v>0</v>
      </c>
      <c r="AD864">
        <v>2</v>
      </c>
      <c r="AV864">
        <v>2</v>
      </c>
      <c r="AX864">
        <v>2</v>
      </c>
      <c r="BS864">
        <v>2</v>
      </c>
      <c r="BT864">
        <v>1</v>
      </c>
      <c r="BU864">
        <v>2</v>
      </c>
      <c r="CE864">
        <v>2</v>
      </c>
      <c r="DI864">
        <v>2</v>
      </c>
      <c r="DJ864">
        <v>2</v>
      </c>
    </row>
    <row r="865" spans="1:120" ht="16.5" customHeight="1" x14ac:dyDescent="0.25">
      <c r="A865">
        <v>16083</v>
      </c>
      <c r="B865">
        <v>16</v>
      </c>
      <c r="C865" s="1" t="s">
        <v>390</v>
      </c>
      <c r="D865">
        <v>1</v>
      </c>
      <c r="K865">
        <v>22</v>
      </c>
      <c r="M865">
        <v>1</v>
      </c>
      <c r="O865">
        <v>1</v>
      </c>
      <c r="P865">
        <v>2</v>
      </c>
      <c r="Q865">
        <v>2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</v>
      </c>
      <c r="AV865">
        <v>2</v>
      </c>
      <c r="AX865">
        <v>2</v>
      </c>
      <c r="BS865">
        <v>2</v>
      </c>
      <c r="BT865">
        <v>1</v>
      </c>
      <c r="BU865">
        <v>2</v>
      </c>
      <c r="CE865">
        <v>2</v>
      </c>
      <c r="DI865">
        <v>2</v>
      </c>
      <c r="DJ865">
        <v>2</v>
      </c>
    </row>
    <row r="866" spans="1:120" ht="16.5" customHeight="1" x14ac:dyDescent="0.25">
      <c r="A866">
        <v>16084</v>
      </c>
      <c r="B866">
        <v>16</v>
      </c>
      <c r="C866" s="1" t="s">
        <v>392</v>
      </c>
      <c r="D866">
        <v>1</v>
      </c>
      <c r="K866">
        <v>25</v>
      </c>
      <c r="M866">
        <v>2</v>
      </c>
      <c r="O866">
        <v>1</v>
      </c>
      <c r="P866">
        <v>3</v>
      </c>
      <c r="Q866">
        <v>3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</v>
      </c>
      <c r="AA866">
        <v>0</v>
      </c>
      <c r="AB866">
        <v>0</v>
      </c>
      <c r="AC866">
        <v>0</v>
      </c>
      <c r="AD866">
        <v>2</v>
      </c>
      <c r="AV866">
        <v>2</v>
      </c>
      <c r="AX866">
        <v>2</v>
      </c>
      <c r="BS866">
        <v>2</v>
      </c>
      <c r="BT866">
        <v>1</v>
      </c>
      <c r="BU866">
        <v>2</v>
      </c>
      <c r="CE866">
        <v>2</v>
      </c>
      <c r="DI866">
        <v>2</v>
      </c>
      <c r="DJ866">
        <v>2</v>
      </c>
    </row>
    <row r="867" spans="1:120" ht="16.5" customHeight="1" x14ac:dyDescent="0.25">
      <c r="A867">
        <v>16085</v>
      </c>
      <c r="B867">
        <v>16</v>
      </c>
      <c r="C867" s="1" t="s">
        <v>394</v>
      </c>
      <c r="D867">
        <v>1</v>
      </c>
      <c r="K867">
        <v>14.7</v>
      </c>
      <c r="M867">
        <v>1</v>
      </c>
      <c r="O867">
        <v>1</v>
      </c>
      <c r="P867">
        <v>6</v>
      </c>
      <c r="Q867">
        <v>4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2</v>
      </c>
      <c r="AC867">
        <v>0</v>
      </c>
      <c r="AD867">
        <v>2</v>
      </c>
      <c r="AV867">
        <v>2</v>
      </c>
      <c r="AX867">
        <v>2</v>
      </c>
      <c r="BS867">
        <v>2</v>
      </c>
      <c r="BT867">
        <v>1</v>
      </c>
      <c r="BU867">
        <v>2</v>
      </c>
      <c r="CE867">
        <v>2</v>
      </c>
      <c r="DI867">
        <v>2</v>
      </c>
      <c r="DJ867">
        <v>2</v>
      </c>
    </row>
    <row r="868" spans="1:120" ht="16.5" customHeight="1" x14ac:dyDescent="0.25">
      <c r="A868">
        <v>16086</v>
      </c>
      <c r="B868">
        <v>16</v>
      </c>
      <c r="C868" s="1" t="s">
        <v>396</v>
      </c>
      <c r="D868">
        <v>1</v>
      </c>
      <c r="K868">
        <v>12</v>
      </c>
      <c r="M868">
        <v>2</v>
      </c>
      <c r="O868">
        <v>1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2</v>
      </c>
      <c r="AV868">
        <v>2</v>
      </c>
      <c r="AX868">
        <v>2</v>
      </c>
      <c r="BS868">
        <v>2</v>
      </c>
      <c r="BT868">
        <v>1</v>
      </c>
      <c r="BU868">
        <v>2</v>
      </c>
      <c r="CE868">
        <v>2</v>
      </c>
      <c r="DI868">
        <v>2</v>
      </c>
      <c r="DJ868">
        <v>2</v>
      </c>
    </row>
    <row r="869" spans="1:120" ht="16.5" customHeight="1" x14ac:dyDescent="0.25">
      <c r="A869">
        <v>16087</v>
      </c>
      <c r="B869">
        <v>16</v>
      </c>
      <c r="C869" s="1" t="s">
        <v>398</v>
      </c>
      <c r="D869">
        <v>1</v>
      </c>
      <c r="K869">
        <v>8.6</v>
      </c>
      <c r="M869">
        <v>1</v>
      </c>
      <c r="O869">
        <v>1</v>
      </c>
      <c r="P869">
        <v>2</v>
      </c>
      <c r="Q869">
        <v>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2</v>
      </c>
      <c r="AV869">
        <v>2</v>
      </c>
      <c r="AX869">
        <v>1</v>
      </c>
      <c r="AY869">
        <v>1</v>
      </c>
      <c r="AZ869">
        <v>4</v>
      </c>
      <c r="BB869">
        <v>1</v>
      </c>
      <c r="BC869">
        <v>60</v>
      </c>
      <c r="BD869">
        <v>150</v>
      </c>
      <c r="BE869">
        <v>0</v>
      </c>
      <c r="BF869">
        <v>30</v>
      </c>
      <c r="BG869">
        <v>0</v>
      </c>
      <c r="BH869">
        <v>0</v>
      </c>
      <c r="BI869">
        <v>0</v>
      </c>
      <c r="BJ869">
        <v>0</v>
      </c>
      <c r="BK869">
        <v>40</v>
      </c>
      <c r="BL869">
        <v>0</v>
      </c>
      <c r="BM869">
        <v>280</v>
      </c>
      <c r="BN869">
        <v>280</v>
      </c>
      <c r="BO869">
        <v>0</v>
      </c>
      <c r="BQ869">
        <v>0</v>
      </c>
      <c r="BR869">
        <v>280</v>
      </c>
      <c r="BS869">
        <v>2</v>
      </c>
      <c r="BT869">
        <v>1</v>
      </c>
      <c r="BU869">
        <v>2</v>
      </c>
      <c r="CE869">
        <v>2</v>
      </c>
      <c r="DI869">
        <v>2</v>
      </c>
      <c r="DJ869">
        <v>2</v>
      </c>
    </row>
    <row r="870" spans="1:120" ht="16.5" customHeight="1" x14ac:dyDescent="0.25">
      <c r="A870">
        <v>16088</v>
      </c>
      <c r="B870">
        <v>16</v>
      </c>
      <c r="C870" s="1" t="s">
        <v>400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K870">
        <v>25</v>
      </c>
      <c r="M870">
        <v>2</v>
      </c>
      <c r="O870">
        <v>3</v>
      </c>
      <c r="P870">
        <v>58</v>
      </c>
      <c r="Q870">
        <v>58</v>
      </c>
      <c r="R870">
        <v>40</v>
      </c>
      <c r="S870">
        <v>0</v>
      </c>
      <c r="T870">
        <v>14</v>
      </c>
      <c r="U870">
        <v>0</v>
      </c>
      <c r="V870">
        <v>4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</v>
      </c>
      <c r="AV870">
        <v>2</v>
      </c>
      <c r="AX870">
        <v>2</v>
      </c>
      <c r="BS870">
        <v>2</v>
      </c>
      <c r="BT870">
        <v>1</v>
      </c>
      <c r="BU870">
        <v>2</v>
      </c>
      <c r="CE870">
        <v>2</v>
      </c>
      <c r="DI870">
        <v>1</v>
      </c>
      <c r="DJ870">
        <v>1</v>
      </c>
      <c r="DK870" t="s">
        <v>680</v>
      </c>
      <c r="DL870">
        <v>2</v>
      </c>
      <c r="DN870" t="s">
        <v>681</v>
      </c>
      <c r="DO870">
        <v>5</v>
      </c>
      <c r="DP870" t="s">
        <v>682</v>
      </c>
    </row>
    <row r="871" spans="1:120" ht="16.5" customHeight="1" x14ac:dyDescent="0.25">
      <c r="A871">
        <v>16089</v>
      </c>
      <c r="B871">
        <v>16</v>
      </c>
      <c r="C871" s="1" t="s">
        <v>402</v>
      </c>
      <c r="D871">
        <v>1</v>
      </c>
      <c r="K871">
        <v>36</v>
      </c>
      <c r="M871">
        <v>2</v>
      </c>
      <c r="O871">
        <v>1</v>
      </c>
      <c r="P871">
        <v>6</v>
      </c>
      <c r="Q871">
        <v>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6</v>
      </c>
      <c r="AA871">
        <v>0</v>
      </c>
      <c r="AB871">
        <v>0</v>
      </c>
      <c r="AC871">
        <v>0</v>
      </c>
      <c r="AD871">
        <v>2</v>
      </c>
      <c r="AV871">
        <v>2</v>
      </c>
      <c r="AX871">
        <v>2</v>
      </c>
      <c r="BS871">
        <v>2</v>
      </c>
      <c r="BT871">
        <v>1</v>
      </c>
      <c r="BU871">
        <v>2</v>
      </c>
      <c r="CE871">
        <v>2</v>
      </c>
      <c r="DI871">
        <v>2</v>
      </c>
      <c r="DJ871">
        <v>2</v>
      </c>
    </row>
    <row r="872" spans="1:120" ht="16.5" customHeight="1" x14ac:dyDescent="0.25">
      <c r="A872">
        <v>16090</v>
      </c>
      <c r="B872">
        <v>16</v>
      </c>
      <c r="C872" s="1" t="s">
        <v>406</v>
      </c>
      <c r="D872">
        <v>1</v>
      </c>
      <c r="K872">
        <v>4.5</v>
      </c>
      <c r="M872">
        <v>1</v>
      </c>
      <c r="O872">
        <v>4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1</v>
      </c>
      <c r="AE872">
        <v>2</v>
      </c>
      <c r="AG872">
        <v>1</v>
      </c>
      <c r="AH872">
        <v>500</v>
      </c>
      <c r="AI872">
        <v>3500</v>
      </c>
      <c r="AJ872">
        <v>4000</v>
      </c>
      <c r="AK872">
        <v>300</v>
      </c>
      <c r="AL872">
        <v>200</v>
      </c>
      <c r="AN872">
        <v>0</v>
      </c>
      <c r="AO872">
        <v>500</v>
      </c>
      <c r="AP872">
        <v>1500</v>
      </c>
      <c r="AQ872">
        <v>2000</v>
      </c>
      <c r="AR872">
        <v>0</v>
      </c>
      <c r="AT872">
        <v>0</v>
      </c>
      <c r="AU872">
        <v>3500</v>
      </c>
      <c r="AV872">
        <v>1</v>
      </c>
      <c r="AW872">
        <v>1</v>
      </c>
      <c r="AX872">
        <v>2</v>
      </c>
      <c r="BS872">
        <v>2</v>
      </c>
      <c r="BT872">
        <v>1</v>
      </c>
      <c r="BU872">
        <v>2</v>
      </c>
      <c r="CE872">
        <v>2</v>
      </c>
      <c r="DI872">
        <v>1</v>
      </c>
      <c r="DJ872">
        <v>2</v>
      </c>
    </row>
    <row r="873" spans="1:120" ht="16.5" customHeight="1" x14ac:dyDescent="0.25">
      <c r="A873">
        <v>16091</v>
      </c>
      <c r="B873">
        <v>16</v>
      </c>
      <c r="C873" s="1" t="s">
        <v>408</v>
      </c>
      <c r="D873">
        <v>1</v>
      </c>
      <c r="K873">
        <v>10</v>
      </c>
      <c r="M873">
        <v>1</v>
      </c>
      <c r="O873">
        <v>1</v>
      </c>
      <c r="P873">
        <v>2</v>
      </c>
      <c r="Q873">
        <v>2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2</v>
      </c>
      <c r="AV873">
        <v>2</v>
      </c>
      <c r="AX873">
        <v>2</v>
      </c>
      <c r="BS873">
        <v>2</v>
      </c>
      <c r="BT873">
        <v>1</v>
      </c>
      <c r="BU873">
        <v>2</v>
      </c>
      <c r="CE873">
        <v>2</v>
      </c>
      <c r="DI873">
        <v>2</v>
      </c>
      <c r="DJ873">
        <v>2</v>
      </c>
    </row>
    <row r="874" spans="1:120" ht="16.5" customHeight="1" x14ac:dyDescent="0.25">
      <c r="A874">
        <v>16092</v>
      </c>
      <c r="B874">
        <v>16</v>
      </c>
      <c r="C874" s="1" t="s">
        <v>410</v>
      </c>
      <c r="D874">
        <v>1</v>
      </c>
      <c r="K874">
        <v>5</v>
      </c>
      <c r="M874">
        <v>2</v>
      </c>
      <c r="O874">
        <v>1</v>
      </c>
      <c r="P874">
        <v>3</v>
      </c>
      <c r="Q874">
        <v>3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</v>
      </c>
      <c r="AV874">
        <v>2</v>
      </c>
      <c r="AX874">
        <v>2</v>
      </c>
      <c r="BS874">
        <v>2</v>
      </c>
      <c r="BT874">
        <v>3</v>
      </c>
      <c r="BU874">
        <v>2</v>
      </c>
      <c r="CE874">
        <v>2</v>
      </c>
      <c r="DI874">
        <v>2</v>
      </c>
      <c r="DJ874">
        <v>2</v>
      </c>
    </row>
    <row r="875" spans="1:120" ht="16.5" customHeight="1" x14ac:dyDescent="0.25">
      <c r="A875">
        <v>16093</v>
      </c>
      <c r="B875">
        <v>16</v>
      </c>
      <c r="C875" s="1" t="s">
        <v>412</v>
      </c>
      <c r="D875">
        <v>1</v>
      </c>
      <c r="K875">
        <v>10</v>
      </c>
      <c r="M875">
        <v>2</v>
      </c>
      <c r="O875">
        <v>1</v>
      </c>
      <c r="P875">
        <v>3</v>
      </c>
      <c r="Q875">
        <v>3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1</v>
      </c>
      <c r="AA875">
        <v>0</v>
      </c>
      <c r="AB875">
        <v>1</v>
      </c>
      <c r="AC875">
        <v>0</v>
      </c>
      <c r="AD875">
        <v>2</v>
      </c>
      <c r="AV875">
        <v>2</v>
      </c>
      <c r="AX875">
        <v>2</v>
      </c>
      <c r="BS875">
        <v>2</v>
      </c>
      <c r="BT875">
        <v>1</v>
      </c>
      <c r="BU875">
        <v>2</v>
      </c>
      <c r="CE875">
        <v>2</v>
      </c>
      <c r="DI875">
        <v>2</v>
      </c>
      <c r="DJ875">
        <v>2</v>
      </c>
    </row>
    <row r="876" spans="1:120" ht="16.5" customHeight="1" x14ac:dyDescent="0.25">
      <c r="A876">
        <v>16094</v>
      </c>
      <c r="B876">
        <v>16</v>
      </c>
      <c r="C876" s="1" t="s">
        <v>414</v>
      </c>
      <c r="D876">
        <v>1</v>
      </c>
      <c r="K876">
        <v>6</v>
      </c>
      <c r="M876">
        <v>2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2</v>
      </c>
      <c r="AV876">
        <v>2</v>
      </c>
      <c r="AX876">
        <v>2</v>
      </c>
      <c r="BS876">
        <v>2</v>
      </c>
      <c r="BT876">
        <v>1</v>
      </c>
      <c r="BU876">
        <v>2</v>
      </c>
      <c r="CE876">
        <v>2</v>
      </c>
      <c r="DI876">
        <v>2</v>
      </c>
      <c r="DJ876">
        <v>2</v>
      </c>
    </row>
    <row r="877" spans="1:120" ht="16.5" customHeight="1" x14ac:dyDescent="0.25">
      <c r="A877">
        <v>16095</v>
      </c>
      <c r="B877">
        <v>16</v>
      </c>
      <c r="C877" s="1" t="s">
        <v>620</v>
      </c>
      <c r="D877">
        <v>1</v>
      </c>
      <c r="K877">
        <v>6</v>
      </c>
      <c r="M877">
        <v>2</v>
      </c>
      <c r="O877">
        <v>1</v>
      </c>
      <c r="P877">
        <v>2</v>
      </c>
      <c r="Q877">
        <v>2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</v>
      </c>
      <c r="AV877">
        <v>2</v>
      </c>
      <c r="AX877">
        <v>2</v>
      </c>
      <c r="BS877">
        <v>2</v>
      </c>
      <c r="BT877">
        <v>1</v>
      </c>
      <c r="BU877">
        <v>2</v>
      </c>
      <c r="CE877">
        <v>2</v>
      </c>
      <c r="DI877">
        <v>2</v>
      </c>
      <c r="DJ877">
        <v>2</v>
      </c>
    </row>
    <row r="878" spans="1:120" ht="16.5" customHeight="1" x14ac:dyDescent="0.25">
      <c r="A878">
        <v>16096</v>
      </c>
      <c r="B878">
        <v>16</v>
      </c>
      <c r="C878" s="1" t="s">
        <v>416</v>
      </c>
      <c r="D878">
        <v>1</v>
      </c>
      <c r="K878">
        <v>11</v>
      </c>
      <c r="M878">
        <v>2</v>
      </c>
      <c r="O878">
        <v>1</v>
      </c>
      <c r="P878">
        <v>3</v>
      </c>
      <c r="Q878">
        <v>3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0</v>
      </c>
      <c r="AD878">
        <v>2</v>
      </c>
      <c r="AV878">
        <v>2</v>
      </c>
      <c r="AX878">
        <v>2</v>
      </c>
      <c r="BS878">
        <v>2</v>
      </c>
      <c r="BT878">
        <v>4</v>
      </c>
      <c r="BU878">
        <v>2</v>
      </c>
      <c r="CE878">
        <v>2</v>
      </c>
      <c r="DI878">
        <v>2</v>
      </c>
      <c r="DJ878">
        <v>2</v>
      </c>
    </row>
    <row r="879" spans="1:120" ht="16.5" customHeight="1" x14ac:dyDescent="0.25">
      <c r="A879">
        <v>16097</v>
      </c>
      <c r="B879">
        <v>16</v>
      </c>
      <c r="C879" s="1" t="s">
        <v>418</v>
      </c>
      <c r="D879">
        <v>1</v>
      </c>
      <c r="K879">
        <v>50</v>
      </c>
      <c r="M879">
        <v>2</v>
      </c>
      <c r="O879">
        <v>1</v>
      </c>
      <c r="P879">
        <v>8</v>
      </c>
      <c r="Q879">
        <v>8</v>
      </c>
      <c r="R879">
        <v>2</v>
      </c>
      <c r="S879">
        <v>0</v>
      </c>
      <c r="T879">
        <v>3</v>
      </c>
      <c r="U879">
        <v>0</v>
      </c>
      <c r="V879">
        <v>1</v>
      </c>
      <c r="W879">
        <v>0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</v>
      </c>
      <c r="AV879">
        <v>2</v>
      </c>
      <c r="AX879">
        <v>2</v>
      </c>
      <c r="BS879">
        <v>2</v>
      </c>
      <c r="BT879">
        <v>1</v>
      </c>
      <c r="BU879">
        <v>2</v>
      </c>
      <c r="CE879">
        <v>2</v>
      </c>
      <c r="DI879">
        <v>2</v>
      </c>
      <c r="DJ879">
        <v>2</v>
      </c>
    </row>
    <row r="880" spans="1:120" ht="16.5" customHeight="1" x14ac:dyDescent="0.25">
      <c r="A880">
        <v>16098</v>
      </c>
      <c r="B880">
        <v>16</v>
      </c>
      <c r="C880" s="1" t="s">
        <v>420</v>
      </c>
      <c r="D880">
        <v>1</v>
      </c>
      <c r="K880">
        <v>8.2899999999999991</v>
      </c>
      <c r="M880">
        <v>2</v>
      </c>
      <c r="O880">
        <v>1</v>
      </c>
      <c r="P880">
        <v>3</v>
      </c>
      <c r="Q880">
        <v>3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</v>
      </c>
      <c r="AA880">
        <v>0</v>
      </c>
      <c r="AB880">
        <v>1</v>
      </c>
      <c r="AC880">
        <v>0</v>
      </c>
      <c r="AD880">
        <v>2</v>
      </c>
      <c r="AV880">
        <v>2</v>
      </c>
      <c r="AX880">
        <v>2</v>
      </c>
      <c r="BS880">
        <v>2</v>
      </c>
      <c r="BT880">
        <v>1</v>
      </c>
      <c r="BU880">
        <v>2</v>
      </c>
      <c r="CE880">
        <v>2</v>
      </c>
      <c r="DI880">
        <v>2</v>
      </c>
      <c r="DJ880">
        <v>2</v>
      </c>
    </row>
    <row r="881" spans="1:114" ht="16.5" customHeight="1" x14ac:dyDescent="0.25">
      <c r="A881">
        <v>16099</v>
      </c>
      <c r="B881">
        <v>16</v>
      </c>
      <c r="C881" s="1" t="s">
        <v>422</v>
      </c>
      <c r="D881">
        <v>1</v>
      </c>
      <c r="K881">
        <v>10</v>
      </c>
      <c r="M881">
        <v>2</v>
      </c>
      <c r="O881">
        <v>1</v>
      </c>
      <c r="P881">
        <v>2</v>
      </c>
      <c r="Q881">
        <v>2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2</v>
      </c>
      <c r="AV881">
        <v>2</v>
      </c>
      <c r="AX881">
        <v>2</v>
      </c>
      <c r="BS881">
        <v>2</v>
      </c>
      <c r="BT881">
        <v>1</v>
      </c>
      <c r="BU881">
        <v>2</v>
      </c>
      <c r="CE881">
        <v>2</v>
      </c>
      <c r="DI881">
        <v>2</v>
      </c>
      <c r="DJ881">
        <v>2</v>
      </c>
    </row>
    <row r="882" spans="1:114" ht="16.5" customHeight="1" x14ac:dyDescent="0.25">
      <c r="A882">
        <v>16100</v>
      </c>
      <c r="B882">
        <v>16</v>
      </c>
      <c r="C882">
        <v>100</v>
      </c>
      <c r="D882">
        <v>1</v>
      </c>
      <c r="K882">
        <v>8.5</v>
      </c>
      <c r="M882">
        <v>1</v>
      </c>
      <c r="O882">
        <v>1</v>
      </c>
      <c r="P882">
        <v>2</v>
      </c>
      <c r="Q882">
        <v>2</v>
      </c>
      <c r="R882">
        <v>0</v>
      </c>
      <c r="S882">
        <v>0</v>
      </c>
      <c r="T882">
        <v>0</v>
      </c>
      <c r="U882">
        <v>0</v>
      </c>
      <c r="V882">
        <v>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</v>
      </c>
      <c r="AV882">
        <v>2</v>
      </c>
      <c r="AX882">
        <v>2</v>
      </c>
      <c r="BS882">
        <v>2</v>
      </c>
      <c r="BT882">
        <v>1</v>
      </c>
      <c r="BU882">
        <v>2</v>
      </c>
      <c r="CE882">
        <v>2</v>
      </c>
      <c r="DI882">
        <v>2</v>
      </c>
      <c r="DJ882">
        <v>2</v>
      </c>
    </row>
    <row r="883" spans="1:114" ht="16.5" customHeight="1" x14ac:dyDescent="0.25">
      <c r="A883">
        <v>16101</v>
      </c>
      <c r="B883">
        <v>16</v>
      </c>
      <c r="C883">
        <v>101</v>
      </c>
      <c r="D883">
        <v>1</v>
      </c>
      <c r="K883">
        <v>5</v>
      </c>
      <c r="M883">
        <v>2</v>
      </c>
      <c r="O883">
        <v>1</v>
      </c>
      <c r="P883">
        <v>3</v>
      </c>
      <c r="Q883">
        <v>3</v>
      </c>
      <c r="R883">
        <v>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</v>
      </c>
      <c r="AV883">
        <v>2</v>
      </c>
      <c r="AX883">
        <v>2</v>
      </c>
      <c r="BS883">
        <v>2</v>
      </c>
      <c r="BT883">
        <v>1</v>
      </c>
      <c r="BU883">
        <v>2</v>
      </c>
      <c r="CE883">
        <v>2</v>
      </c>
      <c r="DI883">
        <v>2</v>
      </c>
      <c r="DJ883">
        <v>2</v>
      </c>
    </row>
    <row r="884" spans="1:114" ht="16.5" customHeight="1" x14ac:dyDescent="0.25">
      <c r="A884">
        <v>16102</v>
      </c>
      <c r="B884">
        <v>16</v>
      </c>
      <c r="C884">
        <v>102</v>
      </c>
      <c r="D884">
        <v>1</v>
      </c>
      <c r="K884">
        <v>400</v>
      </c>
      <c r="M884">
        <v>2</v>
      </c>
      <c r="O884">
        <v>4</v>
      </c>
      <c r="P884">
        <v>30</v>
      </c>
      <c r="Q884">
        <v>25</v>
      </c>
      <c r="R884">
        <v>1</v>
      </c>
      <c r="S884">
        <v>1</v>
      </c>
      <c r="T884">
        <v>1</v>
      </c>
      <c r="U884">
        <v>1</v>
      </c>
      <c r="V884">
        <v>8</v>
      </c>
      <c r="W884">
        <v>0</v>
      </c>
      <c r="X884">
        <v>4</v>
      </c>
      <c r="Y884">
        <v>0</v>
      </c>
      <c r="Z884">
        <v>8</v>
      </c>
      <c r="AA884">
        <v>1</v>
      </c>
      <c r="AB884">
        <v>8</v>
      </c>
      <c r="AC884">
        <v>0</v>
      </c>
      <c r="AD884">
        <v>2</v>
      </c>
      <c r="AV884">
        <v>2</v>
      </c>
      <c r="AX884">
        <v>2</v>
      </c>
      <c r="BS884">
        <v>2</v>
      </c>
      <c r="BT884">
        <v>1</v>
      </c>
      <c r="BU884">
        <v>2</v>
      </c>
      <c r="CE884">
        <v>2</v>
      </c>
      <c r="DI884">
        <v>2</v>
      </c>
      <c r="DJ884">
        <v>2</v>
      </c>
    </row>
    <row r="885" spans="1:114" ht="16.5" customHeight="1" x14ac:dyDescent="0.25">
      <c r="A885">
        <v>16103</v>
      </c>
      <c r="B885">
        <v>16</v>
      </c>
      <c r="C885">
        <v>103</v>
      </c>
      <c r="D885">
        <v>1</v>
      </c>
      <c r="K885">
        <v>3.14</v>
      </c>
      <c r="M885">
        <v>1</v>
      </c>
      <c r="O885">
        <v>1</v>
      </c>
      <c r="P885">
        <v>8</v>
      </c>
      <c r="Q885">
        <v>8</v>
      </c>
      <c r="R885">
        <v>6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</v>
      </c>
      <c r="AV885">
        <v>2</v>
      </c>
      <c r="AX885">
        <v>2</v>
      </c>
      <c r="BS885">
        <v>2</v>
      </c>
      <c r="BT885">
        <v>1</v>
      </c>
      <c r="BU885">
        <v>2</v>
      </c>
      <c r="CE885">
        <v>2</v>
      </c>
      <c r="DI885">
        <v>2</v>
      </c>
      <c r="DJ885">
        <v>2</v>
      </c>
    </row>
    <row r="886" spans="1:114" ht="16.5" customHeight="1" x14ac:dyDescent="0.25">
      <c r="A886">
        <v>16104</v>
      </c>
      <c r="B886">
        <v>16</v>
      </c>
      <c r="C886">
        <v>104</v>
      </c>
      <c r="D886">
        <v>1</v>
      </c>
      <c r="K886">
        <v>13</v>
      </c>
      <c r="M886">
        <v>2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</v>
      </c>
      <c r="AV886">
        <v>2</v>
      </c>
      <c r="AX886">
        <v>2</v>
      </c>
      <c r="BS886">
        <v>2</v>
      </c>
      <c r="BT886">
        <v>1</v>
      </c>
      <c r="BU886">
        <v>2</v>
      </c>
      <c r="CE886">
        <v>2</v>
      </c>
      <c r="DI886">
        <v>2</v>
      </c>
      <c r="DJ886">
        <v>2</v>
      </c>
    </row>
    <row r="887" spans="1:114" ht="16.5" customHeight="1" x14ac:dyDescent="0.25">
      <c r="A887">
        <v>16105</v>
      </c>
      <c r="B887">
        <v>16</v>
      </c>
      <c r="C887">
        <v>105</v>
      </c>
      <c r="D887">
        <v>1</v>
      </c>
      <c r="K887">
        <v>7.5</v>
      </c>
      <c r="M887">
        <v>3</v>
      </c>
      <c r="N887" t="s">
        <v>683</v>
      </c>
      <c r="O887">
        <v>1</v>
      </c>
      <c r="P887">
        <v>3</v>
      </c>
      <c r="Q887">
        <v>3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2</v>
      </c>
      <c r="AV887">
        <v>2</v>
      </c>
      <c r="AX887">
        <v>2</v>
      </c>
      <c r="BS887">
        <v>2</v>
      </c>
      <c r="BT887">
        <v>1</v>
      </c>
      <c r="BU887">
        <v>2</v>
      </c>
      <c r="CE887">
        <v>2</v>
      </c>
      <c r="DI887">
        <v>2</v>
      </c>
      <c r="DJ887">
        <v>2</v>
      </c>
    </row>
    <row r="888" spans="1:114" ht="16.5" customHeight="1" x14ac:dyDescent="0.25">
      <c r="A888">
        <v>16106</v>
      </c>
      <c r="B888">
        <v>16</v>
      </c>
      <c r="C888">
        <v>106</v>
      </c>
      <c r="D888">
        <v>1</v>
      </c>
      <c r="K888">
        <v>24</v>
      </c>
      <c r="M888">
        <v>1</v>
      </c>
      <c r="O888">
        <v>1</v>
      </c>
      <c r="P888">
        <v>4</v>
      </c>
      <c r="Q888">
        <v>4</v>
      </c>
      <c r="R888">
        <v>1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2</v>
      </c>
      <c r="AA888">
        <v>0</v>
      </c>
      <c r="AB888">
        <v>0</v>
      </c>
      <c r="AC888">
        <v>0</v>
      </c>
      <c r="AD888">
        <v>2</v>
      </c>
      <c r="AV888">
        <v>2</v>
      </c>
      <c r="AX888">
        <v>2</v>
      </c>
      <c r="BS888">
        <v>2</v>
      </c>
      <c r="BT888">
        <v>1</v>
      </c>
      <c r="BU888">
        <v>2</v>
      </c>
      <c r="CE888">
        <v>2</v>
      </c>
      <c r="DI888">
        <v>2</v>
      </c>
      <c r="DJ888">
        <v>2</v>
      </c>
    </row>
    <row r="889" spans="1:114" ht="16.5" customHeight="1" x14ac:dyDescent="0.25">
      <c r="A889">
        <v>16107</v>
      </c>
      <c r="B889">
        <v>16</v>
      </c>
      <c r="C889">
        <v>107</v>
      </c>
      <c r="D889">
        <v>1</v>
      </c>
      <c r="K889">
        <v>75</v>
      </c>
      <c r="M889">
        <v>2</v>
      </c>
      <c r="O889">
        <v>2</v>
      </c>
      <c r="P889">
        <v>20</v>
      </c>
      <c r="Q889">
        <v>20</v>
      </c>
      <c r="R889">
        <v>14</v>
      </c>
      <c r="S889">
        <v>0</v>
      </c>
      <c r="T889">
        <v>3</v>
      </c>
      <c r="U889">
        <v>0</v>
      </c>
      <c r="V889">
        <v>0</v>
      </c>
      <c r="W889">
        <v>0</v>
      </c>
      <c r="X889">
        <v>3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</v>
      </c>
      <c r="AV889">
        <v>2</v>
      </c>
      <c r="AX889">
        <v>2</v>
      </c>
      <c r="BS889">
        <v>2</v>
      </c>
      <c r="BT889">
        <v>1</v>
      </c>
      <c r="BU889">
        <v>2</v>
      </c>
      <c r="CE889">
        <v>2</v>
      </c>
      <c r="DI889">
        <v>2</v>
      </c>
      <c r="DJ889">
        <v>2</v>
      </c>
    </row>
    <row r="890" spans="1:114" ht="16.5" customHeight="1" x14ac:dyDescent="0.25">
      <c r="A890">
        <v>16108</v>
      </c>
      <c r="B890">
        <v>16</v>
      </c>
      <c r="C890">
        <v>108</v>
      </c>
      <c r="D890">
        <v>1</v>
      </c>
      <c r="K890">
        <v>170</v>
      </c>
      <c r="M890">
        <v>2</v>
      </c>
      <c r="O890">
        <v>1</v>
      </c>
      <c r="P890">
        <v>28</v>
      </c>
      <c r="Q890">
        <v>28</v>
      </c>
      <c r="R890">
        <v>0</v>
      </c>
      <c r="S890">
        <v>0</v>
      </c>
      <c r="T890">
        <v>2</v>
      </c>
      <c r="U890">
        <v>0</v>
      </c>
      <c r="V890">
        <v>1</v>
      </c>
      <c r="W890">
        <v>0</v>
      </c>
      <c r="X890">
        <v>3</v>
      </c>
      <c r="Y890">
        <v>0</v>
      </c>
      <c r="Z890">
        <v>19</v>
      </c>
      <c r="AA890">
        <v>0</v>
      </c>
      <c r="AB890">
        <v>3</v>
      </c>
      <c r="AC890">
        <v>0</v>
      </c>
      <c r="AD890">
        <v>2</v>
      </c>
      <c r="AV890">
        <v>2</v>
      </c>
      <c r="AX890">
        <v>2</v>
      </c>
      <c r="BS890">
        <v>2</v>
      </c>
      <c r="BT890">
        <v>1</v>
      </c>
      <c r="BU890">
        <v>2</v>
      </c>
      <c r="CE890">
        <v>2</v>
      </c>
      <c r="DI890">
        <v>2</v>
      </c>
      <c r="DJ890">
        <v>2</v>
      </c>
    </row>
    <row r="891" spans="1:114" ht="16.5" customHeight="1" x14ac:dyDescent="0.25">
      <c r="A891">
        <v>16109</v>
      </c>
      <c r="B891">
        <v>16</v>
      </c>
      <c r="C891">
        <v>109</v>
      </c>
      <c r="D891">
        <v>1</v>
      </c>
      <c r="K891">
        <v>2.5</v>
      </c>
      <c r="M891">
        <v>2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</v>
      </c>
      <c r="AV891">
        <v>2</v>
      </c>
      <c r="AX891">
        <v>2</v>
      </c>
      <c r="BS891">
        <v>2</v>
      </c>
      <c r="BT891">
        <v>1</v>
      </c>
      <c r="BU891">
        <v>2</v>
      </c>
      <c r="CE891">
        <v>2</v>
      </c>
      <c r="DI891">
        <v>2</v>
      </c>
      <c r="DJ891">
        <v>2</v>
      </c>
    </row>
    <row r="892" spans="1:114" ht="16.5" customHeight="1" x14ac:dyDescent="0.25">
      <c r="A892">
        <v>16110</v>
      </c>
      <c r="B892">
        <v>16</v>
      </c>
      <c r="C892">
        <v>110</v>
      </c>
      <c r="D892">
        <v>1</v>
      </c>
      <c r="K892">
        <v>20</v>
      </c>
      <c r="M892">
        <v>2</v>
      </c>
      <c r="O892">
        <v>1</v>
      </c>
      <c r="P892">
        <v>6</v>
      </c>
      <c r="Q892">
        <v>6</v>
      </c>
      <c r="R892">
        <v>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</v>
      </c>
      <c r="AA892">
        <v>0</v>
      </c>
      <c r="AB892">
        <v>0</v>
      </c>
      <c r="AC892">
        <v>0</v>
      </c>
      <c r="AD892">
        <v>2</v>
      </c>
      <c r="AV892">
        <v>2</v>
      </c>
      <c r="AX892">
        <v>2</v>
      </c>
      <c r="BS892">
        <v>2</v>
      </c>
      <c r="BT892">
        <v>1</v>
      </c>
      <c r="BU892">
        <v>2</v>
      </c>
      <c r="CE892">
        <v>2</v>
      </c>
      <c r="DI892">
        <v>2</v>
      </c>
      <c r="DJ892">
        <v>2</v>
      </c>
    </row>
    <row r="893" spans="1:114" ht="16.5" customHeight="1" x14ac:dyDescent="0.25">
      <c r="A893">
        <v>16111</v>
      </c>
      <c r="B893">
        <v>16</v>
      </c>
      <c r="C893">
        <v>111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K893">
        <v>8.3000000000000007</v>
      </c>
      <c r="M893">
        <v>1</v>
      </c>
      <c r="O893">
        <v>1</v>
      </c>
      <c r="P893">
        <v>2</v>
      </c>
      <c r="Q893">
        <v>2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1</v>
      </c>
      <c r="AC893">
        <v>0</v>
      </c>
      <c r="AD893">
        <v>2</v>
      </c>
      <c r="AV893">
        <v>2</v>
      </c>
      <c r="AX893">
        <v>2</v>
      </c>
      <c r="BS893">
        <v>1</v>
      </c>
      <c r="BT893">
        <v>1</v>
      </c>
      <c r="BU893">
        <v>2</v>
      </c>
      <c r="CE893">
        <v>2</v>
      </c>
      <c r="DI893">
        <v>2</v>
      </c>
      <c r="DJ893">
        <v>2</v>
      </c>
    </row>
    <row r="894" spans="1:114" ht="16.5" customHeight="1" x14ac:dyDescent="0.25">
      <c r="A894">
        <v>16112</v>
      </c>
      <c r="B894">
        <v>16</v>
      </c>
      <c r="C894">
        <v>112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K894">
        <v>76</v>
      </c>
      <c r="M894">
        <v>2</v>
      </c>
      <c r="O894">
        <v>2</v>
      </c>
      <c r="P894">
        <v>21</v>
      </c>
      <c r="Q894">
        <v>11</v>
      </c>
      <c r="R894">
        <v>2</v>
      </c>
      <c r="S894">
        <v>2</v>
      </c>
      <c r="T894">
        <v>3</v>
      </c>
      <c r="U894">
        <v>2</v>
      </c>
      <c r="V894">
        <v>2</v>
      </c>
      <c r="W894">
        <v>0</v>
      </c>
      <c r="X894">
        <v>6</v>
      </c>
      <c r="Y894">
        <v>3</v>
      </c>
      <c r="Z894">
        <v>4</v>
      </c>
      <c r="AA894">
        <v>1</v>
      </c>
      <c r="AB894">
        <v>4</v>
      </c>
      <c r="AC894">
        <v>2</v>
      </c>
      <c r="AD894">
        <v>2</v>
      </c>
      <c r="AV894">
        <v>2</v>
      </c>
      <c r="AX894">
        <v>2</v>
      </c>
      <c r="BS894">
        <v>2</v>
      </c>
      <c r="BT894">
        <v>1</v>
      </c>
      <c r="BU894">
        <v>2</v>
      </c>
      <c r="CE894">
        <v>2</v>
      </c>
      <c r="DI894">
        <v>2</v>
      </c>
      <c r="DJ894">
        <v>2</v>
      </c>
    </row>
    <row r="895" spans="1:114" ht="16.5" customHeight="1" x14ac:dyDescent="0.25">
      <c r="A895">
        <v>16113</v>
      </c>
      <c r="B895">
        <v>16</v>
      </c>
      <c r="C895">
        <v>113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K895">
        <v>9.8000000000000007</v>
      </c>
      <c r="M895">
        <v>2</v>
      </c>
      <c r="O895">
        <v>1</v>
      </c>
      <c r="P895">
        <v>2</v>
      </c>
      <c r="Q895">
        <v>2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</v>
      </c>
      <c r="AV895">
        <v>1</v>
      </c>
      <c r="AW895">
        <v>1</v>
      </c>
      <c r="AX895">
        <v>2</v>
      </c>
      <c r="BS895">
        <v>2</v>
      </c>
      <c r="BT895">
        <v>1</v>
      </c>
      <c r="BU895">
        <v>2</v>
      </c>
      <c r="CE895">
        <v>2</v>
      </c>
      <c r="DI895">
        <v>1</v>
      </c>
      <c r="DJ895">
        <v>2</v>
      </c>
    </row>
    <row r="896" spans="1:114" ht="16.5" customHeight="1" x14ac:dyDescent="0.25">
      <c r="A896">
        <v>17001</v>
      </c>
      <c r="B896">
        <v>17</v>
      </c>
      <c r="C896" s="1" t="s">
        <v>122</v>
      </c>
      <c r="D896">
        <v>1</v>
      </c>
      <c r="K896">
        <v>18</v>
      </c>
      <c r="M896">
        <v>2</v>
      </c>
      <c r="O896">
        <v>1</v>
      </c>
      <c r="P896">
        <v>3</v>
      </c>
      <c r="Q896">
        <v>3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2</v>
      </c>
      <c r="AV896">
        <v>2</v>
      </c>
      <c r="AX896">
        <v>2</v>
      </c>
      <c r="BS896">
        <v>2</v>
      </c>
      <c r="BT896">
        <v>1</v>
      </c>
      <c r="BU896">
        <v>2</v>
      </c>
      <c r="CE896">
        <v>2</v>
      </c>
      <c r="DI896">
        <v>2</v>
      </c>
      <c r="DJ896">
        <v>2</v>
      </c>
    </row>
    <row r="897" spans="1:114" ht="16.5" customHeight="1" x14ac:dyDescent="0.25">
      <c r="A897">
        <v>17002</v>
      </c>
      <c r="B897">
        <v>17</v>
      </c>
      <c r="C897" s="1" t="s">
        <v>126</v>
      </c>
      <c r="D897">
        <v>1</v>
      </c>
      <c r="K897">
        <v>9</v>
      </c>
      <c r="M897">
        <v>1</v>
      </c>
      <c r="O897">
        <v>1</v>
      </c>
      <c r="P897">
        <v>5</v>
      </c>
      <c r="Q897">
        <v>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</v>
      </c>
      <c r="Y897">
        <v>0</v>
      </c>
      <c r="Z897">
        <v>0</v>
      </c>
      <c r="AA897">
        <v>0</v>
      </c>
      <c r="AB897">
        <v>3</v>
      </c>
      <c r="AC897">
        <v>0</v>
      </c>
      <c r="AD897">
        <v>1</v>
      </c>
      <c r="AE897">
        <v>3</v>
      </c>
      <c r="AF897" t="s">
        <v>684</v>
      </c>
      <c r="AG897">
        <v>1</v>
      </c>
      <c r="AH897">
        <v>2500</v>
      </c>
      <c r="AI897">
        <v>2500</v>
      </c>
      <c r="AJ897">
        <v>5000</v>
      </c>
      <c r="AK897">
        <v>0</v>
      </c>
      <c r="AL897">
        <v>2500</v>
      </c>
      <c r="AN897">
        <v>0</v>
      </c>
      <c r="AO897">
        <v>2500</v>
      </c>
      <c r="AP897">
        <v>0</v>
      </c>
      <c r="AQ897">
        <v>0</v>
      </c>
      <c r="AR897">
        <v>2500</v>
      </c>
      <c r="AT897">
        <v>0</v>
      </c>
      <c r="AU897">
        <v>2500</v>
      </c>
      <c r="AV897">
        <v>2</v>
      </c>
      <c r="AX897">
        <v>2</v>
      </c>
      <c r="BS897">
        <v>2</v>
      </c>
      <c r="BT897">
        <v>1</v>
      </c>
      <c r="BU897">
        <v>2</v>
      </c>
      <c r="CE897">
        <v>2</v>
      </c>
      <c r="DI897">
        <v>2</v>
      </c>
      <c r="DJ897">
        <v>2</v>
      </c>
    </row>
    <row r="898" spans="1:114" ht="16.5" customHeight="1" x14ac:dyDescent="0.25">
      <c r="A898">
        <v>17003</v>
      </c>
      <c r="B898">
        <v>17</v>
      </c>
      <c r="C898" s="1" t="s">
        <v>128</v>
      </c>
      <c r="D898">
        <v>1</v>
      </c>
      <c r="K898">
        <v>25</v>
      </c>
      <c r="M898">
        <v>2</v>
      </c>
      <c r="O898">
        <v>1</v>
      </c>
      <c r="P898">
        <v>4</v>
      </c>
      <c r="Q898">
        <v>4</v>
      </c>
      <c r="R898">
        <v>1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2</v>
      </c>
      <c r="AV898">
        <v>2</v>
      </c>
      <c r="AX898">
        <v>2</v>
      </c>
      <c r="BS898">
        <v>2</v>
      </c>
      <c r="BT898">
        <v>1</v>
      </c>
      <c r="BU898">
        <v>2</v>
      </c>
      <c r="CE898">
        <v>2</v>
      </c>
      <c r="DI898">
        <v>2</v>
      </c>
      <c r="DJ898">
        <v>2</v>
      </c>
    </row>
    <row r="899" spans="1:114" ht="16.5" customHeight="1" x14ac:dyDescent="0.25">
      <c r="A899">
        <v>17004</v>
      </c>
      <c r="B899">
        <v>17</v>
      </c>
      <c r="C899" s="1" t="s">
        <v>132</v>
      </c>
      <c r="D899">
        <v>1</v>
      </c>
      <c r="L899">
        <v>22170</v>
      </c>
      <c r="M899">
        <v>2</v>
      </c>
      <c r="O899">
        <v>1</v>
      </c>
      <c r="P899">
        <v>11</v>
      </c>
      <c r="Q899">
        <v>11</v>
      </c>
      <c r="R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6</v>
      </c>
      <c r="Y899">
        <v>0</v>
      </c>
      <c r="Z899">
        <v>3</v>
      </c>
      <c r="AA899">
        <v>0</v>
      </c>
      <c r="AB899">
        <v>0</v>
      </c>
      <c r="AC899">
        <v>0</v>
      </c>
      <c r="AD899">
        <v>2</v>
      </c>
      <c r="AV899">
        <v>2</v>
      </c>
      <c r="AX899">
        <v>2</v>
      </c>
      <c r="BS899">
        <v>2</v>
      </c>
      <c r="BT899">
        <v>1</v>
      </c>
      <c r="BU899">
        <v>2</v>
      </c>
      <c r="CE899">
        <v>2</v>
      </c>
      <c r="DI899">
        <v>2</v>
      </c>
      <c r="DJ899">
        <v>2</v>
      </c>
    </row>
    <row r="900" spans="1:114" ht="16.5" customHeight="1" x14ac:dyDescent="0.25">
      <c r="A900">
        <v>17005</v>
      </c>
      <c r="B900">
        <v>17</v>
      </c>
      <c r="C900" s="1" t="s">
        <v>134</v>
      </c>
      <c r="D900">
        <v>1</v>
      </c>
      <c r="K900">
        <v>6</v>
      </c>
      <c r="M900">
        <v>1</v>
      </c>
      <c r="O900">
        <v>1</v>
      </c>
      <c r="P900">
        <v>3</v>
      </c>
      <c r="Q900">
        <v>3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2</v>
      </c>
      <c r="AV900">
        <v>2</v>
      </c>
      <c r="AX900">
        <v>2</v>
      </c>
      <c r="BS900">
        <v>2</v>
      </c>
      <c r="BT900">
        <v>1</v>
      </c>
      <c r="BU900">
        <v>2</v>
      </c>
      <c r="CE900">
        <v>2</v>
      </c>
      <c r="DI900">
        <v>2</v>
      </c>
      <c r="DJ900">
        <v>2</v>
      </c>
    </row>
    <row r="901" spans="1:114" ht="16.5" customHeight="1" x14ac:dyDescent="0.25">
      <c r="A901">
        <v>17006</v>
      </c>
      <c r="B901">
        <v>17</v>
      </c>
      <c r="C901" s="1" t="s">
        <v>136</v>
      </c>
      <c r="D901">
        <v>1</v>
      </c>
      <c r="K901">
        <v>120</v>
      </c>
      <c r="M901">
        <v>1</v>
      </c>
      <c r="O901">
        <v>1</v>
      </c>
      <c r="P901">
        <v>22</v>
      </c>
      <c r="Q901">
        <v>20</v>
      </c>
      <c r="R901">
        <v>0</v>
      </c>
      <c r="S901">
        <v>0</v>
      </c>
      <c r="T901">
        <v>7</v>
      </c>
      <c r="U901">
        <v>1</v>
      </c>
      <c r="V901">
        <v>0</v>
      </c>
      <c r="W901">
        <v>0</v>
      </c>
      <c r="X901">
        <v>6</v>
      </c>
      <c r="Y901">
        <v>0</v>
      </c>
      <c r="Z901">
        <v>4</v>
      </c>
      <c r="AA901">
        <v>0</v>
      </c>
      <c r="AB901">
        <v>5</v>
      </c>
      <c r="AC901">
        <v>1</v>
      </c>
      <c r="AD901">
        <v>2</v>
      </c>
      <c r="AV901">
        <v>2</v>
      </c>
      <c r="AX901">
        <v>2</v>
      </c>
      <c r="BS901">
        <v>2</v>
      </c>
      <c r="BT901">
        <v>1</v>
      </c>
      <c r="BU901">
        <v>2</v>
      </c>
      <c r="CE901">
        <v>2</v>
      </c>
      <c r="DI901">
        <v>2</v>
      </c>
      <c r="DJ901">
        <v>2</v>
      </c>
    </row>
    <row r="902" spans="1:114" ht="16.5" customHeight="1" x14ac:dyDescent="0.25">
      <c r="A902">
        <v>17007</v>
      </c>
      <c r="B902">
        <v>17</v>
      </c>
      <c r="C902" s="1" t="s">
        <v>139</v>
      </c>
      <c r="D902">
        <v>1</v>
      </c>
      <c r="K902">
        <v>402.39</v>
      </c>
      <c r="M902">
        <v>2</v>
      </c>
      <c r="O902">
        <v>5</v>
      </c>
      <c r="P902">
        <v>38</v>
      </c>
      <c r="Q902">
        <v>38</v>
      </c>
      <c r="R902">
        <v>0</v>
      </c>
      <c r="S902">
        <v>0</v>
      </c>
      <c r="T902">
        <v>0</v>
      </c>
      <c r="U902">
        <v>0</v>
      </c>
      <c r="V902">
        <v>5</v>
      </c>
      <c r="W902">
        <v>0</v>
      </c>
      <c r="X902">
        <v>25</v>
      </c>
      <c r="Y902">
        <v>0</v>
      </c>
      <c r="Z902">
        <v>8</v>
      </c>
      <c r="AA902">
        <v>0</v>
      </c>
      <c r="AB902">
        <v>0</v>
      </c>
      <c r="AC902">
        <v>0</v>
      </c>
      <c r="AD902">
        <v>2</v>
      </c>
      <c r="AV902">
        <v>1</v>
      </c>
      <c r="AW902">
        <v>1</v>
      </c>
      <c r="AX902">
        <v>2</v>
      </c>
      <c r="BS902">
        <v>2</v>
      </c>
      <c r="BT902">
        <v>1</v>
      </c>
      <c r="BU902">
        <v>2</v>
      </c>
      <c r="CE902">
        <v>2</v>
      </c>
      <c r="DI902">
        <v>1</v>
      </c>
      <c r="DJ902">
        <v>2</v>
      </c>
    </row>
    <row r="903" spans="1:114" ht="16.5" customHeight="1" x14ac:dyDescent="0.25">
      <c r="A903">
        <v>17008</v>
      </c>
      <c r="B903">
        <v>17</v>
      </c>
      <c r="C903" s="1" t="s">
        <v>141</v>
      </c>
      <c r="D903">
        <v>1</v>
      </c>
      <c r="K903">
        <v>60</v>
      </c>
      <c r="M903">
        <v>2</v>
      </c>
      <c r="O903">
        <v>3</v>
      </c>
      <c r="P903">
        <v>50</v>
      </c>
      <c r="Q903">
        <v>50</v>
      </c>
      <c r="R903">
        <v>0</v>
      </c>
      <c r="S903">
        <v>0</v>
      </c>
      <c r="T903">
        <v>5</v>
      </c>
      <c r="U903">
        <v>0</v>
      </c>
      <c r="V903">
        <v>30</v>
      </c>
      <c r="W903">
        <v>0</v>
      </c>
      <c r="X903">
        <v>5</v>
      </c>
      <c r="Y903">
        <v>0</v>
      </c>
      <c r="Z903">
        <v>10</v>
      </c>
      <c r="AA903">
        <v>0</v>
      </c>
      <c r="AB903">
        <v>0</v>
      </c>
      <c r="AC903">
        <v>0</v>
      </c>
      <c r="AD903">
        <v>2</v>
      </c>
      <c r="AV903">
        <v>2</v>
      </c>
      <c r="AX903">
        <v>2</v>
      </c>
      <c r="BS903">
        <v>2</v>
      </c>
      <c r="BT903">
        <v>1</v>
      </c>
      <c r="BU903">
        <v>2</v>
      </c>
      <c r="CE903">
        <v>2</v>
      </c>
      <c r="DI903">
        <v>2</v>
      </c>
      <c r="DJ903">
        <v>2</v>
      </c>
    </row>
    <row r="904" spans="1:114" ht="16.5" customHeight="1" x14ac:dyDescent="0.25">
      <c r="A904">
        <v>17009</v>
      </c>
      <c r="B904">
        <v>17</v>
      </c>
      <c r="C904" s="1" t="s">
        <v>143</v>
      </c>
      <c r="D904">
        <v>1</v>
      </c>
      <c r="K904">
        <v>12</v>
      </c>
      <c r="M904">
        <v>2</v>
      </c>
      <c r="O904">
        <v>1</v>
      </c>
      <c r="P904">
        <v>6</v>
      </c>
      <c r="Q904">
        <v>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6</v>
      </c>
      <c r="AC904">
        <v>4</v>
      </c>
      <c r="AD904">
        <v>2</v>
      </c>
      <c r="AV904">
        <v>2</v>
      </c>
      <c r="AX904">
        <v>2</v>
      </c>
      <c r="BS904">
        <v>2</v>
      </c>
      <c r="BT904">
        <v>1</v>
      </c>
      <c r="BU904">
        <v>2</v>
      </c>
      <c r="CE904">
        <v>2</v>
      </c>
      <c r="DI904">
        <v>2</v>
      </c>
      <c r="DJ904">
        <v>2</v>
      </c>
    </row>
    <row r="905" spans="1:114" ht="16.5" customHeight="1" x14ac:dyDescent="0.25">
      <c r="A905">
        <v>17010</v>
      </c>
      <c r="B905">
        <v>17</v>
      </c>
      <c r="C905" s="1" t="s">
        <v>145</v>
      </c>
      <c r="D905">
        <v>1</v>
      </c>
      <c r="K905">
        <v>7</v>
      </c>
      <c r="M905">
        <v>1</v>
      </c>
      <c r="O905">
        <v>1</v>
      </c>
      <c r="P905">
        <v>3</v>
      </c>
      <c r="Q905">
        <v>3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1</v>
      </c>
      <c r="AE905">
        <v>2</v>
      </c>
      <c r="AG905">
        <v>1</v>
      </c>
      <c r="AH905">
        <v>3000</v>
      </c>
      <c r="AI905">
        <v>4000</v>
      </c>
      <c r="AJ905">
        <v>7000</v>
      </c>
      <c r="AK905">
        <v>0</v>
      </c>
      <c r="AL905">
        <v>3000</v>
      </c>
      <c r="AN905">
        <v>0</v>
      </c>
      <c r="AO905">
        <v>3000</v>
      </c>
      <c r="AP905">
        <v>4000</v>
      </c>
      <c r="AQ905">
        <v>0</v>
      </c>
      <c r="AR905">
        <v>0</v>
      </c>
      <c r="AT905">
        <v>0</v>
      </c>
      <c r="AU905">
        <v>4000</v>
      </c>
      <c r="AV905">
        <v>1</v>
      </c>
      <c r="AW905">
        <v>2</v>
      </c>
      <c r="AX905">
        <v>1</v>
      </c>
      <c r="AY905">
        <v>1</v>
      </c>
      <c r="AZ905">
        <v>4</v>
      </c>
      <c r="BB905">
        <v>1</v>
      </c>
      <c r="BC905">
        <v>0</v>
      </c>
      <c r="BD905">
        <v>1</v>
      </c>
      <c r="BE905">
        <v>1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1</v>
      </c>
      <c r="BL905">
        <v>3</v>
      </c>
      <c r="BM905">
        <v>7</v>
      </c>
      <c r="BN905">
        <v>7</v>
      </c>
      <c r="BO905">
        <v>0</v>
      </c>
      <c r="BQ905">
        <v>0</v>
      </c>
      <c r="BR905">
        <v>7</v>
      </c>
      <c r="BS905">
        <v>2</v>
      </c>
      <c r="BT905">
        <v>1</v>
      </c>
      <c r="BU905">
        <v>2</v>
      </c>
      <c r="CE905">
        <v>2</v>
      </c>
      <c r="DI905">
        <v>2</v>
      </c>
      <c r="DJ905">
        <v>2</v>
      </c>
    </row>
    <row r="906" spans="1:114" ht="16.5" customHeight="1" x14ac:dyDescent="0.25">
      <c r="A906">
        <v>17011</v>
      </c>
      <c r="B906">
        <v>17</v>
      </c>
      <c r="C906" s="1" t="s">
        <v>147</v>
      </c>
      <c r="D906">
        <v>1</v>
      </c>
      <c r="K906">
        <v>200</v>
      </c>
      <c r="M906">
        <v>2</v>
      </c>
      <c r="O906">
        <v>1</v>
      </c>
      <c r="P906">
        <v>11</v>
      </c>
      <c r="Q906">
        <v>11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6</v>
      </c>
      <c r="AA906">
        <v>0</v>
      </c>
      <c r="AB906">
        <v>4</v>
      </c>
      <c r="AC906">
        <v>0</v>
      </c>
      <c r="AD906">
        <v>2</v>
      </c>
      <c r="AV906">
        <v>1</v>
      </c>
      <c r="AW906">
        <v>1</v>
      </c>
      <c r="AX906">
        <v>1</v>
      </c>
      <c r="AY906">
        <v>1</v>
      </c>
      <c r="AZ906">
        <v>4</v>
      </c>
      <c r="BB906" t="s">
        <v>166</v>
      </c>
      <c r="BC906">
        <v>18</v>
      </c>
      <c r="BD906">
        <v>6</v>
      </c>
      <c r="BE906">
        <v>0</v>
      </c>
      <c r="BF906">
        <v>2</v>
      </c>
      <c r="BG906">
        <v>0</v>
      </c>
      <c r="BH906">
        <v>4</v>
      </c>
      <c r="BI906">
        <v>0</v>
      </c>
      <c r="BJ906">
        <v>0</v>
      </c>
      <c r="BK906">
        <v>6</v>
      </c>
      <c r="BL906">
        <v>0</v>
      </c>
      <c r="BM906">
        <v>36</v>
      </c>
      <c r="BN906">
        <v>36</v>
      </c>
      <c r="BR906">
        <v>36</v>
      </c>
      <c r="BS906">
        <v>2</v>
      </c>
      <c r="BT906">
        <v>1</v>
      </c>
      <c r="BU906">
        <v>2</v>
      </c>
      <c r="CE906">
        <v>2</v>
      </c>
      <c r="DI906">
        <v>2</v>
      </c>
      <c r="DJ906">
        <v>2</v>
      </c>
    </row>
    <row r="907" spans="1:114" ht="16.5" customHeight="1" x14ac:dyDescent="0.25">
      <c r="A907">
        <v>17012</v>
      </c>
      <c r="B907">
        <v>17</v>
      </c>
      <c r="C907" s="1" t="s">
        <v>190</v>
      </c>
      <c r="D907">
        <v>1</v>
      </c>
      <c r="K907">
        <v>40</v>
      </c>
      <c r="M907">
        <v>1</v>
      </c>
      <c r="O907">
        <v>1</v>
      </c>
      <c r="P907">
        <v>9</v>
      </c>
      <c r="Q907">
        <v>9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3</v>
      </c>
      <c r="Y907">
        <v>0</v>
      </c>
      <c r="Z907">
        <v>3</v>
      </c>
      <c r="AA907">
        <v>0</v>
      </c>
      <c r="AB907">
        <v>2</v>
      </c>
      <c r="AC907">
        <v>0</v>
      </c>
      <c r="AD907">
        <v>2</v>
      </c>
      <c r="AV907">
        <v>1</v>
      </c>
      <c r="AW907">
        <v>1</v>
      </c>
      <c r="AX907">
        <v>2</v>
      </c>
      <c r="BS907">
        <v>2</v>
      </c>
      <c r="BT907">
        <v>1</v>
      </c>
      <c r="BU907">
        <v>2</v>
      </c>
      <c r="CE907">
        <v>2</v>
      </c>
      <c r="DI907">
        <v>2</v>
      </c>
      <c r="DJ907">
        <v>2</v>
      </c>
    </row>
    <row r="908" spans="1:114" ht="16.5" customHeight="1" x14ac:dyDescent="0.25">
      <c r="A908">
        <v>17013</v>
      </c>
      <c r="B908">
        <v>17</v>
      </c>
      <c r="C908" s="1" t="s">
        <v>192</v>
      </c>
      <c r="D908">
        <v>1</v>
      </c>
      <c r="K908">
        <v>7.63</v>
      </c>
      <c r="M908">
        <v>2</v>
      </c>
      <c r="O908">
        <v>1</v>
      </c>
      <c r="P908">
        <v>3</v>
      </c>
      <c r="Q908">
        <v>3</v>
      </c>
      <c r="R908">
        <v>1</v>
      </c>
      <c r="S908">
        <v>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</v>
      </c>
      <c r="AV908">
        <v>2</v>
      </c>
      <c r="AX908">
        <v>2</v>
      </c>
      <c r="BS908">
        <v>2</v>
      </c>
      <c r="BT908">
        <v>1</v>
      </c>
      <c r="BU908">
        <v>1</v>
      </c>
      <c r="BV908">
        <v>3</v>
      </c>
      <c r="BW908">
        <v>3</v>
      </c>
      <c r="BX908">
        <v>2013</v>
      </c>
      <c r="BY908">
        <v>7740</v>
      </c>
      <c r="CE908">
        <v>1</v>
      </c>
      <c r="CF908">
        <v>20</v>
      </c>
      <c r="CG908">
        <v>4</v>
      </c>
      <c r="CH908">
        <v>2013</v>
      </c>
      <c r="CI908">
        <v>0</v>
      </c>
      <c r="CJ908">
        <v>0</v>
      </c>
      <c r="CK908">
        <v>5</v>
      </c>
      <c r="CL908">
        <v>0</v>
      </c>
      <c r="CM908">
        <v>0</v>
      </c>
      <c r="CN908">
        <v>7</v>
      </c>
      <c r="CO908">
        <v>0</v>
      </c>
      <c r="CP908">
        <v>2</v>
      </c>
      <c r="CQ908">
        <v>3</v>
      </c>
      <c r="CR908">
        <v>3</v>
      </c>
      <c r="CS908">
        <v>2</v>
      </c>
      <c r="CT908">
        <v>0</v>
      </c>
      <c r="CU908">
        <v>0</v>
      </c>
      <c r="CV908">
        <v>0</v>
      </c>
      <c r="CW908">
        <v>0</v>
      </c>
      <c r="CX908">
        <v>44</v>
      </c>
      <c r="CY908">
        <v>1</v>
      </c>
      <c r="CZ908">
        <v>20</v>
      </c>
      <c r="DA908">
        <v>4</v>
      </c>
      <c r="DB908">
        <v>0</v>
      </c>
      <c r="DC908">
        <v>2</v>
      </c>
      <c r="DD908">
        <v>0</v>
      </c>
      <c r="DE908">
        <v>1</v>
      </c>
      <c r="DF908">
        <v>0</v>
      </c>
      <c r="DG908">
        <v>6</v>
      </c>
      <c r="DH908">
        <v>0</v>
      </c>
      <c r="DI908">
        <v>1</v>
      </c>
      <c r="DJ908">
        <v>2</v>
      </c>
    </row>
    <row r="909" spans="1:114" ht="16.5" customHeight="1" x14ac:dyDescent="0.25">
      <c r="A909">
        <v>17014</v>
      </c>
      <c r="B909">
        <v>17</v>
      </c>
      <c r="C909" s="1" t="s">
        <v>194</v>
      </c>
      <c r="D909">
        <v>1</v>
      </c>
      <c r="K909">
        <v>7</v>
      </c>
      <c r="M909">
        <v>2</v>
      </c>
      <c r="O909">
        <v>1</v>
      </c>
      <c r="P909">
        <v>5</v>
      </c>
      <c r="Q909">
        <v>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</v>
      </c>
      <c r="Y909">
        <v>0</v>
      </c>
      <c r="Z909">
        <v>2</v>
      </c>
      <c r="AA909">
        <v>0</v>
      </c>
      <c r="AB909">
        <v>0</v>
      </c>
      <c r="AC909">
        <v>0</v>
      </c>
      <c r="AD909">
        <v>1</v>
      </c>
      <c r="AE909">
        <v>2</v>
      </c>
      <c r="AG909">
        <v>1</v>
      </c>
      <c r="AH909">
        <v>3000</v>
      </c>
      <c r="AI909">
        <v>4000</v>
      </c>
      <c r="AJ909">
        <v>7000</v>
      </c>
      <c r="AK909">
        <v>0</v>
      </c>
      <c r="AL909">
        <v>3000</v>
      </c>
      <c r="AN909">
        <v>0</v>
      </c>
      <c r="AO909">
        <v>3000</v>
      </c>
      <c r="AP909">
        <v>0</v>
      </c>
      <c r="AQ909">
        <v>0</v>
      </c>
      <c r="AR909">
        <v>3700</v>
      </c>
      <c r="AS909" t="s">
        <v>584</v>
      </c>
      <c r="AT909">
        <v>300</v>
      </c>
      <c r="AU909">
        <v>4000</v>
      </c>
      <c r="AV909">
        <v>2</v>
      </c>
      <c r="AX909">
        <v>1</v>
      </c>
      <c r="AY909">
        <v>1</v>
      </c>
      <c r="AZ909">
        <v>4</v>
      </c>
      <c r="BB909">
        <v>11</v>
      </c>
      <c r="BC909">
        <v>50</v>
      </c>
      <c r="BD909">
        <v>30</v>
      </c>
      <c r="BE909">
        <v>3</v>
      </c>
      <c r="BF909">
        <v>50</v>
      </c>
      <c r="BG909">
        <v>3</v>
      </c>
      <c r="BH909">
        <v>60</v>
      </c>
      <c r="BI909">
        <v>30</v>
      </c>
      <c r="BJ909">
        <v>10</v>
      </c>
      <c r="BK909">
        <v>50</v>
      </c>
      <c r="BL909">
        <v>14</v>
      </c>
      <c r="BM909">
        <v>300</v>
      </c>
      <c r="BN909">
        <v>286</v>
      </c>
      <c r="BO909">
        <v>0</v>
      </c>
      <c r="BP909" t="s">
        <v>685</v>
      </c>
      <c r="BQ909">
        <v>14</v>
      </c>
      <c r="BR909">
        <v>300</v>
      </c>
      <c r="BS909">
        <v>2</v>
      </c>
      <c r="BT909">
        <v>1</v>
      </c>
      <c r="BU909">
        <v>2</v>
      </c>
      <c r="CE909">
        <v>2</v>
      </c>
      <c r="DI909">
        <v>2</v>
      </c>
      <c r="DJ909">
        <v>2</v>
      </c>
    </row>
    <row r="910" spans="1:114" ht="16.5" customHeight="1" x14ac:dyDescent="0.25">
      <c r="A910">
        <v>17015</v>
      </c>
      <c r="B910">
        <v>17</v>
      </c>
      <c r="C910" s="1" t="s">
        <v>196</v>
      </c>
      <c r="D910">
        <v>1</v>
      </c>
      <c r="K910">
        <v>18</v>
      </c>
      <c r="M910">
        <v>2</v>
      </c>
      <c r="O910">
        <v>1</v>
      </c>
      <c r="P910">
        <v>8</v>
      </c>
      <c r="Q910">
        <v>6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Y910">
        <v>0</v>
      </c>
      <c r="Z910">
        <v>5</v>
      </c>
      <c r="AA910">
        <v>0</v>
      </c>
      <c r="AB910">
        <v>1</v>
      </c>
      <c r="AC910">
        <v>0</v>
      </c>
      <c r="AD910">
        <v>2</v>
      </c>
      <c r="AV910">
        <v>2</v>
      </c>
      <c r="AX910">
        <v>2</v>
      </c>
      <c r="BS910">
        <v>2</v>
      </c>
      <c r="BT910">
        <v>1</v>
      </c>
      <c r="BU910">
        <v>2</v>
      </c>
      <c r="CE910">
        <v>2</v>
      </c>
      <c r="DI910">
        <v>2</v>
      </c>
      <c r="DJ910">
        <v>2</v>
      </c>
    </row>
    <row r="911" spans="1:114" ht="16.5" customHeight="1" x14ac:dyDescent="0.25">
      <c r="A911">
        <v>17016</v>
      </c>
      <c r="B911">
        <v>17</v>
      </c>
      <c r="C911" s="1" t="s">
        <v>198</v>
      </c>
      <c r="D911">
        <v>1</v>
      </c>
      <c r="K911">
        <v>6</v>
      </c>
      <c r="M911">
        <v>1</v>
      </c>
      <c r="O911">
        <v>1</v>
      </c>
      <c r="P911">
        <v>4</v>
      </c>
      <c r="Q911">
        <v>2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3</v>
      </c>
      <c r="Y911">
        <v>2</v>
      </c>
      <c r="Z911">
        <v>0</v>
      </c>
      <c r="AA911">
        <v>0</v>
      </c>
      <c r="AB911">
        <v>0</v>
      </c>
      <c r="AC911">
        <v>0</v>
      </c>
      <c r="AD911">
        <v>2</v>
      </c>
      <c r="AV911">
        <v>2</v>
      </c>
      <c r="AX911">
        <v>2</v>
      </c>
      <c r="BS911">
        <v>2</v>
      </c>
      <c r="BT911">
        <v>1</v>
      </c>
      <c r="BU911">
        <v>2</v>
      </c>
      <c r="CE911">
        <v>2</v>
      </c>
      <c r="DI911">
        <v>2</v>
      </c>
      <c r="DJ911">
        <v>2</v>
      </c>
    </row>
    <row r="912" spans="1:114" ht="16.5" customHeight="1" x14ac:dyDescent="0.25">
      <c r="A912">
        <v>17017</v>
      </c>
      <c r="B912">
        <v>17</v>
      </c>
      <c r="C912" s="1" t="s">
        <v>200</v>
      </c>
      <c r="D912">
        <v>1</v>
      </c>
      <c r="K912">
        <v>37.143000000000001</v>
      </c>
      <c r="M912">
        <v>2</v>
      </c>
      <c r="O912">
        <v>1</v>
      </c>
      <c r="P912">
        <v>7</v>
      </c>
      <c r="Q912">
        <v>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</v>
      </c>
      <c r="Y912">
        <v>2</v>
      </c>
      <c r="Z912">
        <v>0</v>
      </c>
      <c r="AA912">
        <v>0</v>
      </c>
      <c r="AB912">
        <v>5</v>
      </c>
      <c r="AC912">
        <v>0</v>
      </c>
      <c r="AD912">
        <v>2</v>
      </c>
      <c r="AV912">
        <v>2</v>
      </c>
      <c r="AX912">
        <v>2</v>
      </c>
      <c r="BS912">
        <v>2</v>
      </c>
      <c r="BT912">
        <v>1</v>
      </c>
      <c r="BU912">
        <v>2</v>
      </c>
      <c r="CE912">
        <v>2</v>
      </c>
      <c r="DI912">
        <v>2</v>
      </c>
      <c r="DJ912">
        <v>2</v>
      </c>
    </row>
    <row r="913" spans="1:114" ht="16.5" customHeight="1" x14ac:dyDescent="0.25">
      <c r="A913">
        <v>17018</v>
      </c>
      <c r="B913">
        <v>17</v>
      </c>
      <c r="C913" s="1" t="s">
        <v>202</v>
      </c>
      <c r="D913">
        <v>1</v>
      </c>
      <c r="K913">
        <v>130</v>
      </c>
      <c r="M913">
        <v>1</v>
      </c>
      <c r="O913">
        <v>1</v>
      </c>
      <c r="P913">
        <v>13</v>
      </c>
      <c r="Q913">
        <v>13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5</v>
      </c>
      <c r="AA913">
        <v>0</v>
      </c>
      <c r="AB913">
        <v>6</v>
      </c>
      <c r="AC913">
        <v>0</v>
      </c>
      <c r="AD913">
        <v>2</v>
      </c>
      <c r="AV913">
        <v>1</v>
      </c>
      <c r="AW913">
        <v>1</v>
      </c>
      <c r="AX913">
        <v>1</v>
      </c>
      <c r="AY913">
        <v>1</v>
      </c>
      <c r="AZ913">
        <v>3</v>
      </c>
      <c r="BA913" t="s">
        <v>257</v>
      </c>
      <c r="BB913" t="s">
        <v>166</v>
      </c>
      <c r="BC913" t="s">
        <v>166</v>
      </c>
      <c r="BD913" t="s">
        <v>166</v>
      </c>
      <c r="BE913" t="s">
        <v>166</v>
      </c>
      <c r="BF913" t="s">
        <v>166</v>
      </c>
      <c r="BG913" t="s">
        <v>166</v>
      </c>
      <c r="BH913" t="s">
        <v>166</v>
      </c>
      <c r="BI913" t="s">
        <v>166</v>
      </c>
      <c r="BJ913" t="s">
        <v>166</v>
      </c>
      <c r="BK913" t="s">
        <v>166</v>
      </c>
      <c r="BL913" t="s">
        <v>166</v>
      </c>
      <c r="BM913">
        <v>0</v>
      </c>
      <c r="BN913" t="s">
        <v>166</v>
      </c>
      <c r="BO913" t="s">
        <v>166</v>
      </c>
      <c r="BQ913" t="s">
        <v>166</v>
      </c>
      <c r="BR913">
        <v>0</v>
      </c>
      <c r="BS913">
        <v>2</v>
      </c>
      <c r="BT913">
        <v>1</v>
      </c>
      <c r="BU913">
        <v>2</v>
      </c>
      <c r="CE913">
        <v>2</v>
      </c>
      <c r="DI913">
        <v>2</v>
      </c>
      <c r="DJ913">
        <v>2</v>
      </c>
    </row>
    <row r="914" spans="1:114" ht="16.5" customHeight="1" x14ac:dyDescent="0.25">
      <c r="A914">
        <v>17019</v>
      </c>
      <c r="B914">
        <v>17</v>
      </c>
      <c r="C914" s="1" t="s">
        <v>204</v>
      </c>
      <c r="D914">
        <v>1</v>
      </c>
      <c r="K914">
        <v>16</v>
      </c>
      <c r="M914">
        <v>2</v>
      </c>
      <c r="O914">
        <v>1</v>
      </c>
      <c r="P914">
        <v>5</v>
      </c>
      <c r="Q914">
        <v>4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</v>
      </c>
      <c r="Y914">
        <v>1</v>
      </c>
      <c r="Z914">
        <v>0</v>
      </c>
      <c r="AA914">
        <v>0</v>
      </c>
      <c r="AB914">
        <v>2</v>
      </c>
      <c r="AC914">
        <v>0</v>
      </c>
      <c r="AD914">
        <v>2</v>
      </c>
      <c r="AV914">
        <v>2</v>
      </c>
      <c r="AX914">
        <v>2</v>
      </c>
      <c r="BS914">
        <v>2</v>
      </c>
      <c r="BT914">
        <v>1</v>
      </c>
      <c r="BU914">
        <v>2</v>
      </c>
      <c r="CE914">
        <v>2</v>
      </c>
      <c r="DI914">
        <v>2</v>
      </c>
      <c r="DJ914">
        <v>2</v>
      </c>
    </row>
    <row r="915" spans="1:114" ht="16.5" customHeight="1" x14ac:dyDescent="0.25">
      <c r="A915">
        <v>17020</v>
      </c>
      <c r="B915">
        <v>17</v>
      </c>
      <c r="C915" s="1" t="s">
        <v>206</v>
      </c>
      <c r="D915">
        <v>1</v>
      </c>
      <c r="K915">
        <v>18</v>
      </c>
      <c r="M915">
        <v>2</v>
      </c>
      <c r="O915">
        <v>1</v>
      </c>
      <c r="P915">
        <v>8</v>
      </c>
      <c r="Q915">
        <v>8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7</v>
      </c>
      <c r="AA915">
        <v>0</v>
      </c>
      <c r="AB915">
        <v>0</v>
      </c>
      <c r="AC915">
        <v>0</v>
      </c>
      <c r="AD915">
        <v>1</v>
      </c>
      <c r="AE915">
        <v>2</v>
      </c>
      <c r="AG915">
        <v>1</v>
      </c>
      <c r="AH915">
        <v>7000</v>
      </c>
      <c r="AI915">
        <v>11000</v>
      </c>
      <c r="AJ915">
        <v>18000</v>
      </c>
      <c r="AK915">
        <v>7000</v>
      </c>
      <c r="AO915">
        <v>7000</v>
      </c>
      <c r="AP915">
        <v>1000</v>
      </c>
      <c r="AQ915">
        <v>5000</v>
      </c>
      <c r="AR915">
        <v>5000</v>
      </c>
      <c r="AU915">
        <v>11000</v>
      </c>
      <c r="AV915">
        <v>1</v>
      </c>
      <c r="AW915">
        <v>1</v>
      </c>
      <c r="AX915">
        <v>2</v>
      </c>
      <c r="BS915">
        <v>2</v>
      </c>
      <c r="BT915">
        <v>1</v>
      </c>
      <c r="BU915">
        <v>2</v>
      </c>
      <c r="CE915">
        <v>2</v>
      </c>
      <c r="DI915">
        <v>2</v>
      </c>
      <c r="DJ915">
        <v>2</v>
      </c>
    </row>
    <row r="916" spans="1:114" ht="16.5" customHeight="1" x14ac:dyDescent="0.25">
      <c r="A916">
        <v>17021</v>
      </c>
      <c r="B916">
        <v>17</v>
      </c>
      <c r="C916" s="1" t="s">
        <v>208</v>
      </c>
      <c r="D916">
        <v>1</v>
      </c>
      <c r="K916">
        <v>6.4279999999999999</v>
      </c>
      <c r="M916">
        <v>2</v>
      </c>
      <c r="O916">
        <v>1</v>
      </c>
      <c r="P916">
        <v>2</v>
      </c>
      <c r="Q916">
        <v>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2</v>
      </c>
      <c r="AV916">
        <v>2</v>
      </c>
      <c r="AX916">
        <v>2</v>
      </c>
      <c r="BS916">
        <v>2</v>
      </c>
      <c r="BT916">
        <v>1</v>
      </c>
      <c r="BU916">
        <v>2</v>
      </c>
      <c r="CE916">
        <v>2</v>
      </c>
      <c r="DI916">
        <v>2</v>
      </c>
      <c r="DJ916">
        <v>2</v>
      </c>
    </row>
    <row r="917" spans="1:114" ht="16.5" customHeight="1" x14ac:dyDescent="0.25">
      <c r="A917">
        <v>17022</v>
      </c>
      <c r="B917">
        <v>17</v>
      </c>
      <c r="C917" s="1" t="s">
        <v>210</v>
      </c>
      <c r="D917">
        <v>1</v>
      </c>
      <c r="K917">
        <v>7</v>
      </c>
      <c r="M917">
        <v>1</v>
      </c>
      <c r="O917">
        <v>1</v>
      </c>
      <c r="P917">
        <v>2</v>
      </c>
      <c r="Q917">
        <v>2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1</v>
      </c>
      <c r="AC917">
        <v>0</v>
      </c>
      <c r="AD917">
        <v>2</v>
      </c>
      <c r="AV917">
        <v>2</v>
      </c>
      <c r="AX917">
        <v>2</v>
      </c>
      <c r="BS917">
        <v>2</v>
      </c>
      <c r="BT917">
        <v>1</v>
      </c>
      <c r="BU917">
        <v>2</v>
      </c>
      <c r="CE917">
        <v>2</v>
      </c>
      <c r="DI917">
        <v>2</v>
      </c>
      <c r="DJ917">
        <v>2</v>
      </c>
    </row>
    <row r="918" spans="1:114" ht="16.5" customHeight="1" x14ac:dyDescent="0.25">
      <c r="A918">
        <v>17023</v>
      </c>
      <c r="B918">
        <v>17</v>
      </c>
      <c r="C918" s="1" t="s">
        <v>212</v>
      </c>
      <c r="D918">
        <v>1</v>
      </c>
      <c r="K918">
        <v>3</v>
      </c>
      <c r="M918">
        <v>2</v>
      </c>
      <c r="O918">
        <v>1</v>
      </c>
      <c r="P918">
        <v>3</v>
      </c>
      <c r="Q918">
        <v>3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1</v>
      </c>
      <c r="AG918">
        <v>1</v>
      </c>
      <c r="AH918">
        <v>2000</v>
      </c>
      <c r="AI918">
        <v>1000</v>
      </c>
      <c r="AJ918">
        <v>3000</v>
      </c>
      <c r="AK918">
        <v>0</v>
      </c>
      <c r="AL918">
        <v>2000</v>
      </c>
      <c r="AN918">
        <v>0</v>
      </c>
      <c r="AO918">
        <v>2000</v>
      </c>
      <c r="AP918">
        <v>0</v>
      </c>
      <c r="AQ918">
        <v>0</v>
      </c>
      <c r="AR918">
        <v>1000</v>
      </c>
      <c r="AT918">
        <v>0</v>
      </c>
      <c r="AU918">
        <v>1000</v>
      </c>
      <c r="AV918">
        <v>1</v>
      </c>
      <c r="AW918">
        <v>1</v>
      </c>
      <c r="AX918">
        <v>2</v>
      </c>
      <c r="BS918">
        <v>2</v>
      </c>
      <c r="BT918">
        <v>1</v>
      </c>
      <c r="BU918">
        <v>2</v>
      </c>
      <c r="CE918">
        <v>2</v>
      </c>
      <c r="DI918">
        <v>2</v>
      </c>
      <c r="DJ918">
        <v>2</v>
      </c>
    </row>
    <row r="919" spans="1:114" ht="16.5" customHeight="1" x14ac:dyDescent="0.25">
      <c r="A919">
        <v>17024</v>
      </c>
      <c r="B919">
        <v>17</v>
      </c>
      <c r="C919" s="1" t="s">
        <v>214</v>
      </c>
      <c r="D919">
        <v>1</v>
      </c>
      <c r="K919">
        <v>35</v>
      </c>
      <c r="M919">
        <v>2</v>
      </c>
      <c r="O919">
        <v>1</v>
      </c>
      <c r="P919">
        <v>8</v>
      </c>
      <c r="Q919">
        <v>6</v>
      </c>
      <c r="R919">
        <v>2</v>
      </c>
      <c r="S919">
        <v>1</v>
      </c>
      <c r="T919">
        <v>1</v>
      </c>
      <c r="U919">
        <v>1</v>
      </c>
      <c r="V919">
        <v>0</v>
      </c>
      <c r="W919">
        <v>0</v>
      </c>
      <c r="X919">
        <v>2</v>
      </c>
      <c r="Y919">
        <v>0</v>
      </c>
      <c r="Z919">
        <v>0</v>
      </c>
      <c r="AA919">
        <v>0</v>
      </c>
      <c r="AB919">
        <v>3</v>
      </c>
      <c r="AC919">
        <v>0</v>
      </c>
      <c r="AD919">
        <v>2</v>
      </c>
      <c r="AV919">
        <v>1</v>
      </c>
      <c r="AW919">
        <v>1</v>
      </c>
      <c r="AX919">
        <v>2</v>
      </c>
      <c r="BS919">
        <v>2</v>
      </c>
      <c r="BT919">
        <v>1</v>
      </c>
      <c r="BU919">
        <v>2</v>
      </c>
      <c r="CE919">
        <v>2</v>
      </c>
      <c r="DI919">
        <v>2</v>
      </c>
      <c r="DJ919">
        <v>2</v>
      </c>
    </row>
    <row r="920" spans="1:114" ht="16.5" customHeight="1" x14ac:dyDescent="0.25">
      <c r="A920">
        <v>17025</v>
      </c>
      <c r="B920">
        <v>17</v>
      </c>
      <c r="C920" s="1" t="s">
        <v>216</v>
      </c>
      <c r="D920">
        <v>1</v>
      </c>
      <c r="K920">
        <v>24</v>
      </c>
      <c r="M920">
        <v>2</v>
      </c>
      <c r="O920">
        <v>1</v>
      </c>
      <c r="P920">
        <v>4</v>
      </c>
      <c r="Q920">
        <v>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</v>
      </c>
      <c r="Y920">
        <v>0</v>
      </c>
      <c r="Z920">
        <v>0</v>
      </c>
      <c r="AA920">
        <v>0</v>
      </c>
      <c r="AB920">
        <v>2</v>
      </c>
      <c r="AC920">
        <v>0</v>
      </c>
      <c r="AD920">
        <v>2</v>
      </c>
      <c r="AV920">
        <v>2</v>
      </c>
      <c r="AX920">
        <v>2</v>
      </c>
      <c r="BS920">
        <v>2</v>
      </c>
      <c r="BT920">
        <v>1</v>
      </c>
      <c r="BU920">
        <v>2</v>
      </c>
      <c r="CE920">
        <v>2</v>
      </c>
      <c r="DI920">
        <v>2</v>
      </c>
      <c r="DJ920">
        <v>2</v>
      </c>
    </row>
    <row r="921" spans="1:114" ht="16.5" customHeight="1" x14ac:dyDescent="0.25">
      <c r="A921">
        <v>17026</v>
      </c>
      <c r="B921">
        <v>17</v>
      </c>
      <c r="C921" s="1" t="s">
        <v>218</v>
      </c>
      <c r="D921">
        <v>1</v>
      </c>
      <c r="K921">
        <v>8</v>
      </c>
      <c r="M921">
        <v>1</v>
      </c>
      <c r="O921">
        <v>1</v>
      </c>
      <c r="P921">
        <v>7</v>
      </c>
      <c r="Q921">
        <v>5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5</v>
      </c>
      <c r="Y921">
        <v>2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3</v>
      </c>
      <c r="AF921" t="s">
        <v>686</v>
      </c>
      <c r="AG921">
        <v>1</v>
      </c>
      <c r="AH921">
        <v>4000</v>
      </c>
      <c r="AI921">
        <v>4000</v>
      </c>
      <c r="AJ921">
        <v>8000</v>
      </c>
      <c r="AK921">
        <v>0</v>
      </c>
      <c r="AL921">
        <v>4000</v>
      </c>
      <c r="AN921">
        <v>0</v>
      </c>
      <c r="AO921">
        <v>4000</v>
      </c>
      <c r="AP921">
        <v>0</v>
      </c>
      <c r="AQ921">
        <v>0</v>
      </c>
      <c r="AR921">
        <v>4000</v>
      </c>
      <c r="AT921">
        <v>0</v>
      </c>
      <c r="AU921">
        <v>4000</v>
      </c>
      <c r="AV921">
        <v>1</v>
      </c>
      <c r="AW921">
        <v>1</v>
      </c>
      <c r="AX921">
        <v>2</v>
      </c>
      <c r="BS921">
        <v>2</v>
      </c>
      <c r="BT921">
        <v>1</v>
      </c>
      <c r="BU921">
        <v>2</v>
      </c>
      <c r="CE921">
        <v>2</v>
      </c>
      <c r="DI921">
        <v>2</v>
      </c>
      <c r="DJ921">
        <v>2</v>
      </c>
    </row>
    <row r="922" spans="1:114" ht="16.5" customHeight="1" x14ac:dyDescent="0.25">
      <c r="A922">
        <v>17027</v>
      </c>
      <c r="B922">
        <v>17</v>
      </c>
      <c r="C922" s="1" t="s">
        <v>220</v>
      </c>
      <c r="D922">
        <v>1</v>
      </c>
      <c r="K922">
        <v>7.5</v>
      </c>
      <c r="M922">
        <v>2</v>
      </c>
      <c r="O922">
        <v>1</v>
      </c>
      <c r="P922">
        <v>3</v>
      </c>
      <c r="Q922">
        <v>3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</v>
      </c>
      <c r="AV922">
        <v>2</v>
      </c>
      <c r="AX922">
        <v>2</v>
      </c>
      <c r="BS922">
        <v>2</v>
      </c>
      <c r="BT922">
        <v>1</v>
      </c>
      <c r="BU922">
        <v>2</v>
      </c>
      <c r="CE922">
        <v>2</v>
      </c>
      <c r="DI922">
        <v>2</v>
      </c>
      <c r="DJ922">
        <v>2</v>
      </c>
    </row>
    <row r="923" spans="1:114" ht="16.5" customHeight="1" x14ac:dyDescent="0.25">
      <c r="A923">
        <v>17028</v>
      </c>
      <c r="B923">
        <v>17</v>
      </c>
      <c r="C923" s="1" t="s">
        <v>222</v>
      </c>
      <c r="D923">
        <v>1</v>
      </c>
      <c r="K923">
        <v>35</v>
      </c>
      <c r="M923">
        <v>2</v>
      </c>
      <c r="O923">
        <v>1</v>
      </c>
      <c r="P923">
        <v>9</v>
      </c>
      <c r="Q923">
        <v>9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4</v>
      </c>
      <c r="Y923">
        <v>0</v>
      </c>
      <c r="Z923">
        <v>4</v>
      </c>
      <c r="AA923">
        <v>0</v>
      </c>
      <c r="AB923">
        <v>1</v>
      </c>
      <c r="AC923">
        <v>0</v>
      </c>
      <c r="AD923">
        <v>2</v>
      </c>
      <c r="AV923">
        <v>1</v>
      </c>
      <c r="AW923">
        <v>1</v>
      </c>
      <c r="AX923">
        <v>2</v>
      </c>
      <c r="BS923">
        <v>2</v>
      </c>
      <c r="BT923">
        <v>1</v>
      </c>
      <c r="BU923">
        <v>2</v>
      </c>
      <c r="CE923">
        <v>2</v>
      </c>
      <c r="DI923">
        <v>2</v>
      </c>
      <c r="DJ923">
        <v>2</v>
      </c>
    </row>
    <row r="924" spans="1:114" ht="16.5" customHeight="1" x14ac:dyDescent="0.25">
      <c r="A924">
        <v>17029</v>
      </c>
      <c r="B924">
        <v>17</v>
      </c>
      <c r="C924" s="1" t="s">
        <v>224</v>
      </c>
      <c r="D924">
        <v>1</v>
      </c>
      <c r="K924">
        <v>110</v>
      </c>
      <c r="M924">
        <v>2</v>
      </c>
      <c r="O924">
        <v>1</v>
      </c>
      <c r="P924">
        <v>13</v>
      </c>
      <c r="Q924">
        <v>11</v>
      </c>
      <c r="R924">
        <v>1</v>
      </c>
      <c r="S924">
        <v>1</v>
      </c>
      <c r="T924">
        <v>1</v>
      </c>
      <c r="U924">
        <v>1</v>
      </c>
      <c r="V924">
        <v>0</v>
      </c>
      <c r="W924">
        <v>0</v>
      </c>
      <c r="X924">
        <v>5</v>
      </c>
      <c r="Y924">
        <v>0</v>
      </c>
      <c r="Z924">
        <v>2</v>
      </c>
      <c r="AA924">
        <v>0</v>
      </c>
      <c r="AB924">
        <v>4</v>
      </c>
      <c r="AC924">
        <v>0</v>
      </c>
      <c r="AD924">
        <v>2</v>
      </c>
      <c r="AV924">
        <v>2</v>
      </c>
      <c r="AX924">
        <v>2</v>
      </c>
      <c r="BS924">
        <v>2</v>
      </c>
      <c r="BT924">
        <v>1</v>
      </c>
      <c r="BU924">
        <v>2</v>
      </c>
      <c r="CE924">
        <v>2</v>
      </c>
      <c r="DI924">
        <v>2</v>
      </c>
      <c r="DJ924">
        <v>2</v>
      </c>
    </row>
    <row r="925" spans="1:114" ht="16.5" customHeight="1" x14ac:dyDescent="0.25">
      <c r="A925">
        <v>17030</v>
      </c>
      <c r="B925">
        <v>17</v>
      </c>
      <c r="C925" s="1" t="s">
        <v>226</v>
      </c>
      <c r="D925">
        <v>1</v>
      </c>
      <c r="K925">
        <v>22</v>
      </c>
      <c r="M925">
        <v>1</v>
      </c>
      <c r="O925">
        <v>1</v>
      </c>
      <c r="P925">
        <v>4</v>
      </c>
      <c r="Q925">
        <v>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0</v>
      </c>
      <c r="AB925">
        <v>2</v>
      </c>
      <c r="AC925">
        <v>0</v>
      </c>
      <c r="AD925">
        <v>2</v>
      </c>
      <c r="AV925">
        <v>2</v>
      </c>
      <c r="AX925">
        <v>2</v>
      </c>
      <c r="BS925">
        <v>2</v>
      </c>
      <c r="BT925">
        <v>1</v>
      </c>
      <c r="BU925">
        <v>2</v>
      </c>
      <c r="CE925">
        <v>2</v>
      </c>
      <c r="DI925">
        <v>2</v>
      </c>
      <c r="DJ925">
        <v>2</v>
      </c>
    </row>
    <row r="926" spans="1:114" ht="16.5" customHeight="1" x14ac:dyDescent="0.25">
      <c r="A926">
        <v>17031</v>
      </c>
      <c r="B926">
        <v>17</v>
      </c>
      <c r="C926" s="1" t="s">
        <v>228</v>
      </c>
      <c r="D926">
        <v>1</v>
      </c>
      <c r="K926">
        <v>25</v>
      </c>
      <c r="M926">
        <v>2</v>
      </c>
      <c r="O926">
        <v>1</v>
      </c>
      <c r="P926">
        <v>8</v>
      </c>
      <c r="Q926">
        <v>5</v>
      </c>
      <c r="R926">
        <v>0</v>
      </c>
      <c r="S926">
        <v>0</v>
      </c>
      <c r="T926">
        <v>3</v>
      </c>
      <c r="U926">
        <v>2</v>
      </c>
      <c r="V926">
        <v>1</v>
      </c>
      <c r="W926">
        <v>0</v>
      </c>
      <c r="X926">
        <v>1</v>
      </c>
      <c r="Y926">
        <v>0</v>
      </c>
      <c r="Z926">
        <v>3</v>
      </c>
      <c r="AA926">
        <v>1</v>
      </c>
      <c r="AB926">
        <v>0</v>
      </c>
      <c r="AC926">
        <v>0</v>
      </c>
      <c r="AD926">
        <v>2</v>
      </c>
      <c r="AV926">
        <v>2</v>
      </c>
      <c r="AX926">
        <v>2</v>
      </c>
      <c r="BS926">
        <v>2</v>
      </c>
      <c r="BT926">
        <v>1</v>
      </c>
      <c r="BU926">
        <v>2</v>
      </c>
      <c r="CE926">
        <v>2</v>
      </c>
      <c r="DI926">
        <v>2</v>
      </c>
      <c r="DJ926">
        <v>2</v>
      </c>
    </row>
    <row r="927" spans="1:114" ht="16.5" customHeight="1" x14ac:dyDescent="0.25">
      <c r="A927">
        <v>17032</v>
      </c>
      <c r="B927">
        <v>17</v>
      </c>
      <c r="C927" s="1" t="s">
        <v>230</v>
      </c>
      <c r="D927">
        <v>1</v>
      </c>
      <c r="K927">
        <v>6</v>
      </c>
      <c r="M927">
        <v>2</v>
      </c>
      <c r="O927">
        <v>1</v>
      </c>
      <c r="P927">
        <v>2</v>
      </c>
      <c r="Q927">
        <v>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2</v>
      </c>
      <c r="AG927">
        <v>1</v>
      </c>
      <c r="AH927">
        <v>0</v>
      </c>
      <c r="AI927">
        <v>30</v>
      </c>
      <c r="AJ927">
        <v>30</v>
      </c>
      <c r="AK927">
        <v>0</v>
      </c>
      <c r="AL927">
        <v>0</v>
      </c>
      <c r="AN927">
        <v>0</v>
      </c>
      <c r="AO927">
        <v>0</v>
      </c>
      <c r="AP927">
        <v>30</v>
      </c>
      <c r="AQ927">
        <v>0</v>
      </c>
      <c r="AR927">
        <v>0</v>
      </c>
      <c r="AT927">
        <v>0</v>
      </c>
      <c r="AU927">
        <v>30</v>
      </c>
      <c r="AV927">
        <v>1</v>
      </c>
      <c r="AW927">
        <v>1</v>
      </c>
      <c r="AX927">
        <v>2</v>
      </c>
      <c r="BS927">
        <v>2</v>
      </c>
      <c r="BT927">
        <v>1</v>
      </c>
      <c r="BU927">
        <v>2</v>
      </c>
      <c r="CE927">
        <v>2</v>
      </c>
      <c r="DI927">
        <v>2</v>
      </c>
      <c r="DJ927">
        <v>2</v>
      </c>
    </row>
    <row r="928" spans="1:114" ht="16.5" customHeight="1" x14ac:dyDescent="0.25">
      <c r="A928">
        <v>17033</v>
      </c>
      <c r="B928">
        <v>17</v>
      </c>
      <c r="C928" s="1" t="s">
        <v>232</v>
      </c>
      <c r="D928">
        <v>1</v>
      </c>
      <c r="K928">
        <v>3.68</v>
      </c>
      <c r="M928">
        <v>1</v>
      </c>
      <c r="O928">
        <v>1</v>
      </c>
      <c r="P928">
        <v>2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2</v>
      </c>
      <c r="AV928">
        <v>2</v>
      </c>
      <c r="AX928">
        <v>2</v>
      </c>
      <c r="BS928">
        <v>2</v>
      </c>
      <c r="BT928">
        <v>1</v>
      </c>
      <c r="BU928">
        <v>2</v>
      </c>
      <c r="CE928">
        <v>2</v>
      </c>
      <c r="DI928">
        <v>1</v>
      </c>
      <c r="DJ928">
        <v>2</v>
      </c>
    </row>
    <row r="929" spans="1:114" ht="16.5" customHeight="1" x14ac:dyDescent="0.25">
      <c r="A929">
        <v>18001</v>
      </c>
      <c r="B929">
        <v>18</v>
      </c>
      <c r="C929" s="1" t="s">
        <v>122</v>
      </c>
      <c r="D929">
        <v>1</v>
      </c>
      <c r="K929">
        <v>35</v>
      </c>
      <c r="M929">
        <v>2</v>
      </c>
      <c r="O929">
        <v>1</v>
      </c>
      <c r="P929">
        <v>4</v>
      </c>
      <c r="Q929">
        <v>3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 t="s">
        <v>166</v>
      </c>
      <c r="AD929">
        <v>2</v>
      </c>
      <c r="AV929">
        <v>2</v>
      </c>
      <c r="AX929">
        <v>2</v>
      </c>
      <c r="BS929">
        <v>2</v>
      </c>
      <c r="BT929">
        <v>1</v>
      </c>
      <c r="BU929">
        <v>2</v>
      </c>
      <c r="CE929">
        <v>2</v>
      </c>
      <c r="DI929">
        <v>2</v>
      </c>
      <c r="DJ929">
        <v>2</v>
      </c>
    </row>
    <row r="930" spans="1:114" ht="16.5" customHeight="1" x14ac:dyDescent="0.25">
      <c r="A930">
        <v>18002</v>
      </c>
      <c r="B930">
        <v>18</v>
      </c>
      <c r="C930" s="1" t="s">
        <v>126</v>
      </c>
      <c r="D930">
        <v>1</v>
      </c>
      <c r="K930">
        <v>16</v>
      </c>
      <c r="M930">
        <v>1</v>
      </c>
      <c r="O930">
        <v>1</v>
      </c>
      <c r="P930">
        <v>3</v>
      </c>
      <c r="Q930">
        <v>4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</v>
      </c>
      <c r="AC930" t="s">
        <v>166</v>
      </c>
      <c r="AD930">
        <v>2</v>
      </c>
      <c r="AV930">
        <v>2</v>
      </c>
      <c r="AX930">
        <v>2</v>
      </c>
      <c r="BS930">
        <v>2</v>
      </c>
      <c r="BT930">
        <v>1</v>
      </c>
      <c r="BU930">
        <v>2</v>
      </c>
      <c r="CE930">
        <v>2</v>
      </c>
      <c r="DI930">
        <v>2</v>
      </c>
      <c r="DJ930">
        <v>2</v>
      </c>
    </row>
    <row r="931" spans="1:114" ht="16.5" customHeight="1" x14ac:dyDescent="0.25">
      <c r="A931">
        <v>18003</v>
      </c>
      <c r="B931">
        <v>18</v>
      </c>
      <c r="C931" s="1" t="s">
        <v>128</v>
      </c>
      <c r="D931">
        <v>1</v>
      </c>
      <c r="K931">
        <v>22</v>
      </c>
      <c r="M931">
        <v>2</v>
      </c>
      <c r="O931">
        <v>1</v>
      </c>
      <c r="P931">
        <v>2</v>
      </c>
      <c r="Q931">
        <v>2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 t="s">
        <v>166</v>
      </c>
      <c r="AD931">
        <v>2</v>
      </c>
      <c r="AV931">
        <v>2</v>
      </c>
      <c r="AX931">
        <v>2</v>
      </c>
      <c r="BS931">
        <v>2</v>
      </c>
      <c r="BT931">
        <v>2</v>
      </c>
      <c r="BU931">
        <v>2</v>
      </c>
      <c r="CE931">
        <v>2</v>
      </c>
      <c r="DI931">
        <v>2</v>
      </c>
      <c r="DJ931">
        <v>2</v>
      </c>
    </row>
    <row r="932" spans="1:114" ht="16.5" customHeight="1" x14ac:dyDescent="0.25">
      <c r="A932">
        <v>18004</v>
      </c>
      <c r="B932">
        <v>18</v>
      </c>
      <c r="C932" s="1" t="s">
        <v>132</v>
      </c>
      <c r="D932">
        <v>1</v>
      </c>
      <c r="K932">
        <v>150</v>
      </c>
      <c r="M932">
        <v>3</v>
      </c>
      <c r="N932" t="s">
        <v>687</v>
      </c>
      <c r="O932">
        <v>1</v>
      </c>
      <c r="P932">
        <v>10</v>
      </c>
      <c r="Q932">
        <v>10</v>
      </c>
      <c r="R932">
        <v>0</v>
      </c>
      <c r="S932">
        <v>0</v>
      </c>
      <c r="T932">
        <v>3</v>
      </c>
      <c r="U932">
        <v>0</v>
      </c>
      <c r="V932">
        <v>4</v>
      </c>
      <c r="W932">
        <v>0</v>
      </c>
      <c r="X932">
        <v>0</v>
      </c>
      <c r="Y932">
        <v>0</v>
      </c>
      <c r="Z932">
        <v>3</v>
      </c>
      <c r="AA932">
        <v>0</v>
      </c>
      <c r="AB932">
        <v>0</v>
      </c>
      <c r="AC932">
        <v>0</v>
      </c>
      <c r="AD932">
        <v>2</v>
      </c>
      <c r="AV932">
        <v>2</v>
      </c>
      <c r="AX932">
        <v>2</v>
      </c>
      <c r="BS932">
        <v>2</v>
      </c>
      <c r="BT932">
        <v>2</v>
      </c>
      <c r="BU932">
        <v>2</v>
      </c>
      <c r="CE932">
        <v>2</v>
      </c>
      <c r="DI932">
        <v>2</v>
      </c>
      <c r="DJ932">
        <v>2</v>
      </c>
    </row>
    <row r="933" spans="1:114" ht="16.5" customHeight="1" x14ac:dyDescent="0.25">
      <c r="A933">
        <v>18005</v>
      </c>
      <c r="B933">
        <v>18</v>
      </c>
      <c r="C933" s="1" t="s">
        <v>134</v>
      </c>
      <c r="D933">
        <v>1</v>
      </c>
      <c r="K933">
        <v>6.5</v>
      </c>
      <c r="M933">
        <v>2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 t="s">
        <v>166</v>
      </c>
      <c r="AD933">
        <v>2</v>
      </c>
      <c r="AV933">
        <v>2</v>
      </c>
      <c r="AX933">
        <v>2</v>
      </c>
      <c r="BS933">
        <v>2</v>
      </c>
      <c r="BT933">
        <v>1</v>
      </c>
      <c r="BU933">
        <v>2</v>
      </c>
      <c r="CE933">
        <v>2</v>
      </c>
      <c r="DI933">
        <v>2</v>
      </c>
      <c r="DJ933">
        <v>2</v>
      </c>
    </row>
    <row r="934" spans="1:114" ht="16.5" customHeight="1" x14ac:dyDescent="0.25">
      <c r="A934">
        <v>18006</v>
      </c>
      <c r="B934">
        <v>18</v>
      </c>
      <c r="C934" s="1" t="s">
        <v>136</v>
      </c>
      <c r="D934">
        <v>1</v>
      </c>
      <c r="K934">
        <v>48</v>
      </c>
      <c r="M934">
        <v>1</v>
      </c>
      <c r="O934">
        <v>1</v>
      </c>
      <c r="P934">
        <v>4</v>
      </c>
      <c r="Q934">
        <v>4</v>
      </c>
      <c r="R934">
        <v>0</v>
      </c>
      <c r="S934">
        <v>0</v>
      </c>
      <c r="T934">
        <v>0</v>
      </c>
      <c r="U934">
        <v>0</v>
      </c>
      <c r="V934">
        <v>2</v>
      </c>
      <c r="W934">
        <v>0</v>
      </c>
      <c r="X934">
        <v>0</v>
      </c>
      <c r="Y934">
        <v>0</v>
      </c>
      <c r="Z934">
        <v>2</v>
      </c>
      <c r="AA934">
        <v>0</v>
      </c>
      <c r="AB934">
        <v>0</v>
      </c>
      <c r="AC934">
        <v>0</v>
      </c>
      <c r="AD934">
        <v>2</v>
      </c>
      <c r="AV934">
        <v>2</v>
      </c>
      <c r="AX934">
        <v>2</v>
      </c>
      <c r="BS934">
        <v>2</v>
      </c>
      <c r="BT934">
        <v>1</v>
      </c>
      <c r="BU934">
        <v>2</v>
      </c>
      <c r="CE934">
        <v>1</v>
      </c>
      <c r="CF934">
        <v>15</v>
      </c>
      <c r="CG934" s="1" t="s">
        <v>244</v>
      </c>
      <c r="CH934">
        <v>2003</v>
      </c>
      <c r="CK934">
        <v>21</v>
      </c>
      <c r="CL934">
        <v>6</v>
      </c>
      <c r="CM934">
        <v>6</v>
      </c>
      <c r="CR934">
        <v>28</v>
      </c>
      <c r="DA934">
        <v>1</v>
      </c>
      <c r="DB934">
        <v>8</v>
      </c>
      <c r="DH934">
        <v>30</v>
      </c>
      <c r="DI934">
        <v>2</v>
      </c>
      <c r="DJ934">
        <v>2</v>
      </c>
    </row>
    <row r="935" spans="1:114" ht="16.5" customHeight="1" x14ac:dyDescent="0.25">
      <c r="A935">
        <v>18007</v>
      </c>
      <c r="B935">
        <v>18</v>
      </c>
      <c r="C935" s="1" t="s">
        <v>139</v>
      </c>
      <c r="D935">
        <v>1</v>
      </c>
      <c r="K935">
        <v>27</v>
      </c>
      <c r="M935">
        <v>1</v>
      </c>
      <c r="O935">
        <v>1</v>
      </c>
      <c r="P935">
        <v>3</v>
      </c>
      <c r="Q935">
        <v>3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2</v>
      </c>
      <c r="AA935">
        <v>0</v>
      </c>
      <c r="AB935">
        <v>0</v>
      </c>
      <c r="AC935" t="s">
        <v>166</v>
      </c>
      <c r="AD935">
        <v>2</v>
      </c>
      <c r="AV935">
        <v>2</v>
      </c>
      <c r="AX935">
        <v>2</v>
      </c>
      <c r="BS935">
        <v>2</v>
      </c>
      <c r="BT935">
        <v>1</v>
      </c>
      <c r="BU935">
        <v>2</v>
      </c>
      <c r="CE935">
        <v>2</v>
      </c>
      <c r="DI935">
        <v>2</v>
      </c>
      <c r="DJ935">
        <v>2</v>
      </c>
    </row>
    <row r="936" spans="1:114" ht="16.5" customHeight="1" x14ac:dyDescent="0.25">
      <c r="A936">
        <v>18008</v>
      </c>
      <c r="B936">
        <v>18</v>
      </c>
      <c r="C936" s="1" t="s">
        <v>141</v>
      </c>
      <c r="D936">
        <v>1</v>
      </c>
      <c r="K936">
        <v>52.74</v>
      </c>
      <c r="M936">
        <v>2</v>
      </c>
      <c r="O936">
        <v>1</v>
      </c>
      <c r="P936">
        <v>5</v>
      </c>
      <c r="Q936">
        <v>5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2</v>
      </c>
      <c r="AC936" t="s">
        <v>166</v>
      </c>
      <c r="AD936">
        <v>2</v>
      </c>
      <c r="AV936">
        <v>2</v>
      </c>
      <c r="AX936">
        <v>2</v>
      </c>
      <c r="BS936">
        <v>2</v>
      </c>
      <c r="BT936">
        <v>1</v>
      </c>
      <c r="BU936">
        <v>2</v>
      </c>
      <c r="CE936">
        <v>2</v>
      </c>
      <c r="DI936">
        <v>2</v>
      </c>
      <c r="DJ936">
        <v>2</v>
      </c>
    </row>
    <row r="937" spans="1:114" ht="16.5" customHeight="1" x14ac:dyDescent="0.25">
      <c r="A937">
        <v>18009</v>
      </c>
      <c r="B937">
        <v>18</v>
      </c>
      <c r="C937" s="1" t="s">
        <v>143</v>
      </c>
      <c r="D937">
        <v>1</v>
      </c>
      <c r="K937">
        <v>4.5</v>
      </c>
      <c r="M937">
        <v>2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 t="s">
        <v>166</v>
      </c>
      <c r="AD937">
        <v>2</v>
      </c>
      <c r="AV937">
        <v>2</v>
      </c>
      <c r="AX937">
        <v>2</v>
      </c>
      <c r="BS937">
        <v>2</v>
      </c>
      <c r="BT937">
        <v>2</v>
      </c>
      <c r="BU937">
        <v>2</v>
      </c>
      <c r="CE937">
        <v>2</v>
      </c>
      <c r="DI937">
        <v>2</v>
      </c>
      <c r="DJ937">
        <v>2</v>
      </c>
    </row>
    <row r="938" spans="1:114" ht="16.5" customHeight="1" x14ac:dyDescent="0.25">
      <c r="A938">
        <v>18010</v>
      </c>
      <c r="B938">
        <v>18</v>
      </c>
      <c r="C938" s="1" t="s">
        <v>145</v>
      </c>
      <c r="D938">
        <v>1</v>
      </c>
      <c r="K938">
        <v>28</v>
      </c>
      <c r="M938">
        <v>2</v>
      </c>
      <c r="O938">
        <v>1</v>
      </c>
      <c r="P938">
        <v>3</v>
      </c>
      <c r="Q938">
        <v>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</v>
      </c>
      <c r="AA938">
        <v>0</v>
      </c>
      <c r="AB938">
        <v>0</v>
      </c>
      <c r="AC938" t="s">
        <v>166</v>
      </c>
      <c r="AD938">
        <v>2</v>
      </c>
      <c r="AV938">
        <v>2</v>
      </c>
      <c r="AX938">
        <v>2</v>
      </c>
      <c r="BS938">
        <v>2</v>
      </c>
      <c r="BT938">
        <v>3</v>
      </c>
      <c r="BU938">
        <v>2</v>
      </c>
      <c r="CE938">
        <v>2</v>
      </c>
      <c r="DI938">
        <v>2</v>
      </c>
      <c r="DJ938">
        <v>2</v>
      </c>
    </row>
    <row r="939" spans="1:114" ht="16.5" customHeight="1" x14ac:dyDescent="0.25">
      <c r="A939">
        <v>18011</v>
      </c>
      <c r="B939">
        <v>18</v>
      </c>
      <c r="C939" s="1" t="s">
        <v>147</v>
      </c>
      <c r="D939">
        <v>1</v>
      </c>
      <c r="K939">
        <v>27</v>
      </c>
      <c r="M939">
        <v>2</v>
      </c>
      <c r="O939">
        <v>1</v>
      </c>
      <c r="P939">
        <v>4</v>
      </c>
      <c r="Q939">
        <v>4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3</v>
      </c>
      <c r="Y939">
        <v>0</v>
      </c>
      <c r="Z939">
        <v>0</v>
      </c>
      <c r="AA939">
        <v>0</v>
      </c>
      <c r="AB939">
        <v>0</v>
      </c>
      <c r="AC939" t="s">
        <v>166</v>
      </c>
      <c r="AD939">
        <v>2</v>
      </c>
      <c r="AV939">
        <v>2</v>
      </c>
      <c r="AX939">
        <v>2</v>
      </c>
      <c r="BS939">
        <v>2</v>
      </c>
      <c r="BT939">
        <v>1</v>
      </c>
      <c r="BU939">
        <v>2</v>
      </c>
      <c r="CE939">
        <v>2</v>
      </c>
      <c r="DI939">
        <v>2</v>
      </c>
      <c r="DJ939">
        <v>2</v>
      </c>
    </row>
    <row r="940" spans="1:114" ht="16.5" customHeight="1" x14ac:dyDescent="0.25">
      <c r="A940">
        <v>18012</v>
      </c>
      <c r="B940">
        <v>18</v>
      </c>
      <c r="C940" s="1" t="s">
        <v>190</v>
      </c>
      <c r="D940">
        <v>1</v>
      </c>
      <c r="K940">
        <v>40</v>
      </c>
      <c r="M940">
        <v>2</v>
      </c>
      <c r="O940">
        <v>1</v>
      </c>
      <c r="P940">
        <v>5</v>
      </c>
      <c r="Q940">
        <v>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1</v>
      </c>
      <c r="AB940">
        <v>3</v>
      </c>
      <c r="AC940">
        <v>1</v>
      </c>
      <c r="AD940">
        <v>2</v>
      </c>
      <c r="AV940">
        <v>2</v>
      </c>
      <c r="AX940">
        <v>2</v>
      </c>
      <c r="BS940">
        <v>2</v>
      </c>
      <c r="BT940">
        <v>1</v>
      </c>
      <c r="BU940">
        <v>2</v>
      </c>
      <c r="CE940">
        <v>2</v>
      </c>
      <c r="DI940">
        <v>2</v>
      </c>
      <c r="DJ940">
        <v>2</v>
      </c>
    </row>
    <row r="941" spans="1:114" ht="16.5" customHeight="1" x14ac:dyDescent="0.25">
      <c r="A941">
        <v>18013</v>
      </c>
      <c r="B941">
        <v>18</v>
      </c>
      <c r="C941" s="1" t="s">
        <v>192</v>
      </c>
      <c r="D941">
        <v>1</v>
      </c>
      <c r="K941">
        <v>6</v>
      </c>
      <c r="M941">
        <v>2</v>
      </c>
      <c r="O941">
        <v>1</v>
      </c>
      <c r="P941">
        <v>2</v>
      </c>
      <c r="Q941">
        <v>2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</v>
      </c>
      <c r="Y941">
        <v>0</v>
      </c>
      <c r="Z941">
        <v>0</v>
      </c>
      <c r="AA941">
        <v>0</v>
      </c>
      <c r="AB941">
        <v>0</v>
      </c>
      <c r="AC941" t="s">
        <v>166</v>
      </c>
      <c r="AD941">
        <v>2</v>
      </c>
      <c r="AV941">
        <v>2</v>
      </c>
      <c r="AX941">
        <v>2</v>
      </c>
      <c r="BS941">
        <v>2</v>
      </c>
      <c r="BT941">
        <v>2</v>
      </c>
      <c r="BU941">
        <v>2</v>
      </c>
      <c r="CE941">
        <v>2</v>
      </c>
      <c r="DI941">
        <v>2</v>
      </c>
      <c r="DJ941">
        <v>2</v>
      </c>
    </row>
    <row r="942" spans="1:114" ht="16.5" customHeight="1" x14ac:dyDescent="0.25">
      <c r="A942">
        <v>18014</v>
      </c>
      <c r="B942">
        <v>18</v>
      </c>
      <c r="C942" s="1" t="s">
        <v>194</v>
      </c>
      <c r="D942">
        <v>1</v>
      </c>
      <c r="K942">
        <v>33.200000000000003</v>
      </c>
      <c r="M942">
        <v>2</v>
      </c>
      <c r="O942">
        <v>1</v>
      </c>
      <c r="P942">
        <v>4</v>
      </c>
      <c r="Q942">
        <v>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1</v>
      </c>
      <c r="AA942">
        <v>0</v>
      </c>
      <c r="AB942">
        <v>2</v>
      </c>
      <c r="AC942" t="s">
        <v>166</v>
      </c>
      <c r="AD942">
        <v>2</v>
      </c>
      <c r="AV942">
        <v>2</v>
      </c>
      <c r="AX942">
        <v>2</v>
      </c>
      <c r="BS942">
        <v>2</v>
      </c>
      <c r="BT942">
        <v>5</v>
      </c>
      <c r="BU942">
        <v>2</v>
      </c>
      <c r="CE942">
        <v>2</v>
      </c>
      <c r="DI942">
        <v>2</v>
      </c>
      <c r="DJ942">
        <v>2</v>
      </c>
    </row>
    <row r="943" spans="1:114" ht="16.5" customHeight="1" x14ac:dyDescent="0.25">
      <c r="A943">
        <v>18015</v>
      </c>
      <c r="B943">
        <v>18</v>
      </c>
      <c r="C943" s="1" t="s">
        <v>196</v>
      </c>
      <c r="D943">
        <v>1</v>
      </c>
      <c r="K943">
        <v>38.44</v>
      </c>
      <c r="M943">
        <v>1</v>
      </c>
      <c r="O943">
        <v>1</v>
      </c>
      <c r="P943">
        <v>7</v>
      </c>
      <c r="Q943">
        <v>7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7</v>
      </c>
      <c r="AC943">
        <v>2</v>
      </c>
      <c r="AD943">
        <v>2</v>
      </c>
      <c r="AV943">
        <v>2</v>
      </c>
      <c r="AX943">
        <v>2</v>
      </c>
      <c r="BS943">
        <v>2</v>
      </c>
      <c r="BT943">
        <v>1</v>
      </c>
      <c r="BU943">
        <v>2</v>
      </c>
      <c r="CE943">
        <v>2</v>
      </c>
      <c r="DI943">
        <v>2</v>
      </c>
      <c r="DJ943">
        <v>2</v>
      </c>
    </row>
    <row r="944" spans="1:114" ht="16.5" customHeight="1" x14ac:dyDescent="0.25">
      <c r="A944">
        <v>18016</v>
      </c>
      <c r="B944">
        <v>18</v>
      </c>
      <c r="C944" s="1" t="s">
        <v>198</v>
      </c>
      <c r="D944">
        <v>1</v>
      </c>
      <c r="K944">
        <v>28</v>
      </c>
      <c r="M944">
        <v>2</v>
      </c>
      <c r="O944">
        <v>1</v>
      </c>
      <c r="P944">
        <v>4</v>
      </c>
      <c r="Q944">
        <v>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2</v>
      </c>
      <c r="AA944">
        <v>0</v>
      </c>
      <c r="AB944">
        <v>1</v>
      </c>
      <c r="AC944" t="s">
        <v>166</v>
      </c>
      <c r="AD944">
        <v>2</v>
      </c>
      <c r="AV944">
        <v>2</v>
      </c>
      <c r="AX944">
        <v>2</v>
      </c>
      <c r="BS944">
        <v>2</v>
      </c>
      <c r="BT944">
        <v>1</v>
      </c>
      <c r="BU944">
        <v>2</v>
      </c>
      <c r="CE944">
        <v>2</v>
      </c>
      <c r="DI944">
        <v>1</v>
      </c>
      <c r="DJ944">
        <v>2</v>
      </c>
    </row>
    <row r="945" spans="1:120" ht="16.5" customHeight="1" x14ac:dyDescent="0.25">
      <c r="A945">
        <v>18017</v>
      </c>
      <c r="B945">
        <v>18</v>
      </c>
      <c r="C945" s="1" t="s">
        <v>200</v>
      </c>
      <c r="D945">
        <v>1</v>
      </c>
      <c r="K945">
        <v>600</v>
      </c>
      <c r="M945">
        <v>2</v>
      </c>
      <c r="O945">
        <v>1</v>
      </c>
      <c r="P945">
        <v>25</v>
      </c>
      <c r="Q945">
        <v>25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14</v>
      </c>
      <c r="AA945">
        <v>0</v>
      </c>
      <c r="AB945">
        <v>10</v>
      </c>
      <c r="AC945" t="s">
        <v>166</v>
      </c>
      <c r="AD945">
        <v>2</v>
      </c>
      <c r="AV945">
        <v>2</v>
      </c>
      <c r="AX945">
        <v>2</v>
      </c>
      <c r="BS945">
        <v>2</v>
      </c>
      <c r="BT945">
        <v>1</v>
      </c>
      <c r="BU945">
        <v>2</v>
      </c>
      <c r="CE945">
        <v>2</v>
      </c>
      <c r="DI945">
        <v>1</v>
      </c>
      <c r="DJ945">
        <v>1</v>
      </c>
      <c r="DK945" t="s">
        <v>688</v>
      </c>
      <c r="DL945">
        <v>1</v>
      </c>
      <c r="DN945" t="s">
        <v>689</v>
      </c>
      <c r="DO945">
        <v>5</v>
      </c>
      <c r="DP945" t="s">
        <v>690</v>
      </c>
    </row>
    <row r="946" spans="1:120" ht="16.5" customHeight="1" x14ac:dyDescent="0.25">
      <c r="A946">
        <v>18018</v>
      </c>
      <c r="B946">
        <v>18</v>
      </c>
      <c r="C946" s="1" t="s">
        <v>202</v>
      </c>
      <c r="D946">
        <v>1</v>
      </c>
      <c r="K946">
        <v>20</v>
      </c>
      <c r="M946">
        <v>1</v>
      </c>
      <c r="O946">
        <v>1</v>
      </c>
      <c r="P946">
        <v>3</v>
      </c>
      <c r="Q946">
        <v>3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2</v>
      </c>
      <c r="Y946">
        <v>0</v>
      </c>
      <c r="Z946">
        <v>0</v>
      </c>
      <c r="AA946">
        <v>0</v>
      </c>
      <c r="AB946">
        <v>0</v>
      </c>
      <c r="AC946" t="s">
        <v>166</v>
      </c>
      <c r="AD946">
        <v>2</v>
      </c>
      <c r="AV946">
        <v>2</v>
      </c>
      <c r="AX946">
        <v>2</v>
      </c>
      <c r="BS946">
        <v>2</v>
      </c>
      <c r="BT946">
        <v>1</v>
      </c>
      <c r="BU946">
        <v>2</v>
      </c>
      <c r="CE946">
        <v>2</v>
      </c>
      <c r="DI946">
        <v>2</v>
      </c>
      <c r="DJ946">
        <v>2</v>
      </c>
    </row>
    <row r="947" spans="1:120" ht="16.5" customHeight="1" x14ac:dyDescent="0.25">
      <c r="A947">
        <v>18019</v>
      </c>
      <c r="B947">
        <v>18</v>
      </c>
      <c r="C947" s="1" t="s">
        <v>204</v>
      </c>
      <c r="D947">
        <v>1</v>
      </c>
      <c r="K947">
        <v>4.7699999999999996</v>
      </c>
      <c r="M947">
        <v>2</v>
      </c>
      <c r="O947">
        <v>1</v>
      </c>
      <c r="P947">
        <v>4</v>
      </c>
      <c r="Q947">
        <v>4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 t="s">
        <v>166</v>
      </c>
      <c r="AD947">
        <v>2</v>
      </c>
      <c r="AV947">
        <v>2</v>
      </c>
      <c r="AX947">
        <v>2</v>
      </c>
      <c r="BS947">
        <v>2</v>
      </c>
      <c r="BT947">
        <v>4</v>
      </c>
      <c r="BU947">
        <v>2</v>
      </c>
      <c r="CE947">
        <v>2</v>
      </c>
      <c r="DI947">
        <v>2</v>
      </c>
      <c r="DJ947">
        <v>2</v>
      </c>
    </row>
    <row r="948" spans="1:120" ht="16.5" customHeight="1" x14ac:dyDescent="0.25">
      <c r="A948">
        <v>18020</v>
      </c>
      <c r="B948">
        <v>18</v>
      </c>
      <c r="C948" s="1" t="s">
        <v>206</v>
      </c>
      <c r="D948">
        <v>1</v>
      </c>
      <c r="K948">
        <v>528</v>
      </c>
      <c r="M948">
        <v>3</v>
      </c>
      <c r="N948" t="s">
        <v>691</v>
      </c>
      <c r="O948">
        <v>2</v>
      </c>
      <c r="P948">
        <v>28</v>
      </c>
      <c r="Q948">
        <v>22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7</v>
      </c>
      <c r="AA948">
        <v>0</v>
      </c>
      <c r="AB948">
        <v>21</v>
      </c>
      <c r="AC948">
        <v>3</v>
      </c>
      <c r="AD948">
        <v>2</v>
      </c>
      <c r="AV948">
        <v>2</v>
      </c>
      <c r="AX948">
        <v>2</v>
      </c>
      <c r="BS948">
        <v>2</v>
      </c>
      <c r="BT948">
        <v>1</v>
      </c>
      <c r="BU948">
        <v>2</v>
      </c>
      <c r="CE948">
        <v>2</v>
      </c>
      <c r="DI948">
        <v>2</v>
      </c>
      <c r="DJ948">
        <v>2</v>
      </c>
    </row>
    <row r="949" spans="1:120" ht="16.5" customHeight="1" x14ac:dyDescent="0.25">
      <c r="A949">
        <v>19001</v>
      </c>
      <c r="B949">
        <v>19</v>
      </c>
      <c r="C949" s="1" t="s">
        <v>122</v>
      </c>
      <c r="D949">
        <v>1</v>
      </c>
      <c r="K949">
        <v>1.5</v>
      </c>
      <c r="M949">
        <v>1</v>
      </c>
      <c r="O949">
        <v>1</v>
      </c>
      <c r="P949">
        <v>2</v>
      </c>
      <c r="Q949">
        <v>2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2</v>
      </c>
      <c r="AV949">
        <v>2</v>
      </c>
      <c r="AX949">
        <v>2</v>
      </c>
      <c r="BS949">
        <v>2</v>
      </c>
      <c r="BT949">
        <v>1</v>
      </c>
      <c r="BU949">
        <v>2</v>
      </c>
      <c r="CE949">
        <v>2</v>
      </c>
      <c r="DI949">
        <v>2</v>
      </c>
      <c r="DJ949">
        <v>2</v>
      </c>
    </row>
    <row r="950" spans="1:120" ht="16.5" customHeight="1" x14ac:dyDescent="0.25">
      <c r="A950">
        <v>19002</v>
      </c>
      <c r="B950">
        <v>19</v>
      </c>
      <c r="C950" s="1" t="s">
        <v>126</v>
      </c>
      <c r="D950">
        <v>1</v>
      </c>
      <c r="K950">
        <v>2</v>
      </c>
      <c r="M950">
        <v>2</v>
      </c>
      <c r="O950">
        <v>1</v>
      </c>
      <c r="P950">
        <v>2</v>
      </c>
      <c r="Q950">
        <v>2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2</v>
      </c>
      <c r="AV950">
        <v>2</v>
      </c>
      <c r="AX950">
        <v>2</v>
      </c>
      <c r="BS950">
        <v>2</v>
      </c>
      <c r="BT950">
        <v>1</v>
      </c>
      <c r="BU950">
        <v>2</v>
      </c>
      <c r="CE950">
        <v>2</v>
      </c>
      <c r="DI950">
        <v>2</v>
      </c>
      <c r="DJ950">
        <v>2</v>
      </c>
    </row>
    <row r="951" spans="1:120" ht="16.5" customHeight="1" x14ac:dyDescent="0.25">
      <c r="A951">
        <v>19003</v>
      </c>
      <c r="B951">
        <v>19</v>
      </c>
      <c r="C951" s="1" t="s">
        <v>128</v>
      </c>
      <c r="D951">
        <v>1</v>
      </c>
      <c r="K951">
        <v>1</v>
      </c>
      <c r="M951">
        <v>2</v>
      </c>
      <c r="O951">
        <v>1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2</v>
      </c>
      <c r="AV951">
        <v>2</v>
      </c>
      <c r="AX951">
        <v>2</v>
      </c>
      <c r="BS951">
        <v>2</v>
      </c>
      <c r="BT951">
        <v>3</v>
      </c>
      <c r="BU951">
        <v>2</v>
      </c>
      <c r="CE951">
        <v>2</v>
      </c>
      <c r="DI951">
        <v>2</v>
      </c>
      <c r="DJ951">
        <v>2</v>
      </c>
    </row>
    <row r="952" spans="1:120" ht="16.5" customHeight="1" x14ac:dyDescent="0.25">
      <c r="A952">
        <v>19004</v>
      </c>
      <c r="B952">
        <v>19</v>
      </c>
      <c r="C952" s="1" t="s">
        <v>132</v>
      </c>
      <c r="D952">
        <v>1</v>
      </c>
      <c r="K952">
        <v>38</v>
      </c>
      <c r="M952">
        <v>2</v>
      </c>
      <c r="O952">
        <v>1</v>
      </c>
      <c r="P952" t="s">
        <v>166</v>
      </c>
      <c r="Q952" t="s">
        <v>166</v>
      </c>
      <c r="R952" t="s">
        <v>166</v>
      </c>
      <c r="S952" t="s">
        <v>166</v>
      </c>
      <c r="T952" t="s">
        <v>166</v>
      </c>
      <c r="U952" t="s">
        <v>166</v>
      </c>
      <c r="V952" t="s">
        <v>166</v>
      </c>
      <c r="W952" t="s">
        <v>166</v>
      </c>
      <c r="X952" t="s">
        <v>166</v>
      </c>
      <c r="Y952" t="s">
        <v>166</v>
      </c>
      <c r="Z952" t="s">
        <v>166</v>
      </c>
      <c r="AA952" t="s">
        <v>166</v>
      </c>
      <c r="AB952" t="s">
        <v>166</v>
      </c>
      <c r="AC952" t="s">
        <v>166</v>
      </c>
      <c r="AD952">
        <v>2</v>
      </c>
      <c r="AV952">
        <v>2</v>
      </c>
      <c r="AX952">
        <v>2</v>
      </c>
      <c r="BS952">
        <v>2</v>
      </c>
      <c r="BT952">
        <v>1</v>
      </c>
      <c r="BU952">
        <v>2</v>
      </c>
      <c r="CE952">
        <v>2</v>
      </c>
      <c r="DI952">
        <v>2</v>
      </c>
      <c r="DJ952">
        <v>2</v>
      </c>
    </row>
    <row r="953" spans="1:120" ht="16.5" customHeight="1" x14ac:dyDescent="0.25">
      <c r="A953">
        <v>19005</v>
      </c>
      <c r="B953">
        <v>19</v>
      </c>
      <c r="C953" s="1" t="s">
        <v>134</v>
      </c>
      <c r="D953">
        <v>1</v>
      </c>
      <c r="K953">
        <v>35</v>
      </c>
      <c r="M953">
        <v>2</v>
      </c>
      <c r="O953">
        <v>1</v>
      </c>
      <c r="P953">
        <v>10</v>
      </c>
      <c r="Q953">
        <v>8</v>
      </c>
      <c r="R953">
        <v>3</v>
      </c>
      <c r="S953">
        <v>0</v>
      </c>
      <c r="T953">
        <v>3</v>
      </c>
      <c r="U953">
        <v>1</v>
      </c>
      <c r="V953">
        <v>1</v>
      </c>
      <c r="W953">
        <v>0</v>
      </c>
      <c r="X953">
        <v>1</v>
      </c>
      <c r="Y953">
        <v>1</v>
      </c>
      <c r="Z953">
        <v>0</v>
      </c>
      <c r="AA953">
        <v>0</v>
      </c>
      <c r="AB953">
        <v>2</v>
      </c>
      <c r="AC953">
        <v>0</v>
      </c>
      <c r="AD953">
        <v>2</v>
      </c>
      <c r="AV953">
        <v>2</v>
      </c>
      <c r="AX953">
        <v>2</v>
      </c>
      <c r="BS953">
        <v>2</v>
      </c>
      <c r="BT953">
        <v>1</v>
      </c>
      <c r="BU953">
        <v>2</v>
      </c>
      <c r="CE953">
        <v>2</v>
      </c>
      <c r="DI953">
        <v>2</v>
      </c>
      <c r="DJ953">
        <v>2</v>
      </c>
    </row>
    <row r="954" spans="1:120" ht="16.5" customHeight="1" x14ac:dyDescent="0.25">
      <c r="A954">
        <v>19006</v>
      </c>
      <c r="B954">
        <v>19</v>
      </c>
      <c r="C954" s="1" t="s">
        <v>136</v>
      </c>
      <c r="D954">
        <v>1</v>
      </c>
      <c r="K954">
        <v>430.18</v>
      </c>
      <c r="M954">
        <v>1</v>
      </c>
      <c r="O954">
        <v>1</v>
      </c>
      <c r="P954">
        <v>25</v>
      </c>
      <c r="Q954">
        <v>25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25</v>
      </c>
      <c r="AC954">
        <v>0</v>
      </c>
      <c r="AD954">
        <v>2</v>
      </c>
      <c r="AV954">
        <v>2</v>
      </c>
      <c r="AX954">
        <v>2</v>
      </c>
      <c r="BS954">
        <v>2</v>
      </c>
      <c r="BT954">
        <v>1</v>
      </c>
      <c r="BU954">
        <v>2</v>
      </c>
      <c r="CE954">
        <v>2</v>
      </c>
      <c r="DI954">
        <v>2</v>
      </c>
      <c r="DJ954">
        <v>2</v>
      </c>
    </row>
    <row r="955" spans="1:120" ht="16.5" customHeight="1" x14ac:dyDescent="0.25">
      <c r="A955">
        <v>19007</v>
      </c>
      <c r="B955">
        <v>19</v>
      </c>
      <c r="C955" s="1" t="s">
        <v>139</v>
      </c>
      <c r="D955">
        <v>1</v>
      </c>
      <c r="K955">
        <v>3</v>
      </c>
      <c r="M955">
        <v>2</v>
      </c>
      <c r="O955">
        <v>1</v>
      </c>
      <c r="P955">
        <v>2</v>
      </c>
      <c r="Q955">
        <v>1</v>
      </c>
      <c r="R955">
        <v>2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</v>
      </c>
      <c r="AV955">
        <v>2</v>
      </c>
      <c r="AX955">
        <v>2</v>
      </c>
      <c r="BS955">
        <v>2</v>
      </c>
      <c r="BT955">
        <v>1</v>
      </c>
      <c r="BU955">
        <v>2</v>
      </c>
      <c r="CE955">
        <v>2</v>
      </c>
      <c r="DI955">
        <v>2</v>
      </c>
      <c r="DJ955">
        <v>2</v>
      </c>
    </row>
    <row r="956" spans="1:120" ht="16.5" customHeight="1" x14ac:dyDescent="0.25">
      <c r="A956">
        <v>19008</v>
      </c>
      <c r="B956">
        <v>19</v>
      </c>
      <c r="C956" s="1" t="s">
        <v>141</v>
      </c>
      <c r="D956">
        <v>1</v>
      </c>
      <c r="K956">
        <v>1</v>
      </c>
      <c r="M956">
        <v>2</v>
      </c>
      <c r="O956">
        <v>1</v>
      </c>
      <c r="P956">
        <v>2</v>
      </c>
      <c r="Q956">
        <v>2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2</v>
      </c>
      <c r="AV956">
        <v>2</v>
      </c>
      <c r="AX956">
        <v>2</v>
      </c>
      <c r="BS956">
        <v>2</v>
      </c>
      <c r="BT956">
        <v>1</v>
      </c>
      <c r="BU956">
        <v>2</v>
      </c>
      <c r="CE956">
        <v>2</v>
      </c>
      <c r="DI956">
        <v>2</v>
      </c>
      <c r="DJ956">
        <v>2</v>
      </c>
    </row>
    <row r="957" spans="1:120" ht="16.5" customHeight="1" x14ac:dyDescent="0.25">
      <c r="A957">
        <v>19009</v>
      </c>
      <c r="B957">
        <v>19</v>
      </c>
      <c r="C957" s="1" t="s">
        <v>143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K957">
        <v>83.51</v>
      </c>
      <c r="M957">
        <v>1</v>
      </c>
      <c r="O957">
        <v>1</v>
      </c>
      <c r="P957">
        <v>13</v>
      </c>
      <c r="Q957">
        <v>12</v>
      </c>
      <c r="R957">
        <v>0</v>
      </c>
      <c r="S957">
        <v>0</v>
      </c>
      <c r="T957">
        <v>2</v>
      </c>
      <c r="U957">
        <v>1</v>
      </c>
      <c r="V957">
        <v>2</v>
      </c>
      <c r="W957">
        <v>0</v>
      </c>
      <c r="X957">
        <v>0</v>
      </c>
      <c r="Y957">
        <v>0</v>
      </c>
      <c r="Z957">
        <v>9</v>
      </c>
      <c r="AA957">
        <v>0</v>
      </c>
      <c r="AB957">
        <v>0</v>
      </c>
      <c r="AC957">
        <v>0</v>
      </c>
      <c r="AD957">
        <v>2</v>
      </c>
      <c r="AV957">
        <v>2</v>
      </c>
      <c r="AX957">
        <v>2</v>
      </c>
      <c r="BS957">
        <v>2</v>
      </c>
      <c r="BT957">
        <v>1</v>
      </c>
      <c r="BU957">
        <v>2</v>
      </c>
      <c r="CE957">
        <v>2</v>
      </c>
      <c r="DI957">
        <v>1</v>
      </c>
      <c r="DJ957">
        <v>2</v>
      </c>
      <c r="DK957" t="s">
        <v>692</v>
      </c>
      <c r="DL957">
        <v>2</v>
      </c>
      <c r="DN957" t="s">
        <v>693</v>
      </c>
      <c r="DO957">
        <v>3</v>
      </c>
    </row>
    <row r="958" spans="1:120" ht="16.5" customHeight="1" x14ac:dyDescent="0.25">
      <c r="A958">
        <v>19010</v>
      </c>
      <c r="B958">
        <v>19</v>
      </c>
      <c r="C958" s="1" t="s">
        <v>145</v>
      </c>
      <c r="D958">
        <v>1</v>
      </c>
      <c r="K958">
        <v>20.16</v>
      </c>
      <c r="M958">
        <v>1</v>
      </c>
      <c r="O958">
        <v>1</v>
      </c>
      <c r="P958">
        <v>3</v>
      </c>
      <c r="Q958">
        <v>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0</v>
      </c>
      <c r="AD958">
        <v>2</v>
      </c>
      <c r="AV958">
        <v>2</v>
      </c>
      <c r="AX958">
        <v>2</v>
      </c>
      <c r="BS958">
        <v>2</v>
      </c>
      <c r="BT958">
        <v>1</v>
      </c>
      <c r="BU958">
        <v>2</v>
      </c>
      <c r="CE958">
        <v>2</v>
      </c>
      <c r="DI958">
        <v>2</v>
      </c>
      <c r="DJ958">
        <v>2</v>
      </c>
    </row>
    <row r="959" spans="1:120" ht="16.5" customHeight="1" x14ac:dyDescent="0.25">
      <c r="A959">
        <v>19011</v>
      </c>
      <c r="B959">
        <v>19</v>
      </c>
      <c r="C959" s="1" t="s">
        <v>147</v>
      </c>
      <c r="D959">
        <v>1</v>
      </c>
      <c r="K959">
        <v>17</v>
      </c>
      <c r="M959">
        <v>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</v>
      </c>
      <c r="AV959">
        <v>2</v>
      </c>
      <c r="AX959">
        <v>2</v>
      </c>
      <c r="BS959">
        <v>2</v>
      </c>
      <c r="BT959">
        <v>1</v>
      </c>
      <c r="BU959">
        <v>2</v>
      </c>
      <c r="CE959">
        <v>2</v>
      </c>
      <c r="DI959">
        <v>2</v>
      </c>
      <c r="DJ959">
        <v>2</v>
      </c>
    </row>
    <row r="960" spans="1:120" ht="16.5" customHeight="1" x14ac:dyDescent="0.25">
      <c r="A960">
        <v>19012</v>
      </c>
      <c r="B960">
        <v>19</v>
      </c>
      <c r="C960" s="1" t="s">
        <v>190</v>
      </c>
      <c r="D960">
        <v>1</v>
      </c>
      <c r="K960">
        <v>50</v>
      </c>
      <c r="M960">
        <v>2</v>
      </c>
      <c r="O960">
        <v>1</v>
      </c>
      <c r="P960">
        <v>5</v>
      </c>
      <c r="Q960">
        <v>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5</v>
      </c>
      <c r="AA960">
        <v>0</v>
      </c>
      <c r="AB960">
        <v>0</v>
      </c>
      <c r="AC960">
        <v>0</v>
      </c>
      <c r="AD960">
        <v>2</v>
      </c>
      <c r="AV960">
        <v>2</v>
      </c>
      <c r="AX960">
        <v>2</v>
      </c>
      <c r="BS960">
        <v>2</v>
      </c>
      <c r="BT960">
        <v>1</v>
      </c>
      <c r="BU960">
        <v>2</v>
      </c>
      <c r="CE960">
        <v>2</v>
      </c>
      <c r="DI960">
        <v>2</v>
      </c>
      <c r="DJ960">
        <v>2</v>
      </c>
    </row>
    <row r="961" spans="1:114" ht="16.5" customHeight="1" x14ac:dyDescent="0.25">
      <c r="A961">
        <v>19013</v>
      </c>
      <c r="B961">
        <v>19</v>
      </c>
      <c r="C961" s="1" t="s">
        <v>192</v>
      </c>
      <c r="D961">
        <v>1</v>
      </c>
      <c r="K961">
        <v>12</v>
      </c>
      <c r="M961">
        <v>2</v>
      </c>
      <c r="O961">
        <v>1</v>
      </c>
      <c r="P961">
        <v>4</v>
      </c>
      <c r="Q961">
        <v>4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</v>
      </c>
      <c r="AV961">
        <v>2</v>
      </c>
      <c r="AX961">
        <v>2</v>
      </c>
      <c r="BS961">
        <v>2</v>
      </c>
      <c r="BT961">
        <v>1</v>
      </c>
      <c r="BU961">
        <v>2</v>
      </c>
      <c r="CE961">
        <v>2</v>
      </c>
      <c r="DI961">
        <v>2</v>
      </c>
      <c r="DJ961">
        <v>2</v>
      </c>
    </row>
    <row r="962" spans="1:114" ht="16.5" customHeight="1" x14ac:dyDescent="0.25">
      <c r="A962">
        <v>19014</v>
      </c>
      <c r="B962">
        <v>19</v>
      </c>
      <c r="C962" s="1" t="s">
        <v>194</v>
      </c>
      <c r="D962">
        <v>1</v>
      </c>
      <c r="K962">
        <v>15</v>
      </c>
      <c r="M962">
        <v>2</v>
      </c>
      <c r="O962">
        <v>1</v>
      </c>
      <c r="P962">
        <v>4</v>
      </c>
      <c r="Q962">
        <v>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4</v>
      </c>
      <c r="AA962">
        <v>0</v>
      </c>
      <c r="AB962">
        <v>0</v>
      </c>
      <c r="AC962">
        <v>0</v>
      </c>
      <c r="AD962">
        <v>2</v>
      </c>
      <c r="AV962">
        <v>2</v>
      </c>
      <c r="AX962">
        <v>2</v>
      </c>
      <c r="BS962">
        <v>2</v>
      </c>
      <c r="BT962">
        <v>1</v>
      </c>
      <c r="BU962">
        <v>2</v>
      </c>
      <c r="CE962">
        <v>2</v>
      </c>
      <c r="DI962">
        <v>2</v>
      </c>
      <c r="DJ962">
        <v>2</v>
      </c>
    </row>
    <row r="963" spans="1:114" ht="16.5" customHeight="1" x14ac:dyDescent="0.25">
      <c r="A963">
        <v>19015</v>
      </c>
      <c r="B963">
        <v>19</v>
      </c>
      <c r="C963" s="1" t="s">
        <v>196</v>
      </c>
      <c r="D963">
        <v>1</v>
      </c>
      <c r="K963">
        <v>3</v>
      </c>
      <c r="M963">
        <v>2</v>
      </c>
      <c r="O963">
        <v>1</v>
      </c>
      <c r="P963">
        <v>2</v>
      </c>
      <c r="Q963">
        <v>2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2</v>
      </c>
      <c r="AV963">
        <v>2</v>
      </c>
      <c r="AX963">
        <v>2</v>
      </c>
      <c r="BS963">
        <v>2</v>
      </c>
      <c r="BT963">
        <v>1</v>
      </c>
      <c r="BU963">
        <v>2</v>
      </c>
      <c r="CE963">
        <v>2</v>
      </c>
      <c r="DI963">
        <v>2</v>
      </c>
      <c r="DJ963">
        <v>2</v>
      </c>
    </row>
    <row r="964" spans="1:114" ht="16.5" customHeight="1" x14ac:dyDescent="0.25">
      <c r="A964">
        <v>19016</v>
      </c>
      <c r="B964">
        <v>19</v>
      </c>
      <c r="C964" s="1" t="s">
        <v>198</v>
      </c>
      <c r="D964">
        <v>1</v>
      </c>
      <c r="K964">
        <v>2</v>
      </c>
      <c r="M964">
        <v>2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</v>
      </c>
      <c r="AV964">
        <v>2</v>
      </c>
      <c r="AX964">
        <v>2</v>
      </c>
      <c r="BS964">
        <v>2</v>
      </c>
      <c r="BT964">
        <v>1</v>
      </c>
      <c r="BU964">
        <v>2</v>
      </c>
      <c r="CE964">
        <v>2</v>
      </c>
      <c r="DI964">
        <v>2</v>
      </c>
      <c r="DJ964">
        <v>2</v>
      </c>
    </row>
    <row r="965" spans="1:114" ht="16.5" customHeight="1" x14ac:dyDescent="0.25">
      <c r="A965">
        <v>19017</v>
      </c>
      <c r="B965">
        <v>19</v>
      </c>
      <c r="C965" s="1" t="s">
        <v>200</v>
      </c>
      <c r="D965">
        <v>1</v>
      </c>
      <c r="K965">
        <v>25</v>
      </c>
      <c r="M965">
        <v>2</v>
      </c>
      <c r="O965">
        <v>1</v>
      </c>
      <c r="P965">
        <v>8</v>
      </c>
      <c r="Q965">
        <v>6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1</v>
      </c>
      <c r="Z965">
        <v>3</v>
      </c>
      <c r="AA965">
        <v>1</v>
      </c>
      <c r="AB965">
        <v>2</v>
      </c>
      <c r="AC965">
        <v>0</v>
      </c>
      <c r="AD965">
        <v>2</v>
      </c>
      <c r="AV965">
        <v>2</v>
      </c>
      <c r="AX965">
        <v>2</v>
      </c>
      <c r="BS965">
        <v>2</v>
      </c>
      <c r="BT965">
        <v>1</v>
      </c>
      <c r="BU965">
        <v>2</v>
      </c>
      <c r="CE965">
        <v>2</v>
      </c>
      <c r="DI965">
        <v>2</v>
      </c>
      <c r="DJ965">
        <v>2</v>
      </c>
    </row>
    <row r="966" spans="1:114" ht="16.5" customHeight="1" x14ac:dyDescent="0.25">
      <c r="A966">
        <v>19018</v>
      </c>
      <c r="B966">
        <v>19</v>
      </c>
      <c r="C966" s="1" t="s">
        <v>202</v>
      </c>
      <c r="D966">
        <v>1</v>
      </c>
      <c r="K966">
        <v>173.75</v>
      </c>
      <c r="M966">
        <v>1</v>
      </c>
      <c r="O966">
        <v>1</v>
      </c>
      <c r="P966">
        <v>16</v>
      </c>
      <c r="Q966">
        <v>10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15</v>
      </c>
      <c r="AA966">
        <v>0</v>
      </c>
      <c r="AB966">
        <v>1</v>
      </c>
      <c r="AC966">
        <v>0</v>
      </c>
      <c r="AD966">
        <v>2</v>
      </c>
      <c r="AV966">
        <v>2</v>
      </c>
      <c r="AX966">
        <v>2</v>
      </c>
      <c r="BS966">
        <v>2</v>
      </c>
      <c r="BT966">
        <v>1</v>
      </c>
      <c r="BU966">
        <v>2</v>
      </c>
      <c r="CE966">
        <v>2</v>
      </c>
      <c r="DI966">
        <v>2</v>
      </c>
      <c r="DJ966">
        <v>2</v>
      </c>
    </row>
    <row r="967" spans="1:114" ht="16.5" customHeight="1" x14ac:dyDescent="0.25">
      <c r="A967">
        <v>19019</v>
      </c>
      <c r="B967">
        <v>19</v>
      </c>
      <c r="C967" s="1" t="s">
        <v>204</v>
      </c>
      <c r="D967">
        <v>1</v>
      </c>
      <c r="K967">
        <v>117.3</v>
      </c>
      <c r="M967">
        <v>1</v>
      </c>
      <c r="O967">
        <v>1</v>
      </c>
      <c r="P967">
        <v>12</v>
      </c>
      <c r="Q967">
        <v>12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12</v>
      </c>
      <c r="AC967">
        <v>0</v>
      </c>
      <c r="AD967">
        <v>2</v>
      </c>
      <c r="AV967">
        <v>1</v>
      </c>
      <c r="AW967">
        <v>1</v>
      </c>
      <c r="AX967">
        <v>2</v>
      </c>
      <c r="BS967">
        <v>2</v>
      </c>
      <c r="BT967">
        <v>1</v>
      </c>
      <c r="BU967">
        <v>2</v>
      </c>
      <c r="CE967">
        <v>2</v>
      </c>
      <c r="DI967">
        <v>2</v>
      </c>
      <c r="DJ967">
        <v>2</v>
      </c>
    </row>
    <row r="968" spans="1:114" ht="16.5" customHeight="1" x14ac:dyDescent="0.25">
      <c r="A968">
        <v>19020</v>
      </c>
      <c r="B968">
        <v>19</v>
      </c>
      <c r="C968" s="1" t="s">
        <v>206</v>
      </c>
      <c r="D968">
        <v>1</v>
      </c>
      <c r="K968">
        <v>4</v>
      </c>
      <c r="M968">
        <v>2</v>
      </c>
      <c r="O968">
        <v>1</v>
      </c>
      <c r="P968">
        <v>2</v>
      </c>
      <c r="Q968">
        <v>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</v>
      </c>
      <c r="AV968">
        <v>2</v>
      </c>
      <c r="AX968">
        <v>2</v>
      </c>
      <c r="BS968">
        <v>2</v>
      </c>
      <c r="BT968">
        <v>1</v>
      </c>
      <c r="BU968">
        <v>2</v>
      </c>
      <c r="CE968">
        <v>2</v>
      </c>
      <c r="DI968">
        <v>2</v>
      </c>
      <c r="DJ968">
        <v>2</v>
      </c>
    </row>
    <row r="969" spans="1:114" ht="16.5" customHeight="1" x14ac:dyDescent="0.25">
      <c r="A969">
        <v>19021</v>
      </c>
      <c r="B969">
        <v>19</v>
      </c>
      <c r="C969" s="1" t="s">
        <v>208</v>
      </c>
      <c r="D969">
        <v>1</v>
      </c>
      <c r="K969">
        <v>278.69</v>
      </c>
      <c r="M969">
        <v>1</v>
      </c>
      <c r="O969">
        <v>1</v>
      </c>
      <c r="P969">
        <v>18</v>
      </c>
      <c r="Q969">
        <v>15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5</v>
      </c>
      <c r="AA969">
        <v>0</v>
      </c>
      <c r="AB969">
        <v>12</v>
      </c>
      <c r="AC969">
        <v>0</v>
      </c>
      <c r="AD969">
        <v>2</v>
      </c>
      <c r="AV969">
        <v>1</v>
      </c>
      <c r="AW969">
        <v>1</v>
      </c>
      <c r="AX969">
        <v>2</v>
      </c>
      <c r="BS969">
        <v>2</v>
      </c>
      <c r="BT969">
        <v>1</v>
      </c>
      <c r="BU969">
        <v>2</v>
      </c>
      <c r="CE969">
        <v>2</v>
      </c>
      <c r="DI969">
        <v>2</v>
      </c>
      <c r="DJ969">
        <v>2</v>
      </c>
    </row>
    <row r="970" spans="1:114" ht="16.5" customHeight="1" x14ac:dyDescent="0.25">
      <c r="A970">
        <v>19022</v>
      </c>
      <c r="B970">
        <v>19</v>
      </c>
      <c r="C970" s="1" t="s">
        <v>210</v>
      </c>
      <c r="D970">
        <v>1</v>
      </c>
      <c r="K970">
        <v>16</v>
      </c>
      <c r="M970">
        <v>2</v>
      </c>
      <c r="O970">
        <v>1</v>
      </c>
      <c r="P970">
        <v>4</v>
      </c>
      <c r="Q970">
        <v>4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</v>
      </c>
      <c r="AV970">
        <v>2</v>
      </c>
      <c r="AX970">
        <v>2</v>
      </c>
      <c r="BS970">
        <v>2</v>
      </c>
      <c r="BT970">
        <v>1</v>
      </c>
      <c r="BU970">
        <v>2</v>
      </c>
      <c r="CE970">
        <v>2</v>
      </c>
      <c r="DI970">
        <v>2</v>
      </c>
      <c r="DJ970">
        <v>2</v>
      </c>
    </row>
    <row r="971" spans="1:114" ht="16.5" customHeight="1" x14ac:dyDescent="0.25">
      <c r="A971">
        <v>19023</v>
      </c>
      <c r="B971">
        <v>19</v>
      </c>
      <c r="C971" s="1" t="s">
        <v>212</v>
      </c>
      <c r="D971">
        <v>1</v>
      </c>
      <c r="K971">
        <v>4.5</v>
      </c>
      <c r="M971">
        <v>2</v>
      </c>
      <c r="O971">
        <v>1</v>
      </c>
      <c r="P971">
        <v>2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2</v>
      </c>
      <c r="AV971">
        <v>2</v>
      </c>
      <c r="AX971">
        <v>2</v>
      </c>
      <c r="BS971">
        <v>2</v>
      </c>
      <c r="BT971">
        <v>1</v>
      </c>
      <c r="BU971">
        <v>2</v>
      </c>
      <c r="CE971">
        <v>2</v>
      </c>
      <c r="DI971">
        <v>2</v>
      </c>
      <c r="DJ971">
        <v>2</v>
      </c>
    </row>
    <row r="972" spans="1:114" ht="16.5" customHeight="1" x14ac:dyDescent="0.25">
      <c r="A972">
        <v>19024</v>
      </c>
      <c r="B972">
        <v>19</v>
      </c>
      <c r="C972" s="1" t="s">
        <v>214</v>
      </c>
      <c r="D972">
        <v>1</v>
      </c>
      <c r="K972">
        <v>1.5</v>
      </c>
      <c r="M972">
        <v>2</v>
      </c>
      <c r="O972">
        <v>1</v>
      </c>
      <c r="P972">
        <v>4</v>
      </c>
      <c r="Q972">
        <v>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4</v>
      </c>
      <c r="AA972">
        <v>0</v>
      </c>
      <c r="AB972">
        <v>0</v>
      </c>
      <c r="AC972">
        <v>0</v>
      </c>
      <c r="AD972">
        <v>2</v>
      </c>
      <c r="AV972">
        <v>2</v>
      </c>
      <c r="AX972">
        <v>2</v>
      </c>
      <c r="BS972">
        <v>2</v>
      </c>
      <c r="BT972">
        <v>1</v>
      </c>
      <c r="BU972">
        <v>2</v>
      </c>
      <c r="CE972">
        <v>2</v>
      </c>
      <c r="DI972">
        <v>2</v>
      </c>
      <c r="DJ972">
        <v>2</v>
      </c>
    </row>
    <row r="973" spans="1:114" ht="16.5" customHeight="1" x14ac:dyDescent="0.25">
      <c r="A973">
        <v>19025</v>
      </c>
      <c r="B973">
        <v>19</v>
      </c>
      <c r="C973" s="1" t="s">
        <v>216</v>
      </c>
      <c r="D973">
        <v>1</v>
      </c>
      <c r="K973">
        <v>25</v>
      </c>
      <c r="M973">
        <v>1</v>
      </c>
      <c r="O973">
        <v>1</v>
      </c>
      <c r="P973">
        <v>10</v>
      </c>
      <c r="Q973">
        <v>7</v>
      </c>
      <c r="R973">
        <v>2</v>
      </c>
      <c r="S973">
        <v>2</v>
      </c>
      <c r="T973">
        <v>0</v>
      </c>
      <c r="U973">
        <v>0</v>
      </c>
      <c r="V973">
        <v>4</v>
      </c>
      <c r="W973">
        <v>0</v>
      </c>
      <c r="X973">
        <v>3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2</v>
      </c>
      <c r="AV973">
        <v>2</v>
      </c>
      <c r="AX973">
        <v>2</v>
      </c>
      <c r="BS973">
        <v>2</v>
      </c>
      <c r="BT973">
        <v>1</v>
      </c>
      <c r="BU973">
        <v>2</v>
      </c>
      <c r="CE973">
        <v>2</v>
      </c>
      <c r="DI973">
        <v>2</v>
      </c>
      <c r="DJ973">
        <v>2</v>
      </c>
    </row>
    <row r="974" spans="1:114" ht="16.5" customHeight="1" x14ac:dyDescent="0.25">
      <c r="A974">
        <v>19026</v>
      </c>
      <c r="B974">
        <v>19</v>
      </c>
      <c r="C974" s="1" t="s">
        <v>218</v>
      </c>
      <c r="D974">
        <v>1</v>
      </c>
      <c r="K974">
        <v>660</v>
      </c>
      <c r="M974">
        <v>1</v>
      </c>
      <c r="O974">
        <v>2</v>
      </c>
      <c r="P974">
        <v>62</v>
      </c>
      <c r="Q974">
        <v>62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29</v>
      </c>
      <c r="Y974">
        <v>0</v>
      </c>
      <c r="Z974">
        <v>0</v>
      </c>
      <c r="AA974">
        <v>0</v>
      </c>
      <c r="AB974">
        <v>33</v>
      </c>
      <c r="AC974">
        <v>0</v>
      </c>
      <c r="AD974">
        <v>2</v>
      </c>
      <c r="AV974">
        <v>1</v>
      </c>
      <c r="AW974">
        <v>1</v>
      </c>
      <c r="AX974">
        <v>2</v>
      </c>
      <c r="BS974">
        <v>2</v>
      </c>
      <c r="BT974">
        <v>1</v>
      </c>
      <c r="BU974">
        <v>2</v>
      </c>
      <c r="CE974">
        <v>2</v>
      </c>
      <c r="DI974">
        <v>2</v>
      </c>
      <c r="DJ974">
        <v>2</v>
      </c>
    </row>
    <row r="975" spans="1:114" ht="16.5" customHeight="1" x14ac:dyDescent="0.25">
      <c r="A975">
        <v>19027</v>
      </c>
      <c r="B975">
        <v>19</v>
      </c>
      <c r="C975" s="1" t="s">
        <v>220</v>
      </c>
      <c r="D975">
        <v>1</v>
      </c>
      <c r="K975">
        <v>1</v>
      </c>
      <c r="M975">
        <v>2</v>
      </c>
      <c r="O975">
        <v>1</v>
      </c>
      <c r="P975">
        <v>2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2</v>
      </c>
      <c r="AV975">
        <v>2</v>
      </c>
      <c r="AX975">
        <v>2</v>
      </c>
      <c r="BS975">
        <v>2</v>
      </c>
      <c r="BT975">
        <v>1</v>
      </c>
      <c r="BU975">
        <v>2</v>
      </c>
      <c r="CE975">
        <v>2</v>
      </c>
      <c r="DI975">
        <v>2</v>
      </c>
      <c r="DJ975">
        <v>2</v>
      </c>
    </row>
    <row r="976" spans="1:114" ht="16.5" customHeight="1" x14ac:dyDescent="0.25">
      <c r="A976">
        <v>19028</v>
      </c>
      <c r="B976">
        <v>19</v>
      </c>
      <c r="C976" s="1" t="s">
        <v>222</v>
      </c>
      <c r="D976">
        <v>1</v>
      </c>
      <c r="K976">
        <v>5.5</v>
      </c>
      <c r="M976">
        <v>2</v>
      </c>
      <c r="O976">
        <v>1</v>
      </c>
      <c r="P976">
        <v>2</v>
      </c>
      <c r="Q976">
        <v>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2</v>
      </c>
      <c r="AV976">
        <v>2</v>
      </c>
      <c r="AX976">
        <v>2</v>
      </c>
      <c r="BS976">
        <v>2</v>
      </c>
      <c r="BT976">
        <v>1</v>
      </c>
      <c r="BU976">
        <v>2</v>
      </c>
      <c r="CE976">
        <v>2</v>
      </c>
      <c r="DI976">
        <v>2</v>
      </c>
      <c r="DJ976">
        <v>2</v>
      </c>
    </row>
    <row r="977" spans="1:114" ht="16.5" customHeight="1" x14ac:dyDescent="0.25">
      <c r="A977">
        <v>19029</v>
      </c>
      <c r="B977">
        <v>19</v>
      </c>
      <c r="C977" s="1" t="s">
        <v>224</v>
      </c>
      <c r="D977">
        <v>1</v>
      </c>
      <c r="K977">
        <v>10</v>
      </c>
      <c r="M977">
        <v>1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2</v>
      </c>
      <c r="AV977">
        <v>2</v>
      </c>
      <c r="AX977">
        <v>2</v>
      </c>
      <c r="BS977">
        <v>2</v>
      </c>
      <c r="BT977">
        <v>1</v>
      </c>
      <c r="BU977">
        <v>2</v>
      </c>
      <c r="CE977">
        <v>2</v>
      </c>
      <c r="DI977">
        <v>2</v>
      </c>
      <c r="DJ977">
        <v>2</v>
      </c>
    </row>
    <row r="978" spans="1:114" ht="16.5" customHeight="1" x14ac:dyDescent="0.25">
      <c r="A978">
        <v>19030</v>
      </c>
      <c r="B978">
        <v>19</v>
      </c>
      <c r="C978" s="1" t="s">
        <v>226</v>
      </c>
      <c r="D978">
        <v>1</v>
      </c>
      <c r="L978">
        <v>800</v>
      </c>
      <c r="M978">
        <v>2</v>
      </c>
      <c r="O978">
        <v>1</v>
      </c>
      <c r="P978">
        <v>2</v>
      </c>
      <c r="Q978">
        <v>2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</v>
      </c>
      <c r="AV978">
        <v>2</v>
      </c>
      <c r="AX978">
        <v>2</v>
      </c>
      <c r="BS978">
        <v>2</v>
      </c>
      <c r="BT978">
        <v>1</v>
      </c>
      <c r="BU978">
        <v>2</v>
      </c>
      <c r="CE978">
        <v>2</v>
      </c>
      <c r="DI978">
        <v>2</v>
      </c>
      <c r="DJ978">
        <v>2</v>
      </c>
    </row>
    <row r="979" spans="1:114" ht="16.5" customHeight="1" x14ac:dyDescent="0.25">
      <c r="A979">
        <v>19031</v>
      </c>
      <c r="B979">
        <v>19</v>
      </c>
      <c r="C979" s="1" t="s">
        <v>228</v>
      </c>
      <c r="D979">
        <v>1</v>
      </c>
      <c r="K979">
        <v>220</v>
      </c>
      <c r="M979">
        <v>1</v>
      </c>
      <c r="O979">
        <v>2</v>
      </c>
      <c r="P979">
        <v>19</v>
      </c>
      <c r="Q979">
        <v>19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6</v>
      </c>
      <c r="Y979">
        <v>0</v>
      </c>
      <c r="Z979">
        <v>0</v>
      </c>
      <c r="AA979">
        <v>0</v>
      </c>
      <c r="AB979">
        <v>12</v>
      </c>
      <c r="AC979">
        <v>0</v>
      </c>
      <c r="AD979">
        <v>2</v>
      </c>
      <c r="AV979">
        <v>2</v>
      </c>
      <c r="AX979">
        <v>2</v>
      </c>
      <c r="BS979">
        <v>2</v>
      </c>
      <c r="BT979">
        <v>1</v>
      </c>
      <c r="BU979">
        <v>2</v>
      </c>
      <c r="CE979">
        <v>2</v>
      </c>
      <c r="DI979">
        <v>2</v>
      </c>
      <c r="DJ979">
        <v>2</v>
      </c>
    </row>
    <row r="980" spans="1:114" ht="16.5" customHeight="1" x14ac:dyDescent="0.25">
      <c r="A980">
        <v>19032</v>
      </c>
      <c r="B980">
        <v>19</v>
      </c>
      <c r="C980" s="1" t="s">
        <v>230</v>
      </c>
      <c r="D980">
        <v>1</v>
      </c>
      <c r="K980">
        <v>3</v>
      </c>
      <c r="M980">
        <v>2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</v>
      </c>
      <c r="AV980">
        <v>2</v>
      </c>
      <c r="AX980">
        <v>2</v>
      </c>
      <c r="BS980">
        <v>2</v>
      </c>
      <c r="BT980">
        <v>1</v>
      </c>
      <c r="BU980">
        <v>2</v>
      </c>
      <c r="CE980">
        <v>2</v>
      </c>
      <c r="DI980">
        <v>2</v>
      </c>
      <c r="DJ980">
        <v>2</v>
      </c>
    </row>
    <row r="981" spans="1:114" ht="16.5" customHeight="1" x14ac:dyDescent="0.25">
      <c r="A981">
        <v>19033</v>
      </c>
      <c r="B981">
        <v>19</v>
      </c>
      <c r="C981" s="1" t="s">
        <v>232</v>
      </c>
      <c r="D981">
        <v>1</v>
      </c>
      <c r="K981">
        <v>60</v>
      </c>
      <c r="M981">
        <v>1</v>
      </c>
      <c r="O981">
        <v>1</v>
      </c>
      <c r="P981">
        <v>5</v>
      </c>
      <c r="Q981">
        <v>4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4</v>
      </c>
      <c r="AC981">
        <v>0</v>
      </c>
      <c r="AD981">
        <v>2</v>
      </c>
      <c r="AV981">
        <v>2</v>
      </c>
      <c r="AX981">
        <v>2</v>
      </c>
      <c r="BS981">
        <v>2</v>
      </c>
      <c r="BT981">
        <v>1</v>
      </c>
      <c r="BU981">
        <v>2</v>
      </c>
      <c r="CE981">
        <v>2</v>
      </c>
      <c r="DI981">
        <v>2</v>
      </c>
      <c r="DJ981">
        <v>2</v>
      </c>
    </row>
    <row r="982" spans="1:114" ht="16.5" customHeight="1" x14ac:dyDescent="0.25">
      <c r="A982">
        <v>19034</v>
      </c>
      <c r="B982">
        <v>19</v>
      </c>
      <c r="C982" s="1" t="s">
        <v>234</v>
      </c>
      <c r="D982">
        <v>1</v>
      </c>
      <c r="K982">
        <v>6</v>
      </c>
      <c r="M982">
        <v>1</v>
      </c>
      <c r="O982">
        <v>1</v>
      </c>
      <c r="P982">
        <v>4</v>
      </c>
      <c r="Q982">
        <v>4</v>
      </c>
      <c r="R982">
        <v>0</v>
      </c>
      <c r="S982">
        <v>0</v>
      </c>
      <c r="T982">
        <v>0</v>
      </c>
      <c r="U982">
        <v>0</v>
      </c>
      <c r="V982">
        <v>3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2</v>
      </c>
      <c r="AV982">
        <v>2</v>
      </c>
      <c r="AX982">
        <v>2</v>
      </c>
      <c r="BS982">
        <v>2</v>
      </c>
      <c r="BT982">
        <v>1</v>
      </c>
      <c r="BU982">
        <v>2</v>
      </c>
      <c r="CE982">
        <v>2</v>
      </c>
      <c r="DI982">
        <v>2</v>
      </c>
      <c r="DJ982">
        <v>2</v>
      </c>
    </row>
    <row r="983" spans="1:114" ht="16.5" customHeight="1" x14ac:dyDescent="0.25">
      <c r="A983">
        <v>19035</v>
      </c>
      <c r="B983">
        <v>19</v>
      </c>
      <c r="C983" s="1" t="s">
        <v>236</v>
      </c>
      <c r="D983">
        <v>1</v>
      </c>
      <c r="L983">
        <v>700</v>
      </c>
      <c r="M983">
        <v>1</v>
      </c>
      <c r="O983">
        <v>1</v>
      </c>
      <c r="P983">
        <v>2</v>
      </c>
      <c r="Q983">
        <v>2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</v>
      </c>
      <c r="AV983">
        <v>2</v>
      </c>
      <c r="AX983">
        <v>2</v>
      </c>
      <c r="BS983">
        <v>2</v>
      </c>
      <c r="BT983">
        <v>1</v>
      </c>
      <c r="BU983">
        <v>2</v>
      </c>
      <c r="CE983">
        <v>2</v>
      </c>
      <c r="DI983">
        <v>2</v>
      </c>
      <c r="DJ983">
        <v>2</v>
      </c>
    </row>
    <row r="984" spans="1:114" ht="16.5" customHeight="1" x14ac:dyDescent="0.25">
      <c r="A984">
        <v>19036</v>
      </c>
      <c r="B984">
        <v>19</v>
      </c>
      <c r="C984" s="1" t="s">
        <v>238</v>
      </c>
      <c r="D984">
        <v>1</v>
      </c>
      <c r="L984">
        <v>800</v>
      </c>
      <c r="M984">
        <v>2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</v>
      </c>
      <c r="AV984">
        <v>2</v>
      </c>
      <c r="AX984">
        <v>2</v>
      </c>
      <c r="BS984">
        <v>2</v>
      </c>
      <c r="BT984">
        <v>1</v>
      </c>
      <c r="BU984">
        <v>2</v>
      </c>
      <c r="CE984">
        <v>2</v>
      </c>
      <c r="DI984">
        <v>2</v>
      </c>
      <c r="DJ984">
        <v>2</v>
      </c>
    </row>
    <row r="985" spans="1:114" ht="16.5" customHeight="1" x14ac:dyDescent="0.25">
      <c r="A985">
        <v>19037</v>
      </c>
      <c r="B985">
        <v>19</v>
      </c>
      <c r="C985" s="1" t="s">
        <v>240</v>
      </c>
      <c r="D985">
        <v>1</v>
      </c>
      <c r="K985">
        <v>1.19</v>
      </c>
      <c r="M985">
        <v>2</v>
      </c>
      <c r="O985">
        <v>1</v>
      </c>
      <c r="P985">
        <v>3</v>
      </c>
      <c r="Q985">
        <v>3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</v>
      </c>
      <c r="AV985">
        <v>2</v>
      </c>
      <c r="AX985">
        <v>2</v>
      </c>
      <c r="BS985">
        <v>2</v>
      </c>
      <c r="BT985">
        <v>1</v>
      </c>
      <c r="BU985">
        <v>2</v>
      </c>
      <c r="CE985">
        <v>2</v>
      </c>
      <c r="DI985">
        <v>2</v>
      </c>
      <c r="DJ985">
        <v>2</v>
      </c>
    </row>
    <row r="986" spans="1:114" ht="16.5" customHeight="1" x14ac:dyDescent="0.25">
      <c r="A986">
        <v>19038</v>
      </c>
      <c r="B986">
        <v>19</v>
      </c>
      <c r="C986" s="1" t="s">
        <v>242</v>
      </c>
      <c r="D986">
        <v>1</v>
      </c>
      <c r="K986">
        <v>85</v>
      </c>
      <c r="M986">
        <v>2</v>
      </c>
      <c r="O986">
        <v>1</v>
      </c>
      <c r="P986">
        <v>8</v>
      </c>
      <c r="Q986">
        <v>6</v>
      </c>
      <c r="R986" t="s">
        <v>166</v>
      </c>
      <c r="S986">
        <v>0</v>
      </c>
      <c r="T986" t="s">
        <v>166</v>
      </c>
      <c r="U986">
        <v>0</v>
      </c>
      <c r="V986" t="s">
        <v>166</v>
      </c>
      <c r="W986">
        <v>0</v>
      </c>
      <c r="X986">
        <v>7</v>
      </c>
      <c r="Y986">
        <v>0</v>
      </c>
      <c r="Z986" t="s">
        <v>166</v>
      </c>
      <c r="AA986">
        <v>0</v>
      </c>
      <c r="AB986" t="s">
        <v>166</v>
      </c>
      <c r="AC986">
        <v>0</v>
      </c>
      <c r="AD986">
        <v>2</v>
      </c>
      <c r="AV986">
        <v>2</v>
      </c>
      <c r="AX986">
        <v>2</v>
      </c>
      <c r="BS986">
        <v>2</v>
      </c>
      <c r="BT986">
        <v>1</v>
      </c>
      <c r="BU986">
        <v>2</v>
      </c>
      <c r="CE986">
        <v>2</v>
      </c>
      <c r="DI986">
        <v>2</v>
      </c>
      <c r="DJ986">
        <v>2</v>
      </c>
    </row>
    <row r="987" spans="1:114" ht="16.5" customHeight="1" x14ac:dyDescent="0.25">
      <c r="A987">
        <v>19039</v>
      </c>
      <c r="B987">
        <v>19</v>
      </c>
      <c r="C987" s="1" t="s">
        <v>296</v>
      </c>
      <c r="D987">
        <v>1</v>
      </c>
      <c r="K987">
        <v>898.67</v>
      </c>
      <c r="M987">
        <v>1</v>
      </c>
      <c r="O987">
        <v>1</v>
      </c>
      <c r="P987">
        <v>65</v>
      </c>
      <c r="Q987">
        <v>59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65</v>
      </c>
      <c r="AC987">
        <v>0</v>
      </c>
      <c r="AD987">
        <v>2</v>
      </c>
      <c r="AV987">
        <v>2</v>
      </c>
      <c r="AX987">
        <v>2</v>
      </c>
      <c r="BS987">
        <v>1</v>
      </c>
      <c r="BT987">
        <v>1</v>
      </c>
      <c r="BU987">
        <v>2</v>
      </c>
      <c r="CE987">
        <v>2</v>
      </c>
      <c r="DI987">
        <v>2</v>
      </c>
      <c r="DJ987">
        <v>2</v>
      </c>
    </row>
    <row r="988" spans="1:114" ht="16.5" customHeight="1" x14ac:dyDescent="0.25">
      <c r="A988">
        <v>19040</v>
      </c>
      <c r="B988">
        <v>19</v>
      </c>
      <c r="C988" s="1" t="s">
        <v>298</v>
      </c>
      <c r="D988">
        <v>1</v>
      </c>
      <c r="K988">
        <v>1</v>
      </c>
      <c r="M988">
        <v>2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</v>
      </c>
      <c r="AV988">
        <v>2</v>
      </c>
      <c r="AX988">
        <v>2</v>
      </c>
      <c r="BS988">
        <v>2</v>
      </c>
      <c r="BT988">
        <v>1</v>
      </c>
      <c r="BU988">
        <v>2</v>
      </c>
      <c r="CE988">
        <v>2</v>
      </c>
      <c r="DI988">
        <v>2</v>
      </c>
      <c r="DJ988">
        <v>2</v>
      </c>
    </row>
    <row r="989" spans="1:114" ht="16.5" customHeight="1" x14ac:dyDescent="0.25">
      <c r="A989">
        <v>19041</v>
      </c>
      <c r="B989">
        <v>19</v>
      </c>
      <c r="C989" s="1" t="s">
        <v>300</v>
      </c>
      <c r="D989">
        <v>1</v>
      </c>
      <c r="K989">
        <v>50</v>
      </c>
      <c r="M989">
        <v>1</v>
      </c>
      <c r="O989">
        <v>1</v>
      </c>
      <c r="P989">
        <v>5</v>
      </c>
      <c r="Q989">
        <v>5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5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</v>
      </c>
      <c r="AV989">
        <v>2</v>
      </c>
      <c r="AX989">
        <v>2</v>
      </c>
      <c r="BS989">
        <v>2</v>
      </c>
      <c r="BT989">
        <v>1</v>
      </c>
      <c r="BU989">
        <v>2</v>
      </c>
      <c r="CE989">
        <v>2</v>
      </c>
      <c r="DI989">
        <v>2</v>
      </c>
      <c r="DJ989">
        <v>2</v>
      </c>
    </row>
    <row r="990" spans="1:114" ht="16.5" customHeight="1" x14ac:dyDescent="0.25">
      <c r="A990">
        <v>19042</v>
      </c>
      <c r="B990">
        <v>19</v>
      </c>
      <c r="C990" s="1" t="s">
        <v>302</v>
      </c>
      <c r="D990">
        <v>1</v>
      </c>
      <c r="K990">
        <v>2</v>
      </c>
      <c r="M990">
        <v>2</v>
      </c>
      <c r="O990">
        <v>1</v>
      </c>
      <c r="P990">
        <v>2</v>
      </c>
      <c r="Q990">
        <v>2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</v>
      </c>
      <c r="AV990">
        <v>2</v>
      </c>
      <c r="AX990">
        <v>2</v>
      </c>
      <c r="BS990">
        <v>2</v>
      </c>
      <c r="BT990">
        <v>1</v>
      </c>
      <c r="BU990">
        <v>2</v>
      </c>
      <c r="CE990">
        <v>2</v>
      </c>
      <c r="DI990">
        <v>2</v>
      </c>
      <c r="DJ990">
        <v>2</v>
      </c>
    </row>
    <row r="991" spans="1:114" ht="16.5" customHeight="1" x14ac:dyDescent="0.25">
      <c r="A991">
        <v>19043</v>
      </c>
      <c r="B991">
        <v>19</v>
      </c>
      <c r="C991" s="1" t="s">
        <v>304</v>
      </c>
      <c r="D991">
        <v>1</v>
      </c>
      <c r="K991">
        <v>1</v>
      </c>
      <c r="M991">
        <v>2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</v>
      </c>
      <c r="AV991">
        <v>2</v>
      </c>
      <c r="AX991">
        <v>2</v>
      </c>
      <c r="BS991">
        <v>2</v>
      </c>
      <c r="BT991">
        <v>1</v>
      </c>
      <c r="BU991">
        <v>2</v>
      </c>
      <c r="CE991">
        <v>2</v>
      </c>
      <c r="DI991">
        <v>2</v>
      </c>
      <c r="DJ991">
        <v>2</v>
      </c>
    </row>
    <row r="992" spans="1:114" ht="16.5" customHeight="1" x14ac:dyDescent="0.25">
      <c r="A992">
        <v>19044</v>
      </c>
      <c r="B992">
        <v>19</v>
      </c>
      <c r="C992" s="1" t="s">
        <v>306</v>
      </c>
      <c r="D992">
        <v>1</v>
      </c>
      <c r="K992">
        <v>40</v>
      </c>
      <c r="M992">
        <v>2</v>
      </c>
      <c r="O992">
        <v>1</v>
      </c>
      <c r="P992">
        <v>4</v>
      </c>
      <c r="Q992">
        <v>4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3</v>
      </c>
      <c r="AA992">
        <v>0</v>
      </c>
      <c r="AB992">
        <v>0</v>
      </c>
      <c r="AC992">
        <v>0</v>
      </c>
      <c r="AD992">
        <v>2</v>
      </c>
      <c r="AV992">
        <v>2</v>
      </c>
      <c r="AX992">
        <v>2</v>
      </c>
      <c r="BS992">
        <v>2</v>
      </c>
      <c r="BT992">
        <v>1</v>
      </c>
      <c r="BU992">
        <v>2</v>
      </c>
      <c r="CE992">
        <v>2</v>
      </c>
      <c r="DI992">
        <v>2</v>
      </c>
      <c r="DJ992">
        <v>2</v>
      </c>
    </row>
    <row r="993" spans="1:114" ht="16.5" customHeight="1" x14ac:dyDescent="0.25">
      <c r="A993">
        <v>19045</v>
      </c>
      <c r="B993">
        <v>19</v>
      </c>
      <c r="C993" s="1" t="s">
        <v>308</v>
      </c>
      <c r="D993">
        <v>1</v>
      </c>
      <c r="K993">
        <v>40</v>
      </c>
      <c r="M993">
        <v>2</v>
      </c>
      <c r="O993">
        <v>1</v>
      </c>
      <c r="P993">
        <v>4</v>
      </c>
      <c r="Q993">
        <v>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3</v>
      </c>
      <c r="AA993">
        <v>0</v>
      </c>
      <c r="AB993">
        <v>1</v>
      </c>
      <c r="AC993">
        <v>0</v>
      </c>
      <c r="AD993">
        <v>2</v>
      </c>
      <c r="AV993">
        <v>2</v>
      </c>
      <c r="AX993">
        <v>2</v>
      </c>
      <c r="BS993">
        <v>2</v>
      </c>
      <c r="BT993">
        <v>1</v>
      </c>
      <c r="BU993">
        <v>2</v>
      </c>
      <c r="CE993">
        <v>2</v>
      </c>
      <c r="DI993">
        <v>2</v>
      </c>
      <c r="DJ993">
        <v>2</v>
      </c>
    </row>
    <row r="994" spans="1:114" ht="16.5" customHeight="1" x14ac:dyDescent="0.25">
      <c r="A994">
        <v>19046</v>
      </c>
      <c r="B994">
        <v>19</v>
      </c>
      <c r="C994" s="1" t="s">
        <v>310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K994">
        <v>334.3</v>
      </c>
      <c r="M994">
        <v>1</v>
      </c>
      <c r="O994">
        <v>1</v>
      </c>
      <c r="P994">
        <v>19</v>
      </c>
      <c r="Q994">
        <v>19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19</v>
      </c>
      <c r="AA994">
        <v>0</v>
      </c>
      <c r="AB994">
        <v>0</v>
      </c>
      <c r="AC994">
        <v>0</v>
      </c>
      <c r="AD994">
        <v>2</v>
      </c>
      <c r="AV994">
        <v>1</v>
      </c>
      <c r="AW994">
        <v>1</v>
      </c>
      <c r="AX994">
        <v>1</v>
      </c>
      <c r="AY994">
        <v>1</v>
      </c>
      <c r="AZ994">
        <v>3</v>
      </c>
      <c r="BA994" t="s">
        <v>694</v>
      </c>
      <c r="BB994">
        <v>5</v>
      </c>
      <c r="BC994">
        <v>25</v>
      </c>
      <c r="BD994">
        <v>30</v>
      </c>
      <c r="BE994">
        <v>5</v>
      </c>
      <c r="BF994">
        <v>12</v>
      </c>
      <c r="BG994">
        <v>0</v>
      </c>
      <c r="BH994">
        <v>9</v>
      </c>
      <c r="BI994">
        <v>0</v>
      </c>
      <c r="BJ994">
        <v>0</v>
      </c>
      <c r="BK994">
        <v>0</v>
      </c>
      <c r="BL994">
        <v>32</v>
      </c>
      <c r="BM994">
        <v>113</v>
      </c>
      <c r="BN994">
        <v>113</v>
      </c>
      <c r="BO994">
        <v>0</v>
      </c>
      <c r="BQ994">
        <v>0</v>
      </c>
      <c r="BR994">
        <v>113</v>
      </c>
      <c r="BS994">
        <v>2</v>
      </c>
      <c r="BT994">
        <v>1</v>
      </c>
      <c r="BU994">
        <v>2</v>
      </c>
      <c r="CE994">
        <v>2</v>
      </c>
      <c r="DI994">
        <v>1</v>
      </c>
      <c r="DJ994">
        <v>2</v>
      </c>
    </row>
    <row r="995" spans="1:114" ht="16.5" customHeight="1" x14ac:dyDescent="0.25">
      <c r="A995">
        <v>19047</v>
      </c>
      <c r="B995">
        <v>19</v>
      </c>
      <c r="C995" s="1" t="s">
        <v>312</v>
      </c>
      <c r="D995">
        <v>1</v>
      </c>
      <c r="K995">
        <v>15.54</v>
      </c>
      <c r="M995">
        <v>1</v>
      </c>
      <c r="O995">
        <v>1</v>
      </c>
      <c r="P995">
        <v>3</v>
      </c>
      <c r="Q995">
        <v>3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1</v>
      </c>
      <c r="AB995">
        <v>1</v>
      </c>
      <c r="AC995">
        <v>0</v>
      </c>
      <c r="AD995">
        <v>2</v>
      </c>
      <c r="AV995">
        <v>2</v>
      </c>
      <c r="AX995">
        <v>2</v>
      </c>
      <c r="BS995">
        <v>2</v>
      </c>
      <c r="BT995">
        <v>1</v>
      </c>
      <c r="BU995">
        <v>2</v>
      </c>
      <c r="CE995">
        <v>2</v>
      </c>
      <c r="DI995">
        <v>2</v>
      </c>
      <c r="DJ995">
        <v>2</v>
      </c>
    </row>
    <row r="996" spans="1:114" ht="16.5" customHeight="1" x14ac:dyDescent="0.25">
      <c r="A996">
        <v>19048</v>
      </c>
      <c r="B996">
        <v>19</v>
      </c>
      <c r="C996" s="1" t="s">
        <v>314</v>
      </c>
      <c r="D996">
        <v>1</v>
      </c>
      <c r="K996">
        <v>200.6</v>
      </c>
      <c r="M996">
        <v>1</v>
      </c>
      <c r="O996">
        <v>1</v>
      </c>
      <c r="P996">
        <v>12</v>
      </c>
      <c r="Q996">
        <v>12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12</v>
      </c>
      <c r="AC996">
        <v>0</v>
      </c>
      <c r="AD996">
        <v>2</v>
      </c>
      <c r="AV996">
        <v>1</v>
      </c>
      <c r="AW996">
        <v>1</v>
      </c>
      <c r="AX996">
        <v>2</v>
      </c>
      <c r="BS996">
        <v>2</v>
      </c>
      <c r="BT996">
        <v>1</v>
      </c>
      <c r="BU996">
        <v>2</v>
      </c>
      <c r="CE996">
        <v>2</v>
      </c>
      <c r="DI996">
        <v>2</v>
      </c>
      <c r="DJ996">
        <v>2</v>
      </c>
    </row>
    <row r="997" spans="1:114" ht="16.5" customHeight="1" x14ac:dyDescent="0.25">
      <c r="A997">
        <v>19049</v>
      </c>
      <c r="B997">
        <v>19</v>
      </c>
      <c r="C997" s="1" t="s">
        <v>316</v>
      </c>
      <c r="D997">
        <v>1</v>
      </c>
      <c r="K997">
        <v>42</v>
      </c>
      <c r="M997">
        <v>2</v>
      </c>
      <c r="O997">
        <v>1</v>
      </c>
      <c r="P997">
        <v>14</v>
      </c>
      <c r="Q997">
        <v>14</v>
      </c>
      <c r="R997">
        <v>0</v>
      </c>
      <c r="S997">
        <v>0</v>
      </c>
      <c r="T997">
        <v>0</v>
      </c>
      <c r="U997">
        <v>0</v>
      </c>
      <c r="V997">
        <v>12</v>
      </c>
      <c r="W997">
        <v>0</v>
      </c>
      <c r="X997">
        <v>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</v>
      </c>
      <c r="AV997">
        <v>1</v>
      </c>
      <c r="AW997">
        <v>1</v>
      </c>
      <c r="AX997">
        <v>2</v>
      </c>
      <c r="BS997">
        <v>2</v>
      </c>
      <c r="BT997">
        <v>1</v>
      </c>
      <c r="BU997">
        <v>2</v>
      </c>
      <c r="CE997">
        <v>2</v>
      </c>
      <c r="DI997">
        <v>2</v>
      </c>
      <c r="DJ997">
        <v>2</v>
      </c>
    </row>
    <row r="998" spans="1:114" ht="16.5" customHeight="1" x14ac:dyDescent="0.25">
      <c r="A998">
        <v>19050</v>
      </c>
      <c r="B998">
        <v>19</v>
      </c>
      <c r="C998" s="1" t="s">
        <v>318</v>
      </c>
      <c r="D998">
        <v>1</v>
      </c>
      <c r="K998">
        <v>1</v>
      </c>
      <c r="M998">
        <v>2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</v>
      </c>
      <c r="AV998">
        <v>2</v>
      </c>
      <c r="AX998">
        <v>2</v>
      </c>
      <c r="BS998">
        <v>2</v>
      </c>
      <c r="BT998">
        <v>2</v>
      </c>
      <c r="BU998">
        <v>2</v>
      </c>
      <c r="CE998">
        <v>2</v>
      </c>
      <c r="DI998">
        <v>2</v>
      </c>
      <c r="DJ998">
        <v>2</v>
      </c>
    </row>
    <row r="999" spans="1:114" ht="16.5" customHeight="1" x14ac:dyDescent="0.25">
      <c r="A999">
        <v>19051</v>
      </c>
      <c r="B999">
        <v>19</v>
      </c>
      <c r="C999" s="1" t="s">
        <v>320</v>
      </c>
      <c r="D999">
        <v>1</v>
      </c>
      <c r="K999">
        <v>2</v>
      </c>
      <c r="M999">
        <v>2</v>
      </c>
      <c r="O999">
        <v>1</v>
      </c>
      <c r="P999">
        <v>2</v>
      </c>
      <c r="Q999">
        <v>2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</v>
      </c>
      <c r="AV999">
        <v>2</v>
      </c>
      <c r="AX999">
        <v>2</v>
      </c>
      <c r="BS999">
        <v>2</v>
      </c>
      <c r="BT999">
        <v>1</v>
      </c>
      <c r="BU999">
        <v>2</v>
      </c>
      <c r="CE999">
        <v>2</v>
      </c>
      <c r="DI999">
        <v>2</v>
      </c>
      <c r="DJ999">
        <v>2</v>
      </c>
    </row>
    <row r="1000" spans="1:114" ht="16.5" customHeight="1" x14ac:dyDescent="0.25">
      <c r="A1000">
        <v>20001</v>
      </c>
      <c r="B1000">
        <v>20</v>
      </c>
      <c r="C1000" s="1" t="s">
        <v>122</v>
      </c>
      <c r="D1000">
        <v>1</v>
      </c>
      <c r="L1000">
        <v>285</v>
      </c>
      <c r="M1000">
        <v>2</v>
      </c>
      <c r="O1000">
        <v>1</v>
      </c>
      <c r="P1000">
        <v>2</v>
      </c>
      <c r="Q1000">
        <v>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</v>
      </c>
      <c r="Y1000">
        <v>0</v>
      </c>
      <c r="Z1000">
        <v>0</v>
      </c>
      <c r="AA1000">
        <v>0</v>
      </c>
      <c r="AB1000">
        <v>0</v>
      </c>
      <c r="AC1000" t="s">
        <v>166</v>
      </c>
      <c r="AD1000">
        <v>2</v>
      </c>
      <c r="AV1000">
        <v>2</v>
      </c>
      <c r="AX1000">
        <v>2</v>
      </c>
      <c r="BS1000">
        <v>2</v>
      </c>
      <c r="BT1000">
        <v>1</v>
      </c>
      <c r="BU1000">
        <v>2</v>
      </c>
      <c r="CE1000">
        <v>2</v>
      </c>
      <c r="DI1000">
        <v>2</v>
      </c>
      <c r="DJ1000">
        <v>2</v>
      </c>
    </row>
    <row r="1001" spans="1:114" ht="16.5" customHeight="1" x14ac:dyDescent="0.25">
      <c r="A1001">
        <v>20002</v>
      </c>
      <c r="B1001">
        <v>20</v>
      </c>
      <c r="C1001" s="1" t="s">
        <v>126</v>
      </c>
      <c r="D1001">
        <v>1</v>
      </c>
      <c r="K1001">
        <v>10</v>
      </c>
      <c r="M1001">
        <v>2</v>
      </c>
      <c r="O1001">
        <v>1</v>
      </c>
      <c r="P1001">
        <v>3</v>
      </c>
      <c r="Q1001">
        <v>3</v>
      </c>
      <c r="R1001">
        <v>2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 t="s">
        <v>166</v>
      </c>
      <c r="AD1001">
        <v>2</v>
      </c>
      <c r="AV1001">
        <v>2</v>
      </c>
      <c r="AX1001">
        <v>2</v>
      </c>
      <c r="BS1001">
        <v>2</v>
      </c>
      <c r="BT1001">
        <v>1</v>
      </c>
      <c r="BU1001">
        <v>2</v>
      </c>
      <c r="CE1001">
        <v>2</v>
      </c>
      <c r="DI1001">
        <v>2</v>
      </c>
      <c r="DJ1001">
        <v>2</v>
      </c>
    </row>
    <row r="1002" spans="1:114" ht="16.5" customHeight="1" x14ac:dyDescent="0.25">
      <c r="A1002">
        <v>20003</v>
      </c>
      <c r="B1002">
        <v>20</v>
      </c>
      <c r="C1002" s="1" t="s">
        <v>128</v>
      </c>
      <c r="D1002">
        <v>1</v>
      </c>
      <c r="L1002">
        <v>128</v>
      </c>
      <c r="M1002">
        <v>3</v>
      </c>
      <c r="N1002" t="s">
        <v>695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 t="s">
        <v>166</v>
      </c>
      <c r="AD1002">
        <v>2</v>
      </c>
      <c r="AV1002">
        <v>2</v>
      </c>
      <c r="AX1002">
        <v>2</v>
      </c>
      <c r="BS1002">
        <v>2</v>
      </c>
      <c r="BT1002">
        <v>1</v>
      </c>
      <c r="BU1002">
        <v>2</v>
      </c>
      <c r="CE1002">
        <v>2</v>
      </c>
      <c r="DI1002">
        <v>2</v>
      </c>
      <c r="DJ1002">
        <v>2</v>
      </c>
    </row>
    <row r="1003" spans="1:114" ht="16.5" customHeight="1" x14ac:dyDescent="0.25">
      <c r="A1003">
        <v>20004</v>
      </c>
      <c r="B1003">
        <v>20</v>
      </c>
      <c r="C1003" s="1" t="s">
        <v>132</v>
      </c>
      <c r="D1003">
        <v>2</v>
      </c>
      <c r="F1003">
        <v>2</v>
      </c>
    </row>
    <row r="1004" spans="1:114" ht="16.5" customHeight="1" x14ac:dyDescent="0.25">
      <c r="A1004">
        <v>20005</v>
      </c>
      <c r="B1004">
        <v>20</v>
      </c>
      <c r="C1004" s="1" t="s">
        <v>134</v>
      </c>
      <c r="D1004">
        <v>1</v>
      </c>
      <c r="K1004">
        <v>4.3</v>
      </c>
      <c r="M1004">
        <v>2</v>
      </c>
      <c r="O1004">
        <v>1</v>
      </c>
      <c r="P1004">
        <v>3</v>
      </c>
      <c r="Q1004">
        <v>3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2</v>
      </c>
      <c r="AC1004" t="s">
        <v>166</v>
      </c>
      <c r="AD1004">
        <v>2</v>
      </c>
      <c r="AV1004">
        <v>2</v>
      </c>
      <c r="AX1004">
        <v>2</v>
      </c>
      <c r="BS1004">
        <v>2</v>
      </c>
      <c r="BT1004">
        <v>1</v>
      </c>
      <c r="BU1004">
        <v>2</v>
      </c>
      <c r="CE1004">
        <v>2</v>
      </c>
      <c r="DI1004">
        <v>2</v>
      </c>
      <c r="DJ1004">
        <v>2</v>
      </c>
    </row>
    <row r="1005" spans="1:114" ht="16.5" customHeight="1" x14ac:dyDescent="0.25">
      <c r="A1005">
        <v>20006</v>
      </c>
      <c r="B1005">
        <v>20</v>
      </c>
      <c r="C1005" s="1" t="s">
        <v>136</v>
      </c>
      <c r="D1005">
        <v>1</v>
      </c>
      <c r="K1005">
        <v>2</v>
      </c>
      <c r="M1005">
        <v>2</v>
      </c>
      <c r="O1005">
        <v>1</v>
      </c>
      <c r="P1005">
        <v>3</v>
      </c>
      <c r="Q1005">
        <v>3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1</v>
      </c>
      <c r="AC1005" t="s">
        <v>166</v>
      </c>
      <c r="AD1005">
        <v>2</v>
      </c>
      <c r="AV1005">
        <v>2</v>
      </c>
      <c r="AX1005">
        <v>2</v>
      </c>
      <c r="BS1005">
        <v>2</v>
      </c>
      <c r="BT1005">
        <v>1</v>
      </c>
      <c r="BU1005">
        <v>2</v>
      </c>
      <c r="CE1005">
        <v>2</v>
      </c>
      <c r="DI1005">
        <v>2</v>
      </c>
      <c r="DJ1005">
        <v>2</v>
      </c>
    </row>
    <row r="1006" spans="1:114" ht="16.5" customHeight="1" x14ac:dyDescent="0.25">
      <c r="A1006">
        <v>20007</v>
      </c>
      <c r="B1006">
        <v>20</v>
      </c>
      <c r="C1006" s="1" t="s">
        <v>139</v>
      </c>
      <c r="D1006">
        <v>1</v>
      </c>
      <c r="L1006">
        <v>100</v>
      </c>
      <c r="M1006">
        <v>2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s">
        <v>166</v>
      </c>
      <c r="AD1006">
        <v>2</v>
      </c>
      <c r="AV1006">
        <v>2</v>
      </c>
      <c r="AX1006">
        <v>2</v>
      </c>
      <c r="BS1006">
        <v>2</v>
      </c>
      <c r="BT1006">
        <v>1</v>
      </c>
      <c r="BU1006">
        <v>2</v>
      </c>
      <c r="CE1006">
        <v>2</v>
      </c>
      <c r="DI1006">
        <v>2</v>
      </c>
      <c r="DJ1006">
        <v>2</v>
      </c>
    </row>
    <row r="1007" spans="1:114" ht="16.5" customHeight="1" x14ac:dyDescent="0.25">
      <c r="A1007">
        <v>20008</v>
      </c>
      <c r="B1007">
        <v>20</v>
      </c>
      <c r="C1007" s="1" t="s">
        <v>141</v>
      </c>
      <c r="D1007">
        <v>1</v>
      </c>
      <c r="L1007">
        <v>71</v>
      </c>
      <c r="M1007">
        <v>2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 t="s">
        <v>166</v>
      </c>
      <c r="AD1007">
        <v>2</v>
      </c>
      <c r="AV1007">
        <v>2</v>
      </c>
      <c r="AX1007">
        <v>2</v>
      </c>
      <c r="BS1007">
        <v>2</v>
      </c>
      <c r="BT1007">
        <v>1</v>
      </c>
      <c r="BU1007">
        <v>2</v>
      </c>
      <c r="CE1007">
        <v>2</v>
      </c>
      <c r="DI1007">
        <v>2</v>
      </c>
      <c r="DJ1007">
        <v>2</v>
      </c>
    </row>
    <row r="1008" spans="1:114" ht="16.5" customHeight="1" x14ac:dyDescent="0.25">
      <c r="A1008">
        <v>20009</v>
      </c>
      <c r="B1008">
        <v>20</v>
      </c>
      <c r="C1008" s="1" t="s">
        <v>143</v>
      </c>
      <c r="D1008">
        <v>1</v>
      </c>
      <c r="K1008">
        <v>1</v>
      </c>
      <c r="M1008">
        <v>2</v>
      </c>
      <c r="O1008">
        <v>1</v>
      </c>
      <c r="P1008">
        <v>2</v>
      </c>
      <c r="Q1008">
        <v>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1</v>
      </c>
      <c r="AC1008" t="s">
        <v>166</v>
      </c>
      <c r="AD1008">
        <v>2</v>
      </c>
      <c r="AV1008">
        <v>2</v>
      </c>
      <c r="AX1008">
        <v>2</v>
      </c>
      <c r="BS1008">
        <v>2</v>
      </c>
      <c r="BT1008">
        <v>1</v>
      </c>
      <c r="BU1008">
        <v>2</v>
      </c>
      <c r="CE1008">
        <v>2</v>
      </c>
      <c r="DI1008">
        <v>2</v>
      </c>
      <c r="DJ1008">
        <v>2</v>
      </c>
    </row>
    <row r="1009" spans="1:119" ht="16.5" customHeight="1" x14ac:dyDescent="0.25">
      <c r="A1009">
        <v>20010</v>
      </c>
      <c r="B1009">
        <v>20</v>
      </c>
      <c r="C1009" s="1" t="s">
        <v>145</v>
      </c>
      <c r="D1009">
        <v>1</v>
      </c>
      <c r="K1009">
        <v>2.4</v>
      </c>
      <c r="M1009">
        <v>2</v>
      </c>
      <c r="O1009">
        <v>2</v>
      </c>
      <c r="P1009">
        <v>4</v>
      </c>
      <c r="Q1009">
        <v>4</v>
      </c>
      <c r="R1009" t="s">
        <v>166</v>
      </c>
      <c r="S1009" t="s">
        <v>166</v>
      </c>
      <c r="T1009" t="s">
        <v>166</v>
      </c>
      <c r="U1009" t="s">
        <v>166</v>
      </c>
      <c r="V1009" t="s">
        <v>166</v>
      </c>
      <c r="W1009" t="s">
        <v>166</v>
      </c>
      <c r="X1009" t="s">
        <v>166</v>
      </c>
      <c r="Y1009" t="s">
        <v>166</v>
      </c>
      <c r="Z1009">
        <v>4</v>
      </c>
      <c r="AA1009" t="s">
        <v>166</v>
      </c>
      <c r="AB1009" t="s">
        <v>166</v>
      </c>
      <c r="AC1009" t="s">
        <v>166</v>
      </c>
      <c r="AD1009">
        <v>1</v>
      </c>
      <c r="AE1009">
        <v>2</v>
      </c>
      <c r="AG1009">
        <v>1</v>
      </c>
      <c r="AH1009">
        <v>800</v>
      </c>
      <c r="AI1009">
        <v>1600</v>
      </c>
      <c r="AJ1009">
        <v>2400</v>
      </c>
      <c r="AK1009">
        <v>600</v>
      </c>
      <c r="AL1009">
        <v>200</v>
      </c>
      <c r="AN1009">
        <v>0</v>
      </c>
      <c r="AO1009">
        <v>800</v>
      </c>
      <c r="AP1009">
        <v>700</v>
      </c>
      <c r="AQ1009">
        <v>0</v>
      </c>
      <c r="AR1009">
        <v>900</v>
      </c>
      <c r="AT1009">
        <v>0</v>
      </c>
      <c r="AU1009">
        <v>1600</v>
      </c>
      <c r="AV1009">
        <v>2</v>
      </c>
      <c r="AX1009">
        <v>1</v>
      </c>
      <c r="AY1009">
        <v>1</v>
      </c>
      <c r="AZ1009">
        <v>2</v>
      </c>
      <c r="BB1009">
        <v>25</v>
      </c>
      <c r="BC1009">
        <v>1000</v>
      </c>
      <c r="BD1009">
        <v>5000</v>
      </c>
      <c r="BE1009">
        <v>10</v>
      </c>
      <c r="BF1009">
        <v>500</v>
      </c>
      <c r="BG1009">
        <v>10</v>
      </c>
      <c r="BH1009">
        <v>25</v>
      </c>
      <c r="BI1009">
        <v>3000</v>
      </c>
      <c r="BJ1009">
        <v>2000</v>
      </c>
      <c r="BK1009">
        <v>12000</v>
      </c>
      <c r="BL1009">
        <v>455</v>
      </c>
      <c r="BM1009">
        <v>24000</v>
      </c>
      <c r="BN1009">
        <v>24000</v>
      </c>
      <c r="BO1009">
        <v>0</v>
      </c>
      <c r="BQ1009">
        <v>0</v>
      </c>
      <c r="BR1009">
        <v>24000</v>
      </c>
      <c r="BS1009">
        <v>2</v>
      </c>
      <c r="BT1009">
        <v>1</v>
      </c>
      <c r="BU1009">
        <v>2</v>
      </c>
      <c r="CE1009">
        <v>2</v>
      </c>
      <c r="DI1009">
        <v>2</v>
      </c>
      <c r="DJ1009">
        <v>2</v>
      </c>
    </row>
    <row r="1010" spans="1:119" ht="16.5" customHeight="1" x14ac:dyDescent="0.25">
      <c r="A1010">
        <v>20011</v>
      </c>
      <c r="B1010">
        <v>20</v>
      </c>
      <c r="C1010" s="1" t="s">
        <v>147</v>
      </c>
      <c r="D1010">
        <v>1</v>
      </c>
      <c r="L1010">
        <v>150</v>
      </c>
      <c r="M1010">
        <v>2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>
        <v>0</v>
      </c>
      <c r="AB1010">
        <v>0</v>
      </c>
      <c r="AC1010" t="s">
        <v>166</v>
      </c>
      <c r="AD1010">
        <v>2</v>
      </c>
      <c r="AV1010">
        <v>2</v>
      </c>
      <c r="AX1010">
        <v>2</v>
      </c>
      <c r="BS1010">
        <v>2</v>
      </c>
      <c r="BT1010">
        <v>1</v>
      </c>
      <c r="BU1010">
        <v>2</v>
      </c>
      <c r="CE1010">
        <v>2</v>
      </c>
      <c r="DI1010">
        <v>2</v>
      </c>
      <c r="DJ1010">
        <v>2</v>
      </c>
    </row>
    <row r="1011" spans="1:119" ht="16.5" customHeight="1" x14ac:dyDescent="0.25">
      <c r="A1011">
        <v>20012</v>
      </c>
      <c r="B1011">
        <v>20</v>
      </c>
      <c r="C1011" s="1" t="s">
        <v>190</v>
      </c>
      <c r="D1011">
        <v>1</v>
      </c>
      <c r="L1011">
        <v>800</v>
      </c>
      <c r="M1011">
        <v>2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1</v>
      </c>
      <c r="AB1011">
        <v>1</v>
      </c>
      <c r="AC1011">
        <v>1</v>
      </c>
      <c r="AD1011">
        <v>2</v>
      </c>
      <c r="AV1011">
        <v>2</v>
      </c>
      <c r="AX1011">
        <v>2</v>
      </c>
      <c r="BS1011">
        <v>2</v>
      </c>
      <c r="BT1011">
        <v>1</v>
      </c>
      <c r="BU1011">
        <v>2</v>
      </c>
      <c r="CE1011">
        <v>2</v>
      </c>
      <c r="DI1011">
        <v>2</v>
      </c>
      <c r="DJ1011">
        <v>2</v>
      </c>
    </row>
    <row r="1012" spans="1:119" ht="16.5" customHeight="1" x14ac:dyDescent="0.25">
      <c r="A1012">
        <v>20013</v>
      </c>
      <c r="B1012">
        <v>20</v>
      </c>
      <c r="C1012" s="1" t="s">
        <v>192</v>
      </c>
      <c r="D1012">
        <v>1</v>
      </c>
      <c r="K1012">
        <v>1.2</v>
      </c>
      <c r="M1012">
        <v>2</v>
      </c>
      <c r="O1012">
        <v>1</v>
      </c>
      <c r="P1012">
        <v>2</v>
      </c>
      <c r="Q1012">
        <v>2</v>
      </c>
      <c r="R1012" t="s">
        <v>166</v>
      </c>
      <c r="S1012">
        <v>0</v>
      </c>
      <c r="T1012">
        <v>0</v>
      </c>
      <c r="U1012">
        <v>0</v>
      </c>
      <c r="V1012">
        <v>2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t="s">
        <v>166</v>
      </c>
      <c r="AD1012">
        <v>2</v>
      </c>
      <c r="AV1012">
        <v>2</v>
      </c>
      <c r="AX1012">
        <v>2</v>
      </c>
      <c r="BS1012">
        <v>2</v>
      </c>
      <c r="BT1012">
        <v>1</v>
      </c>
      <c r="BU1012">
        <v>2</v>
      </c>
      <c r="CE1012">
        <v>2</v>
      </c>
      <c r="DI1012">
        <v>2</v>
      </c>
      <c r="DJ1012">
        <v>2</v>
      </c>
    </row>
    <row r="1013" spans="1:119" ht="16.5" customHeight="1" x14ac:dyDescent="0.25">
      <c r="A1013">
        <v>20014</v>
      </c>
      <c r="B1013">
        <v>20</v>
      </c>
      <c r="C1013" s="1" t="s">
        <v>194</v>
      </c>
      <c r="D1013">
        <v>1</v>
      </c>
      <c r="K1013">
        <v>8</v>
      </c>
      <c r="M1013">
        <v>2</v>
      </c>
      <c r="O1013">
        <v>1</v>
      </c>
      <c r="P1013">
        <v>4</v>
      </c>
      <c r="Q1013">
        <v>3</v>
      </c>
      <c r="R1013">
        <v>2</v>
      </c>
      <c r="S1013">
        <v>2</v>
      </c>
      <c r="T1013" t="s">
        <v>166</v>
      </c>
      <c r="U1013" t="s">
        <v>166</v>
      </c>
      <c r="V1013" t="s">
        <v>166</v>
      </c>
      <c r="W1013" t="s">
        <v>166</v>
      </c>
      <c r="X1013" t="s">
        <v>166</v>
      </c>
      <c r="Y1013" t="s">
        <v>166</v>
      </c>
      <c r="Z1013" t="s">
        <v>166</v>
      </c>
      <c r="AA1013" t="s">
        <v>166</v>
      </c>
      <c r="AB1013">
        <v>2</v>
      </c>
      <c r="AC1013">
        <v>2</v>
      </c>
      <c r="AD1013">
        <v>2</v>
      </c>
      <c r="AV1013">
        <v>2</v>
      </c>
      <c r="AX1013">
        <v>2</v>
      </c>
      <c r="BS1013">
        <v>2</v>
      </c>
      <c r="BT1013">
        <v>1</v>
      </c>
      <c r="BU1013">
        <v>2</v>
      </c>
      <c r="CE1013">
        <v>2</v>
      </c>
      <c r="DI1013">
        <v>2</v>
      </c>
      <c r="DJ1013">
        <v>2</v>
      </c>
    </row>
    <row r="1014" spans="1:119" ht="16.5" customHeight="1" x14ac:dyDescent="0.25">
      <c r="A1014">
        <v>20015</v>
      </c>
      <c r="B1014">
        <v>20</v>
      </c>
      <c r="C1014" s="1" t="s">
        <v>196</v>
      </c>
      <c r="D1014">
        <v>1</v>
      </c>
      <c r="L1014">
        <v>600</v>
      </c>
      <c r="M1014">
        <v>2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 t="s">
        <v>166</v>
      </c>
      <c r="AD1014">
        <v>2</v>
      </c>
      <c r="AV1014">
        <v>2</v>
      </c>
      <c r="AX1014">
        <v>2</v>
      </c>
      <c r="BS1014">
        <v>2</v>
      </c>
      <c r="BT1014">
        <v>1</v>
      </c>
      <c r="BU1014">
        <v>2</v>
      </c>
      <c r="CE1014">
        <v>2</v>
      </c>
      <c r="DI1014">
        <v>2</v>
      </c>
      <c r="DJ1014">
        <v>2</v>
      </c>
    </row>
    <row r="1015" spans="1:119" ht="16.5" customHeight="1" x14ac:dyDescent="0.25">
      <c r="A1015">
        <v>20016</v>
      </c>
      <c r="B1015">
        <v>20</v>
      </c>
      <c r="C1015" s="1" t="s">
        <v>198</v>
      </c>
      <c r="D1015">
        <v>1</v>
      </c>
      <c r="L1015">
        <v>900</v>
      </c>
      <c r="M1015">
        <v>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  <c r="AC1015" t="s">
        <v>166</v>
      </c>
      <c r="AD1015">
        <v>2</v>
      </c>
      <c r="AV1015">
        <v>2</v>
      </c>
      <c r="AX1015">
        <v>2</v>
      </c>
      <c r="BS1015">
        <v>2</v>
      </c>
      <c r="BT1015">
        <v>1</v>
      </c>
      <c r="BU1015">
        <v>2</v>
      </c>
      <c r="CE1015">
        <v>2</v>
      </c>
      <c r="DI1015">
        <v>2</v>
      </c>
      <c r="DJ1015">
        <v>2</v>
      </c>
    </row>
    <row r="1016" spans="1:119" ht="16.5" customHeight="1" x14ac:dyDescent="0.25">
      <c r="A1016">
        <v>20017</v>
      </c>
      <c r="B1016">
        <v>20</v>
      </c>
      <c r="C1016" s="1" t="s">
        <v>200</v>
      </c>
      <c r="D1016">
        <v>1</v>
      </c>
      <c r="L1016">
        <v>143</v>
      </c>
      <c r="M1016">
        <v>2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 t="s">
        <v>166</v>
      </c>
      <c r="AD1016">
        <v>2</v>
      </c>
      <c r="AV1016">
        <v>2</v>
      </c>
      <c r="AX1016">
        <v>2</v>
      </c>
      <c r="BS1016">
        <v>2</v>
      </c>
      <c r="BT1016">
        <v>1</v>
      </c>
      <c r="BU1016">
        <v>2</v>
      </c>
      <c r="CE1016">
        <v>2</v>
      </c>
      <c r="DI1016">
        <v>2</v>
      </c>
      <c r="DJ1016">
        <v>2</v>
      </c>
    </row>
    <row r="1017" spans="1:119" ht="16.5" customHeight="1" x14ac:dyDescent="0.25">
      <c r="A1017">
        <v>20018</v>
      </c>
      <c r="B1017">
        <v>20</v>
      </c>
      <c r="C1017" s="1" t="s">
        <v>202</v>
      </c>
      <c r="D1017">
        <v>2</v>
      </c>
      <c r="E1017">
        <v>1</v>
      </c>
      <c r="F1017">
        <v>2</v>
      </c>
      <c r="I1017">
        <v>5</v>
      </c>
      <c r="J1017" t="s">
        <v>696</v>
      </c>
    </row>
    <row r="1018" spans="1:119" ht="16.5" customHeight="1" x14ac:dyDescent="0.25">
      <c r="A1018">
        <v>20019</v>
      </c>
      <c r="B1018">
        <v>20</v>
      </c>
      <c r="C1018" s="1" t="s">
        <v>204</v>
      </c>
      <c r="D1018">
        <v>1</v>
      </c>
      <c r="L1018">
        <v>142</v>
      </c>
      <c r="M1018">
        <v>2</v>
      </c>
      <c r="O1018">
        <v>1</v>
      </c>
      <c r="P1018">
        <v>1</v>
      </c>
      <c r="Q1018">
        <v>1</v>
      </c>
      <c r="R1018" t="s">
        <v>166</v>
      </c>
      <c r="S1018" t="s">
        <v>166</v>
      </c>
      <c r="T1018" t="s">
        <v>166</v>
      </c>
      <c r="U1018" t="s">
        <v>166</v>
      </c>
      <c r="V1018" t="s">
        <v>166</v>
      </c>
      <c r="W1018" t="s">
        <v>166</v>
      </c>
      <c r="X1018" t="s">
        <v>166</v>
      </c>
      <c r="Y1018" t="s">
        <v>166</v>
      </c>
      <c r="Z1018">
        <v>1</v>
      </c>
      <c r="AA1018" t="s">
        <v>166</v>
      </c>
      <c r="AB1018" t="s">
        <v>166</v>
      </c>
      <c r="AC1018" t="s">
        <v>166</v>
      </c>
      <c r="AD1018">
        <v>1</v>
      </c>
      <c r="AE1018">
        <v>2</v>
      </c>
      <c r="AG1018">
        <v>1</v>
      </c>
      <c r="AH1018">
        <v>28</v>
      </c>
      <c r="AI1018">
        <v>114</v>
      </c>
      <c r="AJ1018">
        <v>142</v>
      </c>
      <c r="AK1018">
        <v>0</v>
      </c>
      <c r="AL1018">
        <v>28</v>
      </c>
      <c r="AN1018">
        <v>0</v>
      </c>
      <c r="AO1018">
        <v>28</v>
      </c>
      <c r="AP1018">
        <v>0</v>
      </c>
      <c r="AQ1018">
        <v>0</v>
      </c>
      <c r="AR1018">
        <v>114</v>
      </c>
      <c r="AT1018">
        <v>0</v>
      </c>
      <c r="AU1018">
        <v>114</v>
      </c>
      <c r="AV1018">
        <v>2</v>
      </c>
      <c r="AX1018">
        <v>2</v>
      </c>
      <c r="BS1018">
        <v>2</v>
      </c>
      <c r="BT1018">
        <v>1</v>
      </c>
      <c r="BU1018">
        <v>2</v>
      </c>
      <c r="CE1018">
        <v>2</v>
      </c>
      <c r="DI1018">
        <v>2</v>
      </c>
      <c r="DJ1018">
        <v>2</v>
      </c>
    </row>
    <row r="1019" spans="1:119" ht="16.5" customHeight="1" x14ac:dyDescent="0.25">
      <c r="A1019">
        <v>20020</v>
      </c>
      <c r="B1019">
        <v>20</v>
      </c>
      <c r="C1019" s="1" t="s">
        <v>206</v>
      </c>
      <c r="D1019">
        <v>1</v>
      </c>
      <c r="L1019">
        <v>142</v>
      </c>
      <c r="M1019">
        <v>2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 t="s">
        <v>166</v>
      </c>
      <c r="AD1019">
        <v>2</v>
      </c>
      <c r="AV1019">
        <v>2</v>
      </c>
      <c r="AX1019">
        <v>2</v>
      </c>
      <c r="BS1019">
        <v>2</v>
      </c>
      <c r="BT1019">
        <v>1</v>
      </c>
      <c r="BU1019">
        <v>2</v>
      </c>
      <c r="CE1019">
        <v>2</v>
      </c>
      <c r="DI1019">
        <v>2</v>
      </c>
      <c r="DJ1019">
        <v>2</v>
      </c>
    </row>
    <row r="1020" spans="1:119" ht="16.5" customHeight="1" x14ac:dyDescent="0.25">
      <c r="A1020">
        <v>20021</v>
      </c>
      <c r="B1020">
        <v>20</v>
      </c>
      <c r="C1020" s="1" t="s">
        <v>208</v>
      </c>
      <c r="D1020">
        <v>1</v>
      </c>
      <c r="K1020">
        <v>2.5</v>
      </c>
      <c r="M1020">
        <v>2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 t="s">
        <v>166</v>
      </c>
      <c r="AD1020">
        <v>2</v>
      </c>
      <c r="AV1020">
        <v>2</v>
      </c>
      <c r="AX1020">
        <v>2</v>
      </c>
      <c r="BS1020">
        <v>2</v>
      </c>
      <c r="BT1020">
        <v>1</v>
      </c>
      <c r="BU1020">
        <v>2</v>
      </c>
      <c r="DI1020">
        <v>2</v>
      </c>
      <c r="DJ1020">
        <v>2</v>
      </c>
    </row>
    <row r="1021" spans="1:119" ht="16.5" customHeight="1" x14ac:dyDescent="0.25">
      <c r="A1021">
        <v>20022</v>
      </c>
      <c r="B1021">
        <v>20</v>
      </c>
      <c r="C1021" s="1" t="s">
        <v>210</v>
      </c>
      <c r="D1021">
        <v>2</v>
      </c>
      <c r="F1021">
        <v>2</v>
      </c>
    </row>
    <row r="1022" spans="1:119" ht="16.5" customHeight="1" x14ac:dyDescent="0.25">
      <c r="A1022">
        <v>20023</v>
      </c>
      <c r="B1022">
        <v>20</v>
      </c>
      <c r="C1022" s="1" t="s">
        <v>212</v>
      </c>
      <c r="D1022">
        <v>1</v>
      </c>
      <c r="K1022">
        <v>1</v>
      </c>
      <c r="M1022">
        <v>2</v>
      </c>
      <c r="O1022">
        <v>1</v>
      </c>
      <c r="P1022">
        <v>3</v>
      </c>
      <c r="Q1022">
        <v>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</v>
      </c>
      <c r="AA1022">
        <v>1</v>
      </c>
      <c r="AB1022">
        <v>0</v>
      </c>
      <c r="AC1022" t="s">
        <v>166</v>
      </c>
      <c r="AD1022">
        <v>2</v>
      </c>
      <c r="AV1022">
        <v>2</v>
      </c>
      <c r="AX1022">
        <v>2</v>
      </c>
      <c r="BS1022">
        <v>2</v>
      </c>
      <c r="BT1022">
        <v>1</v>
      </c>
      <c r="BU1022">
        <v>2</v>
      </c>
      <c r="CE1022">
        <v>2</v>
      </c>
      <c r="DI1022">
        <v>2</v>
      </c>
      <c r="DJ1022">
        <v>1</v>
      </c>
      <c r="DK1022" t="s">
        <v>697</v>
      </c>
      <c r="DL1022">
        <v>2</v>
      </c>
      <c r="DN1022" t="s">
        <v>698</v>
      </c>
      <c r="DO1022">
        <v>1</v>
      </c>
    </row>
    <row r="1023" spans="1:119" ht="16.5" customHeight="1" x14ac:dyDescent="0.25">
      <c r="A1023">
        <v>20024</v>
      </c>
      <c r="B1023">
        <v>20</v>
      </c>
      <c r="C1023" s="1" t="s">
        <v>214</v>
      </c>
      <c r="D1023">
        <v>2</v>
      </c>
      <c r="F1023">
        <v>2</v>
      </c>
    </row>
    <row r="1024" spans="1:119" ht="16.5" customHeight="1" x14ac:dyDescent="0.25">
      <c r="A1024">
        <v>20025</v>
      </c>
      <c r="B1024">
        <v>20</v>
      </c>
      <c r="C1024" s="1" t="s">
        <v>216</v>
      </c>
      <c r="D1024">
        <v>1</v>
      </c>
      <c r="K1024">
        <v>5</v>
      </c>
      <c r="M1024">
        <v>2</v>
      </c>
      <c r="O1024">
        <v>1</v>
      </c>
      <c r="P1024">
        <v>2</v>
      </c>
      <c r="Q1024">
        <v>2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1</v>
      </c>
      <c r="AA1024">
        <v>0</v>
      </c>
      <c r="AB1024">
        <v>0</v>
      </c>
      <c r="AC1024" t="s">
        <v>166</v>
      </c>
      <c r="AD1024">
        <v>2</v>
      </c>
      <c r="AV1024">
        <v>2</v>
      </c>
      <c r="AX1024">
        <v>2</v>
      </c>
      <c r="BS1024">
        <v>2</v>
      </c>
      <c r="BT1024">
        <v>1</v>
      </c>
      <c r="BU1024">
        <v>2</v>
      </c>
      <c r="CE1024">
        <v>2</v>
      </c>
      <c r="DI1024">
        <v>2</v>
      </c>
      <c r="DJ1024">
        <v>2</v>
      </c>
    </row>
    <row r="1025" spans="1:119" ht="16.5" customHeight="1" x14ac:dyDescent="0.25">
      <c r="A1025">
        <v>20026</v>
      </c>
      <c r="B1025">
        <v>20</v>
      </c>
      <c r="C1025" s="1" t="s">
        <v>218</v>
      </c>
      <c r="D1025">
        <v>1</v>
      </c>
      <c r="K1025">
        <v>1.25</v>
      </c>
      <c r="M1025">
        <v>2</v>
      </c>
      <c r="O1025">
        <v>1</v>
      </c>
      <c r="P1025">
        <v>3</v>
      </c>
      <c r="Q1025">
        <v>3</v>
      </c>
      <c r="R1025" t="s">
        <v>166</v>
      </c>
      <c r="S1025" t="s">
        <v>166</v>
      </c>
      <c r="T1025" t="s">
        <v>166</v>
      </c>
      <c r="U1025" t="s">
        <v>166</v>
      </c>
      <c r="V1025" t="s">
        <v>166</v>
      </c>
      <c r="W1025" t="s">
        <v>166</v>
      </c>
      <c r="X1025" t="s">
        <v>166</v>
      </c>
      <c r="Y1025" t="s">
        <v>166</v>
      </c>
      <c r="Z1025">
        <v>3</v>
      </c>
      <c r="AA1025" t="s">
        <v>166</v>
      </c>
      <c r="AB1025" t="s">
        <v>166</v>
      </c>
      <c r="AC1025" t="s">
        <v>166</v>
      </c>
      <c r="AD1025">
        <v>2</v>
      </c>
      <c r="AV1025">
        <v>2</v>
      </c>
      <c r="AX1025">
        <v>2</v>
      </c>
      <c r="BS1025">
        <v>2</v>
      </c>
      <c r="BT1025">
        <v>1</v>
      </c>
      <c r="BU1025">
        <v>2</v>
      </c>
      <c r="CE1025">
        <v>2</v>
      </c>
      <c r="DI1025">
        <v>2</v>
      </c>
      <c r="DJ1025">
        <v>2</v>
      </c>
    </row>
    <row r="1026" spans="1:119" ht="16.5" customHeight="1" x14ac:dyDescent="0.25">
      <c r="A1026">
        <v>20027</v>
      </c>
      <c r="B1026">
        <v>20</v>
      </c>
      <c r="C1026" s="1" t="s">
        <v>220</v>
      </c>
      <c r="D1026">
        <v>2</v>
      </c>
      <c r="F1026">
        <v>2</v>
      </c>
      <c r="G1026">
        <v>3</v>
      </c>
    </row>
    <row r="1027" spans="1:119" ht="16.5" customHeight="1" x14ac:dyDescent="0.25">
      <c r="A1027">
        <v>20028</v>
      </c>
      <c r="B1027">
        <v>20</v>
      </c>
      <c r="C1027" s="1" t="s">
        <v>222</v>
      </c>
      <c r="D1027">
        <v>1</v>
      </c>
      <c r="K1027">
        <v>20</v>
      </c>
      <c r="M1027">
        <v>2</v>
      </c>
      <c r="O1027">
        <v>1</v>
      </c>
      <c r="P1027">
        <v>3</v>
      </c>
      <c r="Q1027">
        <v>3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2</v>
      </c>
      <c r="Y1027">
        <v>0</v>
      </c>
      <c r="Z1027">
        <v>0</v>
      </c>
      <c r="AA1027">
        <v>0</v>
      </c>
      <c r="AB1027">
        <v>0</v>
      </c>
      <c r="AC1027" t="s">
        <v>166</v>
      </c>
      <c r="AD1027">
        <v>2</v>
      </c>
      <c r="AV1027">
        <v>2</v>
      </c>
      <c r="AX1027">
        <v>2</v>
      </c>
      <c r="BS1027">
        <v>2</v>
      </c>
      <c r="BT1027">
        <v>1</v>
      </c>
      <c r="BU1027">
        <v>2</v>
      </c>
      <c r="CE1027">
        <v>2</v>
      </c>
      <c r="DI1027">
        <v>2</v>
      </c>
      <c r="DJ1027">
        <v>2</v>
      </c>
    </row>
    <row r="1028" spans="1:119" ht="16.5" customHeight="1" x14ac:dyDescent="0.25">
      <c r="A1028">
        <v>20029</v>
      </c>
      <c r="B1028">
        <v>20</v>
      </c>
      <c r="C1028" s="1" t="s">
        <v>224</v>
      </c>
      <c r="D1028">
        <v>2</v>
      </c>
      <c r="F1028">
        <v>2</v>
      </c>
    </row>
    <row r="1029" spans="1:119" ht="16.5" customHeight="1" x14ac:dyDescent="0.25">
      <c r="A1029">
        <v>20030</v>
      </c>
      <c r="B1029">
        <v>20</v>
      </c>
      <c r="C1029" s="1" t="s">
        <v>226</v>
      </c>
      <c r="D1029">
        <v>1</v>
      </c>
      <c r="L1029">
        <v>300</v>
      </c>
      <c r="M1029">
        <v>2</v>
      </c>
      <c r="O1029">
        <v>1</v>
      </c>
      <c r="P1029">
        <v>4</v>
      </c>
      <c r="Q1029">
        <v>2</v>
      </c>
      <c r="R1029" t="s">
        <v>166</v>
      </c>
      <c r="S1029" t="s">
        <v>166</v>
      </c>
      <c r="T1029" t="s">
        <v>166</v>
      </c>
      <c r="U1029" t="s">
        <v>166</v>
      </c>
      <c r="V1029" t="s">
        <v>166</v>
      </c>
      <c r="W1029" t="s">
        <v>166</v>
      </c>
      <c r="X1029">
        <v>1</v>
      </c>
      <c r="Y1029" t="s">
        <v>166</v>
      </c>
      <c r="Z1029" t="s">
        <v>166</v>
      </c>
      <c r="AA1029" t="s">
        <v>166</v>
      </c>
      <c r="AB1029">
        <v>3</v>
      </c>
      <c r="AC1029" t="s">
        <v>166</v>
      </c>
      <c r="AD1029">
        <v>2</v>
      </c>
      <c r="AV1029">
        <v>2</v>
      </c>
      <c r="AX1029">
        <v>2</v>
      </c>
      <c r="BS1029">
        <v>2</v>
      </c>
      <c r="BT1029">
        <v>1</v>
      </c>
      <c r="BU1029">
        <v>2</v>
      </c>
      <c r="CE1029">
        <v>2</v>
      </c>
      <c r="DI1029">
        <v>2</v>
      </c>
      <c r="DJ1029">
        <v>2</v>
      </c>
    </row>
    <row r="1030" spans="1:119" ht="16.5" customHeight="1" x14ac:dyDescent="0.25">
      <c r="A1030">
        <v>20031</v>
      </c>
      <c r="B1030">
        <v>20</v>
      </c>
      <c r="C1030" s="1" t="s">
        <v>228</v>
      </c>
      <c r="D1030">
        <v>1</v>
      </c>
      <c r="L1030">
        <v>430</v>
      </c>
      <c r="M1030">
        <v>2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 t="s">
        <v>166</v>
      </c>
      <c r="AD1030">
        <v>2</v>
      </c>
      <c r="AV1030">
        <v>2</v>
      </c>
      <c r="AX1030">
        <v>2</v>
      </c>
      <c r="BS1030">
        <v>2</v>
      </c>
      <c r="BT1030">
        <v>1</v>
      </c>
      <c r="BU1030">
        <v>2</v>
      </c>
      <c r="CE1030">
        <v>2</v>
      </c>
      <c r="DI1030">
        <v>2</v>
      </c>
      <c r="DJ1030">
        <v>2</v>
      </c>
    </row>
    <row r="1031" spans="1:119" ht="16.5" customHeight="1" x14ac:dyDescent="0.25">
      <c r="A1031">
        <v>20032</v>
      </c>
      <c r="B1031">
        <v>20</v>
      </c>
      <c r="C1031" s="1" t="s">
        <v>230</v>
      </c>
      <c r="D1031">
        <v>1</v>
      </c>
      <c r="L1031">
        <v>128</v>
      </c>
      <c r="M1031">
        <v>2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 t="s">
        <v>166</v>
      </c>
      <c r="AD1031">
        <v>2</v>
      </c>
      <c r="AV1031">
        <v>2</v>
      </c>
      <c r="AX1031">
        <v>2</v>
      </c>
      <c r="BS1031">
        <v>2</v>
      </c>
      <c r="BT1031">
        <v>1</v>
      </c>
      <c r="BU1031">
        <v>2</v>
      </c>
      <c r="CE1031">
        <v>2</v>
      </c>
      <c r="DI1031">
        <v>2</v>
      </c>
      <c r="DJ1031">
        <v>2</v>
      </c>
    </row>
    <row r="1032" spans="1:119" ht="16.5" customHeight="1" x14ac:dyDescent="0.25">
      <c r="A1032">
        <v>20033</v>
      </c>
      <c r="B1032">
        <v>20</v>
      </c>
      <c r="C1032" s="1" t="s">
        <v>232</v>
      </c>
      <c r="D1032">
        <v>1</v>
      </c>
      <c r="L1032">
        <v>179</v>
      </c>
      <c r="M1032">
        <v>3</v>
      </c>
      <c r="N1032" t="s">
        <v>699</v>
      </c>
      <c r="O1032">
        <v>1</v>
      </c>
      <c r="P1032">
        <v>2</v>
      </c>
      <c r="Q1032">
        <v>2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 t="s">
        <v>166</v>
      </c>
      <c r="AD1032">
        <v>1</v>
      </c>
      <c r="AE1032">
        <v>2</v>
      </c>
      <c r="AG1032">
        <v>1</v>
      </c>
      <c r="AH1032">
        <v>7</v>
      </c>
      <c r="AI1032">
        <v>172</v>
      </c>
      <c r="AJ1032">
        <v>179</v>
      </c>
      <c r="AK1032">
        <v>0</v>
      </c>
      <c r="AL1032">
        <v>7</v>
      </c>
      <c r="AN1032">
        <v>0</v>
      </c>
      <c r="AO1032">
        <v>7</v>
      </c>
      <c r="AP1032">
        <v>0</v>
      </c>
      <c r="AQ1032">
        <v>0</v>
      </c>
      <c r="AR1032">
        <v>172</v>
      </c>
      <c r="AT1032">
        <v>0</v>
      </c>
      <c r="AU1032">
        <v>172</v>
      </c>
      <c r="AV1032">
        <v>2</v>
      </c>
      <c r="AX1032">
        <v>2</v>
      </c>
      <c r="BS1032">
        <v>2</v>
      </c>
      <c r="BT1032">
        <v>1</v>
      </c>
      <c r="BU1032">
        <v>2</v>
      </c>
      <c r="CE1032">
        <v>2</v>
      </c>
      <c r="DI1032">
        <v>2</v>
      </c>
      <c r="DJ1032">
        <v>2</v>
      </c>
    </row>
    <row r="1033" spans="1:119" ht="16.5" customHeight="1" x14ac:dyDescent="0.25">
      <c r="A1033">
        <v>20034</v>
      </c>
      <c r="B1033">
        <v>20</v>
      </c>
      <c r="C1033" s="1" t="s">
        <v>234</v>
      </c>
      <c r="D1033">
        <v>1</v>
      </c>
      <c r="L1033">
        <v>214</v>
      </c>
      <c r="M1033">
        <v>2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 t="s">
        <v>166</v>
      </c>
      <c r="AD1033">
        <v>2</v>
      </c>
      <c r="AV1033">
        <v>2</v>
      </c>
      <c r="AX1033">
        <v>2</v>
      </c>
      <c r="BS1033">
        <v>2</v>
      </c>
      <c r="BT1033">
        <v>1</v>
      </c>
      <c r="BU1033">
        <v>2</v>
      </c>
      <c r="CE1033">
        <v>2</v>
      </c>
      <c r="DI1033">
        <v>2</v>
      </c>
      <c r="DJ1033">
        <v>2</v>
      </c>
    </row>
    <row r="1034" spans="1:119" ht="16.5" customHeight="1" x14ac:dyDescent="0.25">
      <c r="A1034">
        <v>20035</v>
      </c>
      <c r="B1034">
        <v>20</v>
      </c>
      <c r="C1034" s="1" t="s">
        <v>236</v>
      </c>
      <c r="D1034">
        <v>1</v>
      </c>
      <c r="L1034">
        <v>140</v>
      </c>
      <c r="M1034">
        <v>2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 t="s">
        <v>166</v>
      </c>
      <c r="AD1034">
        <v>1</v>
      </c>
      <c r="AE1034">
        <v>1</v>
      </c>
      <c r="AG1034">
        <v>1</v>
      </c>
      <c r="AH1034">
        <v>70</v>
      </c>
      <c r="AI1034">
        <v>70</v>
      </c>
      <c r="AJ1034">
        <v>140</v>
      </c>
      <c r="AK1034">
        <v>35</v>
      </c>
      <c r="AL1034">
        <v>35</v>
      </c>
      <c r="AN1034">
        <v>0</v>
      </c>
      <c r="AO1034">
        <v>70</v>
      </c>
      <c r="AP1034">
        <v>0</v>
      </c>
      <c r="AQ1034">
        <v>0</v>
      </c>
      <c r="AR1034">
        <v>70</v>
      </c>
      <c r="AT1034">
        <v>0</v>
      </c>
      <c r="AU1034">
        <v>70</v>
      </c>
      <c r="AV1034">
        <v>2</v>
      </c>
      <c r="AX1034">
        <v>2</v>
      </c>
      <c r="BS1034">
        <v>2</v>
      </c>
      <c r="BT1034">
        <v>1</v>
      </c>
      <c r="BU1034">
        <v>2</v>
      </c>
      <c r="CE1034">
        <v>2</v>
      </c>
      <c r="DI1034">
        <v>2</v>
      </c>
      <c r="DJ1034">
        <v>1</v>
      </c>
      <c r="DK1034" t="s">
        <v>700</v>
      </c>
      <c r="DL1034">
        <v>2</v>
      </c>
      <c r="DN1034" t="s">
        <v>701</v>
      </c>
      <c r="DO1034">
        <v>3</v>
      </c>
    </row>
    <row r="1035" spans="1:119" ht="16.5" customHeight="1" x14ac:dyDescent="0.25">
      <c r="A1035">
        <v>20036</v>
      </c>
      <c r="B1035">
        <v>20</v>
      </c>
      <c r="C1035" s="1" t="s">
        <v>238</v>
      </c>
      <c r="D1035">
        <v>1</v>
      </c>
      <c r="L1035">
        <v>600</v>
      </c>
      <c r="M1035">
        <v>2</v>
      </c>
      <c r="O1035">
        <v>1</v>
      </c>
      <c r="P1035">
        <v>1</v>
      </c>
      <c r="Q1035">
        <v>1</v>
      </c>
      <c r="R1035" t="s">
        <v>166</v>
      </c>
      <c r="S1035" t="s">
        <v>166</v>
      </c>
      <c r="T1035" t="s">
        <v>166</v>
      </c>
      <c r="U1035" t="s">
        <v>166</v>
      </c>
      <c r="V1035">
        <v>1</v>
      </c>
      <c r="W1035" t="s">
        <v>166</v>
      </c>
      <c r="X1035" t="s">
        <v>166</v>
      </c>
      <c r="Y1035" t="s">
        <v>166</v>
      </c>
      <c r="Z1035" t="s">
        <v>166</v>
      </c>
      <c r="AA1035" t="s">
        <v>166</v>
      </c>
      <c r="AB1035" t="s">
        <v>166</v>
      </c>
      <c r="AC1035" t="s">
        <v>166</v>
      </c>
      <c r="AD1035">
        <v>2</v>
      </c>
      <c r="AV1035">
        <v>2</v>
      </c>
      <c r="AX1035">
        <v>2</v>
      </c>
      <c r="BS1035">
        <v>2</v>
      </c>
      <c r="BT1035">
        <v>1</v>
      </c>
      <c r="BU1035">
        <v>2</v>
      </c>
      <c r="CE1035">
        <v>2</v>
      </c>
      <c r="DI1035">
        <v>2</v>
      </c>
      <c r="DJ1035">
        <v>2</v>
      </c>
    </row>
    <row r="1036" spans="1:119" ht="16.5" customHeight="1" x14ac:dyDescent="0.25">
      <c r="A1036">
        <v>20037</v>
      </c>
      <c r="B1036">
        <v>20</v>
      </c>
      <c r="C1036" s="1" t="s">
        <v>240</v>
      </c>
      <c r="D1036">
        <v>1</v>
      </c>
      <c r="L1036">
        <v>666</v>
      </c>
      <c r="M1036">
        <v>2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 t="s">
        <v>166</v>
      </c>
      <c r="AD1036">
        <v>2</v>
      </c>
      <c r="AV1036">
        <v>2</v>
      </c>
      <c r="AX1036">
        <v>2</v>
      </c>
      <c r="BS1036">
        <v>2</v>
      </c>
      <c r="BT1036">
        <v>1</v>
      </c>
      <c r="BU1036">
        <v>2</v>
      </c>
      <c r="CE1036">
        <v>2</v>
      </c>
      <c r="DI1036">
        <v>2</v>
      </c>
      <c r="DJ1036">
        <v>2</v>
      </c>
    </row>
    <row r="1037" spans="1:119" ht="16.5" customHeight="1" x14ac:dyDescent="0.25">
      <c r="A1037">
        <v>20038</v>
      </c>
      <c r="B1037">
        <v>20</v>
      </c>
      <c r="C1037" s="1" t="s">
        <v>242</v>
      </c>
      <c r="D1037">
        <v>1</v>
      </c>
      <c r="K1037">
        <v>1.2</v>
      </c>
      <c r="M1037">
        <v>2</v>
      </c>
      <c r="O1037">
        <v>1</v>
      </c>
      <c r="P1037">
        <v>2</v>
      </c>
      <c r="Q1037">
        <v>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</v>
      </c>
      <c r="AA1037">
        <v>0</v>
      </c>
      <c r="AB1037">
        <v>0</v>
      </c>
      <c r="AC1037" t="s">
        <v>166</v>
      </c>
      <c r="AD1037">
        <v>1</v>
      </c>
      <c r="AE1037">
        <v>2</v>
      </c>
      <c r="AG1037">
        <v>1</v>
      </c>
      <c r="AH1037">
        <v>500</v>
      </c>
      <c r="AI1037">
        <v>700</v>
      </c>
      <c r="AJ1037">
        <v>1200</v>
      </c>
      <c r="AK1037">
        <v>500</v>
      </c>
      <c r="AL1037">
        <v>0</v>
      </c>
      <c r="AN1037">
        <v>0</v>
      </c>
      <c r="AO1037">
        <v>500</v>
      </c>
      <c r="AP1037">
        <v>300</v>
      </c>
      <c r="AQ1037">
        <v>0</v>
      </c>
      <c r="AR1037">
        <v>400</v>
      </c>
      <c r="AT1037">
        <v>0</v>
      </c>
      <c r="AU1037">
        <v>700</v>
      </c>
      <c r="AV1037">
        <v>2</v>
      </c>
      <c r="AX1037">
        <v>2</v>
      </c>
      <c r="BS1037">
        <v>2</v>
      </c>
      <c r="BT1037">
        <v>1</v>
      </c>
      <c r="BU1037">
        <v>2</v>
      </c>
      <c r="CE1037">
        <v>2</v>
      </c>
      <c r="DI1037">
        <v>2</v>
      </c>
      <c r="DJ1037">
        <v>2</v>
      </c>
    </row>
    <row r="1038" spans="1:119" ht="16.5" customHeight="1" x14ac:dyDescent="0.25">
      <c r="A1038">
        <v>20039</v>
      </c>
      <c r="B1038">
        <v>20</v>
      </c>
      <c r="C1038" s="1" t="s">
        <v>296</v>
      </c>
      <c r="D1038">
        <v>1</v>
      </c>
      <c r="K1038">
        <v>50</v>
      </c>
      <c r="M1038">
        <v>1</v>
      </c>
      <c r="O1038">
        <v>1</v>
      </c>
      <c r="P1038">
        <v>14</v>
      </c>
      <c r="Q1038">
        <v>12</v>
      </c>
      <c r="R1038">
        <v>0</v>
      </c>
      <c r="S1038">
        <v>0</v>
      </c>
      <c r="T1038">
        <v>1</v>
      </c>
      <c r="U1038">
        <v>0</v>
      </c>
      <c r="V1038">
        <v>2</v>
      </c>
      <c r="W1038">
        <v>0</v>
      </c>
      <c r="X1038">
        <v>2</v>
      </c>
      <c r="Y1038">
        <v>0</v>
      </c>
      <c r="Z1038">
        <v>5</v>
      </c>
      <c r="AA1038">
        <v>2</v>
      </c>
      <c r="AB1038">
        <v>4</v>
      </c>
      <c r="AC1038" t="s">
        <v>166</v>
      </c>
      <c r="AD1038">
        <v>2</v>
      </c>
      <c r="AV1038">
        <v>2</v>
      </c>
      <c r="AX1038">
        <v>2</v>
      </c>
      <c r="BS1038">
        <v>1</v>
      </c>
      <c r="BT1038">
        <v>1</v>
      </c>
      <c r="BU1038">
        <v>1</v>
      </c>
      <c r="BV1038">
        <v>22</v>
      </c>
      <c r="BW1038">
        <v>10</v>
      </c>
      <c r="BX1038">
        <v>2009</v>
      </c>
      <c r="BY1038">
        <v>0.87</v>
      </c>
      <c r="CD1038">
        <v>0</v>
      </c>
      <c r="CE1038">
        <v>1</v>
      </c>
      <c r="CF1038">
        <v>22</v>
      </c>
      <c r="CG1038">
        <v>10</v>
      </c>
      <c r="CH1038">
        <v>2009</v>
      </c>
      <c r="CK1038">
        <v>6.61</v>
      </c>
      <c r="CN1038">
        <v>8.14</v>
      </c>
      <c r="CO1038">
        <v>2.78</v>
      </c>
      <c r="CP1038">
        <v>1.17</v>
      </c>
      <c r="CQ1038">
        <v>4.3099999999999996</v>
      </c>
      <c r="CR1038">
        <v>20.48</v>
      </c>
      <c r="CU1038">
        <v>2.91</v>
      </c>
      <c r="CV1038">
        <v>0.48</v>
      </c>
      <c r="CW1038">
        <v>0.8</v>
      </c>
      <c r="CX1038">
        <v>10.92</v>
      </c>
      <c r="CY1038">
        <v>6.99</v>
      </c>
      <c r="CZ1038">
        <v>22.13</v>
      </c>
      <c r="DA1038">
        <v>3.26</v>
      </c>
      <c r="DB1038">
        <v>0.96</v>
      </c>
      <c r="DD1038">
        <v>6.04</v>
      </c>
      <c r="DF1038">
        <v>2</v>
      </c>
      <c r="DH1038">
        <v>0.5</v>
      </c>
      <c r="DI1038">
        <v>2</v>
      </c>
      <c r="DJ1038">
        <v>2</v>
      </c>
    </row>
    <row r="1039" spans="1:119" ht="16.5" customHeight="1" x14ac:dyDescent="0.25">
      <c r="A1039">
        <v>20040</v>
      </c>
      <c r="B1039">
        <v>20</v>
      </c>
      <c r="C1039" s="1" t="s">
        <v>298</v>
      </c>
      <c r="D1039">
        <v>1</v>
      </c>
      <c r="L1039">
        <v>43</v>
      </c>
      <c r="M1039">
        <v>3</v>
      </c>
      <c r="N1039" t="s">
        <v>702</v>
      </c>
      <c r="O1039">
        <v>1</v>
      </c>
      <c r="P1039">
        <v>1</v>
      </c>
      <c r="Q1039">
        <v>1</v>
      </c>
      <c r="R1039" t="s">
        <v>166</v>
      </c>
      <c r="S1039" t="s">
        <v>166</v>
      </c>
      <c r="T1039">
        <v>1</v>
      </c>
      <c r="U1039">
        <v>1</v>
      </c>
      <c r="V1039" t="s">
        <v>166</v>
      </c>
      <c r="W1039" t="s">
        <v>166</v>
      </c>
      <c r="X1039" t="s">
        <v>166</v>
      </c>
      <c r="Y1039" t="s">
        <v>166</v>
      </c>
      <c r="Z1039" t="s">
        <v>166</v>
      </c>
      <c r="AA1039" t="s">
        <v>166</v>
      </c>
      <c r="AB1039" t="s">
        <v>166</v>
      </c>
      <c r="AC1039" t="s">
        <v>166</v>
      </c>
      <c r="AD1039">
        <v>2</v>
      </c>
      <c r="AV1039">
        <v>2</v>
      </c>
      <c r="AX1039">
        <v>2</v>
      </c>
      <c r="BS1039">
        <v>2</v>
      </c>
      <c r="BT1039">
        <v>1</v>
      </c>
      <c r="BU1039">
        <v>2</v>
      </c>
      <c r="CE1039">
        <v>2</v>
      </c>
      <c r="DI1039">
        <v>2</v>
      </c>
      <c r="DJ1039">
        <v>2</v>
      </c>
    </row>
    <row r="1040" spans="1:119" ht="16.5" customHeight="1" x14ac:dyDescent="0.25">
      <c r="A1040">
        <v>20041</v>
      </c>
      <c r="B1040">
        <v>20</v>
      </c>
      <c r="C1040" s="1" t="s">
        <v>300</v>
      </c>
      <c r="D1040">
        <v>1</v>
      </c>
      <c r="K1040">
        <v>8</v>
      </c>
      <c r="M1040">
        <v>2</v>
      </c>
      <c r="O1040">
        <v>1</v>
      </c>
      <c r="P1040">
        <v>5</v>
      </c>
      <c r="Q1040">
        <v>3</v>
      </c>
      <c r="R1040" t="s">
        <v>166</v>
      </c>
      <c r="S1040" t="s">
        <v>166</v>
      </c>
      <c r="T1040" t="s">
        <v>166</v>
      </c>
      <c r="U1040" t="s">
        <v>166</v>
      </c>
      <c r="V1040" t="s">
        <v>166</v>
      </c>
      <c r="W1040" t="s">
        <v>166</v>
      </c>
      <c r="X1040">
        <v>2</v>
      </c>
      <c r="Y1040" t="s">
        <v>166</v>
      </c>
      <c r="Z1040">
        <v>1</v>
      </c>
      <c r="AA1040" t="s">
        <v>166</v>
      </c>
      <c r="AB1040">
        <v>2</v>
      </c>
      <c r="AC1040" t="s">
        <v>166</v>
      </c>
      <c r="AD1040">
        <v>1</v>
      </c>
      <c r="AE1040">
        <v>2</v>
      </c>
      <c r="AG1040">
        <v>1</v>
      </c>
      <c r="AH1040">
        <v>500</v>
      </c>
      <c r="AI1040">
        <v>7500</v>
      </c>
      <c r="AJ1040">
        <v>8000</v>
      </c>
      <c r="AK1040">
        <v>500</v>
      </c>
      <c r="AL1040">
        <v>0</v>
      </c>
      <c r="AN1040">
        <v>0</v>
      </c>
      <c r="AO1040">
        <v>500</v>
      </c>
      <c r="AP1040">
        <v>340</v>
      </c>
      <c r="AQ1040">
        <v>0</v>
      </c>
      <c r="AR1040">
        <v>7160</v>
      </c>
      <c r="AT1040">
        <v>0</v>
      </c>
      <c r="AU1040">
        <v>7500</v>
      </c>
      <c r="AV1040">
        <v>2</v>
      </c>
      <c r="AX1040">
        <v>2</v>
      </c>
      <c r="BS1040">
        <v>2</v>
      </c>
      <c r="BT1040">
        <v>1</v>
      </c>
      <c r="BU1040">
        <v>1</v>
      </c>
      <c r="BV1040">
        <v>12</v>
      </c>
      <c r="BW1040">
        <v>12</v>
      </c>
      <c r="BX1040">
        <v>2014</v>
      </c>
      <c r="BY1040">
        <v>0.35199999999999998</v>
      </c>
      <c r="CD1040">
        <v>0</v>
      </c>
      <c r="CE1040">
        <v>2</v>
      </c>
      <c r="DI1040">
        <v>2</v>
      </c>
      <c r="DJ1040">
        <v>2</v>
      </c>
    </row>
    <row r="1041" spans="1:114" ht="16.5" customHeight="1" x14ac:dyDescent="0.25">
      <c r="A1041">
        <v>20042</v>
      </c>
      <c r="B1041">
        <v>20</v>
      </c>
      <c r="C1041" s="1" t="s">
        <v>302</v>
      </c>
      <c r="D1041">
        <v>1</v>
      </c>
      <c r="K1041">
        <v>4</v>
      </c>
      <c r="M1041">
        <v>2</v>
      </c>
      <c r="O1041">
        <v>1</v>
      </c>
      <c r="P1041">
        <v>2</v>
      </c>
      <c r="Q1041">
        <v>2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1</v>
      </c>
      <c r="AC1041" t="s">
        <v>166</v>
      </c>
      <c r="AD1041">
        <v>2</v>
      </c>
      <c r="AV1041">
        <v>2</v>
      </c>
      <c r="AX1041">
        <v>2</v>
      </c>
      <c r="BS1041">
        <v>2</v>
      </c>
      <c r="BT1041">
        <v>1</v>
      </c>
      <c r="BU1041">
        <v>1</v>
      </c>
      <c r="BV1041" s="1" t="s">
        <v>121</v>
      </c>
      <c r="BW1041" s="1" t="s">
        <v>244</v>
      </c>
      <c r="BX1041">
        <v>2014</v>
      </c>
      <c r="BY1041">
        <v>1</v>
      </c>
      <c r="CC1041">
        <v>2015</v>
      </c>
      <c r="CE1041">
        <v>1</v>
      </c>
      <c r="CF1041" s="1" t="s">
        <v>121</v>
      </c>
      <c r="CG1041" s="1" t="s">
        <v>244</v>
      </c>
      <c r="CH1041">
        <v>2014</v>
      </c>
      <c r="CI1041">
        <v>20</v>
      </c>
      <c r="CJ1041">
        <v>10</v>
      </c>
      <c r="CK1041">
        <v>20</v>
      </c>
      <c r="CL1041">
        <v>20</v>
      </c>
      <c r="CN1041">
        <v>20</v>
      </c>
      <c r="CO1041">
        <v>20</v>
      </c>
      <c r="CP1041">
        <v>10</v>
      </c>
      <c r="CQ1041">
        <v>20</v>
      </c>
      <c r="CR1041">
        <v>10</v>
      </c>
      <c r="CS1041">
        <v>10</v>
      </c>
      <c r="CT1041">
        <v>10</v>
      </c>
      <c r="CU1041">
        <v>10</v>
      </c>
      <c r="CV1041">
        <v>10</v>
      </c>
      <c r="DB1041">
        <v>10</v>
      </c>
      <c r="DI1041">
        <v>2</v>
      </c>
      <c r="DJ1041">
        <v>2</v>
      </c>
    </row>
    <row r="1042" spans="1:114" ht="16.5" customHeight="1" x14ac:dyDescent="0.25">
      <c r="A1042">
        <v>20043</v>
      </c>
      <c r="B1042">
        <v>20</v>
      </c>
      <c r="C1042" s="1" t="s">
        <v>304</v>
      </c>
      <c r="D1042">
        <v>1</v>
      </c>
      <c r="K1042">
        <v>38</v>
      </c>
      <c r="M1042">
        <v>2</v>
      </c>
      <c r="O1042">
        <v>1</v>
      </c>
      <c r="P1042">
        <v>8</v>
      </c>
      <c r="Q1042">
        <v>8</v>
      </c>
      <c r="R1042" t="s">
        <v>166</v>
      </c>
      <c r="S1042" t="s">
        <v>166</v>
      </c>
      <c r="T1042" t="s">
        <v>166</v>
      </c>
      <c r="U1042" t="s">
        <v>166</v>
      </c>
      <c r="V1042" t="s">
        <v>166</v>
      </c>
      <c r="W1042" t="s">
        <v>166</v>
      </c>
      <c r="X1042" t="s">
        <v>166</v>
      </c>
      <c r="Y1042" t="s">
        <v>166</v>
      </c>
      <c r="Z1042">
        <v>7</v>
      </c>
      <c r="AA1042" t="s">
        <v>166</v>
      </c>
      <c r="AB1042">
        <v>1</v>
      </c>
      <c r="AC1042" t="s">
        <v>166</v>
      </c>
      <c r="AD1042">
        <v>2</v>
      </c>
      <c r="AV1042">
        <v>2</v>
      </c>
      <c r="AX1042">
        <v>2</v>
      </c>
      <c r="BS1042">
        <v>2</v>
      </c>
      <c r="BT1042">
        <v>1</v>
      </c>
      <c r="BU1042">
        <v>2</v>
      </c>
      <c r="CE1042">
        <v>2</v>
      </c>
      <c r="DI1042">
        <v>2</v>
      </c>
      <c r="DJ1042">
        <v>2</v>
      </c>
    </row>
    <row r="1043" spans="1:114" ht="16.5" customHeight="1" x14ac:dyDescent="0.25">
      <c r="A1043">
        <v>20044</v>
      </c>
      <c r="B1043">
        <v>20</v>
      </c>
      <c r="C1043" s="1" t="s">
        <v>306</v>
      </c>
      <c r="D1043">
        <v>1</v>
      </c>
      <c r="K1043">
        <v>10</v>
      </c>
      <c r="M1043">
        <v>2</v>
      </c>
      <c r="O1043">
        <v>1</v>
      </c>
      <c r="P1043">
        <v>4</v>
      </c>
      <c r="Q1043">
        <v>4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1</v>
      </c>
      <c r="AA1043">
        <v>0</v>
      </c>
      <c r="AB1043">
        <v>1</v>
      </c>
      <c r="AC1043" t="s">
        <v>166</v>
      </c>
      <c r="AD1043">
        <v>2</v>
      </c>
      <c r="AV1043">
        <v>2</v>
      </c>
      <c r="AX1043">
        <v>2</v>
      </c>
      <c r="BS1043">
        <v>2</v>
      </c>
      <c r="BT1043">
        <v>1</v>
      </c>
      <c r="BU1043">
        <v>2</v>
      </c>
      <c r="CE1043">
        <v>2</v>
      </c>
      <c r="DI1043">
        <v>2</v>
      </c>
      <c r="DJ1043">
        <v>2</v>
      </c>
    </row>
    <row r="1044" spans="1:114" ht="16.5" customHeight="1" x14ac:dyDescent="0.25">
      <c r="A1044">
        <v>20045</v>
      </c>
      <c r="B1044">
        <v>20</v>
      </c>
      <c r="C1044" s="1" t="s">
        <v>308</v>
      </c>
      <c r="D1044">
        <v>1</v>
      </c>
      <c r="L1044">
        <v>571</v>
      </c>
      <c r="M1044">
        <v>2</v>
      </c>
      <c r="O1044">
        <v>1</v>
      </c>
      <c r="P1044">
        <v>1</v>
      </c>
      <c r="Q1044">
        <v>1</v>
      </c>
      <c r="R1044" t="s">
        <v>166</v>
      </c>
      <c r="S1044" t="s">
        <v>166</v>
      </c>
      <c r="T1044" t="s">
        <v>166</v>
      </c>
      <c r="U1044" t="s">
        <v>166</v>
      </c>
      <c r="V1044" t="s">
        <v>166</v>
      </c>
      <c r="W1044" t="s">
        <v>166</v>
      </c>
      <c r="X1044">
        <v>1</v>
      </c>
      <c r="Y1044" t="s">
        <v>166</v>
      </c>
      <c r="Z1044" t="s">
        <v>166</v>
      </c>
      <c r="AA1044" t="s">
        <v>166</v>
      </c>
      <c r="AB1044" t="s">
        <v>166</v>
      </c>
      <c r="AC1044" t="s">
        <v>166</v>
      </c>
      <c r="AD1044">
        <v>2</v>
      </c>
      <c r="AV1044">
        <v>2</v>
      </c>
      <c r="AX1044">
        <v>2</v>
      </c>
      <c r="BS1044">
        <v>2</v>
      </c>
      <c r="BT1044">
        <v>1</v>
      </c>
      <c r="BU1044">
        <v>2</v>
      </c>
      <c r="CE1044">
        <v>2</v>
      </c>
      <c r="DI1044">
        <v>2</v>
      </c>
      <c r="DJ1044">
        <v>2</v>
      </c>
    </row>
    <row r="1045" spans="1:114" ht="16.5" customHeight="1" x14ac:dyDescent="0.25">
      <c r="A1045">
        <v>20046</v>
      </c>
      <c r="B1045">
        <v>20</v>
      </c>
      <c r="C1045" s="1" t="s">
        <v>310</v>
      </c>
      <c r="D1045">
        <v>1</v>
      </c>
      <c r="L1045">
        <v>250</v>
      </c>
      <c r="M1045">
        <v>2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 t="s">
        <v>166</v>
      </c>
      <c r="AD1045">
        <v>2</v>
      </c>
      <c r="AV1045">
        <v>2</v>
      </c>
      <c r="AX1045">
        <v>2</v>
      </c>
      <c r="BS1045">
        <v>2</v>
      </c>
      <c r="BT1045">
        <v>1</v>
      </c>
      <c r="BU1045">
        <v>2</v>
      </c>
      <c r="CE1045">
        <v>2</v>
      </c>
      <c r="DI1045">
        <v>2</v>
      </c>
      <c r="DJ1045">
        <v>2</v>
      </c>
    </row>
    <row r="1046" spans="1:114" ht="16.5" customHeight="1" x14ac:dyDescent="0.25">
      <c r="A1046">
        <v>20047</v>
      </c>
      <c r="B1046">
        <v>20</v>
      </c>
      <c r="C1046" s="1" t="s">
        <v>312</v>
      </c>
      <c r="D1046">
        <v>2</v>
      </c>
      <c r="E1046">
        <v>1</v>
      </c>
      <c r="F1046">
        <v>2</v>
      </c>
    </row>
    <row r="1047" spans="1:114" ht="16.5" customHeight="1" x14ac:dyDescent="0.25">
      <c r="A1047">
        <v>20048</v>
      </c>
      <c r="B1047">
        <v>20</v>
      </c>
      <c r="C1047" s="1" t="s">
        <v>314</v>
      </c>
      <c r="D1047">
        <v>1</v>
      </c>
      <c r="L1047">
        <v>266</v>
      </c>
      <c r="M1047">
        <v>2</v>
      </c>
      <c r="O1047">
        <v>1</v>
      </c>
      <c r="P1047">
        <v>1</v>
      </c>
      <c r="Q1047">
        <v>1</v>
      </c>
      <c r="R1047" t="s">
        <v>166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 t="s">
        <v>166</v>
      </c>
      <c r="AD1047">
        <v>2</v>
      </c>
      <c r="AV1047">
        <v>2</v>
      </c>
      <c r="AX1047">
        <v>2</v>
      </c>
      <c r="BS1047">
        <v>2</v>
      </c>
      <c r="BT1047">
        <v>1</v>
      </c>
      <c r="BU1047">
        <v>2</v>
      </c>
      <c r="CE1047">
        <v>2</v>
      </c>
      <c r="DI1047">
        <v>2</v>
      </c>
      <c r="DJ1047">
        <v>2</v>
      </c>
    </row>
    <row r="1048" spans="1:114" ht="16.5" customHeight="1" x14ac:dyDescent="0.25">
      <c r="A1048">
        <v>20049</v>
      </c>
      <c r="B1048">
        <v>20</v>
      </c>
      <c r="C1048" s="1" t="s">
        <v>316</v>
      </c>
      <c r="D1048">
        <v>1</v>
      </c>
      <c r="L1048">
        <v>200</v>
      </c>
      <c r="M1048">
        <v>2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 t="s">
        <v>166</v>
      </c>
      <c r="AD1048">
        <v>2</v>
      </c>
      <c r="AV1048">
        <v>2</v>
      </c>
      <c r="AX1048">
        <v>2</v>
      </c>
      <c r="BS1048">
        <v>2</v>
      </c>
      <c r="BT1048">
        <v>1</v>
      </c>
      <c r="BU1048">
        <v>2</v>
      </c>
      <c r="CE1048">
        <v>2</v>
      </c>
      <c r="DI1048">
        <v>2</v>
      </c>
      <c r="DJ1048">
        <v>2</v>
      </c>
    </row>
    <row r="1049" spans="1:114" ht="16.5" customHeight="1" x14ac:dyDescent="0.25">
      <c r="A1049">
        <v>20050</v>
      </c>
      <c r="B1049">
        <v>20</v>
      </c>
      <c r="C1049" s="1" t="s">
        <v>318</v>
      </c>
      <c r="D1049">
        <v>2</v>
      </c>
      <c r="F1049">
        <v>2</v>
      </c>
    </row>
    <row r="1050" spans="1:114" ht="16.5" customHeight="1" x14ac:dyDescent="0.25">
      <c r="A1050">
        <v>20051</v>
      </c>
      <c r="B1050">
        <v>20</v>
      </c>
      <c r="C1050" s="1" t="s">
        <v>320</v>
      </c>
      <c r="D1050">
        <v>1</v>
      </c>
      <c r="L1050">
        <v>350</v>
      </c>
      <c r="M1050">
        <v>3</v>
      </c>
      <c r="N1050" t="s">
        <v>703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 t="s">
        <v>166</v>
      </c>
      <c r="AD1050">
        <v>2</v>
      </c>
      <c r="AV1050">
        <v>2</v>
      </c>
      <c r="AX1050">
        <v>2</v>
      </c>
      <c r="BS1050">
        <v>2</v>
      </c>
      <c r="BT1050">
        <v>1</v>
      </c>
      <c r="BU1050">
        <v>2</v>
      </c>
      <c r="CE1050">
        <v>2</v>
      </c>
      <c r="DI1050">
        <v>2</v>
      </c>
      <c r="DJ1050">
        <v>2</v>
      </c>
    </row>
    <row r="1051" spans="1:114" ht="16.5" customHeight="1" x14ac:dyDescent="0.25">
      <c r="A1051">
        <v>20052</v>
      </c>
      <c r="B1051">
        <v>20</v>
      </c>
      <c r="C1051" s="1" t="s">
        <v>322</v>
      </c>
      <c r="D1051">
        <v>1</v>
      </c>
      <c r="K1051">
        <v>1.2</v>
      </c>
      <c r="M1051">
        <v>2</v>
      </c>
      <c r="O1051">
        <v>1</v>
      </c>
      <c r="P1051">
        <v>2</v>
      </c>
      <c r="Q1051">
        <v>2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 t="s">
        <v>166</v>
      </c>
      <c r="AD1051">
        <v>2</v>
      </c>
      <c r="AV1051">
        <v>2</v>
      </c>
      <c r="AX1051">
        <v>2</v>
      </c>
      <c r="BS1051">
        <v>2</v>
      </c>
      <c r="BT1051">
        <v>1</v>
      </c>
      <c r="BU1051">
        <v>2</v>
      </c>
      <c r="CE1051">
        <v>2</v>
      </c>
      <c r="DI1051">
        <v>2</v>
      </c>
      <c r="DJ1051">
        <v>2</v>
      </c>
    </row>
    <row r="1052" spans="1:114" ht="16.5" customHeight="1" x14ac:dyDescent="0.25">
      <c r="A1052">
        <v>20053</v>
      </c>
      <c r="B1052">
        <v>20</v>
      </c>
      <c r="C1052" s="1" t="s">
        <v>324</v>
      </c>
      <c r="D1052">
        <v>1</v>
      </c>
      <c r="L1052">
        <v>400</v>
      </c>
      <c r="M1052">
        <v>2</v>
      </c>
      <c r="O1052">
        <v>1</v>
      </c>
      <c r="P1052">
        <v>1</v>
      </c>
      <c r="Q1052">
        <v>1</v>
      </c>
      <c r="R1052" t="s">
        <v>166</v>
      </c>
      <c r="S1052" t="s">
        <v>166</v>
      </c>
      <c r="T1052" t="s">
        <v>166</v>
      </c>
      <c r="U1052" t="s">
        <v>166</v>
      </c>
      <c r="V1052" t="s">
        <v>166</v>
      </c>
      <c r="W1052" t="s">
        <v>166</v>
      </c>
      <c r="X1052" t="s">
        <v>166</v>
      </c>
      <c r="Y1052" t="s">
        <v>166</v>
      </c>
      <c r="Z1052">
        <v>1</v>
      </c>
      <c r="AA1052" t="s">
        <v>166</v>
      </c>
      <c r="AB1052" t="s">
        <v>166</v>
      </c>
      <c r="AC1052" t="s">
        <v>166</v>
      </c>
      <c r="AD1052">
        <v>2</v>
      </c>
      <c r="AV1052">
        <v>2</v>
      </c>
      <c r="AX1052">
        <v>2</v>
      </c>
      <c r="BS1052">
        <v>2</v>
      </c>
      <c r="BT1052">
        <v>1</v>
      </c>
      <c r="BU1052">
        <v>2</v>
      </c>
      <c r="CE1052">
        <v>2</v>
      </c>
      <c r="DI1052">
        <v>2</v>
      </c>
      <c r="DJ1052">
        <v>2</v>
      </c>
    </row>
    <row r="1053" spans="1:114" ht="16.5" customHeight="1" x14ac:dyDescent="0.25">
      <c r="A1053">
        <v>20054</v>
      </c>
      <c r="B1053">
        <v>20</v>
      </c>
      <c r="C1053" s="1" t="s">
        <v>328</v>
      </c>
      <c r="D1053">
        <v>1</v>
      </c>
      <c r="L1053">
        <v>53</v>
      </c>
      <c r="M1053">
        <v>2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 t="s">
        <v>166</v>
      </c>
      <c r="AD1053">
        <v>2</v>
      </c>
      <c r="AV1053">
        <v>2</v>
      </c>
      <c r="AX1053">
        <v>2</v>
      </c>
      <c r="BS1053">
        <v>2</v>
      </c>
      <c r="BT1053">
        <v>1</v>
      </c>
      <c r="BU1053">
        <v>2</v>
      </c>
      <c r="CE1053">
        <v>2</v>
      </c>
      <c r="DI1053">
        <v>2</v>
      </c>
      <c r="DJ1053">
        <v>2</v>
      </c>
    </row>
    <row r="1054" spans="1:114" ht="16.5" customHeight="1" x14ac:dyDescent="0.25">
      <c r="A1054">
        <v>20055</v>
      </c>
      <c r="B1054">
        <v>20</v>
      </c>
      <c r="C1054" s="1" t="s">
        <v>330</v>
      </c>
      <c r="D1054">
        <v>1</v>
      </c>
      <c r="L1054">
        <v>429</v>
      </c>
      <c r="M1054">
        <v>2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 t="s">
        <v>166</v>
      </c>
      <c r="AD1054">
        <v>2</v>
      </c>
      <c r="AV1054">
        <v>2</v>
      </c>
      <c r="AX1054">
        <v>2</v>
      </c>
      <c r="BS1054">
        <v>2</v>
      </c>
      <c r="BT1054">
        <v>1</v>
      </c>
      <c r="BU1054">
        <v>2</v>
      </c>
      <c r="CE1054">
        <v>2</v>
      </c>
      <c r="DI1054">
        <v>2</v>
      </c>
      <c r="DJ1054">
        <v>2</v>
      </c>
    </row>
    <row r="1055" spans="1:114" ht="16.5" customHeight="1" x14ac:dyDescent="0.25">
      <c r="A1055">
        <v>20056</v>
      </c>
      <c r="B1055">
        <v>20</v>
      </c>
      <c r="C1055" s="1" t="s">
        <v>332</v>
      </c>
      <c r="D1055">
        <v>1</v>
      </c>
      <c r="L1055">
        <v>142</v>
      </c>
      <c r="M1055">
        <v>2</v>
      </c>
      <c r="O1055">
        <v>1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 t="s">
        <v>166</v>
      </c>
      <c r="AD1055">
        <v>2</v>
      </c>
      <c r="AV1055">
        <v>2</v>
      </c>
      <c r="AX1055">
        <v>2</v>
      </c>
      <c r="BS1055">
        <v>2</v>
      </c>
      <c r="BT1055">
        <v>1</v>
      </c>
      <c r="BU1055">
        <v>2</v>
      </c>
      <c r="CE1055">
        <v>2</v>
      </c>
      <c r="DI1055">
        <v>2</v>
      </c>
      <c r="DJ1055">
        <v>2</v>
      </c>
    </row>
    <row r="1056" spans="1:114" ht="16.5" customHeight="1" x14ac:dyDescent="0.25">
      <c r="A1056">
        <v>20058</v>
      </c>
      <c r="B1056">
        <v>20</v>
      </c>
      <c r="C1056" s="1" t="s">
        <v>336</v>
      </c>
      <c r="D1056">
        <v>2</v>
      </c>
      <c r="F1056">
        <v>2</v>
      </c>
    </row>
    <row r="1057" spans="1:114" ht="16.5" customHeight="1" x14ac:dyDescent="0.25">
      <c r="A1057">
        <v>20059</v>
      </c>
      <c r="B1057">
        <v>20</v>
      </c>
      <c r="C1057" s="1" t="s">
        <v>338</v>
      </c>
      <c r="D1057">
        <v>1</v>
      </c>
      <c r="K1057">
        <v>24.08</v>
      </c>
      <c r="M1057">
        <v>3</v>
      </c>
      <c r="N1057" t="s">
        <v>704</v>
      </c>
      <c r="O1057">
        <v>1</v>
      </c>
      <c r="P1057">
        <v>8</v>
      </c>
      <c r="Q1057">
        <v>8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2</v>
      </c>
      <c r="Y1057">
        <v>0</v>
      </c>
      <c r="Z1057">
        <v>3</v>
      </c>
      <c r="AA1057">
        <v>0</v>
      </c>
      <c r="AB1057">
        <v>2</v>
      </c>
      <c r="AC1057" t="s">
        <v>166</v>
      </c>
      <c r="AD1057">
        <v>1</v>
      </c>
      <c r="AE1057">
        <v>2</v>
      </c>
      <c r="AG1057">
        <v>1</v>
      </c>
      <c r="AH1057">
        <v>10000</v>
      </c>
      <c r="AI1057">
        <v>14080</v>
      </c>
      <c r="AJ1057">
        <v>24080</v>
      </c>
      <c r="AK1057">
        <v>6000</v>
      </c>
      <c r="AL1057">
        <v>4000</v>
      </c>
      <c r="AO1057">
        <v>10000</v>
      </c>
      <c r="AP1057">
        <v>4050</v>
      </c>
      <c r="AR1057">
        <v>10030</v>
      </c>
      <c r="AU1057">
        <v>14080</v>
      </c>
      <c r="AV1057">
        <v>1</v>
      </c>
      <c r="AW1057">
        <v>1</v>
      </c>
      <c r="AX1057">
        <v>2</v>
      </c>
      <c r="BS1057">
        <v>2</v>
      </c>
      <c r="BT1057">
        <v>1</v>
      </c>
      <c r="BU1057">
        <v>1</v>
      </c>
      <c r="BV1057">
        <v>12</v>
      </c>
      <c r="BW1057" s="1" t="s">
        <v>148</v>
      </c>
      <c r="BX1057">
        <v>2015</v>
      </c>
      <c r="BY1057">
        <v>0.52700000000000002</v>
      </c>
      <c r="CC1057">
        <v>2015</v>
      </c>
      <c r="CE1057">
        <v>2</v>
      </c>
      <c r="DI1057">
        <v>2</v>
      </c>
      <c r="DJ1057">
        <v>2</v>
      </c>
    </row>
    <row r="1058" spans="1:114" ht="16.5" customHeight="1" x14ac:dyDescent="0.25">
      <c r="A1058">
        <v>20060</v>
      </c>
      <c r="B1058">
        <v>20</v>
      </c>
      <c r="C1058" s="1" t="s">
        <v>340</v>
      </c>
      <c r="D1058">
        <v>1</v>
      </c>
      <c r="L1058">
        <v>100</v>
      </c>
      <c r="M1058">
        <v>2</v>
      </c>
      <c r="O1058">
        <v>1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 t="s">
        <v>166</v>
      </c>
      <c r="AD1058">
        <v>2</v>
      </c>
      <c r="AV1058">
        <v>2</v>
      </c>
      <c r="AX1058">
        <v>2</v>
      </c>
      <c r="BS1058">
        <v>2</v>
      </c>
      <c r="BT1058">
        <v>1</v>
      </c>
      <c r="BU1058">
        <v>2</v>
      </c>
      <c r="CE1058">
        <v>2</v>
      </c>
      <c r="DI1058">
        <v>2</v>
      </c>
      <c r="DJ1058">
        <v>2</v>
      </c>
    </row>
    <row r="1059" spans="1:114" ht="16.5" customHeight="1" x14ac:dyDescent="0.25">
      <c r="A1059">
        <v>20061</v>
      </c>
      <c r="B1059">
        <v>20</v>
      </c>
      <c r="C1059" s="1" t="s">
        <v>342</v>
      </c>
      <c r="D1059">
        <v>1</v>
      </c>
      <c r="L1059">
        <v>350</v>
      </c>
      <c r="M1059">
        <v>2</v>
      </c>
      <c r="O1059">
        <v>1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 t="s">
        <v>166</v>
      </c>
      <c r="AD1059">
        <v>2</v>
      </c>
      <c r="AV1059">
        <v>2</v>
      </c>
      <c r="AX1059">
        <v>2</v>
      </c>
      <c r="BS1059">
        <v>2</v>
      </c>
      <c r="BT1059">
        <v>1</v>
      </c>
      <c r="BU1059">
        <v>2</v>
      </c>
      <c r="CE1059">
        <v>2</v>
      </c>
      <c r="DI1059">
        <v>2</v>
      </c>
      <c r="DJ1059">
        <v>2</v>
      </c>
    </row>
    <row r="1060" spans="1:114" ht="16.5" customHeight="1" x14ac:dyDescent="0.25">
      <c r="A1060">
        <v>20062</v>
      </c>
      <c r="B1060">
        <v>20</v>
      </c>
      <c r="C1060" s="1" t="s">
        <v>344</v>
      </c>
      <c r="D1060">
        <v>1</v>
      </c>
      <c r="L1060">
        <v>200</v>
      </c>
      <c r="M1060">
        <v>2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 t="s">
        <v>166</v>
      </c>
      <c r="AD1060">
        <v>2</v>
      </c>
      <c r="AV1060">
        <v>2</v>
      </c>
      <c r="AX1060">
        <v>2</v>
      </c>
      <c r="BS1060">
        <v>2</v>
      </c>
      <c r="BT1060">
        <v>1</v>
      </c>
      <c r="BU1060">
        <v>2</v>
      </c>
      <c r="CE1060">
        <v>2</v>
      </c>
      <c r="DI1060">
        <v>2</v>
      </c>
      <c r="DJ1060">
        <v>2</v>
      </c>
    </row>
    <row r="1061" spans="1:114" ht="16.5" customHeight="1" x14ac:dyDescent="0.25">
      <c r="A1061">
        <v>20063</v>
      </c>
      <c r="B1061">
        <v>20</v>
      </c>
      <c r="C1061" s="1" t="s">
        <v>346</v>
      </c>
      <c r="D1061">
        <v>1</v>
      </c>
      <c r="L1061">
        <v>428</v>
      </c>
      <c r="M1061">
        <v>2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</v>
      </c>
      <c r="AV1061">
        <v>2</v>
      </c>
      <c r="AX1061">
        <v>2</v>
      </c>
      <c r="BS1061">
        <v>2</v>
      </c>
      <c r="BT1061">
        <v>1</v>
      </c>
      <c r="BU1061">
        <v>2</v>
      </c>
      <c r="CE1061">
        <v>2</v>
      </c>
      <c r="DI1061">
        <v>2</v>
      </c>
      <c r="DJ1061">
        <v>2</v>
      </c>
    </row>
    <row r="1062" spans="1:114" ht="16.5" customHeight="1" x14ac:dyDescent="0.25">
      <c r="A1062">
        <v>20064</v>
      </c>
      <c r="B1062">
        <v>20</v>
      </c>
      <c r="C1062" s="1" t="s">
        <v>348</v>
      </c>
      <c r="D1062">
        <v>1</v>
      </c>
      <c r="L1062">
        <v>150</v>
      </c>
      <c r="M1062">
        <v>2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 t="s">
        <v>166</v>
      </c>
      <c r="AD1062">
        <v>2</v>
      </c>
      <c r="AV1062">
        <v>2</v>
      </c>
      <c r="AX1062">
        <v>2</v>
      </c>
      <c r="BS1062">
        <v>2</v>
      </c>
      <c r="BT1062">
        <v>1</v>
      </c>
      <c r="BU1062">
        <v>2</v>
      </c>
      <c r="CE1062">
        <v>2</v>
      </c>
      <c r="DI1062">
        <v>2</v>
      </c>
      <c r="DJ1062">
        <v>2</v>
      </c>
    </row>
    <row r="1063" spans="1:114" ht="16.5" customHeight="1" x14ac:dyDescent="0.25">
      <c r="A1063">
        <v>20065</v>
      </c>
      <c r="B1063">
        <v>20</v>
      </c>
      <c r="C1063" s="1" t="s">
        <v>350</v>
      </c>
      <c r="D1063">
        <v>1</v>
      </c>
      <c r="L1063">
        <v>100</v>
      </c>
      <c r="M1063">
        <v>2</v>
      </c>
      <c r="O1063">
        <v>1</v>
      </c>
      <c r="P1063">
        <v>2</v>
      </c>
      <c r="Q1063">
        <v>2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 t="s">
        <v>166</v>
      </c>
      <c r="AD1063">
        <v>2</v>
      </c>
      <c r="AV1063">
        <v>2</v>
      </c>
      <c r="AX1063">
        <v>2</v>
      </c>
      <c r="BS1063">
        <v>2</v>
      </c>
      <c r="BT1063">
        <v>1</v>
      </c>
      <c r="BU1063">
        <v>2</v>
      </c>
      <c r="CE1063">
        <v>2</v>
      </c>
      <c r="DI1063">
        <v>2</v>
      </c>
      <c r="DJ1063">
        <v>2</v>
      </c>
    </row>
    <row r="1064" spans="1:114" ht="16.5" customHeight="1" x14ac:dyDescent="0.25">
      <c r="A1064">
        <v>20066</v>
      </c>
      <c r="B1064">
        <v>20</v>
      </c>
      <c r="C1064" s="1" t="s">
        <v>352</v>
      </c>
      <c r="D1064">
        <v>1</v>
      </c>
      <c r="L1064">
        <v>800</v>
      </c>
      <c r="M1064">
        <v>2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</v>
      </c>
      <c r="AD1064">
        <v>2</v>
      </c>
      <c r="AV1064">
        <v>2</v>
      </c>
      <c r="AX1064">
        <v>2</v>
      </c>
      <c r="BS1064">
        <v>2</v>
      </c>
      <c r="BT1064">
        <v>1</v>
      </c>
      <c r="BU1064">
        <v>2</v>
      </c>
      <c r="CE1064">
        <v>2</v>
      </c>
      <c r="DI1064">
        <v>2</v>
      </c>
      <c r="DJ1064">
        <v>2</v>
      </c>
    </row>
    <row r="1065" spans="1:114" ht="16.5" customHeight="1" x14ac:dyDescent="0.25">
      <c r="A1065">
        <v>20067</v>
      </c>
      <c r="B1065">
        <v>20</v>
      </c>
      <c r="C1065" s="1" t="s">
        <v>354</v>
      </c>
      <c r="D1065">
        <v>1</v>
      </c>
      <c r="K1065">
        <v>550</v>
      </c>
      <c r="M1065">
        <v>2</v>
      </c>
      <c r="O1065">
        <v>4</v>
      </c>
      <c r="P1065">
        <v>75</v>
      </c>
      <c r="Q1065">
        <v>58</v>
      </c>
      <c r="R1065">
        <v>0</v>
      </c>
      <c r="S1065">
        <v>0</v>
      </c>
      <c r="T1065">
        <v>6</v>
      </c>
      <c r="U1065">
        <v>0</v>
      </c>
      <c r="V1065">
        <v>7</v>
      </c>
      <c r="W1065">
        <v>0</v>
      </c>
      <c r="X1065">
        <v>7</v>
      </c>
      <c r="Y1065">
        <v>0</v>
      </c>
      <c r="Z1065">
        <v>27</v>
      </c>
      <c r="AA1065">
        <v>0</v>
      </c>
      <c r="AB1065">
        <v>23</v>
      </c>
      <c r="AC1065" t="s">
        <v>166</v>
      </c>
      <c r="AD1065">
        <v>2</v>
      </c>
      <c r="AV1065">
        <v>1</v>
      </c>
      <c r="AW1065">
        <v>3</v>
      </c>
      <c r="AX1065">
        <v>2</v>
      </c>
      <c r="BS1065">
        <v>2</v>
      </c>
      <c r="BT1065">
        <v>1</v>
      </c>
      <c r="BU1065">
        <v>2</v>
      </c>
      <c r="CE1065">
        <v>2</v>
      </c>
      <c r="DI1065">
        <v>2</v>
      </c>
      <c r="DJ1065">
        <v>2</v>
      </c>
    </row>
    <row r="1066" spans="1:114" ht="16.5" customHeight="1" x14ac:dyDescent="0.25">
      <c r="A1066">
        <v>20068</v>
      </c>
      <c r="B1066">
        <v>20</v>
      </c>
      <c r="C1066" s="1" t="s">
        <v>356</v>
      </c>
      <c r="D1066">
        <v>1</v>
      </c>
      <c r="K1066">
        <v>5</v>
      </c>
      <c r="M1066">
        <v>2</v>
      </c>
      <c r="O1066">
        <v>1</v>
      </c>
      <c r="P1066">
        <v>2</v>
      </c>
      <c r="Q1066">
        <v>2</v>
      </c>
      <c r="R1066">
        <v>0</v>
      </c>
      <c r="S1066">
        <v>0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0</v>
      </c>
      <c r="AC1066" t="s">
        <v>166</v>
      </c>
      <c r="AD1066">
        <v>2</v>
      </c>
      <c r="AV1066">
        <v>2</v>
      </c>
      <c r="AX1066">
        <v>2</v>
      </c>
      <c r="BS1066">
        <v>2</v>
      </c>
      <c r="BT1066">
        <v>1</v>
      </c>
      <c r="BU1066">
        <v>2</v>
      </c>
      <c r="CE1066">
        <v>2</v>
      </c>
      <c r="DI1066">
        <v>2</v>
      </c>
      <c r="DJ1066">
        <v>2</v>
      </c>
    </row>
    <row r="1067" spans="1:114" ht="16.5" customHeight="1" x14ac:dyDescent="0.25">
      <c r="A1067">
        <v>20069</v>
      </c>
      <c r="B1067">
        <v>20</v>
      </c>
      <c r="C1067" s="1" t="s">
        <v>359</v>
      </c>
      <c r="D1067">
        <v>1</v>
      </c>
      <c r="L1067">
        <v>300</v>
      </c>
      <c r="M1067">
        <v>2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 t="s">
        <v>166</v>
      </c>
      <c r="AD1067">
        <v>2</v>
      </c>
      <c r="AV1067">
        <v>2</v>
      </c>
      <c r="AX1067">
        <v>2</v>
      </c>
      <c r="BS1067">
        <v>2</v>
      </c>
      <c r="BT1067">
        <v>1</v>
      </c>
      <c r="BU1067">
        <v>2</v>
      </c>
      <c r="CE1067">
        <v>2</v>
      </c>
      <c r="DI1067">
        <v>2</v>
      </c>
      <c r="DJ1067">
        <v>2</v>
      </c>
    </row>
    <row r="1068" spans="1:114" ht="16.5" customHeight="1" x14ac:dyDescent="0.25">
      <c r="A1068">
        <v>20070</v>
      </c>
      <c r="B1068">
        <v>20</v>
      </c>
      <c r="C1068" s="1" t="s">
        <v>361</v>
      </c>
      <c r="D1068">
        <v>1</v>
      </c>
      <c r="K1068">
        <v>1</v>
      </c>
      <c r="M1068">
        <v>2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2</v>
      </c>
      <c r="AV1068">
        <v>2</v>
      </c>
      <c r="AX1068">
        <v>2</v>
      </c>
      <c r="BS1068">
        <v>2</v>
      </c>
      <c r="BT1068">
        <v>1</v>
      </c>
      <c r="BU1068">
        <v>2</v>
      </c>
      <c r="CE1068">
        <v>2</v>
      </c>
      <c r="DI1068">
        <v>2</v>
      </c>
      <c r="DJ1068">
        <v>2</v>
      </c>
    </row>
    <row r="1069" spans="1:114" ht="16.5" customHeight="1" x14ac:dyDescent="0.25">
      <c r="A1069">
        <v>20071</v>
      </c>
      <c r="B1069">
        <v>20</v>
      </c>
      <c r="C1069" s="1" t="s">
        <v>363</v>
      </c>
      <c r="D1069">
        <v>1</v>
      </c>
      <c r="L1069">
        <v>150</v>
      </c>
      <c r="M1069">
        <v>2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 t="s">
        <v>166</v>
      </c>
      <c r="AD1069">
        <v>2</v>
      </c>
      <c r="AV1069">
        <v>2</v>
      </c>
      <c r="AX1069">
        <v>2</v>
      </c>
      <c r="BS1069">
        <v>2</v>
      </c>
      <c r="BT1069">
        <v>1</v>
      </c>
      <c r="BU1069">
        <v>2</v>
      </c>
      <c r="CE1069">
        <v>2</v>
      </c>
      <c r="DI1069">
        <v>2</v>
      </c>
      <c r="DJ1069">
        <v>2</v>
      </c>
    </row>
    <row r="1070" spans="1:114" ht="16.5" customHeight="1" x14ac:dyDescent="0.25">
      <c r="A1070">
        <v>20072</v>
      </c>
      <c r="B1070">
        <v>20</v>
      </c>
      <c r="C1070" s="1" t="s">
        <v>365</v>
      </c>
      <c r="D1070">
        <v>1</v>
      </c>
      <c r="L1070">
        <v>700</v>
      </c>
      <c r="M1070">
        <v>2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 t="s">
        <v>166</v>
      </c>
      <c r="AD1070">
        <v>2</v>
      </c>
      <c r="AV1070">
        <v>2</v>
      </c>
      <c r="AX1070">
        <v>2</v>
      </c>
      <c r="BS1070">
        <v>2</v>
      </c>
      <c r="BT1070">
        <v>1</v>
      </c>
      <c r="BU1070">
        <v>2</v>
      </c>
      <c r="CE1070">
        <v>2</v>
      </c>
      <c r="DI1070">
        <v>2</v>
      </c>
      <c r="DJ1070">
        <v>2</v>
      </c>
    </row>
    <row r="1071" spans="1:114" ht="16.5" customHeight="1" x14ac:dyDescent="0.25">
      <c r="A1071">
        <v>20073</v>
      </c>
      <c r="B1071">
        <v>20</v>
      </c>
      <c r="C1071" s="1" t="s">
        <v>367</v>
      </c>
      <c r="D1071">
        <v>1</v>
      </c>
      <c r="K1071">
        <v>6</v>
      </c>
      <c r="M1071">
        <v>2</v>
      </c>
      <c r="O1071">
        <v>1</v>
      </c>
      <c r="P1071">
        <v>6</v>
      </c>
      <c r="Q1071">
        <v>6</v>
      </c>
      <c r="R1071">
        <v>0</v>
      </c>
      <c r="S1071">
        <v>0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3</v>
      </c>
      <c r="AA1071">
        <v>0</v>
      </c>
      <c r="AB1071">
        <v>0</v>
      </c>
      <c r="AC1071" t="s">
        <v>166</v>
      </c>
      <c r="AD1071">
        <v>1</v>
      </c>
      <c r="AE1071">
        <v>2</v>
      </c>
      <c r="AG1071">
        <v>1</v>
      </c>
      <c r="AH1071">
        <v>2500</v>
      </c>
      <c r="AI1071">
        <v>3500</v>
      </c>
      <c r="AJ1071">
        <v>6000</v>
      </c>
      <c r="AK1071">
        <v>2500</v>
      </c>
      <c r="AO1071">
        <v>2500</v>
      </c>
      <c r="AS1071" t="s">
        <v>705</v>
      </c>
      <c r="AT1071">
        <v>3500</v>
      </c>
      <c r="AU1071">
        <v>3500</v>
      </c>
      <c r="AV1071">
        <v>2</v>
      </c>
      <c r="AX1071">
        <v>2</v>
      </c>
      <c r="BS1071">
        <v>2</v>
      </c>
      <c r="BT1071">
        <v>1</v>
      </c>
      <c r="BU1071">
        <v>2</v>
      </c>
      <c r="CE1071">
        <v>2</v>
      </c>
      <c r="DI1071">
        <v>2</v>
      </c>
      <c r="DJ1071">
        <v>2</v>
      </c>
    </row>
    <row r="1072" spans="1:114" ht="16.5" customHeight="1" x14ac:dyDescent="0.25">
      <c r="A1072">
        <v>20074</v>
      </c>
      <c r="B1072">
        <v>20</v>
      </c>
      <c r="C1072" s="1" t="s">
        <v>369</v>
      </c>
      <c r="D1072">
        <v>1</v>
      </c>
      <c r="L1072">
        <v>200</v>
      </c>
      <c r="M1072">
        <v>2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 t="s">
        <v>166</v>
      </c>
      <c r="AD1072">
        <v>2</v>
      </c>
      <c r="AV1072">
        <v>2</v>
      </c>
      <c r="AX1072">
        <v>2</v>
      </c>
      <c r="BS1072">
        <v>2</v>
      </c>
      <c r="BT1072">
        <v>1</v>
      </c>
      <c r="BU1072">
        <v>2</v>
      </c>
      <c r="CE1072">
        <v>2</v>
      </c>
      <c r="DI1072">
        <v>2</v>
      </c>
      <c r="DJ1072">
        <v>2</v>
      </c>
    </row>
    <row r="1073" spans="1:119" ht="16.5" customHeight="1" x14ac:dyDescent="0.25">
      <c r="A1073">
        <v>20075</v>
      </c>
      <c r="B1073">
        <v>20</v>
      </c>
      <c r="C1073" s="1" t="s">
        <v>374</v>
      </c>
      <c r="D1073">
        <v>1</v>
      </c>
      <c r="K1073">
        <v>1.5</v>
      </c>
      <c r="M1073">
        <v>2</v>
      </c>
      <c r="O1073">
        <v>1</v>
      </c>
      <c r="P1073">
        <v>2</v>
      </c>
      <c r="Q1073">
        <v>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0</v>
      </c>
      <c r="AB1073">
        <v>0</v>
      </c>
      <c r="AC1073" t="s">
        <v>166</v>
      </c>
      <c r="AD1073">
        <v>2</v>
      </c>
      <c r="AV1073">
        <v>2</v>
      </c>
      <c r="AX1073">
        <v>2</v>
      </c>
      <c r="BS1073">
        <v>2</v>
      </c>
      <c r="BT1073">
        <v>1</v>
      </c>
      <c r="BU1073">
        <v>2</v>
      </c>
      <c r="CE1073">
        <v>2</v>
      </c>
      <c r="DI1073">
        <v>2</v>
      </c>
      <c r="DJ1073">
        <v>2</v>
      </c>
    </row>
    <row r="1074" spans="1:119" ht="16.5" customHeight="1" x14ac:dyDescent="0.25">
      <c r="A1074">
        <v>20076</v>
      </c>
      <c r="B1074">
        <v>20</v>
      </c>
      <c r="C1074" s="1" t="s">
        <v>376</v>
      </c>
      <c r="D1074">
        <v>1</v>
      </c>
      <c r="K1074">
        <v>1.4</v>
      </c>
      <c r="M1074">
        <v>2</v>
      </c>
      <c r="O1074">
        <v>1</v>
      </c>
      <c r="P1074">
        <v>2</v>
      </c>
      <c r="Q1074">
        <v>2</v>
      </c>
      <c r="R1074">
        <v>0</v>
      </c>
      <c r="S1074">
        <v>0</v>
      </c>
      <c r="T1074">
        <v>0</v>
      </c>
      <c r="U1074">
        <v>0</v>
      </c>
      <c r="V1074">
        <v>2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 t="s">
        <v>166</v>
      </c>
      <c r="AD1074">
        <v>2</v>
      </c>
      <c r="AV1074">
        <v>2</v>
      </c>
      <c r="AX1074">
        <v>2</v>
      </c>
      <c r="BS1074">
        <v>2</v>
      </c>
      <c r="BT1074">
        <v>1</v>
      </c>
      <c r="BU1074">
        <v>2</v>
      </c>
      <c r="CE1074">
        <v>2</v>
      </c>
      <c r="DI1074">
        <v>2</v>
      </c>
      <c r="DJ1074">
        <v>2</v>
      </c>
    </row>
    <row r="1075" spans="1:119" ht="16.5" customHeight="1" x14ac:dyDescent="0.25">
      <c r="A1075">
        <v>20077</v>
      </c>
      <c r="B1075">
        <v>20</v>
      </c>
      <c r="C1075" s="1" t="s">
        <v>378</v>
      </c>
      <c r="D1075">
        <v>1</v>
      </c>
      <c r="L1075">
        <v>642</v>
      </c>
      <c r="M1075">
        <v>2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 t="s">
        <v>166</v>
      </c>
      <c r="AD1075">
        <v>2</v>
      </c>
      <c r="AV1075">
        <v>2</v>
      </c>
      <c r="AX1075">
        <v>2</v>
      </c>
      <c r="BS1075">
        <v>2</v>
      </c>
      <c r="BT1075">
        <v>1</v>
      </c>
      <c r="BU1075">
        <v>2</v>
      </c>
      <c r="CE1075">
        <v>2</v>
      </c>
      <c r="DI1075">
        <v>2</v>
      </c>
      <c r="DJ1075">
        <v>2</v>
      </c>
    </row>
    <row r="1076" spans="1:119" ht="16.5" customHeight="1" x14ac:dyDescent="0.25">
      <c r="A1076">
        <v>20078</v>
      </c>
      <c r="B1076">
        <v>20</v>
      </c>
      <c r="C1076" s="1" t="s">
        <v>380</v>
      </c>
      <c r="D1076">
        <v>1</v>
      </c>
      <c r="L1076">
        <v>142</v>
      </c>
      <c r="M1076">
        <v>2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 t="s">
        <v>166</v>
      </c>
      <c r="AD1076">
        <v>2</v>
      </c>
      <c r="AV1076">
        <v>2</v>
      </c>
      <c r="AX1076">
        <v>2</v>
      </c>
      <c r="BS1076">
        <v>2</v>
      </c>
      <c r="BT1076">
        <v>1</v>
      </c>
      <c r="BU1076">
        <v>2</v>
      </c>
      <c r="CE1076">
        <v>2</v>
      </c>
      <c r="DI1076">
        <v>2</v>
      </c>
      <c r="DJ1076">
        <v>2</v>
      </c>
    </row>
    <row r="1077" spans="1:119" ht="16.5" customHeight="1" x14ac:dyDescent="0.25">
      <c r="A1077">
        <v>20079</v>
      </c>
      <c r="B1077">
        <v>20</v>
      </c>
      <c r="C1077" s="1" t="s">
        <v>382</v>
      </c>
      <c r="D1077">
        <v>1</v>
      </c>
      <c r="K1077">
        <v>120</v>
      </c>
      <c r="M1077">
        <v>2</v>
      </c>
      <c r="O1077">
        <v>1</v>
      </c>
      <c r="P1077">
        <v>16</v>
      </c>
      <c r="Q1077">
        <v>14</v>
      </c>
      <c r="R1077">
        <v>0</v>
      </c>
      <c r="S1077">
        <v>0</v>
      </c>
      <c r="T1077">
        <v>0</v>
      </c>
      <c r="U1077">
        <v>0</v>
      </c>
      <c r="V1077">
        <v>2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14</v>
      </c>
      <c r="AC1077" t="s">
        <v>166</v>
      </c>
      <c r="AD1077">
        <v>2</v>
      </c>
      <c r="AV1077">
        <v>2</v>
      </c>
      <c r="AX1077">
        <v>2</v>
      </c>
      <c r="BS1077">
        <v>2</v>
      </c>
      <c r="BT1077">
        <v>1</v>
      </c>
      <c r="BU1077">
        <v>2</v>
      </c>
      <c r="CE1077">
        <v>2</v>
      </c>
      <c r="DI1077">
        <v>2</v>
      </c>
      <c r="DJ1077">
        <v>1</v>
      </c>
      <c r="DK1077" t="s">
        <v>706</v>
      </c>
      <c r="DL1077">
        <v>2</v>
      </c>
      <c r="DN1077" t="s">
        <v>707</v>
      </c>
      <c r="DO1077">
        <v>2</v>
      </c>
    </row>
    <row r="1078" spans="1:119" ht="16.5" customHeight="1" x14ac:dyDescent="0.25">
      <c r="A1078">
        <v>20080</v>
      </c>
      <c r="B1078">
        <v>20</v>
      </c>
      <c r="C1078" s="1" t="s">
        <v>384</v>
      </c>
      <c r="D1078">
        <v>1</v>
      </c>
      <c r="L1078">
        <v>450</v>
      </c>
      <c r="M1078">
        <v>2</v>
      </c>
      <c r="O1078">
        <v>1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 t="s">
        <v>166</v>
      </c>
      <c r="AD1078">
        <v>2</v>
      </c>
      <c r="AV1078">
        <v>2</v>
      </c>
      <c r="AX1078">
        <v>2</v>
      </c>
      <c r="BS1078">
        <v>2</v>
      </c>
      <c r="BT1078">
        <v>1</v>
      </c>
      <c r="BU1078">
        <v>2</v>
      </c>
      <c r="CE1078">
        <v>2</v>
      </c>
      <c r="DI1078">
        <v>2</v>
      </c>
      <c r="DJ1078">
        <v>2</v>
      </c>
    </row>
    <row r="1079" spans="1:119" ht="16.5" customHeight="1" x14ac:dyDescent="0.25">
      <c r="A1079">
        <v>20081</v>
      </c>
      <c r="B1079">
        <v>20</v>
      </c>
      <c r="C1079" s="1" t="s">
        <v>386</v>
      </c>
      <c r="D1079">
        <v>1</v>
      </c>
      <c r="L1079">
        <v>625</v>
      </c>
      <c r="M1079">
        <v>2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 t="s">
        <v>166</v>
      </c>
      <c r="AD1079">
        <v>2</v>
      </c>
      <c r="AV1079">
        <v>2</v>
      </c>
      <c r="AX1079">
        <v>2</v>
      </c>
      <c r="BS1079">
        <v>2</v>
      </c>
      <c r="BT1079">
        <v>1</v>
      </c>
      <c r="BU1079">
        <v>2</v>
      </c>
      <c r="CE1079">
        <v>2</v>
      </c>
      <c r="DI1079">
        <v>2</v>
      </c>
      <c r="DJ1079">
        <v>2</v>
      </c>
    </row>
    <row r="1080" spans="1:119" ht="16.5" customHeight="1" x14ac:dyDescent="0.25">
      <c r="A1080">
        <v>20082</v>
      </c>
      <c r="B1080">
        <v>20</v>
      </c>
      <c r="C1080" s="1" t="s">
        <v>388</v>
      </c>
      <c r="D1080">
        <v>1</v>
      </c>
      <c r="L1080">
        <v>285</v>
      </c>
      <c r="M1080">
        <v>2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 t="s">
        <v>166</v>
      </c>
      <c r="AD1080">
        <v>2</v>
      </c>
      <c r="AV1080">
        <v>2</v>
      </c>
      <c r="AX1080">
        <v>2</v>
      </c>
      <c r="BS1080">
        <v>2</v>
      </c>
      <c r="BT1080">
        <v>1</v>
      </c>
      <c r="BU1080">
        <v>2</v>
      </c>
      <c r="CE1080">
        <v>2</v>
      </c>
      <c r="DI1080">
        <v>2</v>
      </c>
      <c r="DJ1080">
        <v>2</v>
      </c>
    </row>
    <row r="1081" spans="1:119" ht="16.5" customHeight="1" x14ac:dyDescent="0.25">
      <c r="A1081">
        <v>20083</v>
      </c>
      <c r="B1081">
        <v>20</v>
      </c>
      <c r="C1081" s="1" t="s">
        <v>390</v>
      </c>
      <c r="D1081">
        <v>1</v>
      </c>
      <c r="K1081">
        <v>2</v>
      </c>
      <c r="M1081">
        <v>2</v>
      </c>
      <c r="O1081">
        <v>1</v>
      </c>
      <c r="P1081">
        <v>2</v>
      </c>
      <c r="Q1081">
        <v>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1</v>
      </c>
      <c r="AA1081">
        <v>0</v>
      </c>
      <c r="AB1081">
        <v>0</v>
      </c>
      <c r="AC1081" t="s">
        <v>166</v>
      </c>
      <c r="AD1081">
        <v>1</v>
      </c>
      <c r="AE1081">
        <v>1</v>
      </c>
      <c r="AG1081">
        <v>1</v>
      </c>
      <c r="AH1081">
        <v>600</v>
      </c>
      <c r="AI1081">
        <v>1400</v>
      </c>
      <c r="AJ1081">
        <v>2000</v>
      </c>
      <c r="AK1081">
        <v>0</v>
      </c>
      <c r="AL1081">
        <v>600</v>
      </c>
      <c r="AN1081">
        <v>0</v>
      </c>
      <c r="AO1081">
        <v>600</v>
      </c>
      <c r="AP1081">
        <v>0</v>
      </c>
      <c r="AQ1081">
        <v>0</v>
      </c>
      <c r="AR1081">
        <v>1400</v>
      </c>
      <c r="AT1081">
        <v>0</v>
      </c>
      <c r="AU1081">
        <v>1400</v>
      </c>
      <c r="AV1081">
        <v>2</v>
      </c>
      <c r="AX1081">
        <v>2</v>
      </c>
      <c r="BS1081">
        <v>2</v>
      </c>
      <c r="BT1081">
        <v>1</v>
      </c>
      <c r="BU1081">
        <v>2</v>
      </c>
      <c r="CE1081">
        <v>2</v>
      </c>
      <c r="DI1081">
        <v>2</v>
      </c>
      <c r="DJ1081">
        <v>2</v>
      </c>
    </row>
    <row r="1082" spans="1:119" ht="16.5" customHeight="1" x14ac:dyDescent="0.25">
      <c r="A1082">
        <v>20084</v>
      </c>
      <c r="B1082">
        <v>20</v>
      </c>
      <c r="C1082" s="1" t="s">
        <v>392</v>
      </c>
      <c r="D1082">
        <v>1</v>
      </c>
      <c r="K1082">
        <v>1.2509999999999999</v>
      </c>
      <c r="M1082">
        <v>1</v>
      </c>
      <c r="O1082">
        <v>1</v>
      </c>
      <c r="P1082">
        <v>2</v>
      </c>
      <c r="Q1082">
        <v>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1</v>
      </c>
      <c r="AC1082" t="s">
        <v>166</v>
      </c>
      <c r="AD1082">
        <v>2</v>
      </c>
      <c r="AV1082">
        <v>2</v>
      </c>
      <c r="AX1082">
        <v>2</v>
      </c>
      <c r="BS1082">
        <v>2</v>
      </c>
      <c r="BT1082">
        <v>1</v>
      </c>
      <c r="BU1082">
        <v>2</v>
      </c>
      <c r="CE1082">
        <v>2</v>
      </c>
      <c r="DI1082">
        <v>2</v>
      </c>
      <c r="DJ1082">
        <v>2</v>
      </c>
    </row>
    <row r="1083" spans="1:119" ht="16.5" customHeight="1" x14ac:dyDescent="0.25">
      <c r="A1083">
        <v>20085</v>
      </c>
      <c r="B1083">
        <v>20</v>
      </c>
      <c r="C1083" s="1" t="s">
        <v>394</v>
      </c>
      <c r="D1083">
        <v>1</v>
      </c>
      <c r="K1083">
        <v>1</v>
      </c>
      <c r="M1083">
        <v>2</v>
      </c>
      <c r="O1083">
        <v>1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 t="s">
        <v>166</v>
      </c>
      <c r="AD1083">
        <v>2</v>
      </c>
      <c r="AV1083">
        <v>2</v>
      </c>
      <c r="AX1083">
        <v>2</v>
      </c>
      <c r="BS1083">
        <v>2</v>
      </c>
      <c r="BT1083">
        <v>1</v>
      </c>
      <c r="BU1083">
        <v>2</v>
      </c>
      <c r="CE1083">
        <v>2</v>
      </c>
      <c r="DI1083">
        <v>2</v>
      </c>
      <c r="DJ1083">
        <v>2</v>
      </c>
    </row>
    <row r="1084" spans="1:119" ht="16.5" customHeight="1" x14ac:dyDescent="0.25">
      <c r="A1084">
        <v>20086</v>
      </c>
      <c r="B1084">
        <v>20</v>
      </c>
      <c r="C1084" s="1" t="s">
        <v>396</v>
      </c>
      <c r="D1084">
        <v>2</v>
      </c>
      <c r="I1084">
        <v>5</v>
      </c>
      <c r="J1084" t="s">
        <v>708</v>
      </c>
    </row>
    <row r="1085" spans="1:119" ht="16.5" customHeight="1" x14ac:dyDescent="0.25">
      <c r="A1085">
        <v>20087</v>
      </c>
      <c r="B1085">
        <v>20</v>
      </c>
      <c r="C1085" s="1" t="s">
        <v>398</v>
      </c>
      <c r="D1085">
        <v>1</v>
      </c>
      <c r="K1085">
        <v>2.7</v>
      </c>
      <c r="M1085">
        <v>2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 t="s">
        <v>166</v>
      </c>
      <c r="AD1085">
        <v>2</v>
      </c>
      <c r="AV1085">
        <v>2</v>
      </c>
      <c r="AX1085">
        <v>2</v>
      </c>
      <c r="BS1085">
        <v>2</v>
      </c>
      <c r="BT1085">
        <v>1</v>
      </c>
      <c r="BU1085">
        <v>2</v>
      </c>
      <c r="CE1085">
        <v>2</v>
      </c>
      <c r="DI1085">
        <v>2</v>
      </c>
      <c r="DJ1085">
        <v>2</v>
      </c>
    </row>
    <row r="1086" spans="1:119" ht="16.5" customHeight="1" x14ac:dyDescent="0.25">
      <c r="A1086">
        <v>20088</v>
      </c>
      <c r="B1086">
        <v>20</v>
      </c>
      <c r="C1086" s="1" t="s">
        <v>400</v>
      </c>
      <c r="D1086">
        <v>1</v>
      </c>
      <c r="L1086">
        <v>40</v>
      </c>
      <c r="M1086">
        <v>2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 t="s">
        <v>166</v>
      </c>
      <c r="AD1086">
        <v>2</v>
      </c>
      <c r="AV1086">
        <v>2</v>
      </c>
      <c r="AX1086">
        <v>2</v>
      </c>
      <c r="BS1086">
        <v>2</v>
      </c>
      <c r="BT1086">
        <v>1</v>
      </c>
      <c r="BU1086">
        <v>2</v>
      </c>
      <c r="CE1086">
        <v>2</v>
      </c>
      <c r="DI1086">
        <v>2</v>
      </c>
      <c r="DJ1086">
        <v>2</v>
      </c>
    </row>
    <row r="1087" spans="1:119" ht="16.5" customHeight="1" x14ac:dyDescent="0.25">
      <c r="A1087">
        <v>20089</v>
      </c>
      <c r="B1087">
        <v>20</v>
      </c>
      <c r="C1087" s="1" t="s">
        <v>402</v>
      </c>
      <c r="D1087">
        <v>1</v>
      </c>
      <c r="L1087">
        <v>800</v>
      </c>
      <c r="M1087">
        <v>2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 t="s">
        <v>166</v>
      </c>
      <c r="AD1087">
        <v>2</v>
      </c>
      <c r="AV1087">
        <v>2</v>
      </c>
      <c r="AX1087">
        <v>2</v>
      </c>
      <c r="BS1087">
        <v>2</v>
      </c>
      <c r="BT1087">
        <v>1</v>
      </c>
      <c r="BU1087">
        <v>2</v>
      </c>
      <c r="CE1087">
        <v>2</v>
      </c>
      <c r="DI1087">
        <v>2</v>
      </c>
      <c r="DJ1087">
        <v>2</v>
      </c>
    </row>
    <row r="1088" spans="1:119" ht="16.5" customHeight="1" x14ac:dyDescent="0.25">
      <c r="A1088">
        <v>20090</v>
      </c>
      <c r="B1088">
        <v>20</v>
      </c>
      <c r="C1088" s="1" t="s">
        <v>406</v>
      </c>
      <c r="D1088">
        <v>1</v>
      </c>
      <c r="K1088">
        <v>1</v>
      </c>
      <c r="M1088">
        <v>2</v>
      </c>
      <c r="O1088">
        <v>1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 t="s">
        <v>166</v>
      </c>
      <c r="AD1088">
        <v>2</v>
      </c>
      <c r="AV1088">
        <v>2</v>
      </c>
      <c r="AX1088">
        <v>2</v>
      </c>
      <c r="BS1088">
        <v>2</v>
      </c>
      <c r="BT1088">
        <v>1</v>
      </c>
      <c r="BU1088">
        <v>2</v>
      </c>
      <c r="CE1088">
        <v>2</v>
      </c>
      <c r="DI1088">
        <v>2</v>
      </c>
      <c r="DJ1088">
        <v>2</v>
      </c>
    </row>
    <row r="1089" spans="1:114" ht="16.5" customHeight="1" x14ac:dyDescent="0.25">
      <c r="A1089">
        <v>20091</v>
      </c>
      <c r="B1089">
        <v>20</v>
      </c>
      <c r="C1089" s="1" t="s">
        <v>408</v>
      </c>
      <c r="D1089">
        <v>1</v>
      </c>
      <c r="L1089">
        <v>857</v>
      </c>
      <c r="M1089">
        <v>2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 t="s">
        <v>166</v>
      </c>
      <c r="AD1089">
        <v>2</v>
      </c>
      <c r="AV1089">
        <v>2</v>
      </c>
      <c r="AX1089">
        <v>2</v>
      </c>
      <c r="BS1089">
        <v>2</v>
      </c>
      <c r="BT1089">
        <v>1</v>
      </c>
      <c r="BU1089">
        <v>2</v>
      </c>
      <c r="CE1089">
        <v>2</v>
      </c>
      <c r="DI1089">
        <v>2</v>
      </c>
      <c r="DJ1089">
        <v>2</v>
      </c>
    </row>
    <row r="1090" spans="1:114" ht="16.5" customHeight="1" x14ac:dyDescent="0.25">
      <c r="A1090">
        <v>20092</v>
      </c>
      <c r="B1090">
        <v>20</v>
      </c>
      <c r="C1090" s="1" t="s">
        <v>410</v>
      </c>
      <c r="D1090">
        <v>2</v>
      </c>
      <c r="E1090">
        <v>1</v>
      </c>
      <c r="F1090">
        <v>2</v>
      </c>
    </row>
    <row r="1091" spans="1:114" ht="16.5" customHeight="1" x14ac:dyDescent="0.25">
      <c r="A1091">
        <v>20093</v>
      </c>
      <c r="B1091">
        <v>20</v>
      </c>
      <c r="C1091" s="1" t="s">
        <v>412</v>
      </c>
      <c r="D1091">
        <v>1</v>
      </c>
      <c r="L1091">
        <v>33</v>
      </c>
      <c r="M1091">
        <v>2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 t="s">
        <v>166</v>
      </c>
      <c r="AD1091">
        <v>2</v>
      </c>
      <c r="AV1091">
        <v>2</v>
      </c>
      <c r="AX1091">
        <v>2</v>
      </c>
      <c r="BS1091">
        <v>2</v>
      </c>
      <c r="BT1091">
        <v>1</v>
      </c>
      <c r="BU1091">
        <v>2</v>
      </c>
      <c r="CE1091">
        <v>2</v>
      </c>
      <c r="DI1091">
        <v>2</v>
      </c>
      <c r="DJ1091">
        <v>2</v>
      </c>
    </row>
    <row r="1092" spans="1:114" ht="16.5" customHeight="1" x14ac:dyDescent="0.25">
      <c r="A1092">
        <v>20094</v>
      </c>
      <c r="B1092">
        <v>20</v>
      </c>
      <c r="C1092" s="1" t="s">
        <v>414</v>
      </c>
      <c r="D1092">
        <v>2</v>
      </c>
      <c r="E1092">
        <v>1</v>
      </c>
      <c r="F1092">
        <v>2</v>
      </c>
    </row>
    <row r="1093" spans="1:114" ht="16.5" customHeight="1" x14ac:dyDescent="0.25">
      <c r="A1093">
        <v>20095</v>
      </c>
      <c r="B1093">
        <v>20</v>
      </c>
      <c r="C1093" s="1" t="s">
        <v>620</v>
      </c>
      <c r="D1093">
        <v>2</v>
      </c>
      <c r="F1093">
        <v>2</v>
      </c>
      <c r="I1093">
        <v>5</v>
      </c>
      <c r="J1093" t="s">
        <v>709</v>
      </c>
    </row>
    <row r="1094" spans="1:114" ht="16.5" customHeight="1" x14ac:dyDescent="0.25">
      <c r="A1094">
        <v>20096</v>
      </c>
      <c r="B1094">
        <v>20</v>
      </c>
      <c r="C1094" s="1" t="s">
        <v>416</v>
      </c>
      <c r="D1094">
        <v>1</v>
      </c>
      <c r="L1094">
        <v>115</v>
      </c>
      <c r="M1094">
        <v>2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t="s">
        <v>166</v>
      </c>
      <c r="AD1094">
        <v>2</v>
      </c>
      <c r="AV1094">
        <v>2</v>
      </c>
      <c r="AX1094">
        <v>2</v>
      </c>
      <c r="BS1094">
        <v>2</v>
      </c>
      <c r="BT1094">
        <v>1</v>
      </c>
      <c r="BU1094">
        <v>2</v>
      </c>
      <c r="CE1094">
        <v>2</v>
      </c>
      <c r="DI1094">
        <v>2</v>
      </c>
      <c r="DJ1094">
        <v>2</v>
      </c>
    </row>
    <row r="1095" spans="1:114" ht="16.5" customHeight="1" x14ac:dyDescent="0.25">
      <c r="A1095">
        <v>20097</v>
      </c>
      <c r="B1095">
        <v>20</v>
      </c>
      <c r="C1095" s="1" t="s">
        <v>418</v>
      </c>
      <c r="D1095">
        <v>1</v>
      </c>
      <c r="L1095">
        <v>57</v>
      </c>
      <c r="M1095">
        <v>2</v>
      </c>
      <c r="O1095">
        <v>1</v>
      </c>
      <c r="P1095">
        <v>2</v>
      </c>
      <c r="Q1095">
        <v>2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 t="s">
        <v>166</v>
      </c>
      <c r="AD1095">
        <v>2</v>
      </c>
      <c r="AV1095">
        <v>2</v>
      </c>
      <c r="AX1095">
        <v>2</v>
      </c>
      <c r="BS1095">
        <v>2</v>
      </c>
      <c r="BT1095">
        <v>1</v>
      </c>
      <c r="BU1095">
        <v>2</v>
      </c>
      <c r="DI1095">
        <v>2</v>
      </c>
      <c r="DJ1095">
        <v>2</v>
      </c>
    </row>
    <row r="1096" spans="1:114" ht="16.5" customHeight="1" x14ac:dyDescent="0.25">
      <c r="A1096">
        <v>20098</v>
      </c>
      <c r="B1096">
        <v>20</v>
      </c>
      <c r="C1096" s="1" t="s">
        <v>420</v>
      </c>
      <c r="D1096">
        <v>1</v>
      </c>
      <c r="L1096">
        <v>133</v>
      </c>
      <c r="M1096">
        <v>2</v>
      </c>
      <c r="O1096">
        <v>1</v>
      </c>
      <c r="P1096">
        <v>1</v>
      </c>
      <c r="Q1096">
        <v>1</v>
      </c>
      <c r="R1096" t="s">
        <v>166</v>
      </c>
      <c r="S1096" t="s">
        <v>166</v>
      </c>
      <c r="T1096" t="s">
        <v>166</v>
      </c>
      <c r="U1096" t="s">
        <v>166</v>
      </c>
      <c r="V1096" t="s">
        <v>166</v>
      </c>
      <c r="W1096" t="s">
        <v>166</v>
      </c>
      <c r="X1096">
        <v>1</v>
      </c>
      <c r="Y1096" t="s">
        <v>166</v>
      </c>
      <c r="Z1096" t="s">
        <v>166</v>
      </c>
      <c r="AA1096" t="s">
        <v>166</v>
      </c>
      <c r="AB1096" t="s">
        <v>166</v>
      </c>
      <c r="AC1096" t="s">
        <v>166</v>
      </c>
      <c r="AD1096">
        <v>2</v>
      </c>
      <c r="AV1096">
        <v>2</v>
      </c>
      <c r="AX1096">
        <v>2</v>
      </c>
      <c r="BS1096">
        <v>2</v>
      </c>
      <c r="BT1096">
        <v>1</v>
      </c>
      <c r="BU1096">
        <v>2</v>
      </c>
      <c r="CE1096">
        <v>2</v>
      </c>
      <c r="DI1096">
        <v>2</v>
      </c>
      <c r="DJ1096">
        <v>2</v>
      </c>
    </row>
    <row r="1097" spans="1:114" ht="16.5" customHeight="1" x14ac:dyDescent="0.25">
      <c r="A1097">
        <v>20099</v>
      </c>
      <c r="B1097">
        <v>20</v>
      </c>
      <c r="C1097" s="1" t="s">
        <v>422</v>
      </c>
      <c r="D1097">
        <v>1</v>
      </c>
      <c r="L1097">
        <v>200</v>
      </c>
      <c r="M1097">
        <v>2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0</v>
      </c>
      <c r="AA1097">
        <v>0</v>
      </c>
      <c r="AB1097">
        <v>0</v>
      </c>
      <c r="AC1097" t="s">
        <v>166</v>
      </c>
      <c r="AD1097">
        <v>2</v>
      </c>
      <c r="AV1097">
        <v>2</v>
      </c>
      <c r="AX1097">
        <v>2</v>
      </c>
      <c r="BS1097">
        <v>2</v>
      </c>
      <c r="BT1097">
        <v>1</v>
      </c>
      <c r="BU1097">
        <v>2</v>
      </c>
      <c r="CE1097">
        <v>2</v>
      </c>
      <c r="DI1097">
        <v>2</v>
      </c>
      <c r="DJ1097">
        <v>2</v>
      </c>
    </row>
    <row r="1098" spans="1:114" ht="16.5" customHeight="1" x14ac:dyDescent="0.25">
      <c r="A1098">
        <v>20100</v>
      </c>
      <c r="B1098">
        <v>20</v>
      </c>
      <c r="C1098">
        <v>100</v>
      </c>
      <c r="D1098">
        <v>1</v>
      </c>
      <c r="L1098">
        <v>300</v>
      </c>
      <c r="M1098">
        <v>2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 t="s">
        <v>166</v>
      </c>
      <c r="AD1098">
        <v>2</v>
      </c>
      <c r="AV1098">
        <v>2</v>
      </c>
      <c r="AX1098">
        <v>2</v>
      </c>
      <c r="BS1098">
        <v>2</v>
      </c>
      <c r="BT1098">
        <v>2</v>
      </c>
      <c r="BU1098">
        <v>2</v>
      </c>
      <c r="CE1098">
        <v>2</v>
      </c>
      <c r="DI1098">
        <v>2</v>
      </c>
      <c r="DJ1098">
        <v>2</v>
      </c>
    </row>
    <row r="1099" spans="1:114" ht="16.5" customHeight="1" x14ac:dyDescent="0.25">
      <c r="A1099">
        <v>20101</v>
      </c>
      <c r="B1099">
        <v>20</v>
      </c>
      <c r="C1099">
        <v>101</v>
      </c>
      <c r="D1099">
        <v>1</v>
      </c>
      <c r="L1099">
        <v>250</v>
      </c>
      <c r="M1099">
        <v>2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 t="s">
        <v>166</v>
      </c>
      <c r="AD1099">
        <v>2</v>
      </c>
      <c r="AV1099">
        <v>2</v>
      </c>
      <c r="AX1099">
        <v>2</v>
      </c>
      <c r="BS1099">
        <v>2</v>
      </c>
      <c r="BT1099">
        <v>1</v>
      </c>
      <c r="BU1099">
        <v>2</v>
      </c>
      <c r="CE1099">
        <v>2</v>
      </c>
      <c r="DI1099">
        <v>2</v>
      </c>
      <c r="DJ1099">
        <v>2</v>
      </c>
    </row>
    <row r="1100" spans="1:114" ht="16.5" customHeight="1" x14ac:dyDescent="0.25">
      <c r="A1100">
        <v>20102</v>
      </c>
      <c r="B1100">
        <v>20</v>
      </c>
      <c r="C1100">
        <v>102</v>
      </c>
      <c r="D1100">
        <v>1</v>
      </c>
      <c r="L1100">
        <v>428</v>
      </c>
      <c r="M1100">
        <v>2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 t="s">
        <v>166</v>
      </c>
      <c r="AD1100">
        <v>2</v>
      </c>
      <c r="AV1100">
        <v>2</v>
      </c>
      <c r="AX1100">
        <v>2</v>
      </c>
      <c r="BS1100">
        <v>2</v>
      </c>
      <c r="BT1100">
        <v>1</v>
      </c>
      <c r="BU1100">
        <v>2</v>
      </c>
      <c r="CE1100">
        <v>2</v>
      </c>
      <c r="DI1100">
        <v>2</v>
      </c>
      <c r="DJ1100">
        <v>2</v>
      </c>
    </row>
    <row r="1101" spans="1:114" ht="16.5" customHeight="1" x14ac:dyDescent="0.25">
      <c r="A1101">
        <v>20103</v>
      </c>
      <c r="B1101">
        <v>20</v>
      </c>
      <c r="C1101">
        <v>103</v>
      </c>
      <c r="D1101">
        <v>1</v>
      </c>
      <c r="K1101">
        <v>2</v>
      </c>
      <c r="M1101">
        <v>2</v>
      </c>
      <c r="O1101">
        <v>1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0</v>
      </c>
      <c r="AC1101" t="s">
        <v>166</v>
      </c>
      <c r="AD1101">
        <v>2</v>
      </c>
      <c r="AV1101">
        <v>2</v>
      </c>
      <c r="AX1101">
        <v>2</v>
      </c>
      <c r="BS1101">
        <v>2</v>
      </c>
      <c r="BT1101">
        <v>1</v>
      </c>
      <c r="BU1101">
        <v>2</v>
      </c>
      <c r="CE1101">
        <v>2</v>
      </c>
      <c r="DI1101">
        <v>2</v>
      </c>
      <c r="DJ1101">
        <v>2</v>
      </c>
    </row>
    <row r="1102" spans="1:114" ht="16.5" customHeight="1" x14ac:dyDescent="0.25">
      <c r="A1102">
        <v>20104</v>
      </c>
      <c r="B1102">
        <v>20</v>
      </c>
      <c r="C1102">
        <v>104</v>
      </c>
      <c r="D1102">
        <v>1</v>
      </c>
      <c r="L1102">
        <v>86</v>
      </c>
      <c r="M1102">
        <v>2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 t="s">
        <v>166</v>
      </c>
      <c r="AD1102">
        <v>2</v>
      </c>
      <c r="AV1102">
        <v>2</v>
      </c>
      <c r="AX1102">
        <v>2</v>
      </c>
      <c r="BS1102">
        <v>2</v>
      </c>
      <c r="BT1102">
        <v>1</v>
      </c>
      <c r="BU1102">
        <v>2</v>
      </c>
      <c r="CE1102">
        <v>2</v>
      </c>
      <c r="DI1102">
        <v>2</v>
      </c>
      <c r="DJ1102">
        <v>2</v>
      </c>
    </row>
    <row r="1103" spans="1:114" ht="16.5" customHeight="1" x14ac:dyDescent="0.25">
      <c r="A1103">
        <v>20105</v>
      </c>
      <c r="B1103">
        <v>20</v>
      </c>
      <c r="C1103">
        <v>105</v>
      </c>
      <c r="D1103">
        <v>2</v>
      </c>
      <c r="F1103">
        <v>2</v>
      </c>
    </row>
    <row r="1104" spans="1:114" ht="16.5" customHeight="1" x14ac:dyDescent="0.25">
      <c r="A1104">
        <v>20106</v>
      </c>
      <c r="B1104">
        <v>20</v>
      </c>
      <c r="C1104">
        <v>106</v>
      </c>
      <c r="D1104">
        <v>1</v>
      </c>
      <c r="L1104">
        <v>6</v>
      </c>
      <c r="M1104">
        <v>2</v>
      </c>
      <c r="O1104">
        <v>1</v>
      </c>
      <c r="P1104">
        <v>2</v>
      </c>
      <c r="Q1104">
        <v>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1</v>
      </c>
      <c r="AC1104" t="s">
        <v>166</v>
      </c>
      <c r="AD1104">
        <v>2</v>
      </c>
      <c r="AV1104">
        <v>2</v>
      </c>
      <c r="AX1104">
        <v>2</v>
      </c>
      <c r="BS1104">
        <v>2</v>
      </c>
      <c r="BT1104">
        <v>1</v>
      </c>
      <c r="BU1104">
        <v>2</v>
      </c>
      <c r="CE1104">
        <v>2</v>
      </c>
      <c r="DI1104">
        <v>2</v>
      </c>
      <c r="DJ1104">
        <v>2</v>
      </c>
    </row>
    <row r="1105" spans="1:120" ht="16.5" customHeight="1" x14ac:dyDescent="0.25">
      <c r="A1105">
        <v>20108</v>
      </c>
      <c r="B1105">
        <v>20</v>
      </c>
      <c r="C1105">
        <v>108</v>
      </c>
      <c r="D1105">
        <v>1</v>
      </c>
      <c r="L1105">
        <v>183</v>
      </c>
      <c r="M1105">
        <v>2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1</v>
      </c>
      <c r="AD1105">
        <v>2</v>
      </c>
      <c r="AV1105">
        <v>2</v>
      </c>
      <c r="AX1105">
        <v>2</v>
      </c>
      <c r="BS1105">
        <v>2</v>
      </c>
      <c r="BT1105">
        <v>1</v>
      </c>
      <c r="BU1105">
        <v>2</v>
      </c>
      <c r="CE1105">
        <v>2</v>
      </c>
      <c r="DI1105">
        <v>2</v>
      </c>
      <c r="DJ1105">
        <v>2</v>
      </c>
    </row>
    <row r="1106" spans="1:120" ht="16.5" customHeight="1" x14ac:dyDescent="0.25">
      <c r="A1106">
        <v>20109</v>
      </c>
      <c r="B1106">
        <v>20</v>
      </c>
      <c r="C1106">
        <v>109</v>
      </c>
      <c r="D1106">
        <v>1</v>
      </c>
      <c r="L1106">
        <v>100</v>
      </c>
      <c r="M1106">
        <v>2</v>
      </c>
      <c r="O1106">
        <v>1</v>
      </c>
      <c r="P1106">
        <v>1</v>
      </c>
      <c r="Q1106">
        <v>1</v>
      </c>
      <c r="R1106" t="s">
        <v>166</v>
      </c>
      <c r="S1106" t="s">
        <v>166</v>
      </c>
      <c r="T1106" t="s">
        <v>166</v>
      </c>
      <c r="U1106" t="s">
        <v>166</v>
      </c>
      <c r="V1106" t="s">
        <v>166</v>
      </c>
      <c r="W1106" t="s">
        <v>166</v>
      </c>
      <c r="X1106" t="s">
        <v>166</v>
      </c>
      <c r="Y1106" t="s">
        <v>166</v>
      </c>
      <c r="Z1106" t="s">
        <v>166</v>
      </c>
      <c r="AA1106" t="s">
        <v>166</v>
      </c>
      <c r="AB1106">
        <v>1</v>
      </c>
      <c r="AC1106">
        <v>1</v>
      </c>
      <c r="AD1106">
        <v>2</v>
      </c>
      <c r="AV1106">
        <v>2</v>
      </c>
      <c r="AX1106">
        <v>2</v>
      </c>
      <c r="BS1106">
        <v>2</v>
      </c>
      <c r="BT1106">
        <v>1</v>
      </c>
      <c r="BU1106">
        <v>2</v>
      </c>
      <c r="CE1106">
        <v>2</v>
      </c>
      <c r="DI1106">
        <v>2</v>
      </c>
      <c r="DJ1106">
        <v>2</v>
      </c>
    </row>
    <row r="1107" spans="1:120" ht="16.5" customHeight="1" x14ac:dyDescent="0.25">
      <c r="A1107">
        <v>20110</v>
      </c>
      <c r="B1107">
        <v>20</v>
      </c>
      <c r="C1107">
        <v>110</v>
      </c>
      <c r="D1107">
        <v>2</v>
      </c>
      <c r="F1107">
        <v>2</v>
      </c>
    </row>
    <row r="1108" spans="1:120" ht="16.5" customHeight="1" x14ac:dyDescent="0.25">
      <c r="A1108">
        <v>20111</v>
      </c>
      <c r="B1108">
        <v>20</v>
      </c>
      <c r="C1108">
        <v>111</v>
      </c>
      <c r="D1108">
        <v>1</v>
      </c>
      <c r="K1108">
        <v>1.5</v>
      </c>
      <c r="M1108">
        <v>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</v>
      </c>
      <c r="AD1108">
        <v>2</v>
      </c>
      <c r="AV1108">
        <v>2</v>
      </c>
      <c r="AX1108">
        <v>2</v>
      </c>
      <c r="BS1108">
        <v>2</v>
      </c>
      <c r="BT1108">
        <v>1</v>
      </c>
      <c r="BU1108">
        <v>2</v>
      </c>
      <c r="CE1108">
        <v>2</v>
      </c>
      <c r="DI1108">
        <v>2</v>
      </c>
      <c r="DJ1108">
        <v>2</v>
      </c>
    </row>
    <row r="1109" spans="1:120" ht="16.5" customHeight="1" x14ac:dyDescent="0.25">
      <c r="A1109">
        <v>20112</v>
      </c>
      <c r="B1109">
        <v>20</v>
      </c>
      <c r="C1109">
        <v>112</v>
      </c>
      <c r="D1109">
        <v>1</v>
      </c>
      <c r="L1109">
        <v>628</v>
      </c>
      <c r="M1109">
        <v>2</v>
      </c>
      <c r="O1109">
        <v>1</v>
      </c>
      <c r="P1109">
        <v>1</v>
      </c>
      <c r="Q1109">
        <v>1</v>
      </c>
      <c r="R1109" t="s">
        <v>166</v>
      </c>
      <c r="S1109" t="s">
        <v>166</v>
      </c>
      <c r="T1109" t="s">
        <v>166</v>
      </c>
      <c r="U1109" t="s">
        <v>166</v>
      </c>
      <c r="V1109" t="s">
        <v>166</v>
      </c>
      <c r="W1109" t="s">
        <v>166</v>
      </c>
      <c r="X1109" t="s">
        <v>166</v>
      </c>
      <c r="Y1109" t="s">
        <v>166</v>
      </c>
      <c r="Z1109">
        <v>1</v>
      </c>
      <c r="AA1109">
        <v>1</v>
      </c>
      <c r="AB1109" t="s">
        <v>166</v>
      </c>
      <c r="AC1109" t="s">
        <v>166</v>
      </c>
      <c r="AD1109">
        <v>2</v>
      </c>
      <c r="AV1109">
        <v>2</v>
      </c>
      <c r="AX1109">
        <v>2</v>
      </c>
      <c r="BS1109">
        <v>2</v>
      </c>
      <c r="BT1109">
        <v>1</v>
      </c>
      <c r="BU1109">
        <v>2</v>
      </c>
      <c r="CE1109">
        <v>2</v>
      </c>
      <c r="DI1109">
        <v>2</v>
      </c>
      <c r="DJ1109">
        <v>2</v>
      </c>
    </row>
    <row r="1110" spans="1:120" ht="16.5" customHeight="1" x14ac:dyDescent="0.25">
      <c r="A1110">
        <v>20113</v>
      </c>
      <c r="B1110">
        <v>20</v>
      </c>
      <c r="C1110">
        <v>113</v>
      </c>
      <c r="D1110">
        <v>1</v>
      </c>
      <c r="L1110">
        <v>266</v>
      </c>
      <c r="M1110">
        <v>2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 t="s">
        <v>166</v>
      </c>
      <c r="AD1110">
        <v>2</v>
      </c>
      <c r="AV1110">
        <v>2</v>
      </c>
      <c r="AX1110">
        <v>2</v>
      </c>
      <c r="BS1110">
        <v>2</v>
      </c>
      <c r="BT1110">
        <v>1</v>
      </c>
      <c r="BU1110">
        <v>2</v>
      </c>
      <c r="CE1110">
        <v>2</v>
      </c>
      <c r="DI1110">
        <v>2</v>
      </c>
      <c r="DJ1110">
        <v>2</v>
      </c>
    </row>
    <row r="1111" spans="1:120" ht="16.5" customHeight="1" x14ac:dyDescent="0.25">
      <c r="A1111">
        <v>20114</v>
      </c>
      <c r="B1111">
        <v>20</v>
      </c>
      <c r="C1111">
        <v>114</v>
      </c>
      <c r="D1111">
        <v>1</v>
      </c>
      <c r="L1111">
        <v>57</v>
      </c>
      <c r="M1111">
        <v>2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 t="s">
        <v>166</v>
      </c>
      <c r="AD1111">
        <v>2</v>
      </c>
      <c r="AV1111">
        <v>2</v>
      </c>
      <c r="AX1111">
        <v>2</v>
      </c>
      <c r="BS1111">
        <v>2</v>
      </c>
      <c r="BT1111">
        <v>1</v>
      </c>
      <c r="BU1111">
        <v>2</v>
      </c>
      <c r="CE1111">
        <v>2</v>
      </c>
      <c r="DI1111">
        <v>2</v>
      </c>
      <c r="DJ1111">
        <v>2</v>
      </c>
    </row>
    <row r="1112" spans="1:120" ht="16.5" customHeight="1" x14ac:dyDescent="0.25">
      <c r="A1112">
        <v>20115</v>
      </c>
      <c r="B1112">
        <v>20</v>
      </c>
      <c r="C1112">
        <v>115</v>
      </c>
      <c r="D1112">
        <v>1</v>
      </c>
      <c r="L1112">
        <v>910</v>
      </c>
      <c r="M1112">
        <v>2</v>
      </c>
      <c r="O1112">
        <v>1</v>
      </c>
      <c r="P1112">
        <v>3</v>
      </c>
      <c r="Q1112">
        <v>3</v>
      </c>
      <c r="R1112">
        <v>0</v>
      </c>
      <c r="S1112">
        <v>0</v>
      </c>
      <c r="T1112">
        <v>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166</v>
      </c>
      <c r="AD1112">
        <v>1</v>
      </c>
      <c r="AE1112">
        <v>1</v>
      </c>
      <c r="AG1112">
        <v>1</v>
      </c>
      <c r="AH1112">
        <v>285</v>
      </c>
      <c r="AI1112">
        <v>625</v>
      </c>
      <c r="AJ1112">
        <v>910</v>
      </c>
      <c r="AK1112">
        <v>285</v>
      </c>
      <c r="AL1112">
        <v>0</v>
      </c>
      <c r="AN1112">
        <v>0</v>
      </c>
      <c r="AO1112">
        <v>285</v>
      </c>
      <c r="AP1112">
        <v>200</v>
      </c>
      <c r="AQ1112">
        <v>0</v>
      </c>
      <c r="AR1112">
        <v>425</v>
      </c>
      <c r="AT1112">
        <v>0</v>
      </c>
      <c r="AU1112">
        <v>625</v>
      </c>
      <c r="AV1112">
        <v>2</v>
      </c>
      <c r="AX1112">
        <v>2</v>
      </c>
      <c r="BS1112">
        <v>2</v>
      </c>
      <c r="BT1112">
        <v>1</v>
      </c>
      <c r="BU1112">
        <v>2</v>
      </c>
      <c r="DI1112">
        <v>2</v>
      </c>
      <c r="DJ1112">
        <v>2</v>
      </c>
    </row>
    <row r="1113" spans="1:120" ht="16.5" customHeight="1" x14ac:dyDescent="0.25">
      <c r="A1113">
        <v>20116</v>
      </c>
      <c r="B1113">
        <v>20</v>
      </c>
      <c r="C1113">
        <v>116</v>
      </c>
      <c r="D1113">
        <v>1</v>
      </c>
      <c r="L1113">
        <v>580</v>
      </c>
      <c r="M1113">
        <v>2</v>
      </c>
      <c r="O1113">
        <v>1</v>
      </c>
      <c r="P1113">
        <v>1</v>
      </c>
      <c r="Q1113">
        <v>1</v>
      </c>
      <c r="R1113" t="s">
        <v>166</v>
      </c>
      <c r="S1113" t="s">
        <v>166</v>
      </c>
      <c r="T1113" t="s">
        <v>166</v>
      </c>
      <c r="U1113" t="s">
        <v>166</v>
      </c>
      <c r="V1113" t="s">
        <v>166</v>
      </c>
      <c r="W1113" t="s">
        <v>166</v>
      </c>
      <c r="X1113">
        <v>1</v>
      </c>
      <c r="Y1113">
        <v>1</v>
      </c>
      <c r="Z1113" t="s">
        <v>166</v>
      </c>
      <c r="AA1113" t="s">
        <v>166</v>
      </c>
      <c r="AB1113" t="s">
        <v>166</v>
      </c>
      <c r="AC1113" t="s">
        <v>166</v>
      </c>
      <c r="AD1113">
        <v>2</v>
      </c>
      <c r="AV1113">
        <v>2</v>
      </c>
      <c r="AX1113">
        <v>2</v>
      </c>
      <c r="BS1113">
        <v>2</v>
      </c>
      <c r="BT1113">
        <v>1</v>
      </c>
      <c r="BU1113">
        <v>2</v>
      </c>
      <c r="CE1113">
        <v>2</v>
      </c>
      <c r="DI1113">
        <v>2</v>
      </c>
      <c r="DJ1113">
        <v>1</v>
      </c>
      <c r="DK1113" t="s">
        <v>710</v>
      </c>
      <c r="DL1113">
        <v>3</v>
      </c>
      <c r="DM1113" t="s">
        <v>711</v>
      </c>
      <c r="DN1113" t="s">
        <v>712</v>
      </c>
      <c r="DO1113">
        <v>5</v>
      </c>
      <c r="DP1113" t="s">
        <v>540</v>
      </c>
    </row>
    <row r="1114" spans="1:120" ht="16.5" customHeight="1" x14ac:dyDescent="0.25">
      <c r="A1114">
        <v>20117</v>
      </c>
      <c r="B1114">
        <v>20</v>
      </c>
      <c r="C1114">
        <v>117</v>
      </c>
      <c r="D1114">
        <v>1</v>
      </c>
      <c r="L1114">
        <v>20</v>
      </c>
      <c r="M1114">
        <v>2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</v>
      </c>
      <c r="AV1114">
        <v>2</v>
      </c>
      <c r="AX1114">
        <v>2</v>
      </c>
      <c r="BS1114">
        <v>2</v>
      </c>
      <c r="BT1114">
        <v>1</v>
      </c>
      <c r="BU1114">
        <v>2</v>
      </c>
      <c r="CE1114">
        <v>2</v>
      </c>
      <c r="DI1114">
        <v>2</v>
      </c>
      <c r="DJ1114">
        <v>2</v>
      </c>
    </row>
    <row r="1115" spans="1:120" ht="16.5" customHeight="1" x14ac:dyDescent="0.25">
      <c r="A1115">
        <v>20118</v>
      </c>
      <c r="B1115">
        <v>20</v>
      </c>
      <c r="C1115">
        <v>118</v>
      </c>
      <c r="D1115">
        <v>1</v>
      </c>
      <c r="L1115">
        <v>286</v>
      </c>
      <c r="M1115">
        <v>2</v>
      </c>
      <c r="O1115">
        <v>1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 t="s">
        <v>166</v>
      </c>
      <c r="AD1115">
        <v>2</v>
      </c>
      <c r="AV1115">
        <v>2</v>
      </c>
      <c r="AX1115">
        <v>2</v>
      </c>
      <c r="BS1115">
        <v>2</v>
      </c>
      <c r="BT1115">
        <v>1</v>
      </c>
      <c r="BU1115">
        <v>2</v>
      </c>
      <c r="CE1115">
        <v>2</v>
      </c>
      <c r="DI1115">
        <v>2</v>
      </c>
      <c r="DJ1115">
        <v>2</v>
      </c>
    </row>
    <row r="1116" spans="1:120" ht="16.5" customHeight="1" x14ac:dyDescent="0.25">
      <c r="A1116">
        <v>20119</v>
      </c>
      <c r="B1116">
        <v>20</v>
      </c>
      <c r="C1116">
        <v>119</v>
      </c>
      <c r="D1116">
        <v>1</v>
      </c>
      <c r="L1116">
        <v>33</v>
      </c>
      <c r="M1116">
        <v>2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 t="s">
        <v>166</v>
      </c>
      <c r="AD1116">
        <v>2</v>
      </c>
      <c r="AV1116">
        <v>2</v>
      </c>
      <c r="AX1116">
        <v>2</v>
      </c>
      <c r="BS1116">
        <v>2</v>
      </c>
      <c r="BT1116">
        <v>1</v>
      </c>
      <c r="BU1116">
        <v>2</v>
      </c>
      <c r="CE1116">
        <v>2</v>
      </c>
      <c r="DI1116">
        <v>2</v>
      </c>
      <c r="DJ1116">
        <v>2</v>
      </c>
    </row>
    <row r="1117" spans="1:120" ht="16.5" customHeight="1" x14ac:dyDescent="0.25">
      <c r="A1117">
        <v>20120</v>
      </c>
      <c r="B1117">
        <v>20</v>
      </c>
      <c r="C1117">
        <v>120</v>
      </c>
      <c r="D1117">
        <v>1</v>
      </c>
      <c r="L1117">
        <v>140</v>
      </c>
      <c r="M1117">
        <v>2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 t="s">
        <v>166</v>
      </c>
      <c r="AD1117">
        <v>2</v>
      </c>
      <c r="AV1117">
        <v>2</v>
      </c>
      <c r="AX1117">
        <v>2</v>
      </c>
      <c r="BS1117">
        <v>2</v>
      </c>
      <c r="BT1117">
        <v>1</v>
      </c>
      <c r="BU1117">
        <v>2</v>
      </c>
      <c r="CE1117">
        <v>2</v>
      </c>
      <c r="DI1117">
        <v>2</v>
      </c>
      <c r="DJ1117">
        <v>2</v>
      </c>
    </row>
    <row r="1118" spans="1:120" ht="16.5" customHeight="1" x14ac:dyDescent="0.25">
      <c r="A1118">
        <v>20121</v>
      </c>
      <c r="B1118">
        <v>20</v>
      </c>
      <c r="C1118">
        <v>121</v>
      </c>
      <c r="D1118">
        <v>2</v>
      </c>
      <c r="E1118">
        <v>1</v>
      </c>
      <c r="F1118">
        <v>2</v>
      </c>
    </row>
    <row r="1119" spans="1:120" ht="16.5" customHeight="1" x14ac:dyDescent="0.25">
      <c r="A1119">
        <v>20122</v>
      </c>
      <c r="B1119">
        <v>20</v>
      </c>
      <c r="C1119">
        <v>122</v>
      </c>
      <c r="D1119">
        <v>1</v>
      </c>
      <c r="L1119">
        <v>285</v>
      </c>
      <c r="M1119">
        <v>2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 t="s">
        <v>166</v>
      </c>
      <c r="AD1119">
        <v>2</v>
      </c>
      <c r="AV1119">
        <v>2</v>
      </c>
      <c r="AX1119">
        <v>2</v>
      </c>
      <c r="BS1119">
        <v>2</v>
      </c>
      <c r="BT1119">
        <v>1</v>
      </c>
      <c r="BU1119">
        <v>2</v>
      </c>
      <c r="CE1119">
        <v>2</v>
      </c>
      <c r="DI1119">
        <v>2</v>
      </c>
      <c r="DJ1119">
        <v>2</v>
      </c>
    </row>
    <row r="1120" spans="1:120" ht="16.5" customHeight="1" x14ac:dyDescent="0.25">
      <c r="A1120">
        <v>20123</v>
      </c>
      <c r="B1120">
        <v>20</v>
      </c>
      <c r="C1120">
        <v>123</v>
      </c>
      <c r="D1120">
        <v>1</v>
      </c>
      <c r="L1120">
        <v>171</v>
      </c>
      <c r="M1120">
        <v>2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 t="s">
        <v>166</v>
      </c>
      <c r="AD1120">
        <v>2</v>
      </c>
      <c r="AV1120">
        <v>2</v>
      </c>
      <c r="AX1120">
        <v>2</v>
      </c>
      <c r="BS1120">
        <v>2</v>
      </c>
      <c r="BT1120">
        <v>1</v>
      </c>
      <c r="BU1120">
        <v>2</v>
      </c>
      <c r="CE1120">
        <v>2</v>
      </c>
      <c r="DI1120">
        <v>2</v>
      </c>
      <c r="DJ1120">
        <v>2</v>
      </c>
    </row>
    <row r="1121" spans="1:114" ht="16.5" customHeight="1" x14ac:dyDescent="0.25">
      <c r="A1121">
        <v>20124</v>
      </c>
      <c r="B1121">
        <v>20</v>
      </c>
      <c r="C1121">
        <v>124</v>
      </c>
      <c r="D1121">
        <v>1</v>
      </c>
      <c r="K1121">
        <v>4.2</v>
      </c>
      <c r="M1121">
        <v>2</v>
      </c>
      <c r="O1121">
        <v>1</v>
      </c>
      <c r="P1121">
        <v>3</v>
      </c>
      <c r="Q1121">
        <v>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3</v>
      </c>
      <c r="Y1121">
        <v>0</v>
      </c>
      <c r="Z1121">
        <v>0</v>
      </c>
      <c r="AA1121">
        <v>0</v>
      </c>
      <c r="AB1121">
        <v>0</v>
      </c>
      <c r="AC1121" t="s">
        <v>166</v>
      </c>
      <c r="AD1121">
        <v>2</v>
      </c>
      <c r="AV1121">
        <v>2</v>
      </c>
      <c r="AX1121">
        <v>2</v>
      </c>
      <c r="BS1121">
        <v>2</v>
      </c>
      <c r="BT1121">
        <v>1</v>
      </c>
      <c r="BU1121">
        <v>2</v>
      </c>
      <c r="CE1121">
        <v>2</v>
      </c>
      <c r="DI1121">
        <v>2</v>
      </c>
      <c r="DJ1121">
        <v>2</v>
      </c>
    </row>
    <row r="1122" spans="1:114" ht="16.5" customHeight="1" x14ac:dyDescent="0.25">
      <c r="A1122">
        <v>20125</v>
      </c>
      <c r="B1122">
        <v>20</v>
      </c>
      <c r="C1122">
        <v>125</v>
      </c>
      <c r="D1122">
        <v>1</v>
      </c>
      <c r="L1122">
        <v>200</v>
      </c>
      <c r="M1122">
        <v>2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 t="s">
        <v>166</v>
      </c>
      <c r="AD1122">
        <v>2</v>
      </c>
      <c r="AV1122">
        <v>2</v>
      </c>
      <c r="AX1122">
        <v>2</v>
      </c>
      <c r="BS1122">
        <v>2</v>
      </c>
      <c r="BT1122">
        <v>1</v>
      </c>
      <c r="BU1122">
        <v>2</v>
      </c>
      <c r="CE1122">
        <v>2</v>
      </c>
      <c r="DI1122">
        <v>2</v>
      </c>
      <c r="DJ1122">
        <v>2</v>
      </c>
    </row>
    <row r="1123" spans="1:114" ht="16.5" customHeight="1" x14ac:dyDescent="0.25">
      <c r="A1123">
        <v>20126</v>
      </c>
      <c r="B1123">
        <v>20</v>
      </c>
      <c r="C1123">
        <v>126</v>
      </c>
      <c r="D1123">
        <v>1</v>
      </c>
      <c r="L1123">
        <v>120</v>
      </c>
      <c r="M1123">
        <v>2</v>
      </c>
      <c r="O1123">
        <v>1</v>
      </c>
      <c r="P1123">
        <v>1</v>
      </c>
      <c r="Q1123">
        <v>1</v>
      </c>
      <c r="R1123" t="s">
        <v>166</v>
      </c>
      <c r="S1123" t="s">
        <v>166</v>
      </c>
      <c r="T1123">
        <v>1</v>
      </c>
      <c r="U1123" t="s">
        <v>166</v>
      </c>
      <c r="V1123" t="s">
        <v>166</v>
      </c>
      <c r="W1123" t="s">
        <v>166</v>
      </c>
      <c r="X1123" t="s">
        <v>166</v>
      </c>
      <c r="Y1123" t="s">
        <v>166</v>
      </c>
      <c r="Z1123" t="s">
        <v>166</v>
      </c>
      <c r="AA1123" t="s">
        <v>166</v>
      </c>
      <c r="AB1123" t="s">
        <v>166</v>
      </c>
      <c r="AC1123" t="s">
        <v>166</v>
      </c>
      <c r="AD1123">
        <v>2</v>
      </c>
      <c r="AV1123">
        <v>2</v>
      </c>
      <c r="AX1123">
        <v>2</v>
      </c>
      <c r="BS1123">
        <v>2</v>
      </c>
      <c r="BT1123">
        <v>1</v>
      </c>
      <c r="BU1123">
        <v>2</v>
      </c>
      <c r="CE1123">
        <v>2</v>
      </c>
      <c r="DI1123">
        <v>2</v>
      </c>
      <c r="DJ1123">
        <v>2</v>
      </c>
    </row>
    <row r="1124" spans="1:114" ht="16.5" customHeight="1" x14ac:dyDescent="0.25">
      <c r="A1124">
        <v>20127</v>
      </c>
      <c r="B1124">
        <v>20</v>
      </c>
      <c r="C1124">
        <v>127</v>
      </c>
      <c r="D1124">
        <v>2</v>
      </c>
      <c r="F1124">
        <v>2</v>
      </c>
    </row>
    <row r="1125" spans="1:114" ht="16.5" customHeight="1" x14ac:dyDescent="0.25">
      <c r="A1125">
        <v>20128</v>
      </c>
      <c r="B1125">
        <v>20</v>
      </c>
      <c r="C1125">
        <v>128</v>
      </c>
      <c r="D1125">
        <v>1</v>
      </c>
      <c r="L1125">
        <v>100</v>
      </c>
      <c r="M1125">
        <v>2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 t="s">
        <v>166</v>
      </c>
      <c r="AD1125">
        <v>2</v>
      </c>
      <c r="AV1125">
        <v>2</v>
      </c>
      <c r="AX1125">
        <v>2</v>
      </c>
      <c r="BS1125">
        <v>2</v>
      </c>
      <c r="BT1125">
        <v>1</v>
      </c>
      <c r="BU1125">
        <v>2</v>
      </c>
      <c r="CE1125">
        <v>2</v>
      </c>
      <c r="DI1125">
        <v>2</v>
      </c>
      <c r="DJ1125">
        <v>2</v>
      </c>
    </row>
    <row r="1126" spans="1:114" ht="16.5" customHeight="1" x14ac:dyDescent="0.25">
      <c r="A1126">
        <v>20129</v>
      </c>
      <c r="B1126">
        <v>20</v>
      </c>
      <c r="C1126">
        <v>129</v>
      </c>
      <c r="D1126">
        <v>2</v>
      </c>
      <c r="E1126">
        <v>1</v>
      </c>
      <c r="F1126">
        <v>2</v>
      </c>
    </row>
    <row r="1127" spans="1:114" ht="16.5" customHeight="1" x14ac:dyDescent="0.25">
      <c r="A1127">
        <v>20130</v>
      </c>
      <c r="B1127">
        <v>20</v>
      </c>
      <c r="C1127">
        <v>130</v>
      </c>
      <c r="D1127">
        <v>1</v>
      </c>
      <c r="L1127">
        <v>400</v>
      </c>
      <c r="M1127">
        <v>2</v>
      </c>
      <c r="O1127">
        <v>1</v>
      </c>
      <c r="P1127">
        <v>2</v>
      </c>
      <c r="Q1127">
        <v>2</v>
      </c>
      <c r="R1127" t="s">
        <v>166</v>
      </c>
      <c r="S1127" t="s">
        <v>166</v>
      </c>
      <c r="T1127" t="s">
        <v>166</v>
      </c>
      <c r="U1127" t="s">
        <v>166</v>
      </c>
      <c r="V1127" t="s">
        <v>166</v>
      </c>
      <c r="W1127" t="s">
        <v>166</v>
      </c>
      <c r="X1127" t="s">
        <v>166</v>
      </c>
      <c r="Y1127" t="s">
        <v>166</v>
      </c>
      <c r="Z1127" t="s">
        <v>166</v>
      </c>
      <c r="AA1127" t="s">
        <v>166</v>
      </c>
      <c r="AB1127">
        <v>2</v>
      </c>
      <c r="AC1127" t="s">
        <v>166</v>
      </c>
      <c r="AD1127">
        <v>2</v>
      </c>
      <c r="AV1127">
        <v>2</v>
      </c>
      <c r="AX1127">
        <v>2</v>
      </c>
      <c r="BS1127">
        <v>2</v>
      </c>
      <c r="BT1127">
        <v>1</v>
      </c>
      <c r="BU1127">
        <v>2</v>
      </c>
      <c r="CE1127">
        <v>2</v>
      </c>
      <c r="DI1127">
        <v>2</v>
      </c>
      <c r="DJ1127">
        <v>2</v>
      </c>
    </row>
    <row r="1128" spans="1:114" ht="16.5" customHeight="1" x14ac:dyDescent="0.25">
      <c r="A1128">
        <v>20131</v>
      </c>
      <c r="B1128">
        <v>20</v>
      </c>
      <c r="C1128">
        <v>131</v>
      </c>
      <c r="D1128">
        <v>1</v>
      </c>
      <c r="L1128">
        <v>950</v>
      </c>
      <c r="M1128">
        <v>2</v>
      </c>
      <c r="O1128">
        <v>1</v>
      </c>
      <c r="P1128">
        <v>2</v>
      </c>
      <c r="Q1128">
        <v>2</v>
      </c>
      <c r="R1128" t="s">
        <v>166</v>
      </c>
      <c r="S1128" t="s">
        <v>166</v>
      </c>
      <c r="T1128" t="s">
        <v>166</v>
      </c>
      <c r="U1128" t="s">
        <v>166</v>
      </c>
      <c r="V1128">
        <v>2</v>
      </c>
      <c r="W1128">
        <v>2</v>
      </c>
      <c r="X1128" t="s">
        <v>166</v>
      </c>
      <c r="Y1128" t="s">
        <v>166</v>
      </c>
      <c r="Z1128" t="s">
        <v>166</v>
      </c>
      <c r="AA1128" t="s">
        <v>166</v>
      </c>
      <c r="AB1128" t="s">
        <v>166</v>
      </c>
      <c r="AC1128" t="s">
        <v>166</v>
      </c>
      <c r="AD1128">
        <v>2</v>
      </c>
      <c r="AV1128">
        <v>2</v>
      </c>
      <c r="AX1128">
        <v>2</v>
      </c>
      <c r="BS1128">
        <v>2</v>
      </c>
      <c r="BT1128">
        <v>1</v>
      </c>
      <c r="BU1128">
        <v>2</v>
      </c>
      <c r="CE1128">
        <v>2</v>
      </c>
      <c r="DI1128">
        <v>2</v>
      </c>
      <c r="DJ1128">
        <v>2</v>
      </c>
    </row>
    <row r="1129" spans="1:114" ht="16.5" customHeight="1" x14ac:dyDescent="0.25">
      <c r="A1129">
        <v>20132</v>
      </c>
      <c r="B1129">
        <v>20</v>
      </c>
      <c r="C1129">
        <v>132</v>
      </c>
      <c r="D1129">
        <v>2</v>
      </c>
      <c r="F1129">
        <v>2</v>
      </c>
    </row>
    <row r="1130" spans="1:114" ht="16.5" customHeight="1" x14ac:dyDescent="0.25">
      <c r="A1130">
        <v>20133</v>
      </c>
      <c r="B1130">
        <v>20</v>
      </c>
      <c r="C1130">
        <v>133</v>
      </c>
      <c r="D1130">
        <v>2</v>
      </c>
      <c r="E1130">
        <v>1</v>
      </c>
    </row>
    <row r="1131" spans="1:114" ht="16.5" customHeight="1" x14ac:dyDescent="0.25">
      <c r="A1131">
        <v>20134</v>
      </c>
      <c r="B1131">
        <v>20</v>
      </c>
      <c r="C1131">
        <v>134</v>
      </c>
      <c r="D1131">
        <v>1</v>
      </c>
      <c r="K1131">
        <v>12</v>
      </c>
      <c r="M1131">
        <v>2</v>
      </c>
      <c r="O1131">
        <v>1</v>
      </c>
      <c r="P1131">
        <v>2</v>
      </c>
      <c r="Q1131">
        <v>2</v>
      </c>
      <c r="R1131" t="s">
        <v>166</v>
      </c>
      <c r="S1131" t="s">
        <v>166</v>
      </c>
      <c r="T1131" t="s">
        <v>166</v>
      </c>
      <c r="U1131" t="s">
        <v>166</v>
      </c>
      <c r="V1131" t="s">
        <v>166</v>
      </c>
      <c r="W1131" t="s">
        <v>166</v>
      </c>
      <c r="X1131" t="s">
        <v>166</v>
      </c>
      <c r="Y1131" t="s">
        <v>166</v>
      </c>
      <c r="Z1131" t="s">
        <v>166</v>
      </c>
      <c r="AA1131" t="s">
        <v>166</v>
      </c>
      <c r="AB1131" t="s">
        <v>166</v>
      </c>
      <c r="AC1131" t="s">
        <v>166</v>
      </c>
      <c r="AD1131">
        <v>2</v>
      </c>
      <c r="AV1131">
        <v>2</v>
      </c>
      <c r="AX1131">
        <v>2</v>
      </c>
      <c r="BS1131">
        <v>2</v>
      </c>
      <c r="BT1131">
        <v>1</v>
      </c>
      <c r="BU1131">
        <v>2</v>
      </c>
      <c r="CE1131">
        <v>2</v>
      </c>
      <c r="DI1131">
        <v>2</v>
      </c>
      <c r="DJ1131">
        <v>2</v>
      </c>
    </row>
    <row r="1132" spans="1:114" ht="16.5" customHeight="1" x14ac:dyDescent="0.25">
      <c r="A1132">
        <v>20135</v>
      </c>
      <c r="B1132">
        <v>20</v>
      </c>
      <c r="C1132">
        <v>135</v>
      </c>
      <c r="D1132">
        <v>2</v>
      </c>
      <c r="I1132">
        <v>5</v>
      </c>
      <c r="J1132" t="s">
        <v>713</v>
      </c>
    </row>
    <row r="1133" spans="1:114" ht="16.5" customHeight="1" x14ac:dyDescent="0.25">
      <c r="A1133">
        <v>20136</v>
      </c>
      <c r="B1133">
        <v>20</v>
      </c>
      <c r="C1133">
        <v>136</v>
      </c>
      <c r="D1133">
        <v>2</v>
      </c>
      <c r="F1133">
        <v>2</v>
      </c>
      <c r="CE1133">
        <v>2</v>
      </c>
    </row>
    <row r="1134" spans="1:114" ht="16.5" customHeight="1" x14ac:dyDescent="0.25">
      <c r="A1134">
        <v>20137</v>
      </c>
      <c r="B1134">
        <v>20</v>
      </c>
      <c r="C1134">
        <v>137</v>
      </c>
      <c r="D1134">
        <v>1</v>
      </c>
      <c r="L1134">
        <v>245</v>
      </c>
      <c r="M1134">
        <v>2</v>
      </c>
      <c r="O1134">
        <v>1</v>
      </c>
      <c r="P1134">
        <v>2</v>
      </c>
      <c r="Q1134">
        <v>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1</v>
      </c>
      <c r="AB1134">
        <v>1</v>
      </c>
      <c r="AC1134">
        <v>1</v>
      </c>
      <c r="AD1134">
        <v>2</v>
      </c>
      <c r="AV1134">
        <v>2</v>
      </c>
      <c r="AX1134">
        <v>2</v>
      </c>
      <c r="BS1134">
        <v>2</v>
      </c>
      <c r="BT1134">
        <v>1</v>
      </c>
      <c r="BU1134">
        <v>2</v>
      </c>
      <c r="CE1134">
        <v>2</v>
      </c>
      <c r="DI1134">
        <v>2</v>
      </c>
      <c r="DJ1134">
        <v>2</v>
      </c>
    </row>
    <row r="1135" spans="1:114" ht="16.5" customHeight="1" x14ac:dyDescent="0.25">
      <c r="A1135">
        <v>20138</v>
      </c>
      <c r="B1135">
        <v>20</v>
      </c>
      <c r="C1135">
        <v>138</v>
      </c>
      <c r="D1135">
        <v>2</v>
      </c>
      <c r="E1135">
        <v>1</v>
      </c>
    </row>
    <row r="1136" spans="1:114" ht="16.5" customHeight="1" x14ac:dyDescent="0.25">
      <c r="A1136">
        <v>20139</v>
      </c>
      <c r="B1136">
        <v>20</v>
      </c>
      <c r="C1136">
        <v>139</v>
      </c>
      <c r="D1136">
        <v>2</v>
      </c>
      <c r="E1136">
        <v>1</v>
      </c>
      <c r="F1136">
        <v>2</v>
      </c>
    </row>
    <row r="1137" spans="1:114" ht="16.5" customHeight="1" x14ac:dyDescent="0.25">
      <c r="A1137">
        <v>20140</v>
      </c>
      <c r="B1137">
        <v>20</v>
      </c>
      <c r="C1137">
        <v>140</v>
      </c>
      <c r="D1137">
        <v>2</v>
      </c>
      <c r="F1137">
        <v>2</v>
      </c>
    </row>
    <row r="1138" spans="1:114" ht="16.5" customHeight="1" x14ac:dyDescent="0.25">
      <c r="A1138">
        <v>20141</v>
      </c>
      <c r="B1138">
        <v>20</v>
      </c>
      <c r="C1138">
        <v>141</v>
      </c>
      <c r="D1138">
        <v>1</v>
      </c>
      <c r="L1138">
        <v>580</v>
      </c>
      <c r="M1138">
        <v>2</v>
      </c>
      <c r="O1138">
        <v>1</v>
      </c>
      <c r="P1138">
        <v>1</v>
      </c>
      <c r="Q1138">
        <v>1</v>
      </c>
      <c r="R1138" t="s">
        <v>166</v>
      </c>
      <c r="S1138" t="s">
        <v>166</v>
      </c>
      <c r="T1138">
        <v>1</v>
      </c>
      <c r="U1138">
        <v>1</v>
      </c>
      <c r="V1138" t="s">
        <v>166</v>
      </c>
      <c r="W1138" t="s">
        <v>166</v>
      </c>
      <c r="X1138" t="s">
        <v>166</v>
      </c>
      <c r="Y1138" t="s">
        <v>166</v>
      </c>
      <c r="Z1138" t="s">
        <v>166</v>
      </c>
      <c r="AA1138" t="s">
        <v>166</v>
      </c>
      <c r="AB1138" t="s">
        <v>166</v>
      </c>
      <c r="AC1138" t="s">
        <v>166</v>
      </c>
      <c r="AD1138">
        <v>2</v>
      </c>
      <c r="AV1138">
        <v>2</v>
      </c>
      <c r="AX1138">
        <v>2</v>
      </c>
      <c r="BS1138">
        <v>2</v>
      </c>
      <c r="BT1138">
        <v>1</v>
      </c>
      <c r="BU1138">
        <v>2</v>
      </c>
      <c r="CE1138">
        <v>2</v>
      </c>
      <c r="DI1138">
        <v>2</v>
      </c>
      <c r="DJ1138">
        <v>2</v>
      </c>
    </row>
    <row r="1139" spans="1:114" ht="16.5" customHeight="1" x14ac:dyDescent="0.25">
      <c r="A1139">
        <v>20142</v>
      </c>
      <c r="B1139">
        <v>20</v>
      </c>
      <c r="C1139">
        <v>142</v>
      </c>
      <c r="D1139">
        <v>2</v>
      </c>
      <c r="E1139">
        <v>1</v>
      </c>
    </row>
    <row r="1140" spans="1:114" ht="16.5" customHeight="1" x14ac:dyDescent="0.25">
      <c r="A1140">
        <v>20143</v>
      </c>
      <c r="B1140">
        <v>20</v>
      </c>
      <c r="C1140">
        <v>143</v>
      </c>
      <c r="D1140">
        <v>1</v>
      </c>
      <c r="K1140">
        <v>4</v>
      </c>
      <c r="M1140">
        <v>2</v>
      </c>
      <c r="O1140">
        <v>1</v>
      </c>
      <c r="P1140">
        <v>2</v>
      </c>
      <c r="Q1140">
        <v>2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1</v>
      </c>
      <c r="AC1140" t="s">
        <v>166</v>
      </c>
      <c r="AD1140">
        <v>2</v>
      </c>
      <c r="AV1140">
        <v>2</v>
      </c>
      <c r="AX1140">
        <v>2</v>
      </c>
      <c r="BS1140">
        <v>2</v>
      </c>
      <c r="BT1140">
        <v>1</v>
      </c>
      <c r="BU1140">
        <v>2</v>
      </c>
      <c r="CE1140">
        <v>2</v>
      </c>
      <c r="DI1140">
        <v>2</v>
      </c>
      <c r="DJ1140">
        <v>2</v>
      </c>
    </row>
    <row r="1141" spans="1:114" ht="16.5" customHeight="1" x14ac:dyDescent="0.25">
      <c r="A1141">
        <v>20144</v>
      </c>
      <c r="B1141">
        <v>20</v>
      </c>
      <c r="C1141">
        <v>144</v>
      </c>
      <c r="D1141">
        <v>2</v>
      </c>
      <c r="F1141">
        <v>2</v>
      </c>
    </row>
    <row r="1142" spans="1:114" ht="16.5" customHeight="1" x14ac:dyDescent="0.25">
      <c r="A1142">
        <v>20145</v>
      </c>
      <c r="B1142">
        <v>20</v>
      </c>
      <c r="C1142">
        <v>145</v>
      </c>
      <c r="D1142">
        <v>1</v>
      </c>
      <c r="L1142">
        <v>714</v>
      </c>
      <c r="M1142">
        <v>1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1</v>
      </c>
      <c r="AD1142">
        <v>2</v>
      </c>
      <c r="AV1142">
        <v>2</v>
      </c>
      <c r="AX1142">
        <v>2</v>
      </c>
      <c r="BS1142">
        <v>2</v>
      </c>
      <c r="BT1142">
        <v>1</v>
      </c>
      <c r="BU1142">
        <v>2</v>
      </c>
      <c r="CE1142">
        <v>2</v>
      </c>
      <c r="DI1142">
        <v>2</v>
      </c>
      <c r="DJ1142">
        <v>2</v>
      </c>
    </row>
    <row r="1143" spans="1:114" ht="16.5" customHeight="1" x14ac:dyDescent="0.25">
      <c r="A1143">
        <v>20146</v>
      </c>
      <c r="B1143">
        <v>20</v>
      </c>
      <c r="C1143">
        <v>146</v>
      </c>
      <c r="D1143">
        <v>2</v>
      </c>
      <c r="F1143">
        <v>2</v>
      </c>
    </row>
    <row r="1144" spans="1:114" ht="16.5" customHeight="1" x14ac:dyDescent="0.25">
      <c r="A1144">
        <v>20147</v>
      </c>
      <c r="B1144">
        <v>20</v>
      </c>
      <c r="C1144">
        <v>147</v>
      </c>
      <c r="D1144">
        <v>1</v>
      </c>
      <c r="L1144">
        <v>10</v>
      </c>
      <c r="M1144">
        <v>3</v>
      </c>
      <c r="N1144" t="s">
        <v>714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 t="s">
        <v>166</v>
      </c>
      <c r="AD1144">
        <v>2</v>
      </c>
      <c r="AV1144">
        <v>2</v>
      </c>
      <c r="AX1144">
        <v>2</v>
      </c>
      <c r="BS1144">
        <v>2</v>
      </c>
      <c r="BT1144">
        <v>1</v>
      </c>
      <c r="BU1144">
        <v>2</v>
      </c>
      <c r="CE1144">
        <v>2</v>
      </c>
      <c r="DI1144">
        <v>2</v>
      </c>
      <c r="DJ1144">
        <v>2</v>
      </c>
    </row>
    <row r="1145" spans="1:114" ht="16.5" customHeight="1" x14ac:dyDescent="0.25">
      <c r="A1145">
        <v>20148</v>
      </c>
      <c r="B1145">
        <v>20</v>
      </c>
      <c r="C1145">
        <v>148</v>
      </c>
      <c r="D1145">
        <v>1</v>
      </c>
      <c r="L1145">
        <v>12</v>
      </c>
      <c r="M1145">
        <v>2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 t="s">
        <v>166</v>
      </c>
      <c r="AD1145">
        <v>2</v>
      </c>
      <c r="AV1145">
        <v>2</v>
      </c>
      <c r="AX1145">
        <v>2</v>
      </c>
      <c r="BS1145">
        <v>2</v>
      </c>
      <c r="BT1145">
        <v>1</v>
      </c>
      <c r="BU1145">
        <v>2</v>
      </c>
      <c r="CE1145">
        <v>2</v>
      </c>
      <c r="DI1145">
        <v>2</v>
      </c>
      <c r="DJ1145">
        <v>2</v>
      </c>
    </row>
    <row r="1146" spans="1:114" ht="16.5" customHeight="1" x14ac:dyDescent="0.25">
      <c r="A1146">
        <v>20149</v>
      </c>
      <c r="B1146">
        <v>20</v>
      </c>
      <c r="C1146">
        <v>149</v>
      </c>
      <c r="D1146">
        <v>1</v>
      </c>
      <c r="L1146">
        <v>730</v>
      </c>
      <c r="M1146">
        <v>3</v>
      </c>
      <c r="N1146" t="s">
        <v>715</v>
      </c>
      <c r="O1146">
        <v>1</v>
      </c>
      <c r="P1146">
        <v>2</v>
      </c>
      <c r="Q1146">
        <v>2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 t="s">
        <v>166</v>
      </c>
      <c r="AD1146">
        <v>2</v>
      </c>
      <c r="AV1146">
        <v>2</v>
      </c>
      <c r="AX1146">
        <v>2</v>
      </c>
      <c r="BS1146">
        <v>2</v>
      </c>
      <c r="BT1146">
        <v>1</v>
      </c>
      <c r="BU1146">
        <v>2</v>
      </c>
      <c r="CE1146">
        <v>2</v>
      </c>
      <c r="DI1146">
        <v>2</v>
      </c>
      <c r="DJ1146">
        <v>2</v>
      </c>
    </row>
    <row r="1147" spans="1:114" ht="16.5" customHeight="1" x14ac:dyDescent="0.25">
      <c r="A1147">
        <v>20150</v>
      </c>
      <c r="B1147">
        <v>20</v>
      </c>
      <c r="C1147">
        <v>150</v>
      </c>
      <c r="D1147">
        <v>1</v>
      </c>
      <c r="K1147">
        <v>20</v>
      </c>
      <c r="M1147">
        <v>2</v>
      </c>
      <c r="O1147">
        <v>1</v>
      </c>
      <c r="P1147">
        <v>2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</v>
      </c>
      <c r="AA1147">
        <v>0</v>
      </c>
      <c r="AB1147">
        <v>0</v>
      </c>
      <c r="AC1147" t="s">
        <v>166</v>
      </c>
      <c r="AD1147">
        <v>2</v>
      </c>
      <c r="AV1147">
        <v>2</v>
      </c>
      <c r="AX1147">
        <v>2</v>
      </c>
      <c r="BS1147">
        <v>2</v>
      </c>
      <c r="BT1147">
        <v>1</v>
      </c>
      <c r="BU1147">
        <v>2</v>
      </c>
      <c r="CE1147">
        <v>2</v>
      </c>
      <c r="DI1147">
        <v>2</v>
      </c>
      <c r="DJ1147">
        <v>2</v>
      </c>
    </row>
    <row r="1148" spans="1:114" ht="16.5" customHeight="1" x14ac:dyDescent="0.25">
      <c r="A1148">
        <v>20151</v>
      </c>
      <c r="B1148">
        <v>20</v>
      </c>
      <c r="C1148">
        <v>151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L1148">
        <v>6</v>
      </c>
      <c r="M1148">
        <v>2</v>
      </c>
      <c r="O1148">
        <v>1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D1148">
        <v>2</v>
      </c>
      <c r="AV1148">
        <v>2</v>
      </c>
      <c r="AX1148">
        <v>2</v>
      </c>
      <c r="BS1148">
        <v>2</v>
      </c>
      <c r="BT1148">
        <v>1</v>
      </c>
      <c r="BU1148">
        <v>2</v>
      </c>
      <c r="CE1148">
        <v>2</v>
      </c>
      <c r="DI1148">
        <v>2</v>
      </c>
      <c r="DJ1148">
        <v>2</v>
      </c>
    </row>
    <row r="1149" spans="1:114" ht="16.5" customHeight="1" x14ac:dyDescent="0.25">
      <c r="A1149">
        <v>20152</v>
      </c>
      <c r="B1149">
        <v>20</v>
      </c>
      <c r="C1149">
        <v>152</v>
      </c>
      <c r="D1149">
        <v>1</v>
      </c>
      <c r="L1149">
        <v>43</v>
      </c>
      <c r="M1149">
        <v>2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 t="s">
        <v>166</v>
      </c>
      <c r="AD1149">
        <v>2</v>
      </c>
      <c r="AV1149">
        <v>2</v>
      </c>
      <c r="AX1149">
        <v>2</v>
      </c>
      <c r="BS1149">
        <v>2</v>
      </c>
      <c r="BT1149">
        <v>1</v>
      </c>
      <c r="BU1149">
        <v>2</v>
      </c>
      <c r="CE1149">
        <v>2</v>
      </c>
      <c r="DI1149">
        <v>2</v>
      </c>
      <c r="DJ1149">
        <v>2</v>
      </c>
    </row>
    <row r="1150" spans="1:114" ht="16.5" customHeight="1" x14ac:dyDescent="0.25">
      <c r="A1150">
        <v>20153</v>
      </c>
      <c r="B1150">
        <v>20</v>
      </c>
      <c r="C1150">
        <v>153</v>
      </c>
      <c r="D1150">
        <v>1</v>
      </c>
      <c r="L1150">
        <v>400</v>
      </c>
      <c r="M1150">
        <v>2</v>
      </c>
      <c r="O1150">
        <v>1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 t="s">
        <v>166</v>
      </c>
      <c r="AD1150">
        <v>2</v>
      </c>
      <c r="AV1150">
        <v>2</v>
      </c>
      <c r="AX1150">
        <v>2</v>
      </c>
      <c r="BS1150">
        <v>2</v>
      </c>
      <c r="BT1150">
        <v>1</v>
      </c>
      <c r="BU1150">
        <v>2</v>
      </c>
      <c r="CE1150">
        <v>2</v>
      </c>
      <c r="DI1150">
        <v>2</v>
      </c>
      <c r="DJ1150">
        <v>2</v>
      </c>
    </row>
    <row r="1151" spans="1:114" ht="16.5" customHeight="1" x14ac:dyDescent="0.25">
      <c r="A1151">
        <v>20154</v>
      </c>
      <c r="B1151">
        <v>20</v>
      </c>
      <c r="C1151">
        <v>154</v>
      </c>
      <c r="D1151">
        <v>1</v>
      </c>
      <c r="L1151">
        <v>10</v>
      </c>
      <c r="M1151">
        <v>2</v>
      </c>
      <c r="O1151">
        <v>1</v>
      </c>
      <c r="P1151">
        <v>1</v>
      </c>
      <c r="Q1151">
        <v>1</v>
      </c>
      <c r="R1151" t="s">
        <v>166</v>
      </c>
      <c r="S1151" t="s">
        <v>166</v>
      </c>
      <c r="T1151" t="s">
        <v>166</v>
      </c>
      <c r="U1151" t="s">
        <v>166</v>
      </c>
      <c r="V1151" t="s">
        <v>166</v>
      </c>
      <c r="W1151" t="s">
        <v>166</v>
      </c>
      <c r="X1151">
        <v>1</v>
      </c>
      <c r="Y1151">
        <v>1</v>
      </c>
      <c r="Z1151" t="s">
        <v>166</v>
      </c>
      <c r="AA1151" t="s">
        <v>166</v>
      </c>
      <c r="AB1151" t="s">
        <v>166</v>
      </c>
      <c r="AC1151" t="s">
        <v>166</v>
      </c>
      <c r="AD1151">
        <v>2</v>
      </c>
      <c r="AV1151">
        <v>2</v>
      </c>
      <c r="AX1151">
        <v>2</v>
      </c>
      <c r="BS1151">
        <v>2</v>
      </c>
      <c r="BT1151">
        <v>1</v>
      </c>
      <c r="BU1151">
        <v>2</v>
      </c>
      <c r="CE1151">
        <v>2</v>
      </c>
      <c r="DI1151">
        <v>2</v>
      </c>
      <c r="DJ1151">
        <v>2</v>
      </c>
    </row>
    <row r="1152" spans="1:114" ht="16.5" customHeight="1" x14ac:dyDescent="0.25">
      <c r="A1152">
        <v>20155</v>
      </c>
      <c r="B1152">
        <v>20</v>
      </c>
      <c r="C1152">
        <v>155</v>
      </c>
      <c r="D1152">
        <v>1</v>
      </c>
      <c r="L1152">
        <v>25</v>
      </c>
      <c r="M1152">
        <v>2</v>
      </c>
      <c r="O1152">
        <v>1</v>
      </c>
      <c r="P1152">
        <v>1</v>
      </c>
      <c r="Q1152">
        <v>1</v>
      </c>
      <c r="R1152" t="s">
        <v>166</v>
      </c>
      <c r="S1152" t="s">
        <v>166</v>
      </c>
      <c r="T1152" t="s">
        <v>166</v>
      </c>
      <c r="U1152" t="s">
        <v>166</v>
      </c>
      <c r="V1152" t="s">
        <v>166</v>
      </c>
      <c r="W1152" t="s">
        <v>166</v>
      </c>
      <c r="X1152" t="s">
        <v>166</v>
      </c>
      <c r="Y1152" t="s">
        <v>166</v>
      </c>
      <c r="Z1152" t="s">
        <v>166</v>
      </c>
      <c r="AA1152" t="s">
        <v>166</v>
      </c>
      <c r="AB1152">
        <v>1</v>
      </c>
      <c r="AC1152" t="s">
        <v>166</v>
      </c>
      <c r="AD1152">
        <v>2</v>
      </c>
      <c r="AV1152">
        <v>2</v>
      </c>
      <c r="AX1152">
        <v>2</v>
      </c>
      <c r="BS1152">
        <v>2</v>
      </c>
      <c r="BT1152">
        <v>1</v>
      </c>
      <c r="BU1152">
        <v>2</v>
      </c>
      <c r="CE1152">
        <v>2</v>
      </c>
      <c r="DI1152">
        <v>2</v>
      </c>
      <c r="DJ1152">
        <v>2</v>
      </c>
    </row>
    <row r="1153" spans="1:120" ht="16.5" customHeight="1" x14ac:dyDescent="0.25">
      <c r="A1153">
        <v>20156</v>
      </c>
      <c r="B1153">
        <v>20</v>
      </c>
      <c r="C1153">
        <v>156</v>
      </c>
      <c r="D1153">
        <v>1</v>
      </c>
      <c r="L1153">
        <v>700</v>
      </c>
      <c r="M1153">
        <v>2</v>
      </c>
      <c r="O1153">
        <v>1</v>
      </c>
      <c r="P1153">
        <v>2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2</v>
      </c>
      <c r="AC1153" t="s">
        <v>166</v>
      </c>
      <c r="AD1153">
        <v>2</v>
      </c>
      <c r="AV1153">
        <v>2</v>
      </c>
      <c r="AX1153">
        <v>2</v>
      </c>
      <c r="BS1153">
        <v>2</v>
      </c>
      <c r="BT1153">
        <v>1</v>
      </c>
      <c r="BU1153">
        <v>2</v>
      </c>
      <c r="CE1153">
        <v>2</v>
      </c>
      <c r="DI1153">
        <v>2</v>
      </c>
      <c r="DJ1153">
        <v>2</v>
      </c>
    </row>
    <row r="1154" spans="1:120" ht="16.5" customHeight="1" x14ac:dyDescent="0.25">
      <c r="A1154">
        <v>20157</v>
      </c>
      <c r="B1154">
        <v>20</v>
      </c>
      <c r="C1154">
        <v>157</v>
      </c>
      <c r="D1154">
        <v>1</v>
      </c>
      <c r="K1154">
        <v>9.6750000000000007</v>
      </c>
      <c r="M1154">
        <v>1</v>
      </c>
      <c r="O1154">
        <v>1</v>
      </c>
      <c r="P1154">
        <v>2</v>
      </c>
      <c r="Q1154">
        <v>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2</v>
      </c>
      <c r="AA1154">
        <v>0</v>
      </c>
      <c r="AB1154">
        <v>0</v>
      </c>
      <c r="AC1154" t="s">
        <v>166</v>
      </c>
      <c r="AD1154">
        <v>2</v>
      </c>
      <c r="AV1154">
        <v>2</v>
      </c>
      <c r="AX1154">
        <v>2</v>
      </c>
      <c r="BS1154">
        <v>2</v>
      </c>
      <c r="BT1154">
        <v>1</v>
      </c>
      <c r="BU1154">
        <v>2</v>
      </c>
      <c r="CE1154">
        <v>2</v>
      </c>
      <c r="DI1154">
        <v>2</v>
      </c>
      <c r="DJ1154">
        <v>2</v>
      </c>
    </row>
    <row r="1155" spans="1:120" ht="16.5" customHeight="1" x14ac:dyDescent="0.25">
      <c r="A1155">
        <v>20158</v>
      </c>
      <c r="B1155">
        <v>20</v>
      </c>
      <c r="C1155">
        <v>158</v>
      </c>
      <c r="D1155">
        <v>1</v>
      </c>
      <c r="L1155">
        <v>200</v>
      </c>
      <c r="M1155">
        <v>2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 t="s">
        <v>166</v>
      </c>
      <c r="AD1155">
        <v>2</v>
      </c>
      <c r="AV1155">
        <v>2</v>
      </c>
      <c r="AX1155">
        <v>2</v>
      </c>
      <c r="BS1155">
        <v>2</v>
      </c>
      <c r="BT1155">
        <v>1</v>
      </c>
      <c r="BU1155">
        <v>2</v>
      </c>
      <c r="CE1155">
        <v>2</v>
      </c>
      <c r="DI1155">
        <v>2</v>
      </c>
      <c r="DJ1155">
        <v>2</v>
      </c>
    </row>
    <row r="1156" spans="1:120" ht="16.5" customHeight="1" x14ac:dyDescent="0.25">
      <c r="A1156">
        <v>20159</v>
      </c>
      <c r="B1156">
        <v>20</v>
      </c>
      <c r="C1156">
        <v>159</v>
      </c>
      <c r="D1156">
        <v>1</v>
      </c>
      <c r="L1156">
        <v>900</v>
      </c>
      <c r="M1156">
        <v>2</v>
      </c>
      <c r="O1156">
        <v>1</v>
      </c>
      <c r="P1156">
        <v>1</v>
      </c>
      <c r="Q1156">
        <v>1</v>
      </c>
      <c r="R1156" t="s">
        <v>166</v>
      </c>
      <c r="S1156" t="s">
        <v>166</v>
      </c>
      <c r="T1156" t="s">
        <v>166</v>
      </c>
      <c r="U1156" t="s">
        <v>166</v>
      </c>
      <c r="V1156" t="s">
        <v>166</v>
      </c>
      <c r="W1156" t="s">
        <v>166</v>
      </c>
      <c r="X1156" t="s">
        <v>166</v>
      </c>
      <c r="Y1156" t="s">
        <v>166</v>
      </c>
      <c r="Z1156" t="s">
        <v>166</v>
      </c>
      <c r="AA1156" t="s">
        <v>166</v>
      </c>
      <c r="AB1156">
        <v>1</v>
      </c>
      <c r="AC1156">
        <v>1</v>
      </c>
      <c r="AD1156">
        <v>2</v>
      </c>
      <c r="AV1156">
        <v>2</v>
      </c>
      <c r="AX1156">
        <v>2</v>
      </c>
      <c r="BS1156">
        <v>2</v>
      </c>
      <c r="BT1156">
        <v>1</v>
      </c>
      <c r="BU1156">
        <v>2</v>
      </c>
      <c r="CE1156">
        <v>2</v>
      </c>
      <c r="DI1156">
        <v>2</v>
      </c>
      <c r="DJ1156">
        <v>2</v>
      </c>
    </row>
    <row r="1157" spans="1:120" ht="16.5" customHeight="1" x14ac:dyDescent="0.25">
      <c r="A1157">
        <v>20160</v>
      </c>
      <c r="B1157">
        <v>20</v>
      </c>
      <c r="C1157">
        <v>160</v>
      </c>
      <c r="D1157">
        <v>1</v>
      </c>
      <c r="L1157">
        <v>142</v>
      </c>
      <c r="M1157">
        <v>2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 t="s">
        <v>166</v>
      </c>
      <c r="AD1157">
        <v>2</v>
      </c>
      <c r="AV1157">
        <v>2</v>
      </c>
      <c r="AX1157">
        <v>2</v>
      </c>
      <c r="BS1157">
        <v>2</v>
      </c>
      <c r="BT1157">
        <v>1</v>
      </c>
      <c r="BU1157">
        <v>2</v>
      </c>
      <c r="CE1157">
        <v>2</v>
      </c>
      <c r="DI1157">
        <v>2</v>
      </c>
      <c r="DJ1157">
        <v>2</v>
      </c>
    </row>
    <row r="1158" spans="1:120" ht="16.5" customHeight="1" x14ac:dyDescent="0.25">
      <c r="A1158">
        <v>20161</v>
      </c>
      <c r="B1158">
        <v>20</v>
      </c>
      <c r="C1158">
        <v>161</v>
      </c>
      <c r="D1158">
        <v>2</v>
      </c>
      <c r="F1158">
        <v>2</v>
      </c>
    </row>
    <row r="1159" spans="1:120" ht="16.5" customHeight="1" x14ac:dyDescent="0.25">
      <c r="A1159">
        <v>20162</v>
      </c>
      <c r="B1159">
        <v>20</v>
      </c>
      <c r="C1159">
        <v>162</v>
      </c>
      <c r="D1159">
        <v>2</v>
      </c>
      <c r="F1159">
        <v>2</v>
      </c>
    </row>
    <row r="1160" spans="1:120" ht="16.5" customHeight="1" x14ac:dyDescent="0.25">
      <c r="A1160">
        <v>20163</v>
      </c>
      <c r="B1160">
        <v>20</v>
      </c>
      <c r="C1160">
        <v>163</v>
      </c>
      <c r="D1160">
        <v>1</v>
      </c>
      <c r="L1160">
        <v>85</v>
      </c>
      <c r="M1160">
        <v>2</v>
      </c>
      <c r="O1160">
        <v>1</v>
      </c>
      <c r="P1160">
        <v>1</v>
      </c>
      <c r="Q1160">
        <v>1</v>
      </c>
      <c r="R1160" t="s">
        <v>166</v>
      </c>
      <c r="S1160" t="s">
        <v>166</v>
      </c>
      <c r="T1160" t="s">
        <v>166</v>
      </c>
      <c r="U1160" t="s">
        <v>166</v>
      </c>
      <c r="V1160" t="s">
        <v>166</v>
      </c>
      <c r="W1160" t="s">
        <v>166</v>
      </c>
      <c r="X1160" t="s">
        <v>166</v>
      </c>
      <c r="Y1160" t="s">
        <v>166</v>
      </c>
      <c r="Z1160" t="s">
        <v>166</v>
      </c>
      <c r="AA1160" t="s">
        <v>166</v>
      </c>
      <c r="AB1160">
        <v>1</v>
      </c>
      <c r="AC1160" t="s">
        <v>166</v>
      </c>
      <c r="AD1160">
        <v>2</v>
      </c>
      <c r="AV1160">
        <v>2</v>
      </c>
      <c r="AX1160">
        <v>2</v>
      </c>
      <c r="BS1160">
        <v>2</v>
      </c>
      <c r="BT1160">
        <v>1</v>
      </c>
      <c r="BU1160">
        <v>2</v>
      </c>
      <c r="CE1160">
        <v>2</v>
      </c>
      <c r="DI1160">
        <v>2</v>
      </c>
      <c r="DJ1160">
        <v>2</v>
      </c>
    </row>
    <row r="1161" spans="1:120" ht="16.5" customHeight="1" x14ac:dyDescent="0.25">
      <c r="A1161">
        <v>20164</v>
      </c>
      <c r="B1161">
        <v>20</v>
      </c>
      <c r="C1161">
        <v>164</v>
      </c>
      <c r="D1161">
        <v>1</v>
      </c>
      <c r="K1161">
        <v>1</v>
      </c>
      <c r="M1161">
        <v>2</v>
      </c>
      <c r="O1161">
        <v>1</v>
      </c>
      <c r="P1161">
        <v>2</v>
      </c>
      <c r="Q1161">
        <v>2</v>
      </c>
      <c r="R1161">
        <v>0</v>
      </c>
      <c r="S1161">
        <v>0</v>
      </c>
      <c r="T1161">
        <v>0</v>
      </c>
      <c r="U1161">
        <v>0</v>
      </c>
      <c r="V1161">
        <v>2</v>
      </c>
      <c r="W1161">
        <v>2</v>
      </c>
      <c r="X1161">
        <v>0</v>
      </c>
      <c r="Y1161">
        <v>0</v>
      </c>
      <c r="Z1161">
        <v>0</v>
      </c>
      <c r="AA1161">
        <v>0</v>
      </c>
      <c r="AB1161">
        <v>0</v>
      </c>
      <c r="AC1161" t="s">
        <v>166</v>
      </c>
      <c r="AD1161">
        <v>2</v>
      </c>
      <c r="AV1161">
        <v>2</v>
      </c>
      <c r="AX1161">
        <v>2</v>
      </c>
      <c r="BS1161">
        <v>2</v>
      </c>
      <c r="BT1161">
        <v>1</v>
      </c>
      <c r="BU1161">
        <v>2</v>
      </c>
      <c r="CE1161">
        <v>2</v>
      </c>
      <c r="DI1161">
        <v>2</v>
      </c>
      <c r="DJ1161">
        <v>2</v>
      </c>
    </row>
    <row r="1162" spans="1:120" ht="16.5" customHeight="1" x14ac:dyDescent="0.25">
      <c r="A1162">
        <v>20165</v>
      </c>
      <c r="B1162">
        <v>20</v>
      </c>
      <c r="C1162">
        <v>165</v>
      </c>
      <c r="D1162">
        <v>1</v>
      </c>
      <c r="L1162">
        <v>89</v>
      </c>
      <c r="M1162">
        <v>2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 t="s">
        <v>166</v>
      </c>
      <c r="AD1162">
        <v>2</v>
      </c>
      <c r="AV1162">
        <v>2</v>
      </c>
      <c r="AX1162">
        <v>2</v>
      </c>
      <c r="BS1162">
        <v>2</v>
      </c>
      <c r="BT1162">
        <v>1</v>
      </c>
      <c r="BU1162">
        <v>2</v>
      </c>
      <c r="CE1162">
        <v>2</v>
      </c>
      <c r="DI1162">
        <v>2</v>
      </c>
      <c r="DJ1162">
        <v>2</v>
      </c>
    </row>
    <row r="1163" spans="1:120" ht="16.5" customHeight="1" x14ac:dyDescent="0.25">
      <c r="A1163">
        <v>20166</v>
      </c>
      <c r="B1163">
        <v>20</v>
      </c>
      <c r="C1163">
        <v>166</v>
      </c>
      <c r="D1163">
        <v>1</v>
      </c>
      <c r="L1163">
        <v>570</v>
      </c>
      <c r="M1163">
        <v>2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</v>
      </c>
      <c r="AD1163">
        <v>2</v>
      </c>
      <c r="AV1163">
        <v>2</v>
      </c>
      <c r="AX1163">
        <v>2</v>
      </c>
      <c r="BS1163">
        <v>2</v>
      </c>
      <c r="BT1163">
        <v>1</v>
      </c>
      <c r="BU1163">
        <v>2</v>
      </c>
      <c r="CE1163">
        <v>2</v>
      </c>
      <c r="DI1163">
        <v>2</v>
      </c>
      <c r="DJ1163">
        <v>2</v>
      </c>
    </row>
    <row r="1164" spans="1:120" ht="16.5" customHeight="1" x14ac:dyDescent="0.25">
      <c r="A1164">
        <v>20167</v>
      </c>
      <c r="B1164">
        <v>20</v>
      </c>
      <c r="C1164">
        <v>167</v>
      </c>
      <c r="D1164">
        <v>2</v>
      </c>
      <c r="F1164">
        <v>2</v>
      </c>
    </row>
    <row r="1165" spans="1:120" ht="16.5" customHeight="1" x14ac:dyDescent="0.25">
      <c r="A1165">
        <v>20168</v>
      </c>
      <c r="B1165">
        <v>20</v>
      </c>
      <c r="C1165">
        <v>168</v>
      </c>
      <c r="D1165">
        <v>1</v>
      </c>
      <c r="L1165">
        <v>500</v>
      </c>
      <c r="M1165">
        <v>2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t="s">
        <v>166</v>
      </c>
      <c r="AD1165">
        <v>2</v>
      </c>
      <c r="AV1165">
        <v>2</v>
      </c>
      <c r="AX1165">
        <v>2</v>
      </c>
      <c r="BS1165">
        <v>2</v>
      </c>
      <c r="BT1165">
        <v>1</v>
      </c>
      <c r="BU1165">
        <v>2</v>
      </c>
      <c r="CE1165">
        <v>2</v>
      </c>
      <c r="DI1165">
        <v>2</v>
      </c>
      <c r="DJ1165">
        <v>2</v>
      </c>
    </row>
    <row r="1166" spans="1:120" ht="16.5" customHeight="1" x14ac:dyDescent="0.25">
      <c r="A1166">
        <v>20169</v>
      </c>
      <c r="B1166">
        <v>20</v>
      </c>
      <c r="C1166">
        <v>169</v>
      </c>
      <c r="D1166">
        <v>2</v>
      </c>
      <c r="E1166">
        <v>1</v>
      </c>
      <c r="F1166">
        <v>2</v>
      </c>
      <c r="CE1166">
        <v>2</v>
      </c>
    </row>
    <row r="1167" spans="1:120" ht="16.5" customHeight="1" x14ac:dyDescent="0.25">
      <c r="A1167">
        <v>20170</v>
      </c>
      <c r="B1167">
        <v>20</v>
      </c>
      <c r="C1167">
        <v>170</v>
      </c>
      <c r="D1167">
        <v>1</v>
      </c>
      <c r="L1167">
        <v>200</v>
      </c>
      <c r="M1167">
        <v>2</v>
      </c>
      <c r="O1167">
        <v>1</v>
      </c>
      <c r="P1167">
        <v>1</v>
      </c>
      <c r="Q1167">
        <v>1</v>
      </c>
      <c r="R1167" t="s">
        <v>166</v>
      </c>
      <c r="S1167" t="s">
        <v>166</v>
      </c>
      <c r="T1167" t="s">
        <v>166</v>
      </c>
      <c r="U1167" t="s">
        <v>166</v>
      </c>
      <c r="V1167" t="s">
        <v>166</v>
      </c>
      <c r="W1167" t="s">
        <v>166</v>
      </c>
      <c r="X1167" t="s">
        <v>166</v>
      </c>
      <c r="Y1167" t="s">
        <v>166</v>
      </c>
      <c r="Z1167">
        <v>1</v>
      </c>
      <c r="AA1167">
        <v>1</v>
      </c>
      <c r="AB1167" t="s">
        <v>166</v>
      </c>
      <c r="AC1167" t="s">
        <v>166</v>
      </c>
      <c r="AD1167">
        <v>2</v>
      </c>
      <c r="AV1167">
        <v>2</v>
      </c>
      <c r="AX1167">
        <v>2</v>
      </c>
      <c r="BS1167">
        <v>2</v>
      </c>
      <c r="BT1167">
        <v>1</v>
      </c>
      <c r="BU1167">
        <v>2</v>
      </c>
      <c r="CE1167">
        <v>2</v>
      </c>
      <c r="DI1167">
        <v>2</v>
      </c>
      <c r="DJ1167">
        <v>2</v>
      </c>
    </row>
    <row r="1168" spans="1:120" ht="16.5" customHeight="1" x14ac:dyDescent="0.25">
      <c r="A1168">
        <v>20171</v>
      </c>
      <c r="B1168">
        <v>20</v>
      </c>
      <c r="C1168">
        <v>171</v>
      </c>
      <c r="D1168">
        <v>1</v>
      </c>
      <c r="L1168">
        <v>500</v>
      </c>
      <c r="M1168">
        <v>2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t="s">
        <v>166</v>
      </c>
      <c r="AD1168">
        <v>2</v>
      </c>
      <c r="AV1168">
        <v>2</v>
      </c>
      <c r="AX1168">
        <v>2</v>
      </c>
      <c r="BS1168">
        <v>2</v>
      </c>
      <c r="BT1168">
        <v>1</v>
      </c>
      <c r="BU1168">
        <v>2</v>
      </c>
      <c r="CE1168">
        <v>2</v>
      </c>
      <c r="DI1168">
        <v>2</v>
      </c>
      <c r="DJ1168">
        <v>1</v>
      </c>
      <c r="DK1168" t="s">
        <v>716</v>
      </c>
      <c r="DL1168">
        <v>1</v>
      </c>
      <c r="DN1168" t="s">
        <v>717</v>
      </c>
      <c r="DO1168">
        <v>5</v>
      </c>
      <c r="DP1168" t="s">
        <v>718</v>
      </c>
    </row>
    <row r="1169" spans="1:114" ht="16.5" customHeight="1" x14ac:dyDescent="0.25">
      <c r="A1169">
        <v>20172</v>
      </c>
      <c r="B1169">
        <v>20</v>
      </c>
      <c r="C1169">
        <v>172</v>
      </c>
      <c r="D1169">
        <v>2</v>
      </c>
      <c r="E1169">
        <v>1</v>
      </c>
      <c r="F1169">
        <v>2</v>
      </c>
    </row>
    <row r="1170" spans="1:114" ht="16.5" customHeight="1" x14ac:dyDescent="0.25">
      <c r="A1170">
        <v>20173</v>
      </c>
      <c r="B1170">
        <v>20</v>
      </c>
      <c r="C1170">
        <v>173</v>
      </c>
      <c r="D1170">
        <v>1</v>
      </c>
      <c r="L1170">
        <v>114</v>
      </c>
      <c r="M1170">
        <v>2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 t="s">
        <v>166</v>
      </c>
      <c r="AD1170">
        <v>2</v>
      </c>
      <c r="AV1170">
        <v>2</v>
      </c>
      <c r="AX1170">
        <v>2</v>
      </c>
      <c r="BS1170">
        <v>2</v>
      </c>
      <c r="BT1170">
        <v>1</v>
      </c>
      <c r="BU1170">
        <v>2</v>
      </c>
      <c r="CE1170">
        <v>2</v>
      </c>
      <c r="DI1170">
        <v>2</v>
      </c>
      <c r="DJ1170">
        <v>2</v>
      </c>
    </row>
    <row r="1171" spans="1:114" ht="16.5" customHeight="1" x14ac:dyDescent="0.25">
      <c r="A1171">
        <v>20174</v>
      </c>
      <c r="B1171">
        <v>20</v>
      </c>
      <c r="C1171">
        <v>174</v>
      </c>
      <c r="D1171">
        <v>1</v>
      </c>
      <c r="L1171">
        <v>300</v>
      </c>
      <c r="M1171">
        <v>2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 t="s">
        <v>166</v>
      </c>
      <c r="AD1171">
        <v>2</v>
      </c>
      <c r="AV1171">
        <v>2</v>
      </c>
      <c r="AX1171">
        <v>2</v>
      </c>
      <c r="BS1171">
        <v>2</v>
      </c>
      <c r="BT1171">
        <v>1</v>
      </c>
      <c r="BU1171">
        <v>2</v>
      </c>
      <c r="CE1171">
        <v>2</v>
      </c>
      <c r="DI1171">
        <v>2</v>
      </c>
      <c r="DJ1171">
        <v>2</v>
      </c>
    </row>
    <row r="1172" spans="1:114" ht="16.5" customHeight="1" x14ac:dyDescent="0.25">
      <c r="A1172">
        <v>20175</v>
      </c>
      <c r="B1172">
        <v>20</v>
      </c>
      <c r="C1172">
        <v>175</v>
      </c>
      <c r="D1172">
        <v>1</v>
      </c>
      <c r="L1172">
        <v>850</v>
      </c>
      <c r="M1172">
        <v>2</v>
      </c>
      <c r="O1172">
        <v>1</v>
      </c>
      <c r="P1172">
        <v>1</v>
      </c>
      <c r="Q1172">
        <v>1</v>
      </c>
      <c r="R1172" t="s">
        <v>166</v>
      </c>
      <c r="S1172" t="s">
        <v>166</v>
      </c>
      <c r="T1172" t="s">
        <v>166</v>
      </c>
      <c r="U1172" t="s">
        <v>166</v>
      </c>
      <c r="V1172" t="s">
        <v>166</v>
      </c>
      <c r="W1172" t="s">
        <v>166</v>
      </c>
      <c r="X1172">
        <v>1</v>
      </c>
      <c r="Y1172">
        <v>1</v>
      </c>
      <c r="Z1172" t="s">
        <v>166</v>
      </c>
      <c r="AA1172" t="s">
        <v>166</v>
      </c>
      <c r="AB1172" t="s">
        <v>166</v>
      </c>
      <c r="AC1172" t="s">
        <v>166</v>
      </c>
      <c r="AD1172">
        <v>2</v>
      </c>
      <c r="AV1172">
        <v>2</v>
      </c>
      <c r="AX1172">
        <v>2</v>
      </c>
      <c r="BS1172">
        <v>2</v>
      </c>
      <c r="BT1172">
        <v>1</v>
      </c>
      <c r="BU1172">
        <v>2</v>
      </c>
      <c r="CE1172">
        <v>2</v>
      </c>
      <c r="DI1172">
        <v>2</v>
      </c>
      <c r="DJ1172">
        <v>2</v>
      </c>
    </row>
    <row r="1173" spans="1:114" ht="16.5" customHeight="1" x14ac:dyDescent="0.25">
      <c r="A1173">
        <v>20176</v>
      </c>
      <c r="B1173">
        <v>20</v>
      </c>
      <c r="C1173">
        <v>176</v>
      </c>
      <c r="D1173">
        <v>1</v>
      </c>
      <c r="L1173">
        <v>112</v>
      </c>
      <c r="M1173">
        <v>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</v>
      </c>
      <c r="AD1173">
        <v>2</v>
      </c>
      <c r="AV1173">
        <v>2</v>
      </c>
      <c r="AX1173">
        <v>2</v>
      </c>
      <c r="BS1173">
        <v>2</v>
      </c>
      <c r="BT1173">
        <v>1</v>
      </c>
      <c r="BU1173">
        <v>2</v>
      </c>
      <c r="CE1173">
        <v>2</v>
      </c>
      <c r="DI1173">
        <v>2</v>
      </c>
      <c r="DJ1173">
        <v>2</v>
      </c>
    </row>
    <row r="1174" spans="1:114" ht="16.5" customHeight="1" x14ac:dyDescent="0.25">
      <c r="A1174">
        <v>20177</v>
      </c>
      <c r="B1174">
        <v>20</v>
      </c>
      <c r="C1174">
        <v>177</v>
      </c>
      <c r="D1174">
        <v>1</v>
      </c>
      <c r="K1174">
        <v>9</v>
      </c>
      <c r="M1174">
        <v>2</v>
      </c>
      <c r="O1174">
        <v>1</v>
      </c>
      <c r="P1174">
        <v>2</v>
      </c>
      <c r="Q1174">
        <v>2</v>
      </c>
      <c r="R1174" t="s">
        <v>166</v>
      </c>
      <c r="S1174" t="s">
        <v>166</v>
      </c>
      <c r="T1174" t="s">
        <v>166</v>
      </c>
      <c r="U1174" t="s">
        <v>166</v>
      </c>
      <c r="V1174" t="s">
        <v>166</v>
      </c>
      <c r="W1174" t="s">
        <v>166</v>
      </c>
      <c r="X1174" t="s">
        <v>166</v>
      </c>
      <c r="Y1174" t="s">
        <v>166</v>
      </c>
      <c r="Z1174">
        <v>2</v>
      </c>
      <c r="AA1174" t="s">
        <v>166</v>
      </c>
      <c r="AB1174" t="s">
        <v>166</v>
      </c>
      <c r="AC1174" t="s">
        <v>166</v>
      </c>
      <c r="AD1174">
        <v>2</v>
      </c>
      <c r="AV1174">
        <v>2</v>
      </c>
      <c r="AX1174">
        <v>2</v>
      </c>
      <c r="BS1174">
        <v>2</v>
      </c>
      <c r="BT1174">
        <v>1</v>
      </c>
      <c r="BU1174">
        <v>2</v>
      </c>
      <c r="CE1174">
        <v>2</v>
      </c>
      <c r="DI1174">
        <v>2</v>
      </c>
      <c r="DJ1174">
        <v>2</v>
      </c>
    </row>
    <row r="1175" spans="1:114" ht="16.5" customHeight="1" x14ac:dyDescent="0.25">
      <c r="A1175">
        <v>20178</v>
      </c>
      <c r="B1175">
        <v>20</v>
      </c>
      <c r="C1175">
        <v>178</v>
      </c>
      <c r="D1175">
        <v>2</v>
      </c>
      <c r="F1175">
        <v>2</v>
      </c>
    </row>
    <row r="1176" spans="1:114" ht="16.5" customHeight="1" x14ac:dyDescent="0.25">
      <c r="A1176">
        <v>20179</v>
      </c>
      <c r="B1176">
        <v>20</v>
      </c>
      <c r="C1176">
        <v>179</v>
      </c>
      <c r="D1176">
        <v>1</v>
      </c>
      <c r="L1176">
        <v>133</v>
      </c>
      <c r="M1176">
        <v>2</v>
      </c>
      <c r="O1176">
        <v>1</v>
      </c>
      <c r="P1176">
        <v>1</v>
      </c>
      <c r="Q1176">
        <v>1</v>
      </c>
      <c r="R1176" t="s">
        <v>166</v>
      </c>
      <c r="S1176" t="s">
        <v>166</v>
      </c>
      <c r="T1176">
        <v>1</v>
      </c>
      <c r="U1176">
        <v>1</v>
      </c>
      <c r="V1176" t="s">
        <v>166</v>
      </c>
      <c r="W1176" t="s">
        <v>166</v>
      </c>
      <c r="X1176" t="s">
        <v>166</v>
      </c>
      <c r="Y1176" t="s">
        <v>166</v>
      </c>
      <c r="Z1176" t="s">
        <v>166</v>
      </c>
      <c r="AA1176" t="s">
        <v>166</v>
      </c>
      <c r="AB1176" t="s">
        <v>166</v>
      </c>
      <c r="AC1176" t="s">
        <v>166</v>
      </c>
      <c r="AD1176">
        <v>2</v>
      </c>
      <c r="AV1176">
        <v>2</v>
      </c>
      <c r="AX1176">
        <v>2</v>
      </c>
      <c r="BS1176">
        <v>2</v>
      </c>
      <c r="BT1176">
        <v>1</v>
      </c>
      <c r="BU1176">
        <v>2</v>
      </c>
      <c r="CE1176">
        <v>2</v>
      </c>
      <c r="DI1176">
        <v>2</v>
      </c>
      <c r="DJ1176">
        <v>2</v>
      </c>
    </row>
    <row r="1177" spans="1:114" ht="16.5" customHeight="1" x14ac:dyDescent="0.25">
      <c r="A1177">
        <v>20180</v>
      </c>
      <c r="B1177">
        <v>20</v>
      </c>
      <c r="C1177">
        <v>180</v>
      </c>
      <c r="D1177">
        <v>1</v>
      </c>
      <c r="L1177">
        <v>860</v>
      </c>
      <c r="M1177">
        <v>2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 t="s">
        <v>166</v>
      </c>
      <c r="AD1177">
        <v>2</v>
      </c>
      <c r="AV1177">
        <v>2</v>
      </c>
      <c r="AX1177">
        <v>2</v>
      </c>
      <c r="BS1177">
        <v>2</v>
      </c>
      <c r="BT1177">
        <v>1</v>
      </c>
      <c r="BU1177">
        <v>2</v>
      </c>
      <c r="CE1177">
        <v>2</v>
      </c>
      <c r="DI1177">
        <v>2</v>
      </c>
      <c r="DJ1177">
        <v>2</v>
      </c>
    </row>
    <row r="1178" spans="1:114" ht="16.5" customHeight="1" x14ac:dyDescent="0.25">
      <c r="A1178">
        <v>20181</v>
      </c>
      <c r="B1178">
        <v>20</v>
      </c>
      <c r="C1178">
        <v>181</v>
      </c>
      <c r="D1178">
        <v>1</v>
      </c>
      <c r="L1178">
        <v>36</v>
      </c>
      <c r="M1178">
        <v>3</v>
      </c>
      <c r="N1178" t="s">
        <v>719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 t="s">
        <v>166</v>
      </c>
      <c r="AD1178">
        <v>2</v>
      </c>
      <c r="AV1178">
        <v>2</v>
      </c>
      <c r="AX1178">
        <v>2</v>
      </c>
      <c r="BS1178">
        <v>2</v>
      </c>
      <c r="BT1178">
        <v>1</v>
      </c>
      <c r="BU1178">
        <v>2</v>
      </c>
      <c r="DI1178">
        <v>2</v>
      </c>
      <c r="DJ1178">
        <v>2</v>
      </c>
    </row>
    <row r="1179" spans="1:114" ht="16.5" customHeight="1" x14ac:dyDescent="0.25">
      <c r="A1179">
        <v>20182</v>
      </c>
      <c r="B1179">
        <v>20</v>
      </c>
      <c r="C1179">
        <v>182</v>
      </c>
      <c r="D1179">
        <v>1</v>
      </c>
      <c r="L1179">
        <v>200</v>
      </c>
      <c r="M1179">
        <v>2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0</v>
      </c>
      <c r="AB1179">
        <v>0</v>
      </c>
      <c r="AC1179" t="s">
        <v>166</v>
      </c>
      <c r="AD1179">
        <v>2</v>
      </c>
      <c r="AV1179">
        <v>2</v>
      </c>
      <c r="AX1179">
        <v>2</v>
      </c>
      <c r="BS1179">
        <v>2</v>
      </c>
      <c r="BT1179">
        <v>1</v>
      </c>
      <c r="BU1179">
        <v>2</v>
      </c>
      <c r="CE1179">
        <v>2</v>
      </c>
      <c r="DI1179">
        <v>2</v>
      </c>
      <c r="DJ1179">
        <v>2</v>
      </c>
    </row>
    <row r="1180" spans="1:114" ht="16.5" customHeight="1" x14ac:dyDescent="0.25">
      <c r="A1180">
        <v>20183</v>
      </c>
      <c r="B1180">
        <v>20</v>
      </c>
      <c r="C1180">
        <v>183</v>
      </c>
      <c r="D1180">
        <v>1</v>
      </c>
      <c r="L1180">
        <v>242</v>
      </c>
      <c r="M1180">
        <v>2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1</v>
      </c>
      <c r="AB1180">
        <v>0</v>
      </c>
      <c r="AC1180" t="s">
        <v>166</v>
      </c>
      <c r="AD1180">
        <v>2</v>
      </c>
      <c r="AV1180">
        <v>2</v>
      </c>
      <c r="AX1180">
        <v>2</v>
      </c>
      <c r="BS1180">
        <v>2</v>
      </c>
      <c r="BT1180">
        <v>1</v>
      </c>
      <c r="BU1180">
        <v>2</v>
      </c>
      <c r="CE1180">
        <v>2</v>
      </c>
      <c r="DI1180">
        <v>2</v>
      </c>
      <c r="DJ1180">
        <v>2</v>
      </c>
    </row>
    <row r="1181" spans="1:114" ht="16.5" customHeight="1" x14ac:dyDescent="0.25">
      <c r="A1181">
        <v>20184</v>
      </c>
      <c r="B1181">
        <v>20</v>
      </c>
      <c r="C1181">
        <v>184</v>
      </c>
      <c r="D1181">
        <v>1</v>
      </c>
      <c r="K1181">
        <v>120</v>
      </c>
      <c r="M1181">
        <v>2</v>
      </c>
      <c r="O1181">
        <v>1</v>
      </c>
      <c r="P1181">
        <v>12</v>
      </c>
      <c r="Q1181">
        <v>12</v>
      </c>
      <c r="R1181" t="s">
        <v>166</v>
      </c>
      <c r="S1181" t="s">
        <v>166</v>
      </c>
      <c r="T1181" t="s">
        <v>166</v>
      </c>
      <c r="U1181" t="s">
        <v>166</v>
      </c>
      <c r="V1181" t="s">
        <v>166</v>
      </c>
      <c r="W1181" t="s">
        <v>166</v>
      </c>
      <c r="X1181" t="s">
        <v>166</v>
      </c>
      <c r="Y1181" t="s">
        <v>166</v>
      </c>
      <c r="Z1181" t="s">
        <v>166</v>
      </c>
      <c r="AA1181" t="s">
        <v>166</v>
      </c>
      <c r="AB1181" t="s">
        <v>166</v>
      </c>
      <c r="AC1181" t="s">
        <v>166</v>
      </c>
      <c r="AD1181">
        <v>2</v>
      </c>
      <c r="AV1181">
        <v>2</v>
      </c>
      <c r="AX1181">
        <v>2</v>
      </c>
      <c r="BS1181">
        <v>2</v>
      </c>
      <c r="BT1181">
        <v>1</v>
      </c>
      <c r="BU1181">
        <v>2</v>
      </c>
      <c r="CE1181">
        <v>2</v>
      </c>
      <c r="DI1181">
        <v>2</v>
      </c>
      <c r="DJ1181">
        <v>2</v>
      </c>
    </row>
    <row r="1182" spans="1:114" ht="16.5" customHeight="1" x14ac:dyDescent="0.25">
      <c r="A1182">
        <v>20185</v>
      </c>
      <c r="B1182">
        <v>20</v>
      </c>
      <c r="C1182">
        <v>185</v>
      </c>
      <c r="D1182">
        <v>1</v>
      </c>
      <c r="L1182">
        <v>500</v>
      </c>
      <c r="M1182">
        <v>2</v>
      </c>
      <c r="O1182">
        <v>1</v>
      </c>
      <c r="P1182">
        <v>2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2</v>
      </c>
      <c r="AC1182">
        <v>1</v>
      </c>
      <c r="AD1182">
        <v>2</v>
      </c>
      <c r="AV1182">
        <v>2</v>
      </c>
      <c r="AX1182">
        <v>2</v>
      </c>
      <c r="BS1182">
        <v>2</v>
      </c>
      <c r="BT1182">
        <v>1</v>
      </c>
      <c r="BU1182">
        <v>2</v>
      </c>
      <c r="CE1182">
        <v>2</v>
      </c>
      <c r="DI1182">
        <v>2</v>
      </c>
      <c r="DJ1182">
        <v>2</v>
      </c>
    </row>
    <row r="1183" spans="1:114" ht="16.5" customHeight="1" x14ac:dyDescent="0.25">
      <c r="A1183">
        <v>20186</v>
      </c>
      <c r="B1183">
        <v>20</v>
      </c>
      <c r="C1183">
        <v>186</v>
      </c>
      <c r="D1183">
        <v>1</v>
      </c>
      <c r="L1183">
        <v>100</v>
      </c>
      <c r="M1183">
        <v>2</v>
      </c>
      <c r="O1183">
        <v>1</v>
      </c>
      <c r="P1183">
        <v>2</v>
      </c>
      <c r="Q1183">
        <v>2</v>
      </c>
      <c r="R1183">
        <v>2</v>
      </c>
      <c r="S1183">
        <v>2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 t="s">
        <v>166</v>
      </c>
      <c r="AD1183">
        <v>2</v>
      </c>
      <c r="AV1183">
        <v>2</v>
      </c>
      <c r="AX1183">
        <v>2</v>
      </c>
      <c r="BS1183">
        <v>2</v>
      </c>
      <c r="BT1183">
        <v>1</v>
      </c>
      <c r="BU1183">
        <v>2</v>
      </c>
      <c r="CE1183">
        <v>2</v>
      </c>
      <c r="DI1183">
        <v>2</v>
      </c>
      <c r="DJ1183">
        <v>2</v>
      </c>
    </row>
    <row r="1184" spans="1:114" ht="16.5" customHeight="1" x14ac:dyDescent="0.25">
      <c r="A1184">
        <v>20187</v>
      </c>
      <c r="B1184">
        <v>20</v>
      </c>
      <c r="C1184">
        <v>187</v>
      </c>
      <c r="D1184">
        <v>2</v>
      </c>
      <c r="F1184">
        <v>2</v>
      </c>
    </row>
    <row r="1185" spans="1:120" ht="16.5" customHeight="1" x14ac:dyDescent="0.25">
      <c r="A1185">
        <v>20188</v>
      </c>
      <c r="B1185">
        <v>20</v>
      </c>
      <c r="C1185">
        <v>188</v>
      </c>
      <c r="D1185">
        <v>1</v>
      </c>
      <c r="L1185">
        <v>890</v>
      </c>
      <c r="M1185">
        <v>2</v>
      </c>
      <c r="O1185">
        <v>1</v>
      </c>
      <c r="P1185">
        <v>2</v>
      </c>
      <c r="Q1185">
        <v>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1</v>
      </c>
      <c r="AB1185">
        <v>1</v>
      </c>
      <c r="AC1185">
        <v>1</v>
      </c>
      <c r="AD1185">
        <v>2</v>
      </c>
      <c r="AV1185">
        <v>2</v>
      </c>
      <c r="AX1185">
        <v>2</v>
      </c>
      <c r="BS1185">
        <v>2</v>
      </c>
      <c r="BT1185">
        <v>1</v>
      </c>
      <c r="BU1185">
        <v>2</v>
      </c>
      <c r="CE1185">
        <v>2</v>
      </c>
      <c r="DI1185">
        <v>2</v>
      </c>
      <c r="DJ1185">
        <v>2</v>
      </c>
    </row>
    <row r="1186" spans="1:120" ht="16.5" customHeight="1" x14ac:dyDescent="0.25">
      <c r="A1186">
        <v>20189</v>
      </c>
      <c r="B1186">
        <v>20</v>
      </c>
      <c r="C1186">
        <v>189</v>
      </c>
      <c r="D1186">
        <v>1</v>
      </c>
      <c r="L1186">
        <v>133</v>
      </c>
      <c r="M1186">
        <v>2</v>
      </c>
      <c r="O1186">
        <v>1</v>
      </c>
      <c r="P1186">
        <v>1</v>
      </c>
      <c r="Q1186">
        <v>1</v>
      </c>
      <c r="R1186" t="s">
        <v>166</v>
      </c>
      <c r="S1186" t="s">
        <v>166</v>
      </c>
      <c r="T1186">
        <v>1</v>
      </c>
      <c r="U1186" t="s">
        <v>166</v>
      </c>
      <c r="V1186" t="s">
        <v>166</v>
      </c>
      <c r="W1186" t="s">
        <v>166</v>
      </c>
      <c r="X1186" t="s">
        <v>166</v>
      </c>
      <c r="Y1186" t="s">
        <v>166</v>
      </c>
      <c r="Z1186" t="s">
        <v>166</v>
      </c>
      <c r="AA1186" t="s">
        <v>166</v>
      </c>
      <c r="AB1186" t="s">
        <v>166</v>
      </c>
      <c r="AC1186" t="s">
        <v>166</v>
      </c>
      <c r="AD1186">
        <v>2</v>
      </c>
      <c r="AV1186">
        <v>2</v>
      </c>
      <c r="AX1186">
        <v>2</v>
      </c>
      <c r="BS1186">
        <v>2</v>
      </c>
      <c r="BT1186">
        <v>1</v>
      </c>
      <c r="BU1186">
        <v>2</v>
      </c>
      <c r="CE1186">
        <v>2</v>
      </c>
      <c r="DI1186">
        <v>2</v>
      </c>
      <c r="DJ1186">
        <v>2</v>
      </c>
    </row>
    <row r="1187" spans="1:120" ht="16.5" customHeight="1" x14ac:dyDescent="0.25">
      <c r="A1187">
        <v>20190</v>
      </c>
      <c r="B1187">
        <v>20</v>
      </c>
      <c r="C1187">
        <v>190</v>
      </c>
      <c r="D1187">
        <v>2</v>
      </c>
      <c r="E1187">
        <v>1</v>
      </c>
      <c r="F1187">
        <v>2</v>
      </c>
      <c r="G1187">
        <v>3</v>
      </c>
    </row>
    <row r="1188" spans="1:120" ht="16.5" customHeight="1" x14ac:dyDescent="0.25">
      <c r="A1188">
        <v>20191</v>
      </c>
      <c r="B1188">
        <v>20</v>
      </c>
      <c r="C1188">
        <v>191</v>
      </c>
      <c r="D1188">
        <v>1</v>
      </c>
      <c r="L1188">
        <v>100</v>
      </c>
      <c r="M1188">
        <v>2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</v>
      </c>
      <c r="AD1188">
        <v>2</v>
      </c>
      <c r="AV1188">
        <v>2</v>
      </c>
      <c r="AX1188">
        <v>2</v>
      </c>
      <c r="BS1188">
        <v>2</v>
      </c>
      <c r="BT1188">
        <v>1</v>
      </c>
      <c r="BU1188">
        <v>2</v>
      </c>
      <c r="DI1188">
        <v>2</v>
      </c>
      <c r="DJ1188">
        <v>2</v>
      </c>
    </row>
    <row r="1189" spans="1:120" ht="16.5" customHeight="1" x14ac:dyDescent="0.25">
      <c r="A1189">
        <v>20192</v>
      </c>
      <c r="B1189">
        <v>20</v>
      </c>
      <c r="C1189">
        <v>192</v>
      </c>
      <c r="D1189">
        <v>1</v>
      </c>
      <c r="L1189">
        <v>180</v>
      </c>
      <c r="M1189">
        <v>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1</v>
      </c>
      <c r="Z1189">
        <v>0</v>
      </c>
      <c r="AA1189">
        <v>0</v>
      </c>
      <c r="AB1189">
        <v>0</v>
      </c>
      <c r="AC1189" t="s">
        <v>166</v>
      </c>
      <c r="AD1189">
        <v>2</v>
      </c>
      <c r="AV1189">
        <v>1</v>
      </c>
      <c r="AW1189">
        <v>1</v>
      </c>
      <c r="AX1189">
        <v>2</v>
      </c>
      <c r="BS1189">
        <v>2</v>
      </c>
      <c r="BT1189">
        <v>1</v>
      </c>
      <c r="BU1189">
        <v>2</v>
      </c>
      <c r="CE1189">
        <v>2</v>
      </c>
      <c r="DI1189">
        <v>2</v>
      </c>
      <c r="DJ1189">
        <v>2</v>
      </c>
    </row>
    <row r="1190" spans="1:120" ht="16.5" customHeight="1" x14ac:dyDescent="0.25">
      <c r="A1190">
        <v>20193</v>
      </c>
      <c r="B1190">
        <v>20</v>
      </c>
      <c r="C1190">
        <v>193</v>
      </c>
      <c r="D1190">
        <v>1</v>
      </c>
      <c r="L1190">
        <v>250</v>
      </c>
      <c r="M1190">
        <v>2</v>
      </c>
      <c r="O1190">
        <v>1</v>
      </c>
      <c r="P1190">
        <v>1</v>
      </c>
      <c r="Q1190">
        <v>1</v>
      </c>
      <c r="R1190" t="s">
        <v>166</v>
      </c>
      <c r="S1190" t="s">
        <v>166</v>
      </c>
      <c r="T1190" t="s">
        <v>166</v>
      </c>
      <c r="U1190" t="s">
        <v>166</v>
      </c>
      <c r="V1190" t="s">
        <v>166</v>
      </c>
      <c r="W1190" t="s">
        <v>166</v>
      </c>
      <c r="X1190">
        <v>1</v>
      </c>
      <c r="Y1190" t="s">
        <v>166</v>
      </c>
      <c r="Z1190" t="s">
        <v>166</v>
      </c>
      <c r="AA1190" t="s">
        <v>166</v>
      </c>
      <c r="AB1190" t="s">
        <v>166</v>
      </c>
      <c r="AC1190" t="s">
        <v>166</v>
      </c>
      <c r="AD1190">
        <v>2</v>
      </c>
      <c r="AV1190">
        <v>2</v>
      </c>
      <c r="AX1190">
        <v>2</v>
      </c>
      <c r="BS1190">
        <v>2</v>
      </c>
      <c r="BT1190">
        <v>1</v>
      </c>
      <c r="BU1190">
        <v>2</v>
      </c>
      <c r="CE1190">
        <v>2</v>
      </c>
      <c r="DI1190">
        <v>2</v>
      </c>
      <c r="DJ1190">
        <v>2</v>
      </c>
    </row>
    <row r="1191" spans="1:120" ht="16.5" customHeight="1" x14ac:dyDescent="0.25">
      <c r="A1191">
        <v>20194</v>
      </c>
      <c r="B1191">
        <v>20</v>
      </c>
      <c r="C1191">
        <v>194</v>
      </c>
      <c r="D1191">
        <v>1</v>
      </c>
      <c r="L1191">
        <v>300</v>
      </c>
      <c r="M1191">
        <v>2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 t="s">
        <v>166</v>
      </c>
      <c r="AD1191">
        <v>2</v>
      </c>
      <c r="AV1191">
        <v>2</v>
      </c>
      <c r="AX1191">
        <v>2</v>
      </c>
      <c r="BS1191">
        <v>2</v>
      </c>
      <c r="BT1191">
        <v>1</v>
      </c>
      <c r="BU1191">
        <v>2</v>
      </c>
      <c r="CE1191">
        <v>2</v>
      </c>
      <c r="DI1191">
        <v>2</v>
      </c>
      <c r="DJ1191">
        <v>2</v>
      </c>
    </row>
    <row r="1192" spans="1:120" ht="16.5" customHeight="1" x14ac:dyDescent="0.25">
      <c r="A1192">
        <v>20195</v>
      </c>
      <c r="B1192">
        <v>20</v>
      </c>
      <c r="C1192">
        <v>195</v>
      </c>
      <c r="D1192">
        <v>1</v>
      </c>
      <c r="L1192">
        <v>300</v>
      </c>
      <c r="M1192">
        <v>3</v>
      </c>
      <c r="N1192" t="s">
        <v>720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 t="s">
        <v>166</v>
      </c>
      <c r="AD1192">
        <v>2</v>
      </c>
      <c r="AV1192">
        <v>2</v>
      </c>
      <c r="AX1192">
        <v>2</v>
      </c>
      <c r="BS1192">
        <v>2</v>
      </c>
      <c r="BT1192">
        <v>1</v>
      </c>
      <c r="BU1192">
        <v>2</v>
      </c>
      <c r="CE1192">
        <v>2</v>
      </c>
      <c r="DI1192">
        <v>2</v>
      </c>
      <c r="DJ1192">
        <v>1</v>
      </c>
      <c r="DK1192" t="s">
        <v>721</v>
      </c>
      <c r="DL1192">
        <v>2</v>
      </c>
      <c r="DN1192" t="s">
        <v>722</v>
      </c>
      <c r="DO1192">
        <v>1</v>
      </c>
    </row>
    <row r="1193" spans="1:120" ht="16.5" customHeight="1" x14ac:dyDescent="0.25">
      <c r="A1193">
        <v>20196</v>
      </c>
      <c r="B1193">
        <v>20</v>
      </c>
      <c r="C1193">
        <v>196</v>
      </c>
      <c r="D1193">
        <v>1</v>
      </c>
      <c r="L1193">
        <v>35</v>
      </c>
      <c r="M1193">
        <v>3</v>
      </c>
      <c r="N1193" t="s">
        <v>723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 t="s">
        <v>166</v>
      </c>
      <c r="AD1193">
        <v>2</v>
      </c>
      <c r="AV1193">
        <v>2</v>
      </c>
      <c r="AX1193">
        <v>2</v>
      </c>
      <c r="BS1193">
        <v>2</v>
      </c>
      <c r="BT1193">
        <v>1</v>
      </c>
      <c r="BU1193">
        <v>2</v>
      </c>
      <c r="CE1193">
        <v>2</v>
      </c>
      <c r="DI1193">
        <v>2</v>
      </c>
      <c r="DJ1193">
        <v>1</v>
      </c>
      <c r="DK1193" t="s">
        <v>724</v>
      </c>
      <c r="DL1193">
        <v>1</v>
      </c>
      <c r="DN1193" t="s">
        <v>725</v>
      </c>
      <c r="DO1193">
        <v>5</v>
      </c>
      <c r="DP1193" t="s">
        <v>726</v>
      </c>
    </row>
    <row r="1194" spans="1:120" ht="16.5" customHeight="1" x14ac:dyDescent="0.25">
      <c r="A1194">
        <v>20197</v>
      </c>
      <c r="B1194">
        <v>20</v>
      </c>
      <c r="C1194">
        <v>197</v>
      </c>
      <c r="D1194">
        <v>1</v>
      </c>
      <c r="K1194">
        <v>2</v>
      </c>
      <c r="M1194">
        <v>2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 t="s">
        <v>166</v>
      </c>
      <c r="AD1194">
        <v>2</v>
      </c>
      <c r="AV1194">
        <v>2</v>
      </c>
      <c r="AX1194">
        <v>2</v>
      </c>
      <c r="BS1194">
        <v>2</v>
      </c>
      <c r="BT1194">
        <v>1</v>
      </c>
      <c r="BU1194">
        <v>2</v>
      </c>
      <c r="CE1194">
        <v>2</v>
      </c>
      <c r="DI1194">
        <v>2</v>
      </c>
      <c r="DJ1194">
        <v>2</v>
      </c>
    </row>
    <row r="1195" spans="1:120" ht="16.5" customHeight="1" x14ac:dyDescent="0.25">
      <c r="A1195">
        <v>20198</v>
      </c>
      <c r="B1195">
        <v>20</v>
      </c>
      <c r="C1195">
        <v>198</v>
      </c>
      <c r="D1195">
        <v>1</v>
      </c>
      <c r="L1195">
        <v>500</v>
      </c>
      <c r="M1195">
        <v>2</v>
      </c>
      <c r="O1195">
        <v>1</v>
      </c>
      <c r="P1195">
        <v>2</v>
      </c>
      <c r="Q1195">
        <v>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</v>
      </c>
      <c r="AC1195" t="s">
        <v>166</v>
      </c>
      <c r="AD1195">
        <v>2</v>
      </c>
      <c r="AV1195">
        <v>2</v>
      </c>
      <c r="AX1195">
        <v>2</v>
      </c>
      <c r="BS1195">
        <v>2</v>
      </c>
      <c r="BT1195">
        <v>1</v>
      </c>
      <c r="BU1195">
        <v>2</v>
      </c>
      <c r="CE1195">
        <v>2</v>
      </c>
      <c r="DI1195">
        <v>2</v>
      </c>
      <c r="DJ1195">
        <v>2</v>
      </c>
    </row>
    <row r="1196" spans="1:120" ht="16.5" customHeight="1" x14ac:dyDescent="0.25">
      <c r="A1196">
        <v>20199</v>
      </c>
      <c r="B1196">
        <v>20</v>
      </c>
      <c r="C1196">
        <v>199</v>
      </c>
      <c r="D1196">
        <v>1</v>
      </c>
      <c r="L1196">
        <v>257</v>
      </c>
      <c r="M1196">
        <v>2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1</v>
      </c>
      <c r="AB1196">
        <v>0</v>
      </c>
      <c r="AC1196" t="s">
        <v>166</v>
      </c>
      <c r="AD1196">
        <v>2</v>
      </c>
      <c r="AV1196">
        <v>2</v>
      </c>
      <c r="AX1196">
        <v>2</v>
      </c>
      <c r="BS1196">
        <v>2</v>
      </c>
      <c r="BT1196">
        <v>1</v>
      </c>
      <c r="BU1196">
        <v>2</v>
      </c>
      <c r="CE1196">
        <v>2</v>
      </c>
      <c r="DI1196">
        <v>2</v>
      </c>
      <c r="DJ1196">
        <v>2</v>
      </c>
    </row>
    <row r="1197" spans="1:120" ht="16.5" customHeight="1" x14ac:dyDescent="0.25">
      <c r="A1197">
        <v>20200</v>
      </c>
      <c r="B1197">
        <v>20</v>
      </c>
      <c r="C1197">
        <v>200</v>
      </c>
      <c r="D1197">
        <v>1</v>
      </c>
      <c r="L1197">
        <v>417</v>
      </c>
      <c r="M1197">
        <v>2</v>
      </c>
      <c r="O1197">
        <v>1</v>
      </c>
      <c r="P1197">
        <v>1</v>
      </c>
      <c r="Q1197">
        <v>1</v>
      </c>
      <c r="R1197" s="1" t="s">
        <v>727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1</v>
      </c>
      <c r="Z1197">
        <v>0</v>
      </c>
      <c r="AA1197">
        <v>0</v>
      </c>
      <c r="AB1197">
        <v>0</v>
      </c>
      <c r="AC1197" t="s">
        <v>166</v>
      </c>
      <c r="AD1197">
        <v>2</v>
      </c>
      <c r="AV1197">
        <v>2</v>
      </c>
      <c r="AX1197">
        <v>2</v>
      </c>
      <c r="BS1197">
        <v>2</v>
      </c>
      <c r="BT1197">
        <v>1</v>
      </c>
      <c r="BU1197">
        <v>2</v>
      </c>
      <c r="CE1197">
        <v>2</v>
      </c>
      <c r="DI1197">
        <v>2</v>
      </c>
      <c r="DJ1197">
        <v>2</v>
      </c>
    </row>
    <row r="1198" spans="1:120" ht="16.5" customHeight="1" x14ac:dyDescent="0.25">
      <c r="A1198">
        <v>20201</v>
      </c>
      <c r="B1198">
        <v>20</v>
      </c>
      <c r="C1198">
        <v>201</v>
      </c>
      <c r="D1198">
        <v>1</v>
      </c>
      <c r="L1198">
        <v>200</v>
      </c>
      <c r="M1198">
        <v>2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 t="s">
        <v>166</v>
      </c>
      <c r="AD1198">
        <v>2</v>
      </c>
      <c r="AV1198">
        <v>2</v>
      </c>
      <c r="AX1198">
        <v>2</v>
      </c>
      <c r="BS1198">
        <v>2</v>
      </c>
      <c r="BT1198">
        <v>1</v>
      </c>
      <c r="BU1198">
        <v>2</v>
      </c>
      <c r="CE1198">
        <v>2</v>
      </c>
      <c r="DI1198">
        <v>2</v>
      </c>
      <c r="DJ1198">
        <v>2</v>
      </c>
    </row>
    <row r="1199" spans="1:120" ht="16.5" customHeight="1" x14ac:dyDescent="0.25">
      <c r="A1199">
        <v>20202</v>
      </c>
      <c r="B1199">
        <v>20</v>
      </c>
      <c r="C1199">
        <v>202</v>
      </c>
      <c r="D1199">
        <v>1</v>
      </c>
      <c r="L1199">
        <v>500</v>
      </c>
      <c r="M1199">
        <v>2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 t="s">
        <v>166</v>
      </c>
      <c r="AD1199">
        <v>2</v>
      </c>
      <c r="AV1199">
        <v>2</v>
      </c>
      <c r="AX1199">
        <v>2</v>
      </c>
      <c r="BS1199">
        <v>2</v>
      </c>
      <c r="BT1199">
        <v>1</v>
      </c>
      <c r="BU1199">
        <v>2</v>
      </c>
      <c r="CE1199">
        <v>2</v>
      </c>
      <c r="DI1199">
        <v>2</v>
      </c>
      <c r="DJ1199">
        <v>2</v>
      </c>
    </row>
    <row r="1200" spans="1:120" ht="16.5" customHeight="1" x14ac:dyDescent="0.25">
      <c r="A1200">
        <v>20203</v>
      </c>
      <c r="B1200">
        <v>20</v>
      </c>
      <c r="C1200">
        <v>203</v>
      </c>
      <c r="D1200">
        <v>2</v>
      </c>
      <c r="F1200">
        <v>2</v>
      </c>
    </row>
    <row r="1201" spans="1:114" ht="16.5" customHeight="1" x14ac:dyDescent="0.25">
      <c r="A1201">
        <v>20204</v>
      </c>
      <c r="B1201">
        <v>20</v>
      </c>
      <c r="C1201">
        <v>204</v>
      </c>
      <c r="D1201">
        <v>1</v>
      </c>
      <c r="L1201">
        <v>142</v>
      </c>
      <c r="M1201">
        <v>2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 t="s">
        <v>166</v>
      </c>
      <c r="AD1201">
        <v>2</v>
      </c>
      <c r="AV1201">
        <v>2</v>
      </c>
      <c r="AX1201">
        <v>2</v>
      </c>
      <c r="BS1201">
        <v>2</v>
      </c>
      <c r="BT1201">
        <v>1</v>
      </c>
      <c r="BU1201">
        <v>2</v>
      </c>
      <c r="CE1201">
        <v>2</v>
      </c>
      <c r="DI1201">
        <v>2</v>
      </c>
      <c r="DJ1201">
        <v>2</v>
      </c>
    </row>
    <row r="1202" spans="1:114" ht="16.5" customHeight="1" x14ac:dyDescent="0.25">
      <c r="A1202">
        <v>20205</v>
      </c>
      <c r="B1202">
        <v>20</v>
      </c>
      <c r="C1202">
        <v>205</v>
      </c>
      <c r="D1202">
        <v>2</v>
      </c>
      <c r="E1202">
        <v>1</v>
      </c>
      <c r="F1202">
        <v>2</v>
      </c>
    </row>
    <row r="1203" spans="1:114" ht="16.5" customHeight="1" x14ac:dyDescent="0.25">
      <c r="A1203">
        <v>20206</v>
      </c>
      <c r="B1203">
        <v>20</v>
      </c>
      <c r="C1203">
        <v>206</v>
      </c>
      <c r="D1203">
        <v>1</v>
      </c>
      <c r="L1203">
        <v>190</v>
      </c>
      <c r="M1203">
        <v>2</v>
      </c>
      <c r="O1203">
        <v>1</v>
      </c>
      <c r="P1203">
        <v>1</v>
      </c>
      <c r="Q1203">
        <v>1</v>
      </c>
      <c r="R1203" t="s">
        <v>166</v>
      </c>
      <c r="S1203" t="s">
        <v>166</v>
      </c>
      <c r="T1203" t="s">
        <v>166</v>
      </c>
      <c r="U1203" t="s">
        <v>166</v>
      </c>
      <c r="V1203">
        <v>1</v>
      </c>
      <c r="W1203" t="s">
        <v>166</v>
      </c>
      <c r="X1203" t="s">
        <v>166</v>
      </c>
      <c r="Y1203" t="s">
        <v>166</v>
      </c>
      <c r="Z1203" t="s">
        <v>166</v>
      </c>
      <c r="AA1203" t="s">
        <v>166</v>
      </c>
      <c r="AB1203" t="s">
        <v>166</v>
      </c>
      <c r="AC1203" t="s">
        <v>166</v>
      </c>
      <c r="AD1203">
        <v>2</v>
      </c>
      <c r="AV1203">
        <v>2</v>
      </c>
      <c r="AX1203">
        <v>2</v>
      </c>
      <c r="BS1203">
        <v>2</v>
      </c>
      <c r="BT1203">
        <v>1</v>
      </c>
      <c r="BU1203">
        <v>2</v>
      </c>
      <c r="CE1203">
        <v>2</v>
      </c>
      <c r="DI1203">
        <v>2</v>
      </c>
      <c r="DJ1203">
        <v>2</v>
      </c>
    </row>
    <row r="1204" spans="1:114" ht="16.5" customHeight="1" x14ac:dyDescent="0.25">
      <c r="A1204">
        <v>20207</v>
      </c>
      <c r="B1204">
        <v>20</v>
      </c>
      <c r="C1204">
        <v>207</v>
      </c>
      <c r="D1204">
        <v>1</v>
      </c>
      <c r="L1204">
        <v>500</v>
      </c>
      <c r="M1204">
        <v>2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 t="s">
        <v>166</v>
      </c>
      <c r="AD1204">
        <v>2</v>
      </c>
      <c r="AV1204">
        <v>2</v>
      </c>
      <c r="AX1204">
        <v>2</v>
      </c>
      <c r="BS1204">
        <v>2</v>
      </c>
      <c r="BT1204">
        <v>1</v>
      </c>
      <c r="BU1204">
        <v>2</v>
      </c>
      <c r="CE1204">
        <v>2</v>
      </c>
      <c r="DI1204">
        <v>2</v>
      </c>
      <c r="DJ1204">
        <v>2</v>
      </c>
    </row>
    <row r="1205" spans="1:114" ht="16.5" customHeight="1" x14ac:dyDescent="0.25">
      <c r="A1205">
        <v>20208</v>
      </c>
      <c r="B1205">
        <v>20</v>
      </c>
      <c r="C1205">
        <v>208</v>
      </c>
      <c r="D1205">
        <v>1</v>
      </c>
      <c r="L1205">
        <v>70</v>
      </c>
      <c r="M1205">
        <v>2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 t="s">
        <v>166</v>
      </c>
      <c r="AD1205">
        <v>2</v>
      </c>
      <c r="AV1205">
        <v>2</v>
      </c>
      <c r="AX1205">
        <v>2</v>
      </c>
      <c r="BS1205">
        <v>2</v>
      </c>
      <c r="BT1205">
        <v>1</v>
      </c>
      <c r="BU1205">
        <v>2</v>
      </c>
      <c r="CE1205">
        <v>2</v>
      </c>
      <c r="DI1205">
        <v>2</v>
      </c>
      <c r="DJ1205">
        <v>2</v>
      </c>
    </row>
    <row r="1206" spans="1:114" ht="16.5" customHeight="1" x14ac:dyDescent="0.25">
      <c r="A1206">
        <v>20209</v>
      </c>
      <c r="B1206">
        <v>20</v>
      </c>
      <c r="C1206">
        <v>209</v>
      </c>
      <c r="D1206">
        <v>2</v>
      </c>
      <c r="F1206">
        <v>2</v>
      </c>
    </row>
    <row r="1207" spans="1:114" ht="16.5" customHeight="1" x14ac:dyDescent="0.25">
      <c r="A1207">
        <v>20210</v>
      </c>
      <c r="B1207">
        <v>20</v>
      </c>
      <c r="C1207">
        <v>210</v>
      </c>
      <c r="D1207">
        <v>2</v>
      </c>
      <c r="E1207">
        <v>1</v>
      </c>
    </row>
    <row r="1208" spans="1:114" ht="16.5" customHeight="1" x14ac:dyDescent="0.25">
      <c r="A1208">
        <v>20211</v>
      </c>
      <c r="B1208">
        <v>20</v>
      </c>
      <c r="C1208">
        <v>211</v>
      </c>
      <c r="D1208">
        <v>2</v>
      </c>
      <c r="E1208">
        <v>1</v>
      </c>
    </row>
    <row r="1209" spans="1:114" ht="16.5" customHeight="1" x14ac:dyDescent="0.25">
      <c r="A1209">
        <v>20212</v>
      </c>
      <c r="B1209">
        <v>20</v>
      </c>
      <c r="C1209">
        <v>212</v>
      </c>
      <c r="D1209">
        <v>1</v>
      </c>
      <c r="L1209">
        <v>100</v>
      </c>
      <c r="M1209">
        <v>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1</v>
      </c>
      <c r="AB1209">
        <v>0</v>
      </c>
      <c r="AC1209" t="s">
        <v>166</v>
      </c>
      <c r="AD1209">
        <v>2</v>
      </c>
      <c r="AV1209">
        <v>2</v>
      </c>
      <c r="AX1209">
        <v>2</v>
      </c>
      <c r="BS1209">
        <v>2</v>
      </c>
      <c r="BT1209">
        <v>1</v>
      </c>
      <c r="BU1209">
        <v>2</v>
      </c>
      <c r="CE1209">
        <v>2</v>
      </c>
      <c r="DI1209">
        <v>2</v>
      </c>
      <c r="DJ1209">
        <v>2</v>
      </c>
    </row>
    <row r="1210" spans="1:114" ht="16.5" customHeight="1" x14ac:dyDescent="0.25">
      <c r="A1210">
        <v>20213</v>
      </c>
      <c r="B1210">
        <v>20</v>
      </c>
      <c r="C1210">
        <v>213</v>
      </c>
      <c r="D1210">
        <v>1</v>
      </c>
      <c r="K1210">
        <v>1</v>
      </c>
      <c r="M1210">
        <v>2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1</v>
      </c>
      <c r="AD1210">
        <v>2</v>
      </c>
      <c r="AV1210">
        <v>2</v>
      </c>
      <c r="AX1210">
        <v>2</v>
      </c>
      <c r="BS1210">
        <v>2</v>
      </c>
      <c r="BT1210">
        <v>1</v>
      </c>
      <c r="BU1210">
        <v>2</v>
      </c>
      <c r="CE1210">
        <v>2</v>
      </c>
      <c r="DI1210">
        <v>2</v>
      </c>
      <c r="DJ1210">
        <v>2</v>
      </c>
    </row>
    <row r="1211" spans="1:114" ht="16.5" customHeight="1" x14ac:dyDescent="0.25">
      <c r="A1211">
        <v>20214</v>
      </c>
      <c r="B1211">
        <v>20</v>
      </c>
      <c r="C1211">
        <v>214</v>
      </c>
      <c r="D1211">
        <v>1</v>
      </c>
      <c r="L1211">
        <v>500</v>
      </c>
      <c r="M1211">
        <v>2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 t="s">
        <v>166</v>
      </c>
      <c r="AD1211">
        <v>1</v>
      </c>
      <c r="AE1211">
        <v>1</v>
      </c>
      <c r="AG1211">
        <v>1</v>
      </c>
      <c r="AH1211">
        <v>100</v>
      </c>
      <c r="AI1211">
        <v>400</v>
      </c>
      <c r="AJ1211">
        <v>500</v>
      </c>
      <c r="AK1211">
        <v>100</v>
      </c>
      <c r="AL1211">
        <v>0</v>
      </c>
      <c r="AN1211">
        <v>0</v>
      </c>
      <c r="AO1211">
        <v>100</v>
      </c>
      <c r="AP1211">
        <v>20</v>
      </c>
      <c r="AQ1211">
        <v>0</v>
      </c>
      <c r="AR1211">
        <v>380</v>
      </c>
      <c r="AT1211">
        <v>0</v>
      </c>
      <c r="AU1211">
        <v>400</v>
      </c>
      <c r="AV1211">
        <v>2</v>
      </c>
      <c r="AX1211">
        <v>2</v>
      </c>
      <c r="BS1211">
        <v>2</v>
      </c>
      <c r="BT1211">
        <v>1</v>
      </c>
      <c r="BU1211">
        <v>2</v>
      </c>
      <c r="CE1211">
        <v>2</v>
      </c>
      <c r="DI1211">
        <v>2</v>
      </c>
      <c r="DJ1211">
        <v>2</v>
      </c>
    </row>
    <row r="1212" spans="1:114" ht="16.5" customHeight="1" x14ac:dyDescent="0.25">
      <c r="A1212">
        <v>20215</v>
      </c>
      <c r="B1212">
        <v>20</v>
      </c>
      <c r="C1212">
        <v>215</v>
      </c>
      <c r="D1212">
        <v>2</v>
      </c>
      <c r="CE1212">
        <v>2</v>
      </c>
    </row>
    <row r="1213" spans="1:114" ht="16.5" customHeight="1" x14ac:dyDescent="0.25">
      <c r="A1213">
        <v>20216</v>
      </c>
      <c r="B1213">
        <v>20</v>
      </c>
      <c r="C1213">
        <v>216</v>
      </c>
      <c r="D1213">
        <v>1</v>
      </c>
      <c r="L1213">
        <v>200</v>
      </c>
      <c r="M1213">
        <v>2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 t="s">
        <v>166</v>
      </c>
      <c r="AD1213">
        <v>2</v>
      </c>
      <c r="AV1213">
        <v>2</v>
      </c>
      <c r="AX1213">
        <v>2</v>
      </c>
      <c r="BS1213">
        <v>2</v>
      </c>
      <c r="BT1213">
        <v>1</v>
      </c>
      <c r="BU1213">
        <v>2</v>
      </c>
      <c r="CE1213">
        <v>2</v>
      </c>
      <c r="DI1213">
        <v>2</v>
      </c>
      <c r="DJ1213">
        <v>2</v>
      </c>
    </row>
    <row r="1214" spans="1:114" ht="16.5" customHeight="1" x14ac:dyDescent="0.25">
      <c r="A1214">
        <v>20217</v>
      </c>
      <c r="B1214">
        <v>20</v>
      </c>
      <c r="C1214">
        <v>217</v>
      </c>
      <c r="D1214">
        <v>2</v>
      </c>
      <c r="E1214">
        <v>1</v>
      </c>
      <c r="F1214">
        <v>2</v>
      </c>
    </row>
    <row r="1215" spans="1:114" ht="16.5" customHeight="1" x14ac:dyDescent="0.25">
      <c r="A1215">
        <v>20218</v>
      </c>
      <c r="B1215">
        <v>20</v>
      </c>
      <c r="C1215">
        <v>218</v>
      </c>
      <c r="D1215">
        <v>1</v>
      </c>
      <c r="L1215">
        <v>20</v>
      </c>
      <c r="M1215">
        <v>2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 t="s">
        <v>166</v>
      </c>
      <c r="AD1215">
        <v>2</v>
      </c>
      <c r="AV1215">
        <v>2</v>
      </c>
      <c r="AX1215">
        <v>2</v>
      </c>
      <c r="BS1215">
        <v>2</v>
      </c>
      <c r="BT1215">
        <v>2</v>
      </c>
      <c r="BU1215">
        <v>2</v>
      </c>
      <c r="CE1215">
        <v>2</v>
      </c>
      <c r="DI1215">
        <v>2</v>
      </c>
      <c r="DJ1215">
        <v>2</v>
      </c>
    </row>
    <row r="1216" spans="1:114" ht="16.5" customHeight="1" x14ac:dyDescent="0.25">
      <c r="A1216">
        <v>20219</v>
      </c>
      <c r="B1216">
        <v>20</v>
      </c>
      <c r="C1216">
        <v>219</v>
      </c>
      <c r="D1216">
        <v>1</v>
      </c>
      <c r="L1216">
        <v>500</v>
      </c>
      <c r="M1216">
        <v>2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 t="s">
        <v>166</v>
      </c>
      <c r="AD1216">
        <v>2</v>
      </c>
      <c r="AV1216">
        <v>2</v>
      </c>
      <c r="AX1216">
        <v>2</v>
      </c>
      <c r="BS1216">
        <v>2</v>
      </c>
      <c r="BT1216">
        <v>1</v>
      </c>
      <c r="BU1216">
        <v>2</v>
      </c>
      <c r="CE1216">
        <v>2</v>
      </c>
      <c r="DI1216">
        <v>2</v>
      </c>
      <c r="DJ1216">
        <v>2</v>
      </c>
    </row>
    <row r="1217" spans="1:114" ht="16.5" customHeight="1" x14ac:dyDescent="0.25">
      <c r="A1217">
        <v>20220</v>
      </c>
      <c r="B1217">
        <v>20</v>
      </c>
      <c r="C1217">
        <v>220</v>
      </c>
      <c r="D1217">
        <v>1</v>
      </c>
      <c r="L1217" s="1" t="s">
        <v>318</v>
      </c>
      <c r="M1217">
        <v>2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 t="s">
        <v>166</v>
      </c>
      <c r="AD1217">
        <v>2</v>
      </c>
      <c r="AV1217">
        <v>2</v>
      </c>
      <c r="AX1217">
        <v>2</v>
      </c>
      <c r="BS1217">
        <v>2</v>
      </c>
      <c r="BT1217">
        <v>1</v>
      </c>
      <c r="BU1217">
        <v>2</v>
      </c>
      <c r="CE1217">
        <v>2</v>
      </c>
      <c r="DI1217">
        <v>2</v>
      </c>
      <c r="DJ1217">
        <v>2</v>
      </c>
    </row>
    <row r="1218" spans="1:114" ht="16.5" customHeight="1" x14ac:dyDescent="0.25">
      <c r="A1218">
        <v>20221</v>
      </c>
      <c r="B1218">
        <v>20</v>
      </c>
      <c r="C1218">
        <v>221</v>
      </c>
      <c r="D1218">
        <v>2</v>
      </c>
      <c r="E1218">
        <v>1</v>
      </c>
      <c r="F1218">
        <v>2</v>
      </c>
    </row>
    <row r="1219" spans="1:114" ht="16.5" customHeight="1" x14ac:dyDescent="0.25">
      <c r="A1219">
        <v>20222</v>
      </c>
      <c r="B1219">
        <v>20</v>
      </c>
      <c r="C1219">
        <v>222</v>
      </c>
      <c r="D1219">
        <v>1</v>
      </c>
      <c r="L1219">
        <v>250</v>
      </c>
      <c r="M1219">
        <v>2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 t="s">
        <v>166</v>
      </c>
      <c r="AD1219">
        <v>2</v>
      </c>
      <c r="AV1219">
        <v>2</v>
      </c>
      <c r="AX1219">
        <v>2</v>
      </c>
      <c r="BS1219">
        <v>2</v>
      </c>
      <c r="BT1219">
        <v>1</v>
      </c>
      <c r="BU1219">
        <v>2</v>
      </c>
      <c r="CE1219">
        <v>2</v>
      </c>
      <c r="DI1219">
        <v>2</v>
      </c>
      <c r="DJ1219">
        <v>2</v>
      </c>
    </row>
    <row r="1220" spans="1:114" ht="16.5" customHeight="1" x14ac:dyDescent="0.25">
      <c r="A1220">
        <v>20223</v>
      </c>
      <c r="B1220">
        <v>20</v>
      </c>
      <c r="C1220">
        <v>223</v>
      </c>
      <c r="D1220">
        <v>1</v>
      </c>
      <c r="L1220">
        <v>71</v>
      </c>
      <c r="M1220">
        <v>2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 t="s">
        <v>166</v>
      </c>
      <c r="AD1220">
        <v>2</v>
      </c>
      <c r="AV1220">
        <v>2</v>
      </c>
      <c r="AX1220">
        <v>2</v>
      </c>
      <c r="BS1220">
        <v>2</v>
      </c>
      <c r="BT1220">
        <v>1</v>
      </c>
      <c r="BU1220">
        <v>2</v>
      </c>
      <c r="CE1220">
        <v>2</v>
      </c>
      <c r="DI1220">
        <v>2</v>
      </c>
      <c r="DJ1220">
        <v>2</v>
      </c>
    </row>
    <row r="1221" spans="1:114" ht="16.5" customHeight="1" x14ac:dyDescent="0.25">
      <c r="A1221">
        <v>20224</v>
      </c>
      <c r="B1221">
        <v>20</v>
      </c>
      <c r="C1221">
        <v>224</v>
      </c>
      <c r="D1221">
        <v>1</v>
      </c>
      <c r="L1221">
        <v>42</v>
      </c>
      <c r="M1221">
        <v>2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 t="s">
        <v>166</v>
      </c>
      <c r="AD1221">
        <v>2</v>
      </c>
      <c r="AV1221">
        <v>2</v>
      </c>
      <c r="AX1221">
        <v>2</v>
      </c>
      <c r="BS1221">
        <v>2</v>
      </c>
      <c r="BT1221">
        <v>1</v>
      </c>
      <c r="BU1221">
        <v>2</v>
      </c>
      <c r="CE1221">
        <v>2</v>
      </c>
      <c r="DI1221">
        <v>2</v>
      </c>
      <c r="DJ1221">
        <v>2</v>
      </c>
    </row>
    <row r="1222" spans="1:114" ht="16.5" customHeight="1" x14ac:dyDescent="0.25">
      <c r="A1222">
        <v>20225</v>
      </c>
      <c r="B1222">
        <v>20</v>
      </c>
      <c r="C1222">
        <v>225</v>
      </c>
      <c r="D1222">
        <v>1</v>
      </c>
      <c r="L1222">
        <v>500</v>
      </c>
      <c r="M1222">
        <v>2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 t="s">
        <v>166</v>
      </c>
      <c r="AD1222">
        <v>2</v>
      </c>
      <c r="AV1222">
        <v>2</v>
      </c>
      <c r="AX1222">
        <v>2</v>
      </c>
      <c r="BS1222">
        <v>2</v>
      </c>
      <c r="BT1222">
        <v>1</v>
      </c>
      <c r="BU1222">
        <v>2</v>
      </c>
      <c r="CE1222">
        <v>2</v>
      </c>
      <c r="DI1222">
        <v>2</v>
      </c>
      <c r="DJ1222">
        <v>2</v>
      </c>
    </row>
    <row r="1223" spans="1:114" ht="16.5" customHeight="1" x14ac:dyDescent="0.25">
      <c r="A1223">
        <v>20226</v>
      </c>
      <c r="B1223">
        <v>20</v>
      </c>
      <c r="C1223">
        <v>226</v>
      </c>
      <c r="D1223">
        <v>1</v>
      </c>
      <c r="L1223">
        <v>430</v>
      </c>
      <c r="M1223">
        <v>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0</v>
      </c>
      <c r="AC1223" t="s">
        <v>166</v>
      </c>
      <c r="AD1223">
        <v>2</v>
      </c>
      <c r="AV1223">
        <v>2</v>
      </c>
      <c r="AX1223">
        <v>2</v>
      </c>
      <c r="BS1223">
        <v>2</v>
      </c>
      <c r="BT1223">
        <v>1</v>
      </c>
      <c r="BU1223">
        <v>2</v>
      </c>
      <c r="CE1223">
        <v>2</v>
      </c>
      <c r="DI1223">
        <v>2</v>
      </c>
      <c r="DJ1223">
        <v>2</v>
      </c>
    </row>
    <row r="1224" spans="1:114" ht="16.5" customHeight="1" x14ac:dyDescent="0.25">
      <c r="A1224">
        <v>20227</v>
      </c>
      <c r="B1224">
        <v>20</v>
      </c>
      <c r="C1224">
        <v>227</v>
      </c>
      <c r="D1224">
        <v>1</v>
      </c>
      <c r="K1224">
        <v>7</v>
      </c>
      <c r="M1224">
        <v>2</v>
      </c>
      <c r="O1224">
        <v>1</v>
      </c>
      <c r="P1224">
        <v>2</v>
      </c>
      <c r="Q1224">
        <v>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1</v>
      </c>
      <c r="AA1224">
        <v>0</v>
      </c>
      <c r="AB1224">
        <v>0</v>
      </c>
      <c r="AC1224" t="s">
        <v>166</v>
      </c>
      <c r="AD1224">
        <v>2</v>
      </c>
      <c r="AV1224">
        <v>2</v>
      </c>
      <c r="AX1224">
        <v>2</v>
      </c>
      <c r="BS1224">
        <v>2</v>
      </c>
      <c r="BT1224">
        <v>1</v>
      </c>
      <c r="BU1224">
        <v>2</v>
      </c>
      <c r="CE1224">
        <v>2</v>
      </c>
      <c r="DI1224">
        <v>2</v>
      </c>
      <c r="DJ1224">
        <v>2</v>
      </c>
    </row>
    <row r="1225" spans="1:114" ht="16.5" customHeight="1" x14ac:dyDescent="0.25">
      <c r="A1225">
        <v>20228</v>
      </c>
      <c r="B1225">
        <v>20</v>
      </c>
      <c r="C1225">
        <v>228</v>
      </c>
      <c r="D1225">
        <v>2</v>
      </c>
      <c r="F1225">
        <v>2</v>
      </c>
    </row>
    <row r="1226" spans="1:114" ht="16.5" customHeight="1" x14ac:dyDescent="0.25">
      <c r="A1226">
        <v>20229</v>
      </c>
      <c r="B1226">
        <v>20</v>
      </c>
      <c r="C1226">
        <v>229</v>
      </c>
      <c r="D1226">
        <v>1</v>
      </c>
      <c r="L1226">
        <v>142</v>
      </c>
      <c r="M1226">
        <v>2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 t="s">
        <v>166</v>
      </c>
      <c r="AD1226">
        <v>2</v>
      </c>
      <c r="AV1226">
        <v>2</v>
      </c>
      <c r="AX1226">
        <v>2</v>
      </c>
      <c r="BS1226">
        <v>2</v>
      </c>
      <c r="BT1226">
        <v>1</v>
      </c>
      <c r="BU1226">
        <v>2</v>
      </c>
      <c r="CE1226">
        <v>2</v>
      </c>
      <c r="DI1226">
        <v>2</v>
      </c>
      <c r="DJ1226">
        <v>2</v>
      </c>
    </row>
    <row r="1227" spans="1:114" ht="16.5" customHeight="1" x14ac:dyDescent="0.25">
      <c r="A1227">
        <v>20230</v>
      </c>
      <c r="B1227">
        <v>20</v>
      </c>
      <c r="C1227">
        <v>230</v>
      </c>
      <c r="D1227">
        <v>1</v>
      </c>
      <c r="L1227">
        <v>143</v>
      </c>
      <c r="M1227">
        <v>2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1</v>
      </c>
      <c r="Z1227">
        <v>0</v>
      </c>
      <c r="AA1227">
        <v>0</v>
      </c>
      <c r="AB1227">
        <v>0</v>
      </c>
      <c r="AC1227" t="s">
        <v>166</v>
      </c>
      <c r="AD1227">
        <v>2</v>
      </c>
      <c r="AV1227">
        <v>2</v>
      </c>
      <c r="AX1227">
        <v>2</v>
      </c>
      <c r="BS1227">
        <v>2</v>
      </c>
      <c r="BT1227">
        <v>1</v>
      </c>
      <c r="BU1227">
        <v>2</v>
      </c>
      <c r="CE1227">
        <v>2</v>
      </c>
      <c r="DI1227">
        <v>2</v>
      </c>
      <c r="DJ1227">
        <v>2</v>
      </c>
    </row>
    <row r="1228" spans="1:114" ht="16.5" customHeight="1" x14ac:dyDescent="0.25">
      <c r="A1228">
        <v>20231</v>
      </c>
      <c r="B1228">
        <v>20</v>
      </c>
      <c r="C1228">
        <v>231</v>
      </c>
      <c r="D1228">
        <v>1</v>
      </c>
      <c r="L1228">
        <v>200</v>
      </c>
      <c r="M1228">
        <v>2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0</v>
      </c>
      <c r="AC1228" t="s">
        <v>166</v>
      </c>
      <c r="AD1228">
        <v>2</v>
      </c>
      <c r="AV1228">
        <v>2</v>
      </c>
      <c r="AX1228">
        <v>2</v>
      </c>
      <c r="BS1228">
        <v>2</v>
      </c>
      <c r="BT1228">
        <v>1</v>
      </c>
      <c r="BU1228">
        <v>2</v>
      </c>
      <c r="CE1228">
        <v>2</v>
      </c>
      <c r="DI1228">
        <v>2</v>
      </c>
      <c r="DJ1228">
        <v>2</v>
      </c>
    </row>
    <row r="1229" spans="1:114" ht="16.5" customHeight="1" x14ac:dyDescent="0.25">
      <c r="A1229">
        <v>20232</v>
      </c>
      <c r="B1229">
        <v>20</v>
      </c>
      <c r="C1229">
        <v>232</v>
      </c>
      <c r="D1229">
        <v>1</v>
      </c>
      <c r="L1229">
        <v>500</v>
      </c>
      <c r="M1229">
        <v>2</v>
      </c>
      <c r="O1229">
        <v>1</v>
      </c>
      <c r="P1229">
        <v>2</v>
      </c>
      <c r="Q1229">
        <v>2</v>
      </c>
      <c r="R1229" t="s">
        <v>166</v>
      </c>
      <c r="S1229" t="s">
        <v>166</v>
      </c>
      <c r="T1229" t="s">
        <v>166</v>
      </c>
      <c r="U1229" t="s">
        <v>166</v>
      </c>
      <c r="V1229" t="s">
        <v>166</v>
      </c>
      <c r="W1229" t="s">
        <v>166</v>
      </c>
      <c r="X1229" t="s">
        <v>166</v>
      </c>
      <c r="Y1229" t="s">
        <v>166</v>
      </c>
      <c r="Z1229">
        <v>2</v>
      </c>
      <c r="AA1229">
        <v>2</v>
      </c>
      <c r="AB1229" t="s">
        <v>166</v>
      </c>
      <c r="AC1229" t="s">
        <v>166</v>
      </c>
      <c r="AD1229">
        <v>2</v>
      </c>
      <c r="AV1229">
        <v>2</v>
      </c>
      <c r="AX1229">
        <v>2</v>
      </c>
      <c r="BS1229">
        <v>2</v>
      </c>
      <c r="BT1229">
        <v>1</v>
      </c>
      <c r="BU1229">
        <v>2</v>
      </c>
      <c r="CE1229">
        <v>2</v>
      </c>
      <c r="DI1229">
        <v>2</v>
      </c>
      <c r="DJ1229">
        <v>2</v>
      </c>
    </row>
    <row r="1230" spans="1:114" ht="16.5" customHeight="1" x14ac:dyDescent="0.25">
      <c r="A1230">
        <v>20233</v>
      </c>
      <c r="B1230">
        <v>20</v>
      </c>
      <c r="C1230">
        <v>233</v>
      </c>
      <c r="D1230">
        <v>1</v>
      </c>
      <c r="L1230">
        <v>500</v>
      </c>
      <c r="M1230">
        <v>2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1</v>
      </c>
      <c r="Z1230">
        <v>0</v>
      </c>
      <c r="AA1230">
        <v>0</v>
      </c>
      <c r="AB1230">
        <v>0</v>
      </c>
      <c r="AC1230">
        <v>1</v>
      </c>
      <c r="AD1230">
        <v>2</v>
      </c>
      <c r="AV1230">
        <v>2</v>
      </c>
      <c r="AX1230">
        <v>2</v>
      </c>
      <c r="BS1230">
        <v>2</v>
      </c>
      <c r="BT1230">
        <v>1</v>
      </c>
      <c r="BU1230">
        <v>2</v>
      </c>
      <c r="CE1230">
        <v>2</v>
      </c>
      <c r="DI1230">
        <v>2</v>
      </c>
      <c r="DJ1230">
        <v>2</v>
      </c>
    </row>
    <row r="1231" spans="1:114" ht="16.5" customHeight="1" x14ac:dyDescent="0.25">
      <c r="A1231">
        <v>20234</v>
      </c>
      <c r="B1231">
        <v>20</v>
      </c>
      <c r="C1231">
        <v>234</v>
      </c>
      <c r="D1231">
        <v>2</v>
      </c>
      <c r="F1231">
        <v>2</v>
      </c>
    </row>
    <row r="1232" spans="1:114" ht="16.5" customHeight="1" x14ac:dyDescent="0.25">
      <c r="A1232">
        <v>20235</v>
      </c>
      <c r="B1232">
        <v>20</v>
      </c>
      <c r="C1232">
        <v>235</v>
      </c>
      <c r="D1232">
        <v>2</v>
      </c>
      <c r="F1232">
        <v>2</v>
      </c>
    </row>
    <row r="1233" spans="1:119" ht="16.5" customHeight="1" x14ac:dyDescent="0.25">
      <c r="A1233">
        <v>20236</v>
      </c>
      <c r="B1233">
        <v>20</v>
      </c>
      <c r="C1233">
        <v>236</v>
      </c>
      <c r="D1233">
        <v>1</v>
      </c>
      <c r="L1233" s="1" t="s">
        <v>384</v>
      </c>
      <c r="M1233">
        <v>2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 t="s">
        <v>166</v>
      </c>
      <c r="AD1233">
        <v>2</v>
      </c>
      <c r="AV1233">
        <v>2</v>
      </c>
      <c r="AX1233">
        <v>2</v>
      </c>
      <c r="BS1233">
        <v>2</v>
      </c>
      <c r="BT1233">
        <v>1</v>
      </c>
      <c r="BU1233">
        <v>2</v>
      </c>
      <c r="CE1233">
        <v>2</v>
      </c>
      <c r="DI1233">
        <v>2</v>
      </c>
      <c r="DJ1233">
        <v>2</v>
      </c>
    </row>
    <row r="1234" spans="1:119" ht="16.5" customHeight="1" x14ac:dyDescent="0.25">
      <c r="A1234">
        <v>20237</v>
      </c>
      <c r="B1234">
        <v>20</v>
      </c>
      <c r="C1234">
        <v>237</v>
      </c>
      <c r="D1234">
        <v>1</v>
      </c>
      <c r="L1234">
        <v>429</v>
      </c>
      <c r="M1234">
        <v>2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1</v>
      </c>
      <c r="AB1234">
        <v>0</v>
      </c>
      <c r="AC1234">
        <v>0</v>
      </c>
      <c r="AD1234">
        <v>2</v>
      </c>
      <c r="AV1234">
        <v>2</v>
      </c>
      <c r="AX1234">
        <v>2</v>
      </c>
      <c r="BS1234">
        <v>2</v>
      </c>
      <c r="BT1234">
        <v>1</v>
      </c>
      <c r="BU1234">
        <v>2</v>
      </c>
      <c r="CE1234">
        <v>2</v>
      </c>
      <c r="DI1234">
        <v>2</v>
      </c>
      <c r="DJ1234">
        <v>2</v>
      </c>
    </row>
    <row r="1235" spans="1:119" ht="16.5" customHeight="1" x14ac:dyDescent="0.25">
      <c r="A1235">
        <v>20238</v>
      </c>
      <c r="B1235">
        <v>20</v>
      </c>
      <c r="C1235">
        <v>238</v>
      </c>
      <c r="D1235">
        <v>1</v>
      </c>
      <c r="L1235">
        <v>280</v>
      </c>
      <c r="M1235">
        <v>2</v>
      </c>
      <c r="O1235">
        <v>1</v>
      </c>
      <c r="P1235">
        <v>2</v>
      </c>
      <c r="Q1235">
        <v>2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 t="s">
        <v>166</v>
      </c>
      <c r="AD1235">
        <v>2</v>
      </c>
      <c r="AV1235">
        <v>2</v>
      </c>
      <c r="AX1235">
        <v>2</v>
      </c>
      <c r="BS1235">
        <v>2</v>
      </c>
      <c r="BT1235">
        <v>1</v>
      </c>
      <c r="BU1235">
        <v>2</v>
      </c>
      <c r="CE1235">
        <v>2</v>
      </c>
      <c r="DI1235">
        <v>2</v>
      </c>
      <c r="DJ1235">
        <v>2</v>
      </c>
    </row>
    <row r="1236" spans="1:119" ht="16.5" customHeight="1" x14ac:dyDescent="0.25">
      <c r="A1236">
        <v>20239</v>
      </c>
      <c r="B1236">
        <v>20</v>
      </c>
      <c r="C1236">
        <v>239</v>
      </c>
      <c r="D1236">
        <v>2</v>
      </c>
      <c r="E1236">
        <v>1</v>
      </c>
      <c r="CE1236">
        <v>2</v>
      </c>
    </row>
    <row r="1237" spans="1:119" ht="16.5" customHeight="1" x14ac:dyDescent="0.25">
      <c r="A1237">
        <v>20240</v>
      </c>
      <c r="B1237">
        <v>20</v>
      </c>
      <c r="C1237">
        <v>240</v>
      </c>
      <c r="D1237">
        <v>2</v>
      </c>
      <c r="F1237">
        <v>2</v>
      </c>
      <c r="G1237">
        <v>3</v>
      </c>
    </row>
    <row r="1238" spans="1:119" ht="16.5" customHeight="1" x14ac:dyDescent="0.25">
      <c r="A1238">
        <v>20241</v>
      </c>
      <c r="B1238">
        <v>20</v>
      </c>
      <c r="C1238">
        <v>241</v>
      </c>
      <c r="D1238">
        <v>1</v>
      </c>
      <c r="L1238">
        <v>142</v>
      </c>
      <c r="M1238">
        <v>2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 t="s">
        <v>166</v>
      </c>
      <c r="AD1238">
        <v>2</v>
      </c>
      <c r="AV1238">
        <v>2</v>
      </c>
      <c r="AX1238">
        <v>2</v>
      </c>
      <c r="BS1238">
        <v>2</v>
      </c>
      <c r="BT1238">
        <v>1</v>
      </c>
      <c r="BU1238">
        <v>2</v>
      </c>
      <c r="CE1238">
        <v>2</v>
      </c>
      <c r="DI1238">
        <v>2</v>
      </c>
      <c r="DJ1238">
        <v>2</v>
      </c>
    </row>
    <row r="1239" spans="1:119" ht="16.5" customHeight="1" x14ac:dyDescent="0.25">
      <c r="A1239">
        <v>20242</v>
      </c>
      <c r="B1239">
        <v>20</v>
      </c>
      <c r="C1239">
        <v>242</v>
      </c>
      <c r="D1239">
        <v>1</v>
      </c>
      <c r="K1239">
        <v>1.43</v>
      </c>
      <c r="M1239">
        <v>2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1</v>
      </c>
      <c r="AD1239">
        <v>2</v>
      </c>
      <c r="AV1239">
        <v>2</v>
      </c>
      <c r="AX1239">
        <v>2</v>
      </c>
      <c r="BS1239">
        <v>2</v>
      </c>
      <c r="BT1239">
        <v>1</v>
      </c>
      <c r="BU1239">
        <v>2</v>
      </c>
      <c r="CE1239">
        <v>2</v>
      </c>
      <c r="DI1239">
        <v>2</v>
      </c>
      <c r="DJ1239">
        <v>2</v>
      </c>
    </row>
    <row r="1240" spans="1:119" ht="16.5" customHeight="1" x14ac:dyDescent="0.25">
      <c r="A1240">
        <v>20243</v>
      </c>
      <c r="B1240">
        <v>20</v>
      </c>
      <c r="C1240">
        <v>243</v>
      </c>
      <c r="D1240">
        <v>1</v>
      </c>
      <c r="L1240">
        <v>254</v>
      </c>
      <c r="M1240">
        <v>1</v>
      </c>
      <c r="O1240">
        <v>1</v>
      </c>
      <c r="P1240">
        <v>2</v>
      </c>
      <c r="Q1240">
        <v>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</v>
      </c>
      <c r="Y1240">
        <v>0</v>
      </c>
      <c r="Z1240">
        <v>0</v>
      </c>
      <c r="AA1240">
        <v>0</v>
      </c>
      <c r="AB1240">
        <v>0</v>
      </c>
      <c r="AC1240" t="s">
        <v>166</v>
      </c>
      <c r="AD1240">
        <v>2</v>
      </c>
      <c r="AV1240">
        <v>2</v>
      </c>
      <c r="AX1240">
        <v>2</v>
      </c>
      <c r="BS1240">
        <v>2</v>
      </c>
      <c r="BT1240">
        <v>1</v>
      </c>
      <c r="BU1240">
        <v>2</v>
      </c>
      <c r="CE1240">
        <v>2</v>
      </c>
      <c r="DI1240">
        <v>2</v>
      </c>
      <c r="DJ1240">
        <v>2</v>
      </c>
    </row>
    <row r="1241" spans="1:119" ht="16.5" customHeight="1" x14ac:dyDescent="0.25">
      <c r="A1241">
        <v>20244</v>
      </c>
      <c r="B1241">
        <v>20</v>
      </c>
      <c r="C1241">
        <v>244</v>
      </c>
      <c r="D1241">
        <v>1</v>
      </c>
      <c r="L1241">
        <v>300</v>
      </c>
      <c r="M1241">
        <v>2</v>
      </c>
      <c r="O1241">
        <v>1</v>
      </c>
      <c r="P1241">
        <v>1</v>
      </c>
      <c r="Q1241">
        <v>1</v>
      </c>
      <c r="R1241" t="s">
        <v>166</v>
      </c>
      <c r="S1241" t="s">
        <v>166</v>
      </c>
      <c r="T1241" t="s">
        <v>166</v>
      </c>
      <c r="U1241" t="s">
        <v>166</v>
      </c>
      <c r="V1241" t="s">
        <v>166</v>
      </c>
      <c r="W1241" t="s">
        <v>166</v>
      </c>
      <c r="X1241" t="s">
        <v>166</v>
      </c>
      <c r="Y1241" t="s">
        <v>166</v>
      </c>
      <c r="Z1241">
        <v>1</v>
      </c>
      <c r="AA1241" t="s">
        <v>166</v>
      </c>
      <c r="AB1241" t="s">
        <v>166</v>
      </c>
      <c r="AC1241" t="s">
        <v>166</v>
      </c>
      <c r="AD1241">
        <v>2</v>
      </c>
      <c r="AV1241">
        <v>2</v>
      </c>
      <c r="AX1241">
        <v>2</v>
      </c>
      <c r="BS1241">
        <v>2</v>
      </c>
      <c r="BT1241">
        <v>1</v>
      </c>
      <c r="BU1241">
        <v>2</v>
      </c>
      <c r="CE1241">
        <v>2</v>
      </c>
      <c r="DI1241">
        <v>2</v>
      </c>
      <c r="DJ1241">
        <v>2</v>
      </c>
    </row>
    <row r="1242" spans="1:119" ht="16.5" customHeight="1" x14ac:dyDescent="0.25">
      <c r="A1242">
        <v>20245</v>
      </c>
      <c r="B1242">
        <v>20</v>
      </c>
      <c r="C1242">
        <v>245</v>
      </c>
      <c r="D1242">
        <v>1</v>
      </c>
      <c r="L1242">
        <v>175</v>
      </c>
      <c r="M1242">
        <v>2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</v>
      </c>
      <c r="Z1242">
        <v>0</v>
      </c>
      <c r="AA1242">
        <v>0</v>
      </c>
      <c r="AB1242">
        <v>0</v>
      </c>
      <c r="AC1242" t="s">
        <v>166</v>
      </c>
      <c r="AD1242">
        <v>2</v>
      </c>
      <c r="AV1242">
        <v>2</v>
      </c>
      <c r="AX1242">
        <v>2</v>
      </c>
      <c r="BS1242">
        <v>2</v>
      </c>
      <c r="BT1242">
        <v>1</v>
      </c>
      <c r="BU1242">
        <v>2</v>
      </c>
      <c r="CE1242">
        <v>2</v>
      </c>
      <c r="DI1242">
        <v>2</v>
      </c>
      <c r="DJ1242">
        <v>2</v>
      </c>
    </row>
    <row r="1243" spans="1:119" ht="16.5" customHeight="1" x14ac:dyDescent="0.25">
      <c r="A1243">
        <v>20246</v>
      </c>
      <c r="B1243">
        <v>20</v>
      </c>
      <c r="C1243">
        <v>246</v>
      </c>
      <c r="D1243">
        <v>1</v>
      </c>
      <c r="L1243">
        <v>142</v>
      </c>
      <c r="M1243">
        <v>2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 t="s">
        <v>166</v>
      </c>
      <c r="AD1243">
        <v>2</v>
      </c>
      <c r="AV1243">
        <v>2</v>
      </c>
      <c r="AX1243">
        <v>2</v>
      </c>
      <c r="BS1243">
        <v>2</v>
      </c>
      <c r="BT1243">
        <v>1</v>
      </c>
      <c r="BU1243">
        <v>2</v>
      </c>
      <c r="CE1243">
        <v>2</v>
      </c>
      <c r="DI1243">
        <v>2</v>
      </c>
      <c r="DJ1243">
        <v>2</v>
      </c>
    </row>
    <row r="1244" spans="1:119" ht="16.5" customHeight="1" x14ac:dyDescent="0.25">
      <c r="A1244">
        <v>20247</v>
      </c>
      <c r="B1244">
        <v>20</v>
      </c>
      <c r="C1244">
        <v>247</v>
      </c>
      <c r="D1244">
        <v>1</v>
      </c>
      <c r="L1244">
        <v>394</v>
      </c>
      <c r="M1244">
        <v>3</v>
      </c>
      <c r="N1244" t="s">
        <v>728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 t="s">
        <v>166</v>
      </c>
      <c r="AD1244">
        <v>1</v>
      </c>
      <c r="AE1244">
        <v>2</v>
      </c>
      <c r="AG1244">
        <v>1</v>
      </c>
      <c r="AH1244">
        <v>35.340000000000003</v>
      </c>
      <c r="AI1244">
        <v>358.66</v>
      </c>
      <c r="AJ1244">
        <v>394</v>
      </c>
      <c r="AK1244">
        <v>35.340000000000003</v>
      </c>
      <c r="AL1244">
        <v>0</v>
      </c>
      <c r="AN1244">
        <v>0</v>
      </c>
      <c r="AO1244">
        <v>35.340000000000003</v>
      </c>
      <c r="AP1244">
        <v>51.5</v>
      </c>
      <c r="AR1244">
        <v>307.16000000000003</v>
      </c>
      <c r="AU1244">
        <v>358.66</v>
      </c>
      <c r="AV1244">
        <v>2</v>
      </c>
      <c r="AX1244">
        <v>2</v>
      </c>
      <c r="BS1244">
        <v>2</v>
      </c>
      <c r="BT1244">
        <v>1</v>
      </c>
      <c r="BU1244">
        <v>1</v>
      </c>
      <c r="BV1244" s="1" t="s">
        <v>121</v>
      </c>
      <c r="BW1244" s="1" t="s">
        <v>121</v>
      </c>
      <c r="BX1244">
        <v>2010</v>
      </c>
      <c r="BY1244">
        <v>1</v>
      </c>
      <c r="CE1244">
        <v>1</v>
      </c>
      <c r="CF1244" s="1" t="s">
        <v>121</v>
      </c>
      <c r="CG1244" s="1" t="s">
        <v>121</v>
      </c>
      <c r="CH1244">
        <v>2010</v>
      </c>
      <c r="CK1244">
        <v>2</v>
      </c>
      <c r="CN1244">
        <v>5</v>
      </c>
      <c r="CP1244">
        <v>3</v>
      </c>
      <c r="CQ1244">
        <v>3</v>
      </c>
      <c r="CR1244">
        <v>2</v>
      </c>
      <c r="CX1244">
        <v>60</v>
      </c>
      <c r="DA1244">
        <v>5</v>
      </c>
      <c r="DB1244">
        <v>1</v>
      </c>
      <c r="DD1244">
        <v>5</v>
      </c>
      <c r="DE1244">
        <v>1</v>
      </c>
      <c r="DI1244">
        <v>1</v>
      </c>
      <c r="DJ1244">
        <v>1</v>
      </c>
      <c r="DK1244" t="s">
        <v>729</v>
      </c>
      <c r="DL1244">
        <v>2</v>
      </c>
      <c r="DN1244" t="s">
        <v>730</v>
      </c>
      <c r="DO1244">
        <v>1</v>
      </c>
    </row>
    <row r="1245" spans="1:119" ht="16.5" customHeight="1" x14ac:dyDescent="0.25">
      <c r="A1245">
        <v>20248</v>
      </c>
      <c r="B1245">
        <v>20</v>
      </c>
      <c r="C1245">
        <v>248</v>
      </c>
      <c r="D1245">
        <v>1</v>
      </c>
      <c r="K1245">
        <v>1.2849999999999999</v>
      </c>
      <c r="M1245">
        <v>2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 t="s">
        <v>166</v>
      </c>
      <c r="AD1245">
        <v>2</v>
      </c>
      <c r="AV1245">
        <v>2</v>
      </c>
      <c r="AX1245">
        <v>2</v>
      </c>
      <c r="BS1245">
        <v>2</v>
      </c>
      <c r="BT1245">
        <v>1</v>
      </c>
      <c r="BU1245">
        <v>2</v>
      </c>
      <c r="CE1245">
        <v>2</v>
      </c>
      <c r="DI1245">
        <v>2</v>
      </c>
      <c r="DJ1245">
        <v>2</v>
      </c>
    </row>
    <row r="1246" spans="1:119" ht="16.5" customHeight="1" x14ac:dyDescent="0.25">
      <c r="A1246">
        <v>20249</v>
      </c>
      <c r="B1246">
        <v>20</v>
      </c>
      <c r="C1246">
        <v>249</v>
      </c>
      <c r="D1246">
        <v>1</v>
      </c>
      <c r="L1246">
        <v>500</v>
      </c>
      <c r="M1246">
        <v>2</v>
      </c>
      <c r="O1246">
        <v>1</v>
      </c>
      <c r="P1246">
        <v>1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 t="s">
        <v>166</v>
      </c>
      <c r="AD1246">
        <v>2</v>
      </c>
      <c r="AV1246">
        <v>2</v>
      </c>
      <c r="AX1246">
        <v>2</v>
      </c>
      <c r="BS1246">
        <v>2</v>
      </c>
      <c r="BT1246">
        <v>1</v>
      </c>
      <c r="BU1246">
        <v>2</v>
      </c>
      <c r="CE1246">
        <v>2</v>
      </c>
      <c r="DI1246">
        <v>2</v>
      </c>
      <c r="DJ1246">
        <v>2</v>
      </c>
    </row>
    <row r="1247" spans="1:119" ht="16.5" customHeight="1" x14ac:dyDescent="0.25">
      <c r="A1247">
        <v>20250</v>
      </c>
      <c r="B1247">
        <v>20</v>
      </c>
      <c r="C1247">
        <v>250</v>
      </c>
      <c r="D1247">
        <v>1</v>
      </c>
      <c r="L1247">
        <v>13</v>
      </c>
      <c r="M1247">
        <v>3</v>
      </c>
      <c r="N1247" t="s">
        <v>731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 t="s">
        <v>166</v>
      </c>
      <c r="AD1247">
        <v>2</v>
      </c>
      <c r="AV1247">
        <v>2</v>
      </c>
      <c r="AX1247">
        <v>2</v>
      </c>
      <c r="BS1247">
        <v>2</v>
      </c>
      <c r="BT1247">
        <v>1</v>
      </c>
      <c r="BU1247">
        <v>2</v>
      </c>
      <c r="CE1247">
        <v>2</v>
      </c>
      <c r="DI1247">
        <v>2</v>
      </c>
      <c r="DJ1247">
        <v>2</v>
      </c>
    </row>
    <row r="1248" spans="1:119" ht="16.5" customHeight="1" x14ac:dyDescent="0.25">
      <c r="A1248">
        <v>20251</v>
      </c>
      <c r="B1248">
        <v>20</v>
      </c>
      <c r="C1248">
        <v>251</v>
      </c>
      <c r="D1248">
        <v>1</v>
      </c>
      <c r="L1248">
        <v>187</v>
      </c>
      <c r="M1248">
        <v>2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1</v>
      </c>
      <c r="Z1248">
        <v>0</v>
      </c>
      <c r="AA1248">
        <v>0</v>
      </c>
      <c r="AB1248">
        <v>0</v>
      </c>
      <c r="AC1248" t="s">
        <v>166</v>
      </c>
      <c r="AD1248">
        <v>2</v>
      </c>
      <c r="AV1248">
        <v>2</v>
      </c>
      <c r="AX1248">
        <v>2</v>
      </c>
      <c r="BS1248">
        <v>2</v>
      </c>
      <c r="BT1248">
        <v>1</v>
      </c>
      <c r="BU1248">
        <v>2</v>
      </c>
      <c r="CE1248">
        <v>2</v>
      </c>
      <c r="DI1248">
        <v>2</v>
      </c>
      <c r="DJ1248">
        <v>2</v>
      </c>
    </row>
    <row r="1249" spans="1:119" ht="16.5" customHeight="1" x14ac:dyDescent="0.25">
      <c r="A1249">
        <v>20252</v>
      </c>
      <c r="B1249">
        <v>20</v>
      </c>
      <c r="C1249">
        <v>252</v>
      </c>
      <c r="D1249">
        <v>2</v>
      </c>
      <c r="F1249">
        <v>2</v>
      </c>
    </row>
    <row r="1250" spans="1:119" ht="16.5" customHeight="1" x14ac:dyDescent="0.25">
      <c r="A1250">
        <v>20253</v>
      </c>
      <c r="B1250">
        <v>20</v>
      </c>
      <c r="C1250">
        <v>253</v>
      </c>
      <c r="D1250">
        <v>1</v>
      </c>
      <c r="L1250">
        <v>250</v>
      </c>
      <c r="M1250">
        <v>2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 t="s">
        <v>166</v>
      </c>
      <c r="AD1250">
        <v>2</v>
      </c>
      <c r="AV1250">
        <v>2</v>
      </c>
      <c r="AX1250">
        <v>2</v>
      </c>
      <c r="BS1250">
        <v>2</v>
      </c>
      <c r="BT1250">
        <v>1</v>
      </c>
      <c r="BU1250">
        <v>2</v>
      </c>
      <c r="CE1250">
        <v>2</v>
      </c>
      <c r="DI1250">
        <v>2</v>
      </c>
      <c r="DJ1250">
        <v>2</v>
      </c>
    </row>
    <row r="1251" spans="1:119" ht="16.5" customHeight="1" x14ac:dyDescent="0.25">
      <c r="A1251">
        <v>20254</v>
      </c>
      <c r="B1251">
        <v>20</v>
      </c>
      <c r="C1251">
        <v>254</v>
      </c>
      <c r="D1251">
        <v>1</v>
      </c>
      <c r="L1251">
        <v>110</v>
      </c>
      <c r="M1251">
        <v>2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 t="s">
        <v>166</v>
      </c>
      <c r="AD1251">
        <v>2</v>
      </c>
      <c r="AV1251">
        <v>2</v>
      </c>
      <c r="AX1251">
        <v>2</v>
      </c>
      <c r="BS1251">
        <v>2</v>
      </c>
      <c r="BT1251">
        <v>1</v>
      </c>
      <c r="BU1251">
        <v>2</v>
      </c>
      <c r="CE1251">
        <v>2</v>
      </c>
      <c r="DI1251">
        <v>2</v>
      </c>
      <c r="DJ1251">
        <v>2</v>
      </c>
    </row>
    <row r="1252" spans="1:119" ht="16.5" customHeight="1" x14ac:dyDescent="0.25">
      <c r="A1252">
        <v>20255</v>
      </c>
      <c r="B1252">
        <v>20</v>
      </c>
      <c r="C1252">
        <v>255</v>
      </c>
      <c r="D1252">
        <v>1</v>
      </c>
      <c r="L1252">
        <v>80</v>
      </c>
      <c r="M1252">
        <v>2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 t="s">
        <v>166</v>
      </c>
      <c r="AD1252">
        <v>2</v>
      </c>
      <c r="AV1252">
        <v>2</v>
      </c>
      <c r="AX1252">
        <v>2</v>
      </c>
      <c r="BS1252">
        <v>2</v>
      </c>
      <c r="BT1252">
        <v>1</v>
      </c>
      <c r="BU1252">
        <v>2</v>
      </c>
      <c r="CE1252">
        <v>2</v>
      </c>
      <c r="DI1252">
        <v>2</v>
      </c>
      <c r="DJ1252">
        <v>2</v>
      </c>
    </row>
    <row r="1253" spans="1:119" ht="16.5" customHeight="1" x14ac:dyDescent="0.25">
      <c r="A1253">
        <v>20256</v>
      </c>
      <c r="B1253">
        <v>20</v>
      </c>
      <c r="C1253">
        <v>256</v>
      </c>
      <c r="D1253">
        <v>2</v>
      </c>
      <c r="E1253">
        <v>1</v>
      </c>
      <c r="F1253">
        <v>2</v>
      </c>
      <c r="I1253">
        <v>5</v>
      </c>
      <c r="J1253" t="s">
        <v>732</v>
      </c>
    </row>
    <row r="1254" spans="1:119" ht="16.5" customHeight="1" x14ac:dyDescent="0.25">
      <c r="A1254">
        <v>20257</v>
      </c>
      <c r="B1254">
        <v>20</v>
      </c>
      <c r="C1254">
        <v>257</v>
      </c>
      <c r="D1254">
        <v>1</v>
      </c>
      <c r="L1254">
        <v>600</v>
      </c>
      <c r="M1254">
        <v>2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 t="s">
        <v>166</v>
      </c>
      <c r="AD1254">
        <v>2</v>
      </c>
      <c r="AV1254">
        <v>2</v>
      </c>
      <c r="AX1254">
        <v>2</v>
      </c>
      <c r="BS1254">
        <v>2</v>
      </c>
      <c r="BT1254">
        <v>1</v>
      </c>
      <c r="BU1254">
        <v>2</v>
      </c>
      <c r="CE1254">
        <v>2</v>
      </c>
      <c r="DI1254">
        <v>2</v>
      </c>
      <c r="DJ1254">
        <v>2</v>
      </c>
    </row>
    <row r="1255" spans="1:119" ht="16.5" customHeight="1" x14ac:dyDescent="0.25">
      <c r="A1255">
        <v>20258</v>
      </c>
      <c r="B1255">
        <v>20</v>
      </c>
      <c r="C1255">
        <v>258</v>
      </c>
      <c r="D1255">
        <v>2</v>
      </c>
      <c r="E1255">
        <v>1</v>
      </c>
    </row>
    <row r="1256" spans="1:119" ht="16.5" customHeight="1" x14ac:dyDescent="0.25">
      <c r="A1256">
        <v>20259</v>
      </c>
      <c r="B1256">
        <v>20</v>
      </c>
      <c r="C1256">
        <v>259</v>
      </c>
      <c r="D1256">
        <v>1</v>
      </c>
      <c r="K1256">
        <v>1</v>
      </c>
      <c r="M1256">
        <v>2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 t="s">
        <v>166</v>
      </c>
      <c r="AD1256">
        <v>2</v>
      </c>
      <c r="AV1256">
        <v>2</v>
      </c>
      <c r="AX1256">
        <v>2</v>
      </c>
      <c r="BS1256">
        <v>2</v>
      </c>
      <c r="BT1256">
        <v>1</v>
      </c>
      <c r="BU1256">
        <v>2</v>
      </c>
      <c r="CE1256">
        <v>2</v>
      </c>
      <c r="DI1256">
        <v>2</v>
      </c>
      <c r="DJ1256">
        <v>2</v>
      </c>
    </row>
    <row r="1257" spans="1:119" ht="16.5" customHeight="1" x14ac:dyDescent="0.25">
      <c r="A1257">
        <v>20260</v>
      </c>
      <c r="B1257">
        <v>20</v>
      </c>
      <c r="C1257">
        <v>260</v>
      </c>
      <c r="D1257">
        <v>1</v>
      </c>
      <c r="L1257">
        <v>100</v>
      </c>
      <c r="M1257">
        <v>2</v>
      </c>
      <c r="O1257">
        <v>1</v>
      </c>
      <c r="P1257">
        <v>2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0</v>
      </c>
      <c r="AB1257">
        <v>0</v>
      </c>
      <c r="AC1257" t="s">
        <v>166</v>
      </c>
      <c r="AD1257">
        <v>2</v>
      </c>
      <c r="AV1257">
        <v>2</v>
      </c>
      <c r="AX1257">
        <v>2</v>
      </c>
      <c r="BS1257">
        <v>2</v>
      </c>
      <c r="BT1257">
        <v>1</v>
      </c>
      <c r="BU1257">
        <v>2</v>
      </c>
      <c r="CE1257">
        <v>2</v>
      </c>
      <c r="DI1257">
        <v>2</v>
      </c>
      <c r="DJ1257">
        <v>2</v>
      </c>
    </row>
    <row r="1258" spans="1:119" ht="16.5" customHeight="1" x14ac:dyDescent="0.25">
      <c r="A1258">
        <v>20261</v>
      </c>
      <c r="B1258">
        <v>20</v>
      </c>
      <c r="C1258">
        <v>261</v>
      </c>
      <c r="D1258">
        <v>1</v>
      </c>
      <c r="L1258">
        <v>200</v>
      </c>
      <c r="M1258">
        <v>2</v>
      </c>
      <c r="O1258">
        <v>1</v>
      </c>
      <c r="P1258">
        <v>1</v>
      </c>
      <c r="Q1258">
        <v>1</v>
      </c>
      <c r="R1258" t="s">
        <v>166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 t="s">
        <v>166</v>
      </c>
      <c r="AD1258">
        <v>2</v>
      </c>
      <c r="AV1258">
        <v>2</v>
      </c>
      <c r="AX1258">
        <v>2</v>
      </c>
      <c r="BS1258">
        <v>2</v>
      </c>
      <c r="BT1258">
        <v>1</v>
      </c>
      <c r="BU1258">
        <v>2</v>
      </c>
      <c r="CE1258">
        <v>2</v>
      </c>
      <c r="DI1258">
        <v>2</v>
      </c>
      <c r="DJ1258">
        <v>2</v>
      </c>
    </row>
    <row r="1259" spans="1:119" ht="16.5" customHeight="1" x14ac:dyDescent="0.25">
      <c r="A1259">
        <v>20262</v>
      </c>
      <c r="B1259">
        <v>20</v>
      </c>
      <c r="C1259">
        <v>262</v>
      </c>
      <c r="D1259">
        <v>1</v>
      </c>
      <c r="L1259">
        <v>200</v>
      </c>
      <c r="M1259">
        <v>2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 t="s">
        <v>166</v>
      </c>
      <c r="AD1259">
        <v>2</v>
      </c>
      <c r="AV1259">
        <v>2</v>
      </c>
      <c r="AX1259">
        <v>2</v>
      </c>
      <c r="BS1259">
        <v>2</v>
      </c>
      <c r="BT1259">
        <v>1</v>
      </c>
      <c r="BU1259">
        <v>2</v>
      </c>
      <c r="CE1259">
        <v>2</v>
      </c>
      <c r="DI1259">
        <v>2</v>
      </c>
      <c r="DJ1259">
        <v>1</v>
      </c>
      <c r="DK1259" t="s">
        <v>700</v>
      </c>
      <c r="DL1259">
        <v>2</v>
      </c>
      <c r="DN1259" t="s">
        <v>733</v>
      </c>
      <c r="DO1259">
        <v>3</v>
      </c>
    </row>
    <row r="1260" spans="1:119" ht="16.5" customHeight="1" x14ac:dyDescent="0.25">
      <c r="A1260">
        <v>20263</v>
      </c>
      <c r="B1260">
        <v>20</v>
      </c>
      <c r="C1260">
        <v>263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L1260">
        <v>577</v>
      </c>
      <c r="M1260">
        <v>2</v>
      </c>
      <c r="O1260">
        <v>1</v>
      </c>
      <c r="P1260">
        <v>2</v>
      </c>
      <c r="Q1260">
        <v>2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2</v>
      </c>
      <c r="AD1260">
        <v>2</v>
      </c>
      <c r="AV1260">
        <v>2</v>
      </c>
      <c r="AX1260">
        <v>2</v>
      </c>
      <c r="BS1260">
        <v>2</v>
      </c>
      <c r="BT1260">
        <v>1</v>
      </c>
      <c r="BU1260">
        <v>2</v>
      </c>
      <c r="CE1260">
        <v>2</v>
      </c>
      <c r="DI1260">
        <v>2</v>
      </c>
      <c r="DJ1260">
        <v>2</v>
      </c>
    </row>
    <row r="1261" spans="1:119" ht="16.5" customHeight="1" x14ac:dyDescent="0.25">
      <c r="A1261">
        <v>20264</v>
      </c>
      <c r="B1261">
        <v>20</v>
      </c>
      <c r="C1261">
        <v>264</v>
      </c>
      <c r="D1261">
        <v>1</v>
      </c>
      <c r="L1261">
        <v>3</v>
      </c>
      <c r="M1261">
        <v>2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 t="s">
        <v>166</v>
      </c>
      <c r="AD1261">
        <v>2</v>
      </c>
      <c r="AV1261">
        <v>2</v>
      </c>
      <c r="AX1261">
        <v>2</v>
      </c>
      <c r="BS1261">
        <v>2</v>
      </c>
      <c r="BT1261">
        <v>1</v>
      </c>
      <c r="BU1261">
        <v>2</v>
      </c>
      <c r="CE1261">
        <v>2</v>
      </c>
      <c r="DI1261">
        <v>2</v>
      </c>
      <c r="DJ1261">
        <v>2</v>
      </c>
    </row>
    <row r="1262" spans="1:119" ht="16.5" customHeight="1" x14ac:dyDescent="0.25">
      <c r="A1262">
        <v>20265</v>
      </c>
      <c r="B1262">
        <v>20</v>
      </c>
      <c r="C1262">
        <v>265</v>
      </c>
      <c r="D1262">
        <v>1</v>
      </c>
      <c r="L1262">
        <v>800</v>
      </c>
      <c r="M1262">
        <v>2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 t="s">
        <v>166</v>
      </c>
      <c r="AD1262">
        <v>2</v>
      </c>
      <c r="AV1262">
        <v>2</v>
      </c>
      <c r="AX1262">
        <v>2</v>
      </c>
      <c r="BS1262">
        <v>2</v>
      </c>
      <c r="BT1262">
        <v>1</v>
      </c>
      <c r="BU1262">
        <v>2</v>
      </c>
      <c r="CE1262">
        <v>2</v>
      </c>
      <c r="DI1262">
        <v>2</v>
      </c>
      <c r="DJ1262">
        <v>2</v>
      </c>
    </row>
    <row r="1263" spans="1:119" ht="16.5" customHeight="1" x14ac:dyDescent="0.25">
      <c r="A1263">
        <v>20266</v>
      </c>
      <c r="B1263">
        <v>20</v>
      </c>
      <c r="C1263">
        <v>266</v>
      </c>
      <c r="D1263">
        <v>1</v>
      </c>
      <c r="L1263">
        <v>528</v>
      </c>
      <c r="M1263">
        <v>2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1</v>
      </c>
      <c r="AD1263">
        <v>2</v>
      </c>
      <c r="AV1263">
        <v>2</v>
      </c>
      <c r="AX1263">
        <v>2</v>
      </c>
      <c r="BS1263">
        <v>2</v>
      </c>
      <c r="BT1263">
        <v>1</v>
      </c>
      <c r="BU1263">
        <v>2</v>
      </c>
      <c r="CE1263">
        <v>2</v>
      </c>
      <c r="DI1263">
        <v>2</v>
      </c>
      <c r="DJ1263">
        <v>2</v>
      </c>
    </row>
    <row r="1264" spans="1:119" ht="16.5" customHeight="1" x14ac:dyDescent="0.25">
      <c r="A1264">
        <v>20267</v>
      </c>
      <c r="B1264">
        <v>20</v>
      </c>
      <c r="C1264">
        <v>267</v>
      </c>
      <c r="D1264">
        <v>1</v>
      </c>
      <c r="L1264">
        <v>80</v>
      </c>
      <c r="M1264">
        <v>2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 t="s">
        <v>166</v>
      </c>
      <c r="AD1264">
        <v>2</v>
      </c>
      <c r="AV1264">
        <v>2</v>
      </c>
      <c r="AX1264">
        <v>2</v>
      </c>
      <c r="BS1264">
        <v>2</v>
      </c>
      <c r="BT1264">
        <v>1</v>
      </c>
      <c r="BU1264">
        <v>2</v>
      </c>
      <c r="CE1264">
        <v>2</v>
      </c>
      <c r="DI1264">
        <v>2</v>
      </c>
      <c r="DJ1264">
        <v>2</v>
      </c>
    </row>
    <row r="1265" spans="1:114" ht="16.5" customHeight="1" x14ac:dyDescent="0.25">
      <c r="A1265">
        <v>20268</v>
      </c>
      <c r="B1265">
        <v>20</v>
      </c>
      <c r="C1265">
        <v>268</v>
      </c>
      <c r="D1265">
        <v>1</v>
      </c>
      <c r="L1265">
        <v>300</v>
      </c>
      <c r="M1265">
        <v>2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1</v>
      </c>
      <c r="AB1265">
        <v>0</v>
      </c>
      <c r="AC1265" t="s">
        <v>166</v>
      </c>
      <c r="AD1265">
        <v>2</v>
      </c>
      <c r="AV1265">
        <v>2</v>
      </c>
      <c r="AX1265">
        <v>2</v>
      </c>
      <c r="BS1265">
        <v>2</v>
      </c>
      <c r="BT1265">
        <v>1</v>
      </c>
      <c r="BU1265">
        <v>2</v>
      </c>
      <c r="CE1265">
        <v>2</v>
      </c>
      <c r="DI1265">
        <v>2</v>
      </c>
      <c r="DJ1265">
        <v>2</v>
      </c>
    </row>
    <row r="1266" spans="1:114" ht="16.5" customHeight="1" x14ac:dyDescent="0.25">
      <c r="A1266">
        <v>20269</v>
      </c>
      <c r="B1266">
        <v>20</v>
      </c>
      <c r="C1266">
        <v>269</v>
      </c>
      <c r="D1266">
        <v>1</v>
      </c>
      <c r="L1266">
        <v>80</v>
      </c>
      <c r="M1266">
        <v>3</v>
      </c>
      <c r="N1266" t="s">
        <v>734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 t="s">
        <v>166</v>
      </c>
      <c r="AD1266">
        <v>2</v>
      </c>
      <c r="AV1266">
        <v>2</v>
      </c>
      <c r="AX1266">
        <v>2</v>
      </c>
      <c r="BS1266">
        <v>2</v>
      </c>
      <c r="BT1266">
        <v>1</v>
      </c>
      <c r="BU1266">
        <v>2</v>
      </c>
      <c r="CE1266">
        <v>2</v>
      </c>
      <c r="DI1266">
        <v>2</v>
      </c>
      <c r="DJ1266">
        <v>2</v>
      </c>
    </row>
    <row r="1267" spans="1:114" ht="16.5" customHeight="1" x14ac:dyDescent="0.25">
      <c r="A1267">
        <v>20270</v>
      </c>
      <c r="B1267">
        <v>20</v>
      </c>
      <c r="C1267">
        <v>270</v>
      </c>
      <c r="D1267">
        <v>1</v>
      </c>
      <c r="L1267">
        <v>10</v>
      </c>
      <c r="M1267">
        <v>2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 t="s">
        <v>166</v>
      </c>
      <c r="AD1267">
        <v>2</v>
      </c>
      <c r="AV1267">
        <v>2</v>
      </c>
      <c r="AX1267">
        <v>2</v>
      </c>
      <c r="BS1267">
        <v>2</v>
      </c>
      <c r="BT1267">
        <v>1</v>
      </c>
      <c r="BU1267">
        <v>2</v>
      </c>
      <c r="CE1267">
        <v>2</v>
      </c>
      <c r="DI1267">
        <v>2</v>
      </c>
      <c r="DJ1267">
        <v>2</v>
      </c>
    </row>
    <row r="1268" spans="1:114" ht="16.5" customHeight="1" x14ac:dyDescent="0.25">
      <c r="A1268">
        <v>20271</v>
      </c>
      <c r="B1268">
        <v>20</v>
      </c>
      <c r="C1268">
        <v>271</v>
      </c>
      <c r="D1268">
        <v>2</v>
      </c>
      <c r="E1268">
        <v>1</v>
      </c>
      <c r="F1268">
        <v>2</v>
      </c>
    </row>
    <row r="1269" spans="1:114" ht="16.5" customHeight="1" x14ac:dyDescent="0.25">
      <c r="A1269">
        <v>20272</v>
      </c>
      <c r="B1269">
        <v>20</v>
      </c>
      <c r="C1269">
        <v>272</v>
      </c>
      <c r="D1269">
        <v>1</v>
      </c>
      <c r="K1269">
        <v>1.5</v>
      </c>
      <c r="M1269">
        <v>2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 t="s">
        <v>166</v>
      </c>
      <c r="AD1269">
        <v>2</v>
      </c>
      <c r="AV1269">
        <v>2</v>
      </c>
      <c r="AX1269">
        <v>2</v>
      </c>
      <c r="BS1269">
        <v>2</v>
      </c>
      <c r="BT1269">
        <v>1</v>
      </c>
      <c r="BU1269">
        <v>2</v>
      </c>
      <c r="DI1269">
        <v>2</v>
      </c>
      <c r="DJ1269">
        <v>2</v>
      </c>
    </row>
    <row r="1270" spans="1:114" ht="16.5" customHeight="1" x14ac:dyDescent="0.25">
      <c r="A1270">
        <v>20273</v>
      </c>
      <c r="B1270">
        <v>20</v>
      </c>
      <c r="C1270">
        <v>273</v>
      </c>
      <c r="D1270">
        <v>1</v>
      </c>
      <c r="L1270">
        <v>200</v>
      </c>
      <c r="M1270">
        <v>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 t="s">
        <v>166</v>
      </c>
      <c r="AD1270">
        <v>2</v>
      </c>
      <c r="AV1270">
        <v>2</v>
      </c>
      <c r="AX1270">
        <v>2</v>
      </c>
      <c r="BS1270">
        <v>2</v>
      </c>
      <c r="BT1270">
        <v>1</v>
      </c>
      <c r="BU1270">
        <v>2</v>
      </c>
      <c r="CE1270">
        <v>2</v>
      </c>
      <c r="DI1270">
        <v>2</v>
      </c>
      <c r="DJ1270">
        <v>2</v>
      </c>
    </row>
    <row r="1271" spans="1:114" ht="16.5" customHeight="1" x14ac:dyDescent="0.25">
      <c r="A1271">
        <v>20274</v>
      </c>
      <c r="B1271">
        <v>20</v>
      </c>
      <c r="C1271">
        <v>274</v>
      </c>
      <c r="D1271">
        <v>1</v>
      </c>
      <c r="L1271">
        <v>95</v>
      </c>
      <c r="M1271">
        <v>1</v>
      </c>
      <c r="O1271">
        <v>1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 t="s">
        <v>166</v>
      </c>
      <c r="AD1271">
        <v>2</v>
      </c>
      <c r="AV1271">
        <v>2</v>
      </c>
      <c r="AX1271">
        <v>2</v>
      </c>
      <c r="BS1271">
        <v>2</v>
      </c>
      <c r="BT1271">
        <v>1</v>
      </c>
      <c r="BU1271">
        <v>2</v>
      </c>
      <c r="CE1271">
        <v>2</v>
      </c>
      <c r="DI1271">
        <v>2</v>
      </c>
      <c r="DJ1271">
        <v>2</v>
      </c>
    </row>
    <row r="1272" spans="1:114" ht="16.5" customHeight="1" x14ac:dyDescent="0.25">
      <c r="A1272">
        <v>20275</v>
      </c>
      <c r="B1272">
        <v>20</v>
      </c>
      <c r="C1272">
        <v>275</v>
      </c>
      <c r="D1272">
        <v>1</v>
      </c>
      <c r="L1272">
        <v>857</v>
      </c>
      <c r="M1272">
        <v>2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1</v>
      </c>
      <c r="AB1272">
        <v>0</v>
      </c>
      <c r="AC1272" t="s">
        <v>166</v>
      </c>
      <c r="AD1272">
        <v>2</v>
      </c>
      <c r="AV1272">
        <v>2</v>
      </c>
      <c r="AX1272">
        <v>2</v>
      </c>
      <c r="BS1272">
        <v>2</v>
      </c>
      <c r="BT1272">
        <v>2</v>
      </c>
      <c r="BU1272">
        <v>2</v>
      </c>
      <c r="CE1272">
        <v>2</v>
      </c>
      <c r="DI1272">
        <v>2</v>
      </c>
      <c r="DJ1272">
        <v>2</v>
      </c>
    </row>
    <row r="1273" spans="1:114" ht="16.5" customHeight="1" x14ac:dyDescent="0.25">
      <c r="A1273">
        <v>20276</v>
      </c>
      <c r="B1273">
        <v>20</v>
      </c>
      <c r="C1273">
        <v>276</v>
      </c>
      <c r="D1273">
        <v>1</v>
      </c>
      <c r="L1273">
        <v>263</v>
      </c>
      <c r="M1273">
        <v>3</v>
      </c>
      <c r="N1273" t="s">
        <v>735</v>
      </c>
      <c r="O1273">
        <v>1</v>
      </c>
      <c r="P1273">
        <v>2</v>
      </c>
      <c r="Q1273">
        <v>2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1</v>
      </c>
      <c r="AB1273">
        <v>1</v>
      </c>
      <c r="AC1273" t="s">
        <v>166</v>
      </c>
      <c r="AD1273">
        <v>2</v>
      </c>
      <c r="AV1273">
        <v>2</v>
      </c>
      <c r="AX1273">
        <v>2</v>
      </c>
      <c r="BS1273">
        <v>2</v>
      </c>
      <c r="BT1273">
        <v>1</v>
      </c>
      <c r="BU1273">
        <v>2</v>
      </c>
      <c r="CE1273">
        <v>2</v>
      </c>
      <c r="DI1273">
        <v>2</v>
      </c>
      <c r="DJ1273">
        <v>2</v>
      </c>
    </row>
    <row r="1274" spans="1:114" ht="16.5" customHeight="1" x14ac:dyDescent="0.25">
      <c r="A1274">
        <v>20277</v>
      </c>
      <c r="B1274">
        <v>20</v>
      </c>
      <c r="C1274">
        <v>277</v>
      </c>
      <c r="D1274">
        <v>1</v>
      </c>
      <c r="K1274">
        <v>1</v>
      </c>
      <c r="M1274">
        <v>2</v>
      </c>
      <c r="O1274">
        <v>1</v>
      </c>
      <c r="P1274">
        <v>1</v>
      </c>
      <c r="Q1274">
        <v>1</v>
      </c>
      <c r="R1274" t="s">
        <v>166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 t="s">
        <v>166</v>
      </c>
      <c r="AD1274">
        <v>2</v>
      </c>
      <c r="AV1274">
        <v>2</v>
      </c>
      <c r="AX1274">
        <v>2</v>
      </c>
      <c r="BS1274">
        <v>2</v>
      </c>
      <c r="BT1274">
        <v>1</v>
      </c>
      <c r="BU1274">
        <v>2</v>
      </c>
      <c r="CE1274">
        <v>2</v>
      </c>
      <c r="DI1274">
        <v>2</v>
      </c>
      <c r="DJ1274">
        <v>2</v>
      </c>
    </row>
    <row r="1275" spans="1:114" ht="16.5" customHeight="1" x14ac:dyDescent="0.25">
      <c r="A1275">
        <v>20278</v>
      </c>
      <c r="B1275">
        <v>20</v>
      </c>
      <c r="C1275">
        <v>278</v>
      </c>
      <c r="D1275">
        <v>1</v>
      </c>
      <c r="K1275">
        <v>2</v>
      </c>
      <c r="M1275">
        <v>2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 t="s">
        <v>166</v>
      </c>
      <c r="AD1275">
        <v>2</v>
      </c>
      <c r="AV1275">
        <v>2</v>
      </c>
      <c r="AX1275">
        <v>2</v>
      </c>
      <c r="BS1275">
        <v>2</v>
      </c>
      <c r="BT1275">
        <v>1</v>
      </c>
      <c r="BU1275">
        <v>2</v>
      </c>
      <c r="CE1275">
        <v>2</v>
      </c>
      <c r="DI1275">
        <v>2</v>
      </c>
      <c r="DJ1275">
        <v>2</v>
      </c>
    </row>
    <row r="1276" spans="1:114" ht="16.5" customHeight="1" x14ac:dyDescent="0.25">
      <c r="A1276">
        <v>20279</v>
      </c>
      <c r="B1276">
        <v>20</v>
      </c>
      <c r="C1276">
        <v>279</v>
      </c>
      <c r="D1276">
        <v>1</v>
      </c>
      <c r="L1276">
        <v>100</v>
      </c>
      <c r="M1276">
        <v>2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 t="s">
        <v>166</v>
      </c>
      <c r="AD1276">
        <v>2</v>
      </c>
      <c r="AV1276">
        <v>2</v>
      </c>
      <c r="AX1276">
        <v>2</v>
      </c>
      <c r="BS1276">
        <v>2</v>
      </c>
      <c r="BT1276">
        <v>1</v>
      </c>
      <c r="BU1276">
        <v>2</v>
      </c>
      <c r="CE1276">
        <v>2</v>
      </c>
      <c r="DI1276">
        <v>2</v>
      </c>
      <c r="DJ1276">
        <v>2</v>
      </c>
    </row>
    <row r="1277" spans="1:114" ht="16.5" customHeight="1" x14ac:dyDescent="0.25">
      <c r="A1277">
        <v>20280</v>
      </c>
      <c r="B1277">
        <v>20</v>
      </c>
      <c r="C1277">
        <v>280</v>
      </c>
      <c r="D1277">
        <v>1</v>
      </c>
      <c r="K1277">
        <v>1.1000000000000001</v>
      </c>
      <c r="M1277">
        <v>2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 t="s">
        <v>166</v>
      </c>
      <c r="AD1277">
        <v>2</v>
      </c>
      <c r="AV1277">
        <v>2</v>
      </c>
      <c r="AX1277">
        <v>2</v>
      </c>
      <c r="BS1277">
        <v>2</v>
      </c>
      <c r="BT1277">
        <v>1</v>
      </c>
      <c r="BU1277">
        <v>2</v>
      </c>
      <c r="CE1277">
        <v>2</v>
      </c>
      <c r="DI1277">
        <v>2</v>
      </c>
      <c r="DJ1277">
        <v>2</v>
      </c>
    </row>
    <row r="1278" spans="1:114" ht="16.5" customHeight="1" x14ac:dyDescent="0.25">
      <c r="A1278">
        <v>20281</v>
      </c>
      <c r="B1278">
        <v>20</v>
      </c>
      <c r="C1278">
        <v>281</v>
      </c>
      <c r="D1278">
        <v>2</v>
      </c>
      <c r="E1278">
        <v>1</v>
      </c>
      <c r="CE1278">
        <v>2</v>
      </c>
    </row>
    <row r="1279" spans="1:114" ht="16.5" customHeight="1" x14ac:dyDescent="0.25">
      <c r="A1279">
        <v>20282</v>
      </c>
      <c r="B1279">
        <v>20</v>
      </c>
      <c r="C1279">
        <v>282</v>
      </c>
      <c r="D1279">
        <v>2</v>
      </c>
      <c r="F1279">
        <v>2</v>
      </c>
      <c r="G1279">
        <v>3</v>
      </c>
      <c r="I1279">
        <v>5</v>
      </c>
      <c r="J1279" t="s">
        <v>736</v>
      </c>
    </row>
    <row r="1280" spans="1:114" ht="16.5" customHeight="1" x14ac:dyDescent="0.25">
      <c r="A1280">
        <v>20283</v>
      </c>
      <c r="B1280">
        <v>20</v>
      </c>
      <c r="C1280">
        <v>283</v>
      </c>
      <c r="D1280">
        <v>2</v>
      </c>
      <c r="E1280">
        <v>1</v>
      </c>
      <c r="F1280">
        <v>2</v>
      </c>
      <c r="I1280">
        <v>5</v>
      </c>
      <c r="J1280" t="s">
        <v>737</v>
      </c>
    </row>
    <row r="1281" spans="1:114" ht="16.5" customHeight="1" x14ac:dyDescent="0.25">
      <c r="A1281">
        <v>20284</v>
      </c>
      <c r="B1281">
        <v>20</v>
      </c>
      <c r="C1281">
        <v>284</v>
      </c>
      <c r="D1281">
        <v>1</v>
      </c>
      <c r="L1281">
        <v>130</v>
      </c>
      <c r="M1281">
        <v>2</v>
      </c>
      <c r="O1281">
        <v>1</v>
      </c>
      <c r="P1281">
        <v>1</v>
      </c>
      <c r="Q1281">
        <v>1</v>
      </c>
      <c r="R1281" t="s">
        <v>166</v>
      </c>
      <c r="S1281" t="s">
        <v>166</v>
      </c>
      <c r="T1281" t="s">
        <v>166</v>
      </c>
      <c r="U1281" t="s">
        <v>166</v>
      </c>
      <c r="V1281" t="s">
        <v>166</v>
      </c>
      <c r="W1281" t="s">
        <v>166</v>
      </c>
      <c r="X1281" t="s">
        <v>166</v>
      </c>
      <c r="Y1281" t="s">
        <v>166</v>
      </c>
      <c r="Z1281" t="s">
        <v>166</v>
      </c>
      <c r="AA1281" t="s">
        <v>166</v>
      </c>
      <c r="AB1281">
        <v>1</v>
      </c>
      <c r="AC1281">
        <v>1</v>
      </c>
      <c r="AD1281">
        <v>2</v>
      </c>
      <c r="AV1281">
        <v>2</v>
      </c>
      <c r="AX1281">
        <v>2</v>
      </c>
      <c r="BS1281">
        <v>2</v>
      </c>
      <c r="BT1281">
        <v>1</v>
      </c>
      <c r="BU1281">
        <v>2</v>
      </c>
      <c r="CE1281">
        <v>2</v>
      </c>
      <c r="DI1281">
        <v>2</v>
      </c>
      <c r="DJ1281">
        <v>2</v>
      </c>
    </row>
    <row r="1282" spans="1:114" ht="16.5" customHeight="1" x14ac:dyDescent="0.25">
      <c r="A1282">
        <v>20285</v>
      </c>
      <c r="B1282">
        <v>20</v>
      </c>
      <c r="C1282">
        <v>285</v>
      </c>
      <c r="D1282">
        <v>1</v>
      </c>
      <c r="K1282">
        <v>1.4</v>
      </c>
      <c r="M1282">
        <v>2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 t="s">
        <v>166</v>
      </c>
      <c r="AD1282">
        <v>2</v>
      </c>
      <c r="AV1282">
        <v>2</v>
      </c>
      <c r="AX1282">
        <v>2</v>
      </c>
      <c r="BS1282">
        <v>2</v>
      </c>
      <c r="BT1282">
        <v>1</v>
      </c>
      <c r="BU1282">
        <v>2</v>
      </c>
      <c r="CE1282">
        <v>2</v>
      </c>
      <c r="DI1282">
        <v>2</v>
      </c>
      <c r="DJ1282">
        <v>2</v>
      </c>
    </row>
    <row r="1283" spans="1:114" ht="16.5" customHeight="1" x14ac:dyDescent="0.25">
      <c r="A1283">
        <v>20286</v>
      </c>
      <c r="B1283">
        <v>20</v>
      </c>
      <c r="C1283">
        <v>286</v>
      </c>
      <c r="D1283">
        <v>1</v>
      </c>
      <c r="L1283">
        <v>163</v>
      </c>
      <c r="M1283">
        <v>2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 t="s">
        <v>166</v>
      </c>
      <c r="AD1283">
        <v>2</v>
      </c>
      <c r="AV1283">
        <v>2</v>
      </c>
      <c r="AX1283">
        <v>2</v>
      </c>
      <c r="BS1283">
        <v>2</v>
      </c>
      <c r="BT1283">
        <v>1</v>
      </c>
      <c r="BU1283">
        <v>2</v>
      </c>
      <c r="CE1283">
        <v>2</v>
      </c>
      <c r="DI1283">
        <v>2</v>
      </c>
      <c r="DJ1283">
        <v>2</v>
      </c>
    </row>
    <row r="1284" spans="1:114" ht="16.5" customHeight="1" x14ac:dyDescent="0.25">
      <c r="A1284">
        <v>20287</v>
      </c>
      <c r="B1284">
        <v>20</v>
      </c>
      <c r="C1284">
        <v>287</v>
      </c>
      <c r="D1284">
        <v>1</v>
      </c>
      <c r="L1284">
        <v>36</v>
      </c>
      <c r="M1284">
        <v>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1</v>
      </c>
      <c r="Z1284">
        <v>0</v>
      </c>
      <c r="AA1284">
        <v>0</v>
      </c>
      <c r="AB1284">
        <v>0</v>
      </c>
      <c r="AC1284" t="s">
        <v>166</v>
      </c>
      <c r="AD1284">
        <v>2</v>
      </c>
      <c r="AV1284">
        <v>2</v>
      </c>
      <c r="AX1284">
        <v>2</v>
      </c>
      <c r="BS1284">
        <v>2</v>
      </c>
      <c r="BT1284">
        <v>1</v>
      </c>
      <c r="BU1284">
        <v>2</v>
      </c>
      <c r="CE1284">
        <v>2</v>
      </c>
      <c r="DI1284">
        <v>2</v>
      </c>
      <c r="DJ1284">
        <v>2</v>
      </c>
    </row>
    <row r="1285" spans="1:114" ht="16.5" customHeight="1" x14ac:dyDescent="0.25">
      <c r="A1285">
        <v>20288</v>
      </c>
      <c r="B1285">
        <v>20</v>
      </c>
      <c r="C1285">
        <v>288</v>
      </c>
      <c r="D1285">
        <v>2</v>
      </c>
      <c r="F1285">
        <v>2</v>
      </c>
    </row>
    <row r="1286" spans="1:114" ht="16.5" customHeight="1" x14ac:dyDescent="0.25">
      <c r="A1286">
        <v>20289</v>
      </c>
      <c r="B1286">
        <v>20</v>
      </c>
      <c r="C1286">
        <v>289</v>
      </c>
      <c r="D1286">
        <v>2</v>
      </c>
      <c r="F1286">
        <v>2</v>
      </c>
    </row>
    <row r="1287" spans="1:114" ht="16.5" customHeight="1" x14ac:dyDescent="0.25">
      <c r="A1287">
        <v>20290</v>
      </c>
      <c r="B1287">
        <v>20</v>
      </c>
      <c r="C1287">
        <v>290</v>
      </c>
      <c r="D1287">
        <v>1</v>
      </c>
      <c r="L1287">
        <v>500</v>
      </c>
      <c r="M1287">
        <v>2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1</v>
      </c>
      <c r="Z1287">
        <v>0</v>
      </c>
      <c r="AA1287">
        <v>0</v>
      </c>
      <c r="AB1287">
        <v>0</v>
      </c>
      <c r="AC1287" t="s">
        <v>166</v>
      </c>
      <c r="AD1287">
        <v>2</v>
      </c>
      <c r="AV1287">
        <v>2</v>
      </c>
      <c r="AX1287">
        <v>2</v>
      </c>
      <c r="BS1287">
        <v>2</v>
      </c>
      <c r="BT1287">
        <v>1</v>
      </c>
      <c r="BU1287">
        <v>2</v>
      </c>
      <c r="CE1287">
        <v>2</v>
      </c>
      <c r="DI1287">
        <v>2</v>
      </c>
      <c r="DJ1287">
        <v>2</v>
      </c>
    </row>
    <row r="1288" spans="1:114" ht="16.5" customHeight="1" x14ac:dyDescent="0.25">
      <c r="A1288">
        <v>20291</v>
      </c>
      <c r="B1288">
        <v>20</v>
      </c>
      <c r="C1288">
        <v>291</v>
      </c>
      <c r="D1288">
        <v>1</v>
      </c>
      <c r="L1288">
        <v>71</v>
      </c>
      <c r="M1288">
        <v>2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1</v>
      </c>
      <c r="AB1288">
        <v>0</v>
      </c>
      <c r="AC1288" t="s">
        <v>166</v>
      </c>
      <c r="AD1288">
        <v>2</v>
      </c>
      <c r="AV1288">
        <v>2</v>
      </c>
      <c r="AX1288">
        <v>2</v>
      </c>
      <c r="BS1288">
        <v>2</v>
      </c>
      <c r="BT1288">
        <v>1</v>
      </c>
      <c r="BU1288">
        <v>2</v>
      </c>
      <c r="CE1288">
        <v>2</v>
      </c>
      <c r="DI1288">
        <v>2</v>
      </c>
      <c r="DJ1288">
        <v>2</v>
      </c>
    </row>
    <row r="1289" spans="1:114" ht="16.5" customHeight="1" x14ac:dyDescent="0.25">
      <c r="A1289">
        <v>20292</v>
      </c>
      <c r="B1289">
        <v>20</v>
      </c>
      <c r="C1289">
        <v>292</v>
      </c>
      <c r="D1289">
        <v>2</v>
      </c>
      <c r="F1289">
        <v>2</v>
      </c>
    </row>
    <row r="1290" spans="1:114" ht="16.5" customHeight="1" x14ac:dyDescent="0.25">
      <c r="A1290">
        <v>20293</v>
      </c>
      <c r="B1290">
        <v>20</v>
      </c>
      <c r="C1290">
        <v>293</v>
      </c>
      <c r="D1290">
        <v>1</v>
      </c>
      <c r="K1290">
        <v>4</v>
      </c>
      <c r="M1290">
        <v>2</v>
      </c>
      <c r="O1290">
        <v>1</v>
      </c>
      <c r="P1290">
        <v>2</v>
      </c>
      <c r="Q1290">
        <v>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</v>
      </c>
      <c r="Y1290">
        <v>0</v>
      </c>
      <c r="Z1290">
        <v>0</v>
      </c>
      <c r="AA1290">
        <v>0</v>
      </c>
      <c r="AB1290">
        <v>0</v>
      </c>
      <c r="AC1290" t="s">
        <v>166</v>
      </c>
      <c r="AD1290">
        <v>2</v>
      </c>
      <c r="AV1290">
        <v>2</v>
      </c>
      <c r="AX1290">
        <v>2</v>
      </c>
      <c r="BS1290">
        <v>2</v>
      </c>
      <c r="BT1290">
        <v>1</v>
      </c>
      <c r="BU1290">
        <v>2</v>
      </c>
      <c r="CE1290">
        <v>2</v>
      </c>
      <c r="DI1290">
        <v>2</v>
      </c>
      <c r="DJ1290">
        <v>2</v>
      </c>
    </row>
    <row r="1291" spans="1:114" ht="16.5" customHeight="1" x14ac:dyDescent="0.25">
      <c r="A1291">
        <v>20294</v>
      </c>
      <c r="B1291">
        <v>20</v>
      </c>
      <c r="C1291">
        <v>294</v>
      </c>
      <c r="D1291">
        <v>1</v>
      </c>
      <c r="L1291">
        <v>428</v>
      </c>
      <c r="M1291">
        <v>2</v>
      </c>
      <c r="O1291">
        <v>1</v>
      </c>
      <c r="P1291">
        <v>1</v>
      </c>
      <c r="Q1291">
        <v>1</v>
      </c>
      <c r="R1291" t="s">
        <v>166</v>
      </c>
      <c r="S1291" t="s">
        <v>166</v>
      </c>
      <c r="T1291" t="s">
        <v>166</v>
      </c>
      <c r="U1291" t="s">
        <v>166</v>
      </c>
      <c r="V1291" t="s">
        <v>166</v>
      </c>
      <c r="W1291" t="s">
        <v>166</v>
      </c>
      <c r="X1291" t="s">
        <v>166</v>
      </c>
      <c r="Y1291" t="s">
        <v>166</v>
      </c>
      <c r="Z1291">
        <v>1</v>
      </c>
      <c r="AA1291" t="s">
        <v>166</v>
      </c>
      <c r="AB1291" t="s">
        <v>166</v>
      </c>
      <c r="AC1291" t="s">
        <v>166</v>
      </c>
      <c r="AD1291">
        <v>2</v>
      </c>
      <c r="AV1291">
        <v>2</v>
      </c>
      <c r="AX1291">
        <v>2</v>
      </c>
      <c r="BS1291">
        <v>2</v>
      </c>
      <c r="BT1291">
        <v>1</v>
      </c>
      <c r="BU1291">
        <v>2</v>
      </c>
      <c r="CE1291">
        <v>2</v>
      </c>
      <c r="DI1291">
        <v>2</v>
      </c>
      <c r="DJ1291">
        <v>2</v>
      </c>
    </row>
    <row r="1292" spans="1:114" ht="16.5" customHeight="1" x14ac:dyDescent="0.25">
      <c r="A1292">
        <v>20295</v>
      </c>
      <c r="B1292">
        <v>20</v>
      </c>
      <c r="C1292">
        <v>295</v>
      </c>
      <c r="D1292">
        <v>1</v>
      </c>
      <c r="L1292">
        <v>428</v>
      </c>
      <c r="M1292">
        <v>2</v>
      </c>
      <c r="O1292">
        <v>1</v>
      </c>
      <c r="P1292">
        <v>3</v>
      </c>
      <c r="Q1292">
        <v>3</v>
      </c>
      <c r="R1292">
        <v>0</v>
      </c>
      <c r="S1292">
        <v>0</v>
      </c>
      <c r="T1292">
        <v>1</v>
      </c>
      <c r="U1292">
        <v>0</v>
      </c>
      <c r="V1292">
        <v>1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 t="s">
        <v>166</v>
      </c>
      <c r="AD1292">
        <v>2</v>
      </c>
      <c r="AV1292">
        <v>2</v>
      </c>
      <c r="AX1292">
        <v>2</v>
      </c>
      <c r="BS1292">
        <v>2</v>
      </c>
      <c r="BT1292">
        <v>1</v>
      </c>
      <c r="BU1292">
        <v>2</v>
      </c>
      <c r="CE1292">
        <v>2</v>
      </c>
      <c r="DI1292">
        <v>2</v>
      </c>
      <c r="DJ1292">
        <v>2</v>
      </c>
    </row>
    <row r="1293" spans="1:114" ht="16.5" customHeight="1" x14ac:dyDescent="0.25">
      <c r="A1293">
        <v>20296</v>
      </c>
      <c r="B1293">
        <v>20</v>
      </c>
      <c r="C1293">
        <v>296</v>
      </c>
      <c r="D1293">
        <v>1</v>
      </c>
      <c r="L1293">
        <v>200</v>
      </c>
      <c r="M1293">
        <v>2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 t="s">
        <v>166</v>
      </c>
      <c r="AD1293">
        <v>2</v>
      </c>
      <c r="AV1293">
        <v>2</v>
      </c>
      <c r="AX1293">
        <v>2</v>
      </c>
      <c r="BS1293">
        <v>2</v>
      </c>
      <c r="BT1293">
        <v>1</v>
      </c>
      <c r="BU1293">
        <v>1</v>
      </c>
      <c r="BV1293">
        <v>25</v>
      </c>
      <c r="BW1293" s="1" t="s">
        <v>246</v>
      </c>
      <c r="BX1293">
        <v>2004</v>
      </c>
      <c r="BY1293">
        <v>5</v>
      </c>
      <c r="CC1293">
        <v>2015</v>
      </c>
      <c r="CE1293">
        <v>2</v>
      </c>
      <c r="DI1293">
        <v>2</v>
      </c>
      <c r="DJ1293">
        <v>2</v>
      </c>
    </row>
    <row r="1294" spans="1:114" ht="16.5" customHeight="1" x14ac:dyDescent="0.25">
      <c r="A1294">
        <v>20297</v>
      </c>
      <c r="B1294">
        <v>20</v>
      </c>
      <c r="C1294">
        <v>297</v>
      </c>
      <c r="D1294">
        <v>2</v>
      </c>
      <c r="F1294">
        <v>2</v>
      </c>
    </row>
    <row r="1295" spans="1:114" ht="16.5" customHeight="1" x14ac:dyDescent="0.25">
      <c r="A1295">
        <v>20298</v>
      </c>
      <c r="B1295">
        <v>20</v>
      </c>
      <c r="C1295">
        <v>298</v>
      </c>
      <c r="D1295">
        <v>1</v>
      </c>
      <c r="L1295">
        <v>571</v>
      </c>
      <c r="M1295">
        <v>2</v>
      </c>
      <c r="O1295">
        <v>1</v>
      </c>
      <c r="P1295">
        <v>2</v>
      </c>
      <c r="Q1295">
        <v>2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 t="s">
        <v>166</v>
      </c>
      <c r="AD1295">
        <v>2</v>
      </c>
      <c r="AV1295">
        <v>2</v>
      </c>
      <c r="AX1295">
        <v>2</v>
      </c>
      <c r="BS1295">
        <v>2</v>
      </c>
      <c r="BT1295">
        <v>1</v>
      </c>
      <c r="BU1295">
        <v>2</v>
      </c>
      <c r="CE1295">
        <v>2</v>
      </c>
      <c r="DI1295">
        <v>2</v>
      </c>
      <c r="DJ1295">
        <v>2</v>
      </c>
    </row>
    <row r="1296" spans="1:114" ht="16.5" customHeight="1" x14ac:dyDescent="0.25">
      <c r="A1296">
        <v>20299</v>
      </c>
      <c r="B1296">
        <v>20</v>
      </c>
      <c r="C1296">
        <v>299</v>
      </c>
      <c r="D1296">
        <v>1</v>
      </c>
      <c r="L1296">
        <v>428</v>
      </c>
      <c r="M1296">
        <v>2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0</v>
      </c>
      <c r="AA1296">
        <v>0</v>
      </c>
      <c r="AB1296">
        <v>0</v>
      </c>
      <c r="AC1296" t="s">
        <v>166</v>
      </c>
      <c r="AD1296">
        <v>2</v>
      </c>
      <c r="AV1296">
        <v>2</v>
      </c>
      <c r="AX1296">
        <v>2</v>
      </c>
      <c r="BS1296">
        <v>2</v>
      </c>
      <c r="BT1296">
        <v>1</v>
      </c>
      <c r="BU1296">
        <v>2</v>
      </c>
      <c r="CE1296">
        <v>2</v>
      </c>
      <c r="DI1296">
        <v>2</v>
      </c>
      <c r="DJ1296">
        <v>2</v>
      </c>
    </row>
    <row r="1297" spans="1:114" ht="16.5" customHeight="1" x14ac:dyDescent="0.25">
      <c r="A1297">
        <v>20300</v>
      </c>
      <c r="B1297">
        <v>20</v>
      </c>
      <c r="C1297">
        <v>300</v>
      </c>
      <c r="D1297">
        <v>1</v>
      </c>
      <c r="K1297">
        <v>2</v>
      </c>
      <c r="M1297">
        <v>2</v>
      </c>
      <c r="O1297">
        <v>1</v>
      </c>
      <c r="P1297">
        <v>2</v>
      </c>
      <c r="Q1297">
        <v>2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 t="s">
        <v>166</v>
      </c>
      <c r="AD1297">
        <v>2</v>
      </c>
      <c r="AV1297">
        <v>2</v>
      </c>
      <c r="AX1297">
        <v>2</v>
      </c>
      <c r="BS1297">
        <v>2</v>
      </c>
      <c r="BT1297">
        <v>1</v>
      </c>
      <c r="BU1297">
        <v>2</v>
      </c>
      <c r="CE1297">
        <v>2</v>
      </c>
      <c r="DI1297">
        <v>2</v>
      </c>
      <c r="DJ1297">
        <v>2</v>
      </c>
    </row>
    <row r="1298" spans="1:114" ht="16.5" customHeight="1" x14ac:dyDescent="0.25">
      <c r="A1298">
        <v>20301</v>
      </c>
      <c r="B1298">
        <v>20</v>
      </c>
      <c r="C1298">
        <v>301</v>
      </c>
      <c r="D1298">
        <v>1</v>
      </c>
      <c r="L1298">
        <v>153</v>
      </c>
      <c r="M1298">
        <v>2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 t="s">
        <v>166</v>
      </c>
      <c r="AD1298">
        <v>2</v>
      </c>
      <c r="AV1298">
        <v>2</v>
      </c>
      <c r="AX1298">
        <v>2</v>
      </c>
      <c r="BS1298">
        <v>2</v>
      </c>
      <c r="BT1298">
        <v>1</v>
      </c>
      <c r="BU1298">
        <v>2</v>
      </c>
      <c r="CE1298">
        <v>2</v>
      </c>
      <c r="DI1298">
        <v>2</v>
      </c>
      <c r="DJ1298">
        <v>2</v>
      </c>
    </row>
    <row r="1299" spans="1:114" ht="16.5" customHeight="1" x14ac:dyDescent="0.25">
      <c r="A1299">
        <v>20302</v>
      </c>
      <c r="B1299">
        <v>20</v>
      </c>
      <c r="C1299">
        <v>302</v>
      </c>
      <c r="D1299">
        <v>1</v>
      </c>
      <c r="K1299">
        <v>1.7</v>
      </c>
      <c r="M1299">
        <v>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1</v>
      </c>
      <c r="AB1299">
        <v>0</v>
      </c>
      <c r="AC1299" t="s">
        <v>166</v>
      </c>
      <c r="AD1299">
        <v>2</v>
      </c>
      <c r="AV1299">
        <v>2</v>
      </c>
      <c r="AX1299">
        <v>2</v>
      </c>
      <c r="BS1299">
        <v>2</v>
      </c>
      <c r="BT1299">
        <v>1</v>
      </c>
      <c r="BU1299">
        <v>2</v>
      </c>
      <c r="CE1299">
        <v>2</v>
      </c>
      <c r="DI1299">
        <v>2</v>
      </c>
      <c r="DJ1299">
        <v>2</v>
      </c>
    </row>
    <row r="1300" spans="1:114" ht="16.5" customHeight="1" x14ac:dyDescent="0.25">
      <c r="A1300">
        <v>20303</v>
      </c>
      <c r="B1300">
        <v>20</v>
      </c>
      <c r="C1300">
        <v>303</v>
      </c>
      <c r="D1300">
        <v>1</v>
      </c>
      <c r="L1300">
        <v>158</v>
      </c>
      <c r="M1300">
        <v>2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 t="s">
        <v>166</v>
      </c>
      <c r="AD1300">
        <v>2</v>
      </c>
      <c r="AV1300">
        <v>2</v>
      </c>
      <c r="AX1300">
        <v>2</v>
      </c>
      <c r="BS1300">
        <v>2</v>
      </c>
      <c r="BT1300">
        <v>1</v>
      </c>
      <c r="BU1300">
        <v>2</v>
      </c>
      <c r="CE1300">
        <v>2</v>
      </c>
      <c r="DI1300">
        <v>2</v>
      </c>
      <c r="DJ1300">
        <v>2</v>
      </c>
    </row>
    <row r="1301" spans="1:114" ht="16.5" customHeight="1" x14ac:dyDescent="0.25">
      <c r="A1301">
        <v>20304</v>
      </c>
      <c r="B1301">
        <v>20</v>
      </c>
      <c r="C1301">
        <v>304</v>
      </c>
      <c r="D1301">
        <v>2</v>
      </c>
      <c r="F1301">
        <v>2</v>
      </c>
      <c r="I1301">
        <v>5</v>
      </c>
      <c r="J1301" t="s">
        <v>738</v>
      </c>
    </row>
    <row r="1302" spans="1:114" ht="16.5" customHeight="1" x14ac:dyDescent="0.25">
      <c r="A1302">
        <v>20305</v>
      </c>
      <c r="B1302">
        <v>20</v>
      </c>
      <c r="C1302">
        <v>305</v>
      </c>
      <c r="D1302">
        <v>1</v>
      </c>
      <c r="K1302">
        <v>2</v>
      </c>
      <c r="M1302">
        <v>2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 t="s">
        <v>166</v>
      </c>
      <c r="AD1302">
        <v>2</v>
      </c>
      <c r="AV1302">
        <v>2</v>
      </c>
      <c r="AX1302">
        <v>2</v>
      </c>
      <c r="BS1302">
        <v>2</v>
      </c>
      <c r="BT1302">
        <v>1</v>
      </c>
      <c r="BU1302">
        <v>2</v>
      </c>
      <c r="CE1302">
        <v>2</v>
      </c>
      <c r="DI1302">
        <v>2</v>
      </c>
      <c r="DJ1302">
        <v>2</v>
      </c>
    </row>
    <row r="1303" spans="1:114" ht="16.5" customHeight="1" x14ac:dyDescent="0.25">
      <c r="A1303">
        <v>20306</v>
      </c>
      <c r="B1303">
        <v>20</v>
      </c>
      <c r="C1303">
        <v>306</v>
      </c>
      <c r="D1303">
        <v>1</v>
      </c>
      <c r="L1303">
        <v>120</v>
      </c>
      <c r="M1303">
        <v>2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 t="s">
        <v>166</v>
      </c>
      <c r="AD1303">
        <v>2</v>
      </c>
      <c r="AV1303">
        <v>2</v>
      </c>
      <c r="AX1303">
        <v>2</v>
      </c>
      <c r="BS1303">
        <v>2</v>
      </c>
      <c r="BT1303">
        <v>1</v>
      </c>
      <c r="BU1303">
        <v>2</v>
      </c>
      <c r="CE1303">
        <v>2</v>
      </c>
      <c r="DI1303">
        <v>2</v>
      </c>
      <c r="DJ1303">
        <v>2</v>
      </c>
    </row>
    <row r="1304" spans="1:114" ht="16.5" customHeight="1" x14ac:dyDescent="0.25">
      <c r="A1304">
        <v>20307</v>
      </c>
      <c r="B1304">
        <v>20</v>
      </c>
      <c r="C1304">
        <v>307</v>
      </c>
      <c r="D1304">
        <v>1</v>
      </c>
      <c r="K1304">
        <v>4</v>
      </c>
      <c r="M1304">
        <v>2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 t="s">
        <v>166</v>
      </c>
      <c r="AD1304">
        <v>2</v>
      </c>
      <c r="AV1304">
        <v>2</v>
      </c>
      <c r="AX1304">
        <v>2</v>
      </c>
      <c r="BS1304">
        <v>2</v>
      </c>
      <c r="BT1304">
        <v>1</v>
      </c>
      <c r="BU1304">
        <v>2</v>
      </c>
      <c r="CE1304">
        <v>2</v>
      </c>
      <c r="DI1304">
        <v>2</v>
      </c>
      <c r="DJ1304">
        <v>2</v>
      </c>
    </row>
    <row r="1305" spans="1:114" ht="16.5" customHeight="1" x14ac:dyDescent="0.25">
      <c r="A1305">
        <v>20308</v>
      </c>
      <c r="B1305">
        <v>20</v>
      </c>
      <c r="C1305">
        <v>308</v>
      </c>
      <c r="D1305">
        <v>1</v>
      </c>
      <c r="L1305">
        <v>500</v>
      </c>
      <c r="M1305">
        <v>2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 t="s">
        <v>166</v>
      </c>
      <c r="AD1305">
        <v>2</v>
      </c>
      <c r="AV1305">
        <v>2</v>
      </c>
      <c r="AX1305">
        <v>2</v>
      </c>
      <c r="BS1305">
        <v>2</v>
      </c>
      <c r="BT1305">
        <v>1</v>
      </c>
      <c r="BU1305">
        <v>2</v>
      </c>
      <c r="CE1305">
        <v>2</v>
      </c>
      <c r="DI1305">
        <v>2</v>
      </c>
      <c r="DJ1305">
        <v>2</v>
      </c>
    </row>
    <row r="1306" spans="1:114" ht="16.5" customHeight="1" x14ac:dyDescent="0.25">
      <c r="A1306">
        <v>20309</v>
      </c>
      <c r="B1306">
        <v>20</v>
      </c>
      <c r="C1306">
        <v>309</v>
      </c>
      <c r="D1306">
        <v>1</v>
      </c>
      <c r="K1306">
        <v>1</v>
      </c>
      <c r="M1306">
        <v>2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0</v>
      </c>
      <c r="AC1306" t="s">
        <v>166</v>
      </c>
      <c r="AD1306">
        <v>2</v>
      </c>
      <c r="AV1306">
        <v>2</v>
      </c>
      <c r="AX1306">
        <v>2</v>
      </c>
      <c r="BS1306">
        <v>2</v>
      </c>
      <c r="BT1306">
        <v>1</v>
      </c>
      <c r="BU1306">
        <v>2</v>
      </c>
      <c r="CE1306">
        <v>2</v>
      </c>
      <c r="DI1306">
        <v>2</v>
      </c>
      <c r="DJ1306">
        <v>2</v>
      </c>
    </row>
    <row r="1307" spans="1:114" ht="16.5" customHeight="1" x14ac:dyDescent="0.25">
      <c r="A1307">
        <v>20310</v>
      </c>
      <c r="B1307">
        <v>20</v>
      </c>
      <c r="C1307">
        <v>310</v>
      </c>
      <c r="D1307">
        <v>2</v>
      </c>
      <c r="I1307">
        <v>5</v>
      </c>
      <c r="J1307" t="s">
        <v>739</v>
      </c>
    </row>
    <row r="1308" spans="1:114" ht="16.5" customHeight="1" x14ac:dyDescent="0.25">
      <c r="A1308">
        <v>20311</v>
      </c>
      <c r="B1308">
        <v>20</v>
      </c>
      <c r="C1308">
        <v>311</v>
      </c>
      <c r="D1308">
        <v>1</v>
      </c>
      <c r="L1308">
        <v>71</v>
      </c>
      <c r="M1308">
        <v>2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 t="s">
        <v>166</v>
      </c>
      <c r="AD1308">
        <v>2</v>
      </c>
      <c r="AV1308">
        <v>2</v>
      </c>
      <c r="AX1308">
        <v>2</v>
      </c>
      <c r="BS1308">
        <v>2</v>
      </c>
      <c r="BT1308">
        <v>1</v>
      </c>
      <c r="BU1308">
        <v>2</v>
      </c>
      <c r="CE1308">
        <v>2</v>
      </c>
      <c r="DI1308">
        <v>2</v>
      </c>
      <c r="DJ1308">
        <v>2</v>
      </c>
    </row>
    <row r="1309" spans="1:114" ht="16.5" customHeight="1" x14ac:dyDescent="0.25">
      <c r="A1309">
        <v>20312</v>
      </c>
      <c r="B1309">
        <v>20</v>
      </c>
      <c r="C1309">
        <v>312</v>
      </c>
      <c r="D1309">
        <v>1</v>
      </c>
      <c r="K1309">
        <v>3</v>
      </c>
      <c r="M1309">
        <v>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1</v>
      </c>
      <c r="AD1309">
        <v>2</v>
      </c>
      <c r="AV1309">
        <v>2</v>
      </c>
      <c r="AX1309">
        <v>2</v>
      </c>
      <c r="BS1309">
        <v>2</v>
      </c>
      <c r="BT1309">
        <v>1</v>
      </c>
      <c r="BU1309">
        <v>2</v>
      </c>
      <c r="CE1309">
        <v>2</v>
      </c>
      <c r="DI1309">
        <v>2</v>
      </c>
      <c r="DJ1309">
        <v>2</v>
      </c>
    </row>
    <row r="1310" spans="1:114" ht="16.5" customHeight="1" x14ac:dyDescent="0.25">
      <c r="A1310">
        <v>20313</v>
      </c>
      <c r="B1310">
        <v>20</v>
      </c>
      <c r="C1310">
        <v>313</v>
      </c>
      <c r="D1310">
        <v>2</v>
      </c>
      <c r="F1310">
        <v>2</v>
      </c>
    </row>
    <row r="1311" spans="1:114" ht="16.5" customHeight="1" x14ac:dyDescent="0.25">
      <c r="A1311">
        <v>20314</v>
      </c>
      <c r="B1311">
        <v>20</v>
      </c>
      <c r="C1311">
        <v>314</v>
      </c>
      <c r="D1311">
        <v>1</v>
      </c>
      <c r="L1311">
        <v>300</v>
      </c>
      <c r="M1311">
        <v>2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 t="s">
        <v>166</v>
      </c>
      <c r="AD1311">
        <v>2</v>
      </c>
      <c r="AV1311">
        <v>2</v>
      </c>
      <c r="AX1311">
        <v>2</v>
      </c>
      <c r="BS1311">
        <v>2</v>
      </c>
      <c r="BT1311">
        <v>1</v>
      </c>
      <c r="BU1311">
        <v>2</v>
      </c>
      <c r="CE1311">
        <v>2</v>
      </c>
      <c r="DI1311">
        <v>2</v>
      </c>
      <c r="DJ1311">
        <v>2</v>
      </c>
    </row>
    <row r="1312" spans="1:114" ht="16.5" customHeight="1" x14ac:dyDescent="0.25">
      <c r="A1312">
        <v>20315</v>
      </c>
      <c r="B1312">
        <v>20</v>
      </c>
      <c r="C1312">
        <v>315</v>
      </c>
      <c r="D1312">
        <v>1</v>
      </c>
      <c r="L1312">
        <v>100</v>
      </c>
      <c r="M1312">
        <v>2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 t="s">
        <v>166</v>
      </c>
      <c r="AD1312">
        <v>2</v>
      </c>
      <c r="AV1312">
        <v>2</v>
      </c>
      <c r="AX1312">
        <v>2</v>
      </c>
      <c r="BS1312">
        <v>2</v>
      </c>
      <c r="BT1312">
        <v>1</v>
      </c>
      <c r="BU1312">
        <v>2</v>
      </c>
      <c r="CE1312">
        <v>2</v>
      </c>
      <c r="DI1312">
        <v>2</v>
      </c>
      <c r="DJ1312">
        <v>2</v>
      </c>
    </row>
    <row r="1313" spans="1:119" ht="16.5" customHeight="1" x14ac:dyDescent="0.25">
      <c r="A1313">
        <v>20316</v>
      </c>
      <c r="B1313">
        <v>20</v>
      </c>
      <c r="C1313">
        <v>316</v>
      </c>
      <c r="D1313">
        <v>1</v>
      </c>
      <c r="L1313">
        <v>400</v>
      </c>
      <c r="M1313">
        <v>2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 t="s">
        <v>166</v>
      </c>
      <c r="AD1313">
        <v>2</v>
      </c>
      <c r="AV1313">
        <v>2</v>
      </c>
      <c r="AX1313">
        <v>2</v>
      </c>
      <c r="BS1313">
        <v>2</v>
      </c>
      <c r="BT1313">
        <v>1</v>
      </c>
      <c r="BU1313">
        <v>2</v>
      </c>
      <c r="CE1313">
        <v>2</v>
      </c>
      <c r="DI1313">
        <v>2</v>
      </c>
      <c r="DJ1313">
        <v>2</v>
      </c>
    </row>
    <row r="1314" spans="1:119" ht="16.5" customHeight="1" x14ac:dyDescent="0.25">
      <c r="A1314">
        <v>20317</v>
      </c>
      <c r="B1314">
        <v>20</v>
      </c>
      <c r="C1314">
        <v>317</v>
      </c>
      <c r="D1314">
        <v>2</v>
      </c>
      <c r="E1314">
        <v>1</v>
      </c>
      <c r="F1314">
        <v>2</v>
      </c>
    </row>
    <row r="1315" spans="1:119" ht="16.5" customHeight="1" x14ac:dyDescent="0.25">
      <c r="A1315">
        <v>20318</v>
      </c>
      <c r="B1315">
        <v>20</v>
      </c>
      <c r="C1315">
        <v>318</v>
      </c>
      <c r="D1315">
        <v>1</v>
      </c>
      <c r="K1315">
        <v>11</v>
      </c>
      <c r="M1315">
        <v>2</v>
      </c>
      <c r="O1315">
        <v>3</v>
      </c>
      <c r="P1315">
        <v>9</v>
      </c>
      <c r="Q1315">
        <v>9</v>
      </c>
      <c r="R1315">
        <v>2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5</v>
      </c>
      <c r="AC1315" t="s">
        <v>166</v>
      </c>
      <c r="AD1315">
        <v>2</v>
      </c>
      <c r="AV1315">
        <v>2</v>
      </c>
      <c r="AX1315">
        <v>2</v>
      </c>
      <c r="BS1315">
        <v>2</v>
      </c>
      <c r="BT1315">
        <v>2</v>
      </c>
      <c r="BU1315">
        <v>1</v>
      </c>
      <c r="BV1315">
        <v>14</v>
      </c>
      <c r="BW1315" s="1" t="s">
        <v>121</v>
      </c>
      <c r="BX1315">
        <v>2008</v>
      </c>
      <c r="BY1315">
        <v>0.9</v>
      </c>
      <c r="BZ1315" t="s">
        <v>740</v>
      </c>
      <c r="CA1315">
        <v>14</v>
      </c>
      <c r="CB1315" s="1" t="s">
        <v>121</v>
      </c>
      <c r="CC1315">
        <v>2008</v>
      </c>
      <c r="CD1315">
        <v>0.9</v>
      </c>
      <c r="CE1315">
        <v>1</v>
      </c>
      <c r="CF1315">
        <v>14</v>
      </c>
      <c r="CG1315" s="1" t="s">
        <v>121</v>
      </c>
      <c r="CH1315">
        <v>2008</v>
      </c>
      <c r="CI1315">
        <v>0.85</v>
      </c>
      <c r="CJ1315">
        <v>0.23</v>
      </c>
      <c r="CK1315">
        <v>3.05</v>
      </c>
      <c r="CN1315">
        <v>6.53</v>
      </c>
      <c r="CP1315">
        <v>2.25</v>
      </c>
      <c r="CR1315">
        <v>10.66</v>
      </c>
      <c r="DI1315">
        <v>1</v>
      </c>
      <c r="DJ1315">
        <v>2</v>
      </c>
    </row>
    <row r="1316" spans="1:119" ht="16.5" customHeight="1" x14ac:dyDescent="0.25">
      <c r="A1316">
        <v>20319</v>
      </c>
      <c r="B1316">
        <v>20</v>
      </c>
      <c r="C1316">
        <v>319</v>
      </c>
      <c r="D1316">
        <v>2</v>
      </c>
      <c r="G1316">
        <v>3</v>
      </c>
    </row>
    <row r="1317" spans="1:119" ht="16.5" customHeight="1" x14ac:dyDescent="0.25">
      <c r="A1317">
        <v>20320</v>
      </c>
      <c r="B1317">
        <v>20</v>
      </c>
      <c r="C1317">
        <v>320</v>
      </c>
      <c r="D1317">
        <v>1</v>
      </c>
      <c r="L1317">
        <v>29</v>
      </c>
      <c r="M1317">
        <v>3</v>
      </c>
      <c r="N1317" t="s">
        <v>741</v>
      </c>
      <c r="O1317">
        <v>1</v>
      </c>
      <c r="P1317" t="s">
        <v>166</v>
      </c>
      <c r="Q1317" t="s">
        <v>166</v>
      </c>
      <c r="R1317" t="s">
        <v>166</v>
      </c>
      <c r="S1317" t="s">
        <v>166</v>
      </c>
      <c r="T1317" t="s">
        <v>166</v>
      </c>
      <c r="U1317" t="s">
        <v>166</v>
      </c>
      <c r="V1317" t="s">
        <v>166</v>
      </c>
      <c r="W1317" t="s">
        <v>166</v>
      </c>
      <c r="X1317" t="s">
        <v>166</v>
      </c>
      <c r="Y1317" t="s">
        <v>166</v>
      </c>
      <c r="Z1317" t="s">
        <v>166</v>
      </c>
      <c r="AA1317" t="s">
        <v>166</v>
      </c>
      <c r="AB1317" t="s">
        <v>166</v>
      </c>
      <c r="AC1317" t="s">
        <v>166</v>
      </c>
      <c r="AD1317">
        <v>2</v>
      </c>
      <c r="AV1317">
        <v>2</v>
      </c>
      <c r="AX1317">
        <v>2</v>
      </c>
      <c r="BS1317">
        <v>2</v>
      </c>
      <c r="BT1317">
        <v>1</v>
      </c>
      <c r="BU1317">
        <v>2</v>
      </c>
      <c r="CE1317">
        <v>2</v>
      </c>
      <c r="DI1317">
        <v>2</v>
      </c>
      <c r="DJ1317">
        <v>2</v>
      </c>
    </row>
    <row r="1318" spans="1:119" ht="16.5" customHeight="1" x14ac:dyDescent="0.25">
      <c r="A1318">
        <v>20321</v>
      </c>
      <c r="B1318">
        <v>20</v>
      </c>
      <c r="C1318">
        <v>321</v>
      </c>
      <c r="D1318">
        <v>1</v>
      </c>
      <c r="L1318">
        <v>142</v>
      </c>
      <c r="M1318">
        <v>2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 t="s">
        <v>166</v>
      </c>
      <c r="AD1318">
        <v>2</v>
      </c>
      <c r="AV1318">
        <v>2</v>
      </c>
      <c r="AX1318">
        <v>2</v>
      </c>
      <c r="BS1318">
        <v>2</v>
      </c>
      <c r="BT1318">
        <v>1</v>
      </c>
      <c r="BU1318">
        <v>2</v>
      </c>
      <c r="CE1318">
        <v>2</v>
      </c>
      <c r="DI1318">
        <v>2</v>
      </c>
      <c r="DJ1318">
        <v>2</v>
      </c>
    </row>
    <row r="1319" spans="1:119" ht="16.5" customHeight="1" x14ac:dyDescent="0.25">
      <c r="A1319">
        <v>20322</v>
      </c>
      <c r="B1319">
        <v>20</v>
      </c>
      <c r="C1319">
        <v>322</v>
      </c>
      <c r="D1319">
        <v>2</v>
      </c>
      <c r="E1319">
        <v>1</v>
      </c>
      <c r="CE1319">
        <v>2</v>
      </c>
    </row>
    <row r="1320" spans="1:119" ht="16.5" customHeight="1" x14ac:dyDescent="0.25">
      <c r="A1320">
        <v>20323</v>
      </c>
      <c r="B1320">
        <v>20</v>
      </c>
      <c r="C1320">
        <v>323</v>
      </c>
      <c r="D1320">
        <v>1</v>
      </c>
      <c r="L1320">
        <v>333</v>
      </c>
      <c r="M1320">
        <v>2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0</v>
      </c>
      <c r="AC1320" t="s">
        <v>166</v>
      </c>
      <c r="AD1320">
        <v>2</v>
      </c>
      <c r="AV1320">
        <v>2</v>
      </c>
      <c r="AX1320">
        <v>2</v>
      </c>
      <c r="BS1320">
        <v>2</v>
      </c>
      <c r="BT1320">
        <v>1</v>
      </c>
      <c r="BU1320">
        <v>2</v>
      </c>
      <c r="CE1320">
        <v>2</v>
      </c>
      <c r="DI1320">
        <v>2</v>
      </c>
      <c r="DJ1320">
        <v>2</v>
      </c>
    </row>
    <row r="1321" spans="1:119" ht="16.5" customHeight="1" x14ac:dyDescent="0.25">
      <c r="A1321">
        <v>20324</v>
      </c>
      <c r="B1321">
        <v>20</v>
      </c>
      <c r="C1321">
        <v>324</v>
      </c>
      <c r="D1321">
        <v>1</v>
      </c>
      <c r="K1321">
        <v>15</v>
      </c>
      <c r="M1321">
        <v>2</v>
      </c>
      <c r="O1321">
        <v>1</v>
      </c>
      <c r="P1321">
        <v>5</v>
      </c>
      <c r="Q1321">
        <v>5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2</v>
      </c>
      <c r="AA1321">
        <v>0</v>
      </c>
      <c r="AB1321">
        <v>2</v>
      </c>
      <c r="AC1321" t="s">
        <v>166</v>
      </c>
      <c r="AD1321">
        <v>2</v>
      </c>
      <c r="AV1321">
        <v>2</v>
      </c>
      <c r="AX1321">
        <v>2</v>
      </c>
      <c r="BS1321">
        <v>2</v>
      </c>
      <c r="BT1321">
        <v>1</v>
      </c>
      <c r="BU1321">
        <v>2</v>
      </c>
      <c r="CE1321">
        <v>2</v>
      </c>
      <c r="DI1321">
        <v>2</v>
      </c>
      <c r="DJ1321">
        <v>2</v>
      </c>
    </row>
    <row r="1322" spans="1:119" ht="16.5" customHeight="1" x14ac:dyDescent="0.25">
      <c r="A1322">
        <v>20325</v>
      </c>
      <c r="B1322">
        <v>20</v>
      </c>
      <c r="C1322">
        <v>325</v>
      </c>
      <c r="D1322">
        <v>1</v>
      </c>
      <c r="L1322">
        <v>857</v>
      </c>
      <c r="M1322">
        <v>2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1</v>
      </c>
      <c r="Z1322">
        <v>0</v>
      </c>
      <c r="AA1322">
        <v>0</v>
      </c>
      <c r="AB1322">
        <v>0</v>
      </c>
      <c r="AC1322" t="s">
        <v>166</v>
      </c>
      <c r="AD1322">
        <v>2</v>
      </c>
      <c r="AV1322">
        <v>2</v>
      </c>
      <c r="AX1322">
        <v>2</v>
      </c>
      <c r="BS1322">
        <v>2</v>
      </c>
      <c r="BT1322">
        <v>1</v>
      </c>
      <c r="BU1322">
        <v>2</v>
      </c>
      <c r="CE1322">
        <v>2</v>
      </c>
      <c r="DI1322">
        <v>2</v>
      </c>
      <c r="DJ1322">
        <v>2</v>
      </c>
    </row>
    <row r="1323" spans="1:119" ht="16.5" customHeight="1" x14ac:dyDescent="0.25">
      <c r="A1323">
        <v>20326</v>
      </c>
      <c r="B1323">
        <v>20</v>
      </c>
      <c r="C1323">
        <v>326</v>
      </c>
      <c r="D1323">
        <v>1</v>
      </c>
      <c r="L1323">
        <v>200</v>
      </c>
      <c r="M1323">
        <v>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 t="s">
        <v>166</v>
      </c>
      <c r="AD1323">
        <v>2</v>
      </c>
      <c r="AV1323">
        <v>2</v>
      </c>
      <c r="AX1323">
        <v>2</v>
      </c>
      <c r="BS1323">
        <v>2</v>
      </c>
      <c r="BT1323">
        <v>1</v>
      </c>
      <c r="BU1323">
        <v>2</v>
      </c>
      <c r="CE1323">
        <v>2</v>
      </c>
      <c r="DI1323">
        <v>2</v>
      </c>
      <c r="DJ1323">
        <v>2</v>
      </c>
    </row>
    <row r="1324" spans="1:119" ht="16.5" customHeight="1" x14ac:dyDescent="0.25">
      <c r="A1324">
        <v>20327</v>
      </c>
      <c r="B1324">
        <v>20</v>
      </c>
      <c r="C1324">
        <v>327</v>
      </c>
      <c r="D1324">
        <v>1</v>
      </c>
      <c r="K1324">
        <v>4</v>
      </c>
      <c r="M1324">
        <v>2</v>
      </c>
      <c r="O1324">
        <v>1</v>
      </c>
      <c r="P1324">
        <v>2</v>
      </c>
      <c r="Q1324">
        <v>2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 t="s">
        <v>166</v>
      </c>
      <c r="AD1324">
        <v>2</v>
      </c>
      <c r="AV1324">
        <v>2</v>
      </c>
      <c r="AX1324">
        <v>2</v>
      </c>
      <c r="BS1324">
        <v>2</v>
      </c>
      <c r="BT1324">
        <v>1</v>
      </c>
      <c r="BU1324">
        <v>2</v>
      </c>
      <c r="CE1324">
        <v>2</v>
      </c>
      <c r="DI1324">
        <v>2</v>
      </c>
      <c r="DJ1324">
        <v>2</v>
      </c>
    </row>
    <row r="1325" spans="1:119" ht="16.5" customHeight="1" x14ac:dyDescent="0.25">
      <c r="A1325">
        <v>20328</v>
      </c>
      <c r="B1325">
        <v>20</v>
      </c>
      <c r="C1325">
        <v>328</v>
      </c>
      <c r="D1325">
        <v>1</v>
      </c>
      <c r="L1325">
        <v>100</v>
      </c>
      <c r="M1325">
        <v>2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0</v>
      </c>
      <c r="AB1325">
        <v>0</v>
      </c>
      <c r="AC1325" t="s">
        <v>166</v>
      </c>
      <c r="AD1325">
        <v>2</v>
      </c>
      <c r="AV1325">
        <v>2</v>
      </c>
      <c r="AX1325">
        <v>2</v>
      </c>
      <c r="BS1325">
        <v>2</v>
      </c>
      <c r="BT1325">
        <v>1</v>
      </c>
      <c r="BU1325">
        <v>2</v>
      </c>
      <c r="CE1325">
        <v>2</v>
      </c>
      <c r="DI1325">
        <v>2</v>
      </c>
      <c r="DJ1325">
        <v>2</v>
      </c>
    </row>
    <row r="1326" spans="1:119" ht="16.5" customHeight="1" x14ac:dyDescent="0.25">
      <c r="A1326">
        <v>20329</v>
      </c>
      <c r="B1326">
        <v>20</v>
      </c>
      <c r="C1326">
        <v>329</v>
      </c>
      <c r="D1326">
        <v>1</v>
      </c>
      <c r="L1326">
        <v>50</v>
      </c>
      <c r="M1326">
        <v>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 t="s">
        <v>166</v>
      </c>
      <c r="AD1326">
        <v>2</v>
      </c>
      <c r="AV1326">
        <v>2</v>
      </c>
      <c r="AX1326">
        <v>2</v>
      </c>
      <c r="BS1326">
        <v>2</v>
      </c>
      <c r="BT1326">
        <v>1</v>
      </c>
      <c r="BU1326">
        <v>2</v>
      </c>
      <c r="CE1326">
        <v>2</v>
      </c>
      <c r="DI1326">
        <v>2</v>
      </c>
      <c r="DJ1326">
        <v>2</v>
      </c>
    </row>
    <row r="1327" spans="1:119" ht="16.5" customHeight="1" x14ac:dyDescent="0.25">
      <c r="A1327">
        <v>20330</v>
      </c>
      <c r="B1327">
        <v>20</v>
      </c>
      <c r="C1327">
        <v>330</v>
      </c>
      <c r="D1327">
        <v>1</v>
      </c>
      <c r="L1327">
        <v>200</v>
      </c>
      <c r="M1327">
        <v>2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 t="s">
        <v>166</v>
      </c>
      <c r="AD1327">
        <v>2</v>
      </c>
      <c r="AV1327">
        <v>2</v>
      </c>
      <c r="AX1327">
        <v>2</v>
      </c>
      <c r="BS1327">
        <v>2</v>
      </c>
      <c r="BT1327">
        <v>1</v>
      </c>
      <c r="BU1327">
        <v>2</v>
      </c>
      <c r="CE1327">
        <v>2</v>
      </c>
      <c r="DI1327">
        <v>2</v>
      </c>
      <c r="DJ1327">
        <v>2</v>
      </c>
    </row>
    <row r="1328" spans="1:119" ht="16.5" customHeight="1" x14ac:dyDescent="0.25">
      <c r="A1328">
        <v>20331</v>
      </c>
      <c r="B1328">
        <v>20</v>
      </c>
      <c r="C1328">
        <v>331</v>
      </c>
      <c r="D1328">
        <v>1</v>
      </c>
      <c r="L1328">
        <v>15</v>
      </c>
      <c r="M1328">
        <v>2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 t="s">
        <v>166</v>
      </c>
      <c r="AD1328">
        <v>2</v>
      </c>
      <c r="AV1328">
        <v>2</v>
      </c>
      <c r="AX1328">
        <v>2</v>
      </c>
      <c r="BS1328">
        <v>2</v>
      </c>
      <c r="BT1328">
        <v>1</v>
      </c>
      <c r="BU1328">
        <v>2</v>
      </c>
      <c r="CE1328">
        <v>2</v>
      </c>
      <c r="DI1328">
        <v>2</v>
      </c>
      <c r="DJ1328">
        <v>1</v>
      </c>
      <c r="DK1328" t="s">
        <v>742</v>
      </c>
      <c r="DL1328">
        <v>2</v>
      </c>
      <c r="DN1328" t="s">
        <v>743</v>
      </c>
      <c r="DO1328">
        <v>1</v>
      </c>
    </row>
    <row r="1329" spans="1:119" ht="16.5" customHeight="1" x14ac:dyDescent="0.25">
      <c r="A1329">
        <v>20332</v>
      </c>
      <c r="B1329">
        <v>20</v>
      </c>
      <c r="C1329">
        <v>332</v>
      </c>
      <c r="D1329">
        <v>1</v>
      </c>
      <c r="L1329">
        <v>20</v>
      </c>
      <c r="M1329">
        <v>3</v>
      </c>
      <c r="N1329" t="s">
        <v>723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</v>
      </c>
      <c r="AD1329">
        <v>2</v>
      </c>
      <c r="AV1329">
        <v>2</v>
      </c>
      <c r="AX1329">
        <v>2</v>
      </c>
      <c r="BS1329">
        <v>2</v>
      </c>
      <c r="BT1329">
        <v>1</v>
      </c>
      <c r="BU1329">
        <v>2</v>
      </c>
      <c r="CE1329">
        <v>2</v>
      </c>
      <c r="DI1329">
        <v>2</v>
      </c>
      <c r="DJ1329">
        <v>2</v>
      </c>
    </row>
    <row r="1330" spans="1:119" ht="16.5" customHeight="1" x14ac:dyDescent="0.25">
      <c r="A1330">
        <v>20333</v>
      </c>
      <c r="B1330">
        <v>20</v>
      </c>
      <c r="C1330">
        <v>333</v>
      </c>
      <c r="D1330">
        <v>1</v>
      </c>
      <c r="L1330">
        <v>300</v>
      </c>
      <c r="M1330">
        <v>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 t="s">
        <v>166</v>
      </c>
      <c r="AD1330">
        <v>1</v>
      </c>
      <c r="AE1330">
        <v>1</v>
      </c>
      <c r="AG1330">
        <v>1</v>
      </c>
      <c r="AH1330">
        <v>150</v>
      </c>
      <c r="AI1330">
        <v>150</v>
      </c>
      <c r="AJ1330">
        <v>300</v>
      </c>
      <c r="AK1330">
        <v>0</v>
      </c>
      <c r="AL1330">
        <v>150</v>
      </c>
      <c r="AN1330">
        <v>0</v>
      </c>
      <c r="AO1330">
        <v>150</v>
      </c>
      <c r="AP1330">
        <v>0</v>
      </c>
      <c r="AQ1330">
        <v>0</v>
      </c>
      <c r="AR1330">
        <v>150</v>
      </c>
      <c r="AT1330">
        <v>0</v>
      </c>
      <c r="AU1330">
        <v>150</v>
      </c>
      <c r="AV1330">
        <v>2</v>
      </c>
      <c r="AX1330">
        <v>2</v>
      </c>
      <c r="BS1330">
        <v>2</v>
      </c>
      <c r="BT1330">
        <v>1</v>
      </c>
      <c r="BU1330">
        <v>2</v>
      </c>
      <c r="CE1330">
        <v>2</v>
      </c>
      <c r="DI1330">
        <v>2</v>
      </c>
      <c r="DJ1330">
        <v>2</v>
      </c>
    </row>
    <row r="1331" spans="1:119" ht="16.5" customHeight="1" x14ac:dyDescent="0.25">
      <c r="A1331">
        <v>20334</v>
      </c>
      <c r="B1331">
        <v>20</v>
      </c>
      <c r="C1331">
        <v>334</v>
      </c>
      <c r="D1331">
        <v>1</v>
      </c>
      <c r="K1331">
        <v>38</v>
      </c>
      <c r="M1331">
        <v>3</v>
      </c>
      <c r="N1331" t="s">
        <v>744</v>
      </c>
      <c r="O1331">
        <v>1</v>
      </c>
      <c r="P1331">
        <v>5</v>
      </c>
      <c r="Q1331">
        <v>5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</v>
      </c>
      <c r="AA1331">
        <v>0</v>
      </c>
      <c r="AB1331">
        <v>2</v>
      </c>
      <c r="AC1331" t="s">
        <v>166</v>
      </c>
      <c r="AD1331">
        <v>2</v>
      </c>
      <c r="AV1331">
        <v>2</v>
      </c>
      <c r="AX1331">
        <v>2</v>
      </c>
      <c r="BS1331">
        <v>2</v>
      </c>
      <c r="BT1331">
        <v>3</v>
      </c>
      <c r="BU1331">
        <v>1</v>
      </c>
      <c r="BV1331" s="1" t="s">
        <v>121</v>
      </c>
      <c r="BW1331" s="1" t="s">
        <v>148</v>
      </c>
      <c r="BX1331">
        <v>2014</v>
      </c>
      <c r="BY1331" t="s">
        <v>166</v>
      </c>
      <c r="CE1331">
        <v>2</v>
      </c>
      <c r="DI1331">
        <v>1</v>
      </c>
      <c r="DJ1331">
        <v>1</v>
      </c>
      <c r="DK1331" t="s">
        <v>745</v>
      </c>
      <c r="DL1331">
        <v>2</v>
      </c>
      <c r="DN1331" t="s">
        <v>746</v>
      </c>
      <c r="DO1331">
        <v>1</v>
      </c>
    </row>
    <row r="1332" spans="1:119" ht="16.5" customHeight="1" x14ac:dyDescent="0.25">
      <c r="A1332">
        <v>20335</v>
      </c>
      <c r="B1332">
        <v>20</v>
      </c>
      <c r="C1332">
        <v>335</v>
      </c>
      <c r="D1332">
        <v>2</v>
      </c>
      <c r="F1332">
        <v>2</v>
      </c>
    </row>
    <row r="1333" spans="1:119" ht="16.5" customHeight="1" x14ac:dyDescent="0.25">
      <c r="A1333">
        <v>20336</v>
      </c>
      <c r="B1333">
        <v>20</v>
      </c>
      <c r="C1333">
        <v>336</v>
      </c>
      <c r="D1333">
        <v>1</v>
      </c>
      <c r="L1333">
        <v>400</v>
      </c>
      <c r="M1333">
        <v>2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 t="s">
        <v>166</v>
      </c>
      <c r="AD1333">
        <v>2</v>
      </c>
      <c r="AV1333">
        <v>2</v>
      </c>
      <c r="AX1333">
        <v>2</v>
      </c>
      <c r="BS1333">
        <v>2</v>
      </c>
      <c r="BT1333">
        <v>1</v>
      </c>
      <c r="BU1333">
        <v>2</v>
      </c>
      <c r="CE1333">
        <v>2</v>
      </c>
      <c r="DI1333">
        <v>2</v>
      </c>
      <c r="DJ1333">
        <v>2</v>
      </c>
    </row>
    <row r="1334" spans="1:119" ht="16.5" customHeight="1" x14ac:dyDescent="0.25">
      <c r="A1334">
        <v>20337</v>
      </c>
      <c r="B1334">
        <v>20</v>
      </c>
      <c r="C1334">
        <v>337</v>
      </c>
      <c r="D1334">
        <v>1</v>
      </c>
      <c r="L1334">
        <v>714</v>
      </c>
      <c r="M1334">
        <v>2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 t="s">
        <v>166</v>
      </c>
      <c r="AD1334">
        <v>2</v>
      </c>
      <c r="AV1334">
        <v>2</v>
      </c>
      <c r="AX1334">
        <v>2</v>
      </c>
      <c r="BS1334">
        <v>2</v>
      </c>
      <c r="BT1334">
        <v>1</v>
      </c>
      <c r="BU1334">
        <v>2</v>
      </c>
      <c r="CE1334">
        <v>2</v>
      </c>
      <c r="DI1334">
        <v>2</v>
      </c>
      <c r="DJ1334">
        <v>2</v>
      </c>
    </row>
    <row r="1335" spans="1:119" ht="16.5" customHeight="1" x14ac:dyDescent="0.25">
      <c r="A1335">
        <v>20338</v>
      </c>
      <c r="B1335">
        <v>20</v>
      </c>
      <c r="C1335">
        <v>338</v>
      </c>
      <c r="D1335">
        <v>1</v>
      </c>
      <c r="K1335">
        <v>8</v>
      </c>
      <c r="M1335">
        <v>1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 t="s">
        <v>166</v>
      </c>
      <c r="AD1335">
        <v>2</v>
      </c>
      <c r="AV1335">
        <v>2</v>
      </c>
      <c r="AX1335">
        <v>2</v>
      </c>
      <c r="BS1335">
        <v>2</v>
      </c>
      <c r="BT1335">
        <v>1</v>
      </c>
      <c r="BU1335">
        <v>2</v>
      </c>
      <c r="CE1335">
        <v>2</v>
      </c>
      <c r="DI1335">
        <v>2</v>
      </c>
      <c r="DJ1335">
        <v>2</v>
      </c>
    </row>
    <row r="1336" spans="1:119" ht="16.5" customHeight="1" x14ac:dyDescent="0.25">
      <c r="A1336">
        <v>20339</v>
      </c>
      <c r="B1336">
        <v>20</v>
      </c>
      <c r="C1336">
        <v>339</v>
      </c>
      <c r="D1336">
        <v>1</v>
      </c>
      <c r="L1336">
        <v>857</v>
      </c>
      <c r="M1336">
        <v>1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 t="s">
        <v>166</v>
      </c>
      <c r="AD1336">
        <v>2</v>
      </c>
      <c r="AV1336">
        <v>2</v>
      </c>
      <c r="AX1336">
        <v>2</v>
      </c>
      <c r="BS1336">
        <v>2</v>
      </c>
      <c r="BT1336">
        <v>1</v>
      </c>
      <c r="BU1336">
        <v>2</v>
      </c>
      <c r="CE1336">
        <v>2</v>
      </c>
      <c r="DI1336">
        <v>2</v>
      </c>
      <c r="DJ1336">
        <v>2</v>
      </c>
    </row>
    <row r="1337" spans="1:119" ht="16.5" customHeight="1" x14ac:dyDescent="0.25">
      <c r="A1337">
        <v>20340</v>
      </c>
      <c r="B1337">
        <v>20</v>
      </c>
      <c r="C1337">
        <v>340</v>
      </c>
      <c r="D1337">
        <v>1</v>
      </c>
      <c r="L1337">
        <v>100</v>
      </c>
      <c r="M1337">
        <v>2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 t="s">
        <v>166</v>
      </c>
      <c r="AD1337">
        <v>2</v>
      </c>
      <c r="AV1337">
        <v>2</v>
      </c>
      <c r="AX1337">
        <v>2</v>
      </c>
      <c r="BS1337">
        <v>2</v>
      </c>
      <c r="BT1337">
        <v>1</v>
      </c>
      <c r="BU1337">
        <v>2</v>
      </c>
      <c r="CE1337">
        <v>2</v>
      </c>
      <c r="DI1337">
        <v>2</v>
      </c>
      <c r="DJ1337">
        <v>2</v>
      </c>
    </row>
    <row r="1338" spans="1:119" ht="16.5" customHeight="1" x14ac:dyDescent="0.25">
      <c r="A1338">
        <v>20341</v>
      </c>
      <c r="B1338">
        <v>20</v>
      </c>
      <c r="C1338">
        <v>341</v>
      </c>
      <c r="D1338">
        <v>2</v>
      </c>
      <c r="F1338">
        <v>2</v>
      </c>
    </row>
    <row r="1339" spans="1:119" ht="16.5" customHeight="1" x14ac:dyDescent="0.25">
      <c r="A1339">
        <v>20342</v>
      </c>
      <c r="B1339">
        <v>20</v>
      </c>
      <c r="C1339">
        <v>342</v>
      </c>
      <c r="D1339">
        <v>1</v>
      </c>
      <c r="L1339">
        <v>300</v>
      </c>
      <c r="M1339">
        <v>2</v>
      </c>
      <c r="O1339">
        <v>1</v>
      </c>
      <c r="P1339">
        <v>4</v>
      </c>
      <c r="Q1339">
        <v>4</v>
      </c>
      <c r="R1339">
        <v>0</v>
      </c>
      <c r="S1339">
        <v>0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2</v>
      </c>
      <c r="AC1339" t="s">
        <v>166</v>
      </c>
      <c r="AD1339">
        <v>2</v>
      </c>
      <c r="AV1339">
        <v>2</v>
      </c>
      <c r="AX1339">
        <v>2</v>
      </c>
      <c r="BS1339">
        <v>2</v>
      </c>
      <c r="BT1339">
        <v>1</v>
      </c>
      <c r="BU1339">
        <v>2</v>
      </c>
      <c r="CE1339">
        <v>2</v>
      </c>
      <c r="DI1339">
        <v>2</v>
      </c>
      <c r="DJ1339">
        <v>1</v>
      </c>
      <c r="DK1339" t="s">
        <v>747</v>
      </c>
      <c r="DL1339">
        <v>2</v>
      </c>
      <c r="DN1339" t="s">
        <v>748</v>
      </c>
      <c r="DO1339">
        <v>2</v>
      </c>
    </row>
    <row r="1340" spans="1:119" ht="16.5" customHeight="1" x14ac:dyDescent="0.25">
      <c r="A1340">
        <v>20343</v>
      </c>
      <c r="B1340">
        <v>20</v>
      </c>
      <c r="C1340">
        <v>343</v>
      </c>
      <c r="D1340">
        <v>1</v>
      </c>
      <c r="L1340">
        <v>128</v>
      </c>
      <c r="M1340">
        <v>2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 t="s">
        <v>166</v>
      </c>
      <c r="AD1340">
        <v>2</v>
      </c>
      <c r="AV1340">
        <v>2</v>
      </c>
      <c r="AX1340">
        <v>2</v>
      </c>
      <c r="BS1340">
        <v>2</v>
      </c>
      <c r="BT1340">
        <v>1</v>
      </c>
      <c r="BU1340">
        <v>2</v>
      </c>
      <c r="CE1340">
        <v>2</v>
      </c>
      <c r="DI1340">
        <v>2</v>
      </c>
      <c r="DJ1340">
        <v>2</v>
      </c>
    </row>
    <row r="1341" spans="1:119" ht="16.5" customHeight="1" x14ac:dyDescent="0.25">
      <c r="A1341">
        <v>20344</v>
      </c>
      <c r="B1341">
        <v>20</v>
      </c>
      <c r="C1341">
        <v>344</v>
      </c>
      <c r="D1341">
        <v>1</v>
      </c>
      <c r="L1341">
        <v>500</v>
      </c>
      <c r="M1341">
        <v>2</v>
      </c>
      <c r="O1341">
        <v>1</v>
      </c>
      <c r="P1341">
        <v>2</v>
      </c>
      <c r="Q1341">
        <v>2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1</v>
      </c>
      <c r="AC1341" t="s">
        <v>166</v>
      </c>
      <c r="AD1341">
        <v>2</v>
      </c>
      <c r="AV1341">
        <v>2</v>
      </c>
      <c r="AX1341">
        <v>2</v>
      </c>
      <c r="BS1341">
        <v>2</v>
      </c>
      <c r="BT1341">
        <v>1</v>
      </c>
      <c r="BU1341">
        <v>2</v>
      </c>
      <c r="CE1341">
        <v>2</v>
      </c>
      <c r="DI1341">
        <v>2</v>
      </c>
      <c r="DJ1341">
        <v>2</v>
      </c>
    </row>
    <row r="1342" spans="1:119" ht="16.5" customHeight="1" x14ac:dyDescent="0.25">
      <c r="A1342">
        <v>20345</v>
      </c>
      <c r="B1342">
        <v>20</v>
      </c>
      <c r="C1342">
        <v>345</v>
      </c>
      <c r="D1342">
        <v>1</v>
      </c>
      <c r="L1342">
        <v>750</v>
      </c>
      <c r="M1342">
        <v>2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1</v>
      </c>
      <c r="AD1342">
        <v>2</v>
      </c>
      <c r="AV1342">
        <v>2</v>
      </c>
      <c r="AX1342">
        <v>2</v>
      </c>
      <c r="BS1342">
        <v>2</v>
      </c>
      <c r="BT1342">
        <v>1</v>
      </c>
      <c r="BU1342">
        <v>2</v>
      </c>
      <c r="CE1342">
        <v>2</v>
      </c>
      <c r="DI1342">
        <v>2</v>
      </c>
      <c r="DJ1342">
        <v>2</v>
      </c>
    </row>
    <row r="1343" spans="1:119" ht="16.5" customHeight="1" x14ac:dyDescent="0.25">
      <c r="A1343">
        <v>20346</v>
      </c>
      <c r="B1343">
        <v>20</v>
      </c>
      <c r="C1343">
        <v>346</v>
      </c>
      <c r="D1343">
        <v>1</v>
      </c>
      <c r="L1343">
        <v>71</v>
      </c>
      <c r="M1343">
        <v>2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 t="s">
        <v>166</v>
      </c>
      <c r="AD1343">
        <v>2</v>
      </c>
      <c r="AV1343">
        <v>2</v>
      </c>
      <c r="AX1343">
        <v>2</v>
      </c>
      <c r="BS1343">
        <v>2</v>
      </c>
      <c r="BT1343">
        <v>1</v>
      </c>
      <c r="BU1343">
        <v>2</v>
      </c>
      <c r="CE1343">
        <v>2</v>
      </c>
      <c r="DI1343">
        <v>2</v>
      </c>
      <c r="DJ1343">
        <v>2</v>
      </c>
    </row>
    <row r="1344" spans="1:119" ht="16.5" customHeight="1" x14ac:dyDescent="0.25">
      <c r="A1344">
        <v>20347</v>
      </c>
      <c r="B1344">
        <v>20</v>
      </c>
      <c r="C1344">
        <v>347</v>
      </c>
      <c r="D1344">
        <v>2</v>
      </c>
      <c r="F1344">
        <v>2</v>
      </c>
    </row>
    <row r="1345" spans="1:119" ht="16.5" customHeight="1" x14ac:dyDescent="0.25">
      <c r="A1345">
        <v>20348</v>
      </c>
      <c r="B1345">
        <v>20</v>
      </c>
      <c r="C1345">
        <v>348</v>
      </c>
      <c r="D1345">
        <v>1</v>
      </c>
      <c r="K1345">
        <v>1</v>
      </c>
      <c r="M1345">
        <v>2</v>
      </c>
      <c r="O1345">
        <v>1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0</v>
      </c>
      <c r="AC1345" t="s">
        <v>166</v>
      </c>
      <c r="AD1345">
        <v>2</v>
      </c>
      <c r="AV1345">
        <v>2</v>
      </c>
      <c r="AX1345">
        <v>2</v>
      </c>
      <c r="BS1345">
        <v>2</v>
      </c>
      <c r="BT1345">
        <v>1</v>
      </c>
      <c r="BU1345">
        <v>2</v>
      </c>
      <c r="CE1345">
        <v>2</v>
      </c>
      <c r="DI1345">
        <v>2</v>
      </c>
      <c r="DJ1345">
        <v>2</v>
      </c>
    </row>
    <row r="1346" spans="1:119" ht="16.5" customHeight="1" x14ac:dyDescent="0.25">
      <c r="A1346">
        <v>20349</v>
      </c>
      <c r="B1346">
        <v>20</v>
      </c>
      <c r="C1346">
        <v>349</v>
      </c>
      <c r="D1346">
        <v>1</v>
      </c>
      <c r="L1346">
        <v>857</v>
      </c>
      <c r="M1346">
        <v>2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 t="s">
        <v>166</v>
      </c>
      <c r="AD1346">
        <v>2</v>
      </c>
      <c r="AV1346">
        <v>2</v>
      </c>
      <c r="AX1346">
        <v>2</v>
      </c>
      <c r="BS1346">
        <v>2</v>
      </c>
      <c r="BT1346">
        <v>1</v>
      </c>
      <c r="BU1346">
        <v>2</v>
      </c>
      <c r="DI1346">
        <v>2</v>
      </c>
      <c r="DJ1346">
        <v>2</v>
      </c>
    </row>
    <row r="1347" spans="1:119" ht="16.5" customHeight="1" x14ac:dyDescent="0.25">
      <c r="A1347">
        <v>20350</v>
      </c>
      <c r="B1347">
        <v>20</v>
      </c>
      <c r="C1347">
        <v>350</v>
      </c>
      <c r="D1347">
        <v>1</v>
      </c>
      <c r="K1347">
        <v>5.46</v>
      </c>
      <c r="M1347">
        <v>2</v>
      </c>
      <c r="O1347">
        <v>1</v>
      </c>
      <c r="P1347">
        <v>3</v>
      </c>
      <c r="Q1347">
        <v>3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2</v>
      </c>
      <c r="AA1347">
        <v>0</v>
      </c>
      <c r="AB1347">
        <v>0</v>
      </c>
      <c r="AC1347" t="s">
        <v>166</v>
      </c>
      <c r="AD1347">
        <v>1</v>
      </c>
      <c r="AE1347">
        <v>1</v>
      </c>
      <c r="AG1347">
        <v>1</v>
      </c>
      <c r="AH1347">
        <v>1365</v>
      </c>
      <c r="AI1347">
        <v>4095</v>
      </c>
      <c r="AJ1347">
        <v>5460</v>
      </c>
      <c r="AK1347">
        <v>1365</v>
      </c>
      <c r="AO1347">
        <v>1365</v>
      </c>
      <c r="AP1347">
        <v>55</v>
      </c>
      <c r="AR1347">
        <v>4040</v>
      </c>
      <c r="AU1347">
        <v>4095</v>
      </c>
      <c r="AV1347">
        <v>1</v>
      </c>
      <c r="AW1347">
        <v>1</v>
      </c>
      <c r="AX1347">
        <v>1</v>
      </c>
      <c r="AY1347">
        <v>1</v>
      </c>
      <c r="AZ1347">
        <v>1</v>
      </c>
      <c r="BB1347">
        <v>5</v>
      </c>
      <c r="BC1347">
        <v>30</v>
      </c>
      <c r="BD1347">
        <v>25</v>
      </c>
      <c r="BM1347">
        <v>55</v>
      </c>
      <c r="BN1347">
        <v>55</v>
      </c>
      <c r="BR1347">
        <v>55</v>
      </c>
      <c r="BS1347">
        <v>2</v>
      </c>
      <c r="BT1347">
        <v>1</v>
      </c>
      <c r="BU1347">
        <v>2</v>
      </c>
      <c r="CE1347">
        <v>2</v>
      </c>
      <c r="DI1347">
        <v>2</v>
      </c>
      <c r="DJ1347">
        <v>2</v>
      </c>
    </row>
    <row r="1348" spans="1:119" ht="16.5" customHeight="1" x14ac:dyDescent="0.25">
      <c r="A1348">
        <v>20351</v>
      </c>
      <c r="B1348">
        <v>20</v>
      </c>
      <c r="C1348">
        <v>351</v>
      </c>
      <c r="D1348">
        <v>1</v>
      </c>
      <c r="L1348">
        <v>500</v>
      </c>
      <c r="M1348">
        <v>2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 t="s">
        <v>166</v>
      </c>
      <c r="AD1348">
        <v>2</v>
      </c>
      <c r="AV1348">
        <v>2</v>
      </c>
      <c r="AX1348">
        <v>2</v>
      </c>
      <c r="BS1348">
        <v>2</v>
      </c>
      <c r="BT1348">
        <v>1</v>
      </c>
      <c r="BU1348">
        <v>2</v>
      </c>
      <c r="CE1348">
        <v>2</v>
      </c>
      <c r="DI1348">
        <v>2</v>
      </c>
      <c r="DJ1348">
        <v>2</v>
      </c>
    </row>
    <row r="1349" spans="1:119" ht="16.5" customHeight="1" x14ac:dyDescent="0.25">
      <c r="A1349">
        <v>20352</v>
      </c>
      <c r="B1349">
        <v>20</v>
      </c>
      <c r="C1349">
        <v>352</v>
      </c>
      <c r="D1349">
        <v>1</v>
      </c>
      <c r="L1349">
        <v>500</v>
      </c>
      <c r="M1349">
        <v>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 t="s">
        <v>166</v>
      </c>
      <c r="AD1349">
        <v>2</v>
      </c>
      <c r="AV1349">
        <v>2</v>
      </c>
      <c r="AX1349">
        <v>2</v>
      </c>
      <c r="BS1349">
        <v>2</v>
      </c>
      <c r="BT1349">
        <v>1</v>
      </c>
      <c r="BU1349">
        <v>2</v>
      </c>
      <c r="CE1349">
        <v>2</v>
      </c>
      <c r="DI1349">
        <v>2</v>
      </c>
      <c r="DJ1349">
        <v>2</v>
      </c>
    </row>
    <row r="1350" spans="1:119" ht="16.5" customHeight="1" x14ac:dyDescent="0.25">
      <c r="A1350">
        <v>20353</v>
      </c>
      <c r="B1350">
        <v>20</v>
      </c>
      <c r="C1350">
        <v>353</v>
      </c>
      <c r="D1350">
        <v>2</v>
      </c>
      <c r="E1350">
        <v>1</v>
      </c>
    </row>
    <row r="1351" spans="1:119" ht="16.5" customHeight="1" x14ac:dyDescent="0.25">
      <c r="A1351">
        <v>20354</v>
      </c>
      <c r="B1351">
        <v>20</v>
      </c>
      <c r="C1351">
        <v>354</v>
      </c>
      <c r="D1351">
        <v>1</v>
      </c>
      <c r="L1351">
        <v>14</v>
      </c>
      <c r="M1351">
        <v>3</v>
      </c>
      <c r="N1351" t="s">
        <v>749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 t="s">
        <v>166</v>
      </c>
      <c r="AD1351">
        <v>2</v>
      </c>
      <c r="AV1351">
        <v>2</v>
      </c>
      <c r="AX1351">
        <v>2</v>
      </c>
      <c r="BS1351">
        <v>2</v>
      </c>
      <c r="BT1351">
        <v>1</v>
      </c>
      <c r="BU1351">
        <v>2</v>
      </c>
      <c r="CE1351">
        <v>2</v>
      </c>
      <c r="DI1351">
        <v>2</v>
      </c>
      <c r="DJ1351">
        <v>2</v>
      </c>
    </row>
    <row r="1352" spans="1:119" ht="16.5" customHeight="1" x14ac:dyDescent="0.25">
      <c r="A1352">
        <v>20355</v>
      </c>
      <c r="B1352">
        <v>20</v>
      </c>
      <c r="C1352">
        <v>355</v>
      </c>
      <c r="D1352">
        <v>1</v>
      </c>
      <c r="L1352">
        <v>20</v>
      </c>
      <c r="M1352">
        <v>2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 t="s">
        <v>166</v>
      </c>
      <c r="AD1352">
        <v>2</v>
      </c>
      <c r="AV1352">
        <v>2</v>
      </c>
      <c r="AX1352">
        <v>2</v>
      </c>
      <c r="BS1352">
        <v>2</v>
      </c>
      <c r="BT1352">
        <v>1</v>
      </c>
      <c r="BU1352">
        <v>2</v>
      </c>
      <c r="CE1352">
        <v>2</v>
      </c>
      <c r="DI1352">
        <v>2</v>
      </c>
      <c r="DJ1352">
        <v>2</v>
      </c>
    </row>
    <row r="1353" spans="1:119" ht="16.5" customHeight="1" x14ac:dyDescent="0.25">
      <c r="A1353">
        <v>20356</v>
      </c>
      <c r="B1353">
        <v>20</v>
      </c>
      <c r="C1353">
        <v>356</v>
      </c>
      <c r="D1353">
        <v>1</v>
      </c>
      <c r="L1353">
        <v>300</v>
      </c>
      <c r="M1353">
        <v>2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 t="s">
        <v>166</v>
      </c>
      <c r="AD1353">
        <v>1</v>
      </c>
      <c r="AE1353">
        <v>2</v>
      </c>
      <c r="AG1353">
        <v>1</v>
      </c>
      <c r="AH1353">
        <v>150</v>
      </c>
      <c r="AI1353">
        <v>150</v>
      </c>
      <c r="AJ1353">
        <v>300</v>
      </c>
      <c r="AK1353">
        <v>150</v>
      </c>
      <c r="AL1353">
        <v>0</v>
      </c>
      <c r="AN1353">
        <v>0</v>
      </c>
      <c r="AO1353">
        <v>150</v>
      </c>
      <c r="AP1353">
        <v>50</v>
      </c>
      <c r="AQ1353">
        <v>0</v>
      </c>
      <c r="AR1353">
        <v>100</v>
      </c>
      <c r="AT1353">
        <v>0</v>
      </c>
      <c r="AU1353">
        <v>150</v>
      </c>
      <c r="AV1353">
        <v>2</v>
      </c>
      <c r="AX1353">
        <v>2</v>
      </c>
      <c r="BS1353">
        <v>2</v>
      </c>
      <c r="BT1353">
        <v>1</v>
      </c>
      <c r="BU1353">
        <v>2</v>
      </c>
      <c r="CE1353">
        <v>2</v>
      </c>
      <c r="DI1353">
        <v>2</v>
      </c>
      <c r="DJ1353">
        <v>2</v>
      </c>
    </row>
    <row r="1354" spans="1:119" ht="16.5" customHeight="1" x14ac:dyDescent="0.25">
      <c r="A1354">
        <v>20357</v>
      </c>
      <c r="B1354">
        <v>20</v>
      </c>
      <c r="C1354">
        <v>357</v>
      </c>
      <c r="D1354">
        <v>1</v>
      </c>
      <c r="L1354">
        <v>450</v>
      </c>
      <c r="M1354">
        <v>2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 t="s">
        <v>166</v>
      </c>
      <c r="AD1354">
        <v>2</v>
      </c>
      <c r="AV1354">
        <v>2</v>
      </c>
      <c r="AX1354">
        <v>2</v>
      </c>
      <c r="BS1354">
        <v>2</v>
      </c>
      <c r="BT1354">
        <v>1</v>
      </c>
      <c r="BU1354">
        <v>2</v>
      </c>
      <c r="CE1354">
        <v>2</v>
      </c>
      <c r="DI1354">
        <v>2</v>
      </c>
      <c r="DJ1354">
        <v>2</v>
      </c>
    </row>
    <row r="1355" spans="1:119" ht="16.5" customHeight="1" x14ac:dyDescent="0.25">
      <c r="A1355">
        <v>20358</v>
      </c>
      <c r="B1355">
        <v>20</v>
      </c>
      <c r="C1355">
        <v>358</v>
      </c>
      <c r="D1355">
        <v>1</v>
      </c>
      <c r="L1355">
        <v>500</v>
      </c>
      <c r="M1355">
        <v>2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 t="s">
        <v>166</v>
      </c>
      <c r="AD1355">
        <v>2</v>
      </c>
      <c r="AV1355">
        <v>2</v>
      </c>
      <c r="AX1355">
        <v>2</v>
      </c>
      <c r="BS1355">
        <v>2</v>
      </c>
      <c r="BT1355">
        <v>1</v>
      </c>
      <c r="BU1355">
        <v>2</v>
      </c>
      <c r="CE1355">
        <v>2</v>
      </c>
      <c r="DI1355">
        <v>2</v>
      </c>
      <c r="DJ1355">
        <v>2</v>
      </c>
    </row>
    <row r="1356" spans="1:119" ht="16.5" customHeight="1" x14ac:dyDescent="0.25">
      <c r="A1356">
        <v>20359</v>
      </c>
      <c r="B1356">
        <v>20</v>
      </c>
      <c r="C1356">
        <v>359</v>
      </c>
      <c r="D1356">
        <v>1</v>
      </c>
      <c r="L1356">
        <v>200</v>
      </c>
      <c r="M1356">
        <v>2</v>
      </c>
      <c r="O1356">
        <v>1</v>
      </c>
      <c r="P1356">
        <v>1</v>
      </c>
      <c r="Q1356">
        <v>1</v>
      </c>
      <c r="R1356" t="s">
        <v>166</v>
      </c>
      <c r="S1356" t="s">
        <v>166</v>
      </c>
      <c r="T1356" t="s">
        <v>166</v>
      </c>
      <c r="U1356" t="s">
        <v>166</v>
      </c>
      <c r="V1356" t="s">
        <v>166</v>
      </c>
      <c r="W1356" t="s">
        <v>166</v>
      </c>
      <c r="X1356" t="s">
        <v>166</v>
      </c>
      <c r="Y1356" t="s">
        <v>166</v>
      </c>
      <c r="Z1356" t="s">
        <v>166</v>
      </c>
      <c r="AA1356" t="s">
        <v>166</v>
      </c>
      <c r="AB1356">
        <v>1</v>
      </c>
      <c r="AC1356">
        <v>1</v>
      </c>
      <c r="AD1356">
        <v>2</v>
      </c>
      <c r="AV1356">
        <v>2</v>
      </c>
      <c r="AX1356">
        <v>2</v>
      </c>
      <c r="BS1356">
        <v>2</v>
      </c>
      <c r="BT1356">
        <v>1</v>
      </c>
      <c r="BU1356">
        <v>2</v>
      </c>
      <c r="CE1356">
        <v>2</v>
      </c>
      <c r="DI1356">
        <v>2</v>
      </c>
      <c r="DJ1356">
        <v>2</v>
      </c>
    </row>
    <row r="1357" spans="1:119" ht="16.5" customHeight="1" x14ac:dyDescent="0.25">
      <c r="A1357">
        <v>20360</v>
      </c>
      <c r="B1357">
        <v>20</v>
      </c>
      <c r="C1357">
        <v>360</v>
      </c>
      <c r="D1357">
        <v>1</v>
      </c>
      <c r="L1357">
        <v>300</v>
      </c>
      <c r="M1357">
        <v>2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 t="s">
        <v>166</v>
      </c>
      <c r="AD1357">
        <v>1</v>
      </c>
      <c r="AE1357">
        <v>2</v>
      </c>
      <c r="AG1357">
        <v>1</v>
      </c>
      <c r="AH1357">
        <v>200</v>
      </c>
      <c r="AI1357">
        <v>100</v>
      </c>
      <c r="AJ1357">
        <v>300</v>
      </c>
      <c r="AK1357">
        <v>50</v>
      </c>
      <c r="AL1357">
        <v>150</v>
      </c>
      <c r="AM1357">
        <v>0</v>
      </c>
      <c r="AN1357">
        <v>0</v>
      </c>
      <c r="AO1357">
        <v>200</v>
      </c>
      <c r="AP1357">
        <v>50</v>
      </c>
      <c r="AQ1357">
        <v>0</v>
      </c>
      <c r="AR1357">
        <v>50</v>
      </c>
      <c r="AT1357">
        <v>0</v>
      </c>
      <c r="AU1357">
        <v>100</v>
      </c>
      <c r="AV1357">
        <v>2</v>
      </c>
      <c r="AX1357">
        <v>2</v>
      </c>
      <c r="BS1357">
        <v>2</v>
      </c>
      <c r="BT1357">
        <v>1</v>
      </c>
      <c r="BU1357">
        <v>2</v>
      </c>
      <c r="CE1357">
        <v>2</v>
      </c>
      <c r="DI1357">
        <v>2</v>
      </c>
      <c r="DJ1357">
        <v>2</v>
      </c>
    </row>
    <row r="1358" spans="1:119" ht="16.5" customHeight="1" x14ac:dyDescent="0.25">
      <c r="A1358">
        <v>20361</v>
      </c>
      <c r="B1358">
        <v>20</v>
      </c>
      <c r="C1358">
        <v>361</v>
      </c>
      <c r="D1358">
        <v>2</v>
      </c>
      <c r="E1358">
        <v>1</v>
      </c>
    </row>
    <row r="1359" spans="1:119" ht="16.5" customHeight="1" x14ac:dyDescent="0.25">
      <c r="A1359">
        <v>20362</v>
      </c>
      <c r="B1359">
        <v>20</v>
      </c>
      <c r="C1359">
        <v>362</v>
      </c>
      <c r="D1359">
        <v>1</v>
      </c>
      <c r="L1359">
        <v>214</v>
      </c>
      <c r="M1359">
        <v>2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 t="s">
        <v>166</v>
      </c>
      <c r="AD1359">
        <v>2</v>
      </c>
      <c r="AV1359">
        <v>2</v>
      </c>
      <c r="AX1359">
        <v>2</v>
      </c>
      <c r="BS1359">
        <v>2</v>
      </c>
      <c r="BT1359">
        <v>1</v>
      </c>
      <c r="BU1359">
        <v>2</v>
      </c>
      <c r="CE1359">
        <v>2</v>
      </c>
      <c r="DI1359">
        <v>2</v>
      </c>
      <c r="DJ1359">
        <v>2</v>
      </c>
    </row>
    <row r="1360" spans="1:119" ht="16.5" customHeight="1" x14ac:dyDescent="0.25">
      <c r="A1360">
        <v>20363</v>
      </c>
      <c r="B1360">
        <v>20</v>
      </c>
      <c r="C1360">
        <v>363</v>
      </c>
      <c r="D1360">
        <v>1</v>
      </c>
      <c r="L1360">
        <v>85</v>
      </c>
      <c r="M1360">
        <v>2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1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 t="s">
        <v>166</v>
      </c>
      <c r="AD1360">
        <v>2</v>
      </c>
      <c r="AV1360">
        <v>2</v>
      </c>
      <c r="AX1360">
        <v>2</v>
      </c>
      <c r="BS1360">
        <v>2</v>
      </c>
      <c r="BT1360">
        <v>1</v>
      </c>
      <c r="BU1360">
        <v>2</v>
      </c>
      <c r="CE1360">
        <v>2</v>
      </c>
      <c r="DI1360">
        <v>2</v>
      </c>
      <c r="DJ1360">
        <v>1</v>
      </c>
      <c r="DK1360" t="s">
        <v>750</v>
      </c>
      <c r="DL1360">
        <v>2</v>
      </c>
      <c r="DN1360" t="s">
        <v>751</v>
      </c>
      <c r="DO1360">
        <v>2</v>
      </c>
    </row>
    <row r="1361" spans="1:119" ht="16.5" customHeight="1" x14ac:dyDescent="0.25">
      <c r="A1361">
        <v>20364</v>
      </c>
      <c r="B1361">
        <v>20</v>
      </c>
      <c r="C1361">
        <v>364</v>
      </c>
      <c r="D1361">
        <v>1</v>
      </c>
      <c r="K1361">
        <v>4</v>
      </c>
      <c r="M1361">
        <v>2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 t="s">
        <v>166</v>
      </c>
      <c r="AD1361">
        <v>2</v>
      </c>
      <c r="AV1361">
        <v>2</v>
      </c>
      <c r="AX1361">
        <v>2</v>
      </c>
      <c r="BS1361">
        <v>2</v>
      </c>
      <c r="BT1361">
        <v>1</v>
      </c>
      <c r="BU1361">
        <v>2</v>
      </c>
      <c r="CE1361">
        <v>2</v>
      </c>
      <c r="DI1361">
        <v>2</v>
      </c>
      <c r="DJ1361">
        <v>2</v>
      </c>
    </row>
    <row r="1362" spans="1:119" ht="16.5" customHeight="1" x14ac:dyDescent="0.25">
      <c r="A1362">
        <v>20365</v>
      </c>
      <c r="B1362">
        <v>20</v>
      </c>
      <c r="C1362">
        <v>365</v>
      </c>
      <c r="D1362">
        <v>1</v>
      </c>
      <c r="L1362">
        <v>285</v>
      </c>
      <c r="M1362">
        <v>2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 t="s">
        <v>166</v>
      </c>
      <c r="AD1362">
        <v>2</v>
      </c>
      <c r="AV1362">
        <v>2</v>
      </c>
      <c r="AX1362">
        <v>2</v>
      </c>
      <c r="BS1362">
        <v>2</v>
      </c>
      <c r="BT1362">
        <v>1</v>
      </c>
      <c r="BU1362">
        <v>2</v>
      </c>
      <c r="CE1362">
        <v>2</v>
      </c>
      <c r="DI1362">
        <v>1</v>
      </c>
      <c r="DJ1362">
        <v>1</v>
      </c>
      <c r="DK1362" t="s">
        <v>700</v>
      </c>
      <c r="DL1362">
        <v>2</v>
      </c>
      <c r="DN1362" t="s">
        <v>752</v>
      </c>
      <c r="DO1362">
        <v>1</v>
      </c>
    </row>
    <row r="1363" spans="1:119" ht="16.5" customHeight="1" x14ac:dyDescent="0.25">
      <c r="A1363">
        <v>20366</v>
      </c>
      <c r="B1363">
        <v>20</v>
      </c>
      <c r="C1363">
        <v>366</v>
      </c>
      <c r="D1363">
        <v>1</v>
      </c>
      <c r="L1363">
        <v>285</v>
      </c>
      <c r="M1363">
        <v>2</v>
      </c>
      <c r="O1363">
        <v>1</v>
      </c>
      <c r="P1363">
        <v>2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 t="s">
        <v>166</v>
      </c>
      <c r="AD1363">
        <v>2</v>
      </c>
      <c r="AV1363">
        <v>2</v>
      </c>
      <c r="AX1363">
        <v>2</v>
      </c>
      <c r="BS1363">
        <v>2</v>
      </c>
      <c r="BT1363">
        <v>1</v>
      </c>
      <c r="BU1363">
        <v>2</v>
      </c>
      <c r="CE1363">
        <v>2</v>
      </c>
      <c r="DI1363">
        <v>2</v>
      </c>
      <c r="DJ1363">
        <v>2</v>
      </c>
    </row>
    <row r="1364" spans="1:119" ht="16.5" customHeight="1" x14ac:dyDescent="0.25">
      <c r="A1364">
        <v>20367</v>
      </c>
      <c r="B1364">
        <v>20</v>
      </c>
      <c r="C1364">
        <v>367</v>
      </c>
      <c r="D1364">
        <v>1</v>
      </c>
      <c r="K1364">
        <v>1</v>
      </c>
      <c r="M1364">
        <v>2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 t="s">
        <v>166</v>
      </c>
      <c r="AD1364">
        <v>2</v>
      </c>
      <c r="AV1364">
        <v>2</v>
      </c>
      <c r="AX1364">
        <v>2</v>
      </c>
      <c r="BS1364">
        <v>2</v>
      </c>
      <c r="BT1364">
        <v>1</v>
      </c>
      <c r="BU1364">
        <v>2</v>
      </c>
      <c r="CE1364">
        <v>2</v>
      </c>
      <c r="DI1364">
        <v>2</v>
      </c>
      <c r="DJ1364">
        <v>2</v>
      </c>
    </row>
    <row r="1365" spans="1:119" ht="16.5" customHeight="1" x14ac:dyDescent="0.25">
      <c r="A1365">
        <v>20368</v>
      </c>
      <c r="B1365">
        <v>20</v>
      </c>
      <c r="C1365">
        <v>368</v>
      </c>
      <c r="D1365">
        <v>2</v>
      </c>
      <c r="F1365">
        <v>2</v>
      </c>
    </row>
    <row r="1366" spans="1:119" ht="16.5" customHeight="1" x14ac:dyDescent="0.25">
      <c r="A1366">
        <v>20369</v>
      </c>
      <c r="B1366">
        <v>20</v>
      </c>
      <c r="C1366">
        <v>369</v>
      </c>
      <c r="D1366">
        <v>1</v>
      </c>
      <c r="L1366">
        <v>192</v>
      </c>
      <c r="M1366">
        <v>2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 t="s">
        <v>166</v>
      </c>
      <c r="AD1366">
        <v>2</v>
      </c>
      <c r="AV1366">
        <v>2</v>
      </c>
      <c r="AX1366">
        <v>2</v>
      </c>
      <c r="BS1366">
        <v>2</v>
      </c>
      <c r="BT1366">
        <v>1</v>
      </c>
      <c r="BU1366">
        <v>2</v>
      </c>
      <c r="DI1366">
        <v>2</v>
      </c>
      <c r="DJ1366">
        <v>2</v>
      </c>
    </row>
    <row r="1367" spans="1:119" ht="16.5" customHeight="1" x14ac:dyDescent="0.25">
      <c r="A1367">
        <v>20370</v>
      </c>
      <c r="B1367">
        <v>20</v>
      </c>
      <c r="C1367">
        <v>370</v>
      </c>
      <c r="D1367">
        <v>2</v>
      </c>
      <c r="E1367">
        <v>1</v>
      </c>
      <c r="F1367">
        <v>2</v>
      </c>
    </row>
    <row r="1368" spans="1:119" ht="16.5" customHeight="1" x14ac:dyDescent="0.25">
      <c r="A1368">
        <v>20371</v>
      </c>
      <c r="B1368">
        <v>20</v>
      </c>
      <c r="C1368">
        <v>371</v>
      </c>
      <c r="D1368">
        <v>1</v>
      </c>
      <c r="L1368">
        <v>71</v>
      </c>
      <c r="M1368">
        <v>3</v>
      </c>
      <c r="N1368" t="s">
        <v>741</v>
      </c>
      <c r="O1368">
        <v>1</v>
      </c>
      <c r="P1368">
        <v>1</v>
      </c>
      <c r="Q1368">
        <v>1</v>
      </c>
      <c r="R1368" t="s">
        <v>166</v>
      </c>
      <c r="S1368" t="s">
        <v>166</v>
      </c>
      <c r="T1368" t="s">
        <v>166</v>
      </c>
      <c r="U1368" t="s">
        <v>166</v>
      </c>
      <c r="V1368" t="s">
        <v>166</v>
      </c>
      <c r="W1368" t="s">
        <v>166</v>
      </c>
      <c r="X1368">
        <v>1</v>
      </c>
      <c r="Y1368">
        <v>1</v>
      </c>
      <c r="Z1368" t="s">
        <v>166</v>
      </c>
      <c r="AA1368" t="s">
        <v>166</v>
      </c>
      <c r="AB1368" t="s">
        <v>166</v>
      </c>
      <c r="AC1368" t="s">
        <v>166</v>
      </c>
      <c r="AD1368">
        <v>2</v>
      </c>
      <c r="AV1368">
        <v>2</v>
      </c>
      <c r="AX1368">
        <v>2</v>
      </c>
      <c r="BS1368">
        <v>2</v>
      </c>
      <c r="BT1368">
        <v>1</v>
      </c>
      <c r="BU1368">
        <v>2</v>
      </c>
      <c r="CE1368">
        <v>2</v>
      </c>
      <c r="DI1368">
        <v>2</v>
      </c>
      <c r="DJ1368">
        <v>2</v>
      </c>
    </row>
    <row r="1369" spans="1:119" ht="16.5" customHeight="1" x14ac:dyDescent="0.25">
      <c r="A1369">
        <v>20372</v>
      </c>
      <c r="B1369">
        <v>20</v>
      </c>
      <c r="C1369">
        <v>372</v>
      </c>
      <c r="D1369">
        <v>2</v>
      </c>
      <c r="F1369">
        <v>2</v>
      </c>
    </row>
    <row r="1370" spans="1:119" ht="16.5" customHeight="1" x14ac:dyDescent="0.25">
      <c r="A1370">
        <v>20373</v>
      </c>
      <c r="B1370">
        <v>20</v>
      </c>
      <c r="C1370">
        <v>373</v>
      </c>
      <c r="D1370">
        <v>2</v>
      </c>
      <c r="E1370">
        <v>1</v>
      </c>
      <c r="CE1370">
        <v>2</v>
      </c>
    </row>
    <row r="1371" spans="1:119" ht="16.5" customHeight="1" x14ac:dyDescent="0.25">
      <c r="A1371">
        <v>20374</v>
      </c>
      <c r="B1371">
        <v>20</v>
      </c>
      <c r="C1371">
        <v>374</v>
      </c>
      <c r="D1371">
        <v>2</v>
      </c>
      <c r="F1371">
        <v>2</v>
      </c>
    </row>
    <row r="1372" spans="1:119" ht="16.5" customHeight="1" x14ac:dyDescent="0.25">
      <c r="A1372">
        <v>20375</v>
      </c>
      <c r="B1372">
        <v>20</v>
      </c>
      <c r="C1372">
        <v>375</v>
      </c>
      <c r="D1372">
        <v>1</v>
      </c>
      <c r="K1372">
        <v>4</v>
      </c>
      <c r="M1372">
        <v>2</v>
      </c>
      <c r="O1372">
        <v>1</v>
      </c>
      <c r="P1372">
        <v>2</v>
      </c>
      <c r="Q1372">
        <v>2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1</v>
      </c>
      <c r="AC1372" t="s">
        <v>166</v>
      </c>
      <c r="AD1372">
        <v>2</v>
      </c>
      <c r="AV1372">
        <v>2</v>
      </c>
      <c r="AX1372">
        <v>2</v>
      </c>
      <c r="BS1372">
        <v>2</v>
      </c>
      <c r="BT1372">
        <v>1</v>
      </c>
      <c r="BU1372">
        <v>2</v>
      </c>
      <c r="CE1372">
        <v>2</v>
      </c>
      <c r="DI1372">
        <v>2</v>
      </c>
      <c r="DJ1372">
        <v>2</v>
      </c>
    </row>
    <row r="1373" spans="1:119" ht="16.5" customHeight="1" x14ac:dyDescent="0.25">
      <c r="A1373">
        <v>20376</v>
      </c>
      <c r="B1373">
        <v>20</v>
      </c>
      <c r="C1373">
        <v>376</v>
      </c>
      <c r="D1373">
        <v>1</v>
      </c>
      <c r="L1373">
        <v>42</v>
      </c>
      <c r="M1373">
        <v>2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1</v>
      </c>
      <c r="Z1373">
        <v>0</v>
      </c>
      <c r="AA1373">
        <v>0</v>
      </c>
      <c r="AB1373">
        <v>0</v>
      </c>
      <c r="AC1373" t="s">
        <v>166</v>
      </c>
      <c r="AD1373">
        <v>2</v>
      </c>
      <c r="AV1373">
        <v>2</v>
      </c>
      <c r="AX1373">
        <v>2</v>
      </c>
      <c r="BS1373">
        <v>2</v>
      </c>
      <c r="BT1373">
        <v>1</v>
      </c>
      <c r="BU1373">
        <v>2</v>
      </c>
      <c r="CE1373">
        <v>2</v>
      </c>
      <c r="DI1373">
        <v>2</v>
      </c>
      <c r="DJ1373">
        <v>2</v>
      </c>
    </row>
    <row r="1374" spans="1:119" ht="16.5" customHeight="1" x14ac:dyDescent="0.25">
      <c r="A1374">
        <v>20377</v>
      </c>
      <c r="B1374">
        <v>20</v>
      </c>
      <c r="C1374">
        <v>377</v>
      </c>
      <c r="D1374">
        <v>1</v>
      </c>
      <c r="L1374">
        <v>214</v>
      </c>
      <c r="M1374">
        <v>3</v>
      </c>
      <c r="N1374" t="s">
        <v>741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1</v>
      </c>
      <c r="AB1374">
        <v>0</v>
      </c>
      <c r="AC1374" t="s">
        <v>166</v>
      </c>
      <c r="AD1374">
        <v>2</v>
      </c>
      <c r="AV1374">
        <v>2</v>
      </c>
      <c r="AX1374">
        <v>2</v>
      </c>
      <c r="BS1374">
        <v>2</v>
      </c>
      <c r="BT1374">
        <v>1</v>
      </c>
      <c r="BU1374">
        <v>2</v>
      </c>
      <c r="CE1374">
        <v>2</v>
      </c>
      <c r="DI1374">
        <v>2</v>
      </c>
      <c r="DJ1374">
        <v>2</v>
      </c>
    </row>
    <row r="1375" spans="1:119" ht="16.5" customHeight="1" x14ac:dyDescent="0.25">
      <c r="A1375">
        <v>20378</v>
      </c>
      <c r="B1375">
        <v>20</v>
      </c>
      <c r="C1375">
        <v>378</v>
      </c>
      <c r="D1375">
        <v>1</v>
      </c>
      <c r="L1375">
        <v>520</v>
      </c>
      <c r="M1375">
        <v>2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 t="s">
        <v>166</v>
      </c>
      <c r="AD1375">
        <v>2</v>
      </c>
      <c r="AV1375">
        <v>2</v>
      </c>
      <c r="AX1375">
        <v>2</v>
      </c>
      <c r="BS1375">
        <v>2</v>
      </c>
      <c r="BT1375">
        <v>1</v>
      </c>
      <c r="BU1375">
        <v>2</v>
      </c>
      <c r="CE1375">
        <v>2</v>
      </c>
      <c r="DI1375">
        <v>2</v>
      </c>
      <c r="DJ1375">
        <v>2</v>
      </c>
    </row>
    <row r="1376" spans="1:119" ht="16.5" customHeight="1" x14ac:dyDescent="0.25">
      <c r="A1376">
        <v>20379</v>
      </c>
      <c r="B1376">
        <v>20</v>
      </c>
      <c r="C1376">
        <v>379</v>
      </c>
      <c r="D1376">
        <v>2</v>
      </c>
      <c r="F1376">
        <v>2</v>
      </c>
    </row>
    <row r="1377" spans="1:114" ht="16.5" customHeight="1" x14ac:dyDescent="0.25">
      <c r="A1377">
        <v>20380</v>
      </c>
      <c r="B1377">
        <v>20</v>
      </c>
      <c r="C1377">
        <v>380</v>
      </c>
      <c r="D1377">
        <v>1</v>
      </c>
      <c r="K1377">
        <v>1</v>
      </c>
      <c r="M1377">
        <v>2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 t="s">
        <v>166</v>
      </c>
      <c r="AD1377">
        <v>2</v>
      </c>
      <c r="AV1377">
        <v>2</v>
      </c>
      <c r="AX1377">
        <v>2</v>
      </c>
      <c r="BS1377">
        <v>2</v>
      </c>
      <c r="BT1377">
        <v>1</v>
      </c>
      <c r="BU1377">
        <v>2</v>
      </c>
      <c r="CE1377">
        <v>2</v>
      </c>
      <c r="DI1377">
        <v>2</v>
      </c>
      <c r="DJ1377">
        <v>2</v>
      </c>
    </row>
    <row r="1378" spans="1:114" ht="16.5" customHeight="1" x14ac:dyDescent="0.25">
      <c r="A1378">
        <v>20381</v>
      </c>
      <c r="B1378">
        <v>20</v>
      </c>
      <c r="C1378">
        <v>381</v>
      </c>
      <c r="D1378">
        <v>1</v>
      </c>
      <c r="L1378">
        <v>500</v>
      </c>
      <c r="M1378">
        <v>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 t="s">
        <v>166</v>
      </c>
      <c r="AD1378">
        <v>2</v>
      </c>
      <c r="AV1378">
        <v>2</v>
      </c>
      <c r="AX1378">
        <v>2</v>
      </c>
      <c r="BS1378">
        <v>2</v>
      </c>
      <c r="BT1378">
        <v>1</v>
      </c>
      <c r="BU1378">
        <v>2</v>
      </c>
      <c r="CE1378">
        <v>2</v>
      </c>
      <c r="DI1378">
        <v>2</v>
      </c>
      <c r="DJ1378">
        <v>2</v>
      </c>
    </row>
    <row r="1379" spans="1:114" ht="16.5" customHeight="1" x14ac:dyDescent="0.25">
      <c r="A1379">
        <v>20382</v>
      </c>
      <c r="B1379">
        <v>20</v>
      </c>
      <c r="C1379">
        <v>382</v>
      </c>
      <c r="D1379">
        <v>1</v>
      </c>
      <c r="L1379">
        <v>33</v>
      </c>
      <c r="M1379">
        <v>3</v>
      </c>
      <c r="N1379" t="s">
        <v>741</v>
      </c>
      <c r="O1379">
        <v>1</v>
      </c>
      <c r="P1379">
        <v>1</v>
      </c>
      <c r="Q1379">
        <v>1</v>
      </c>
      <c r="R1379" t="s">
        <v>166</v>
      </c>
      <c r="S1379" t="s">
        <v>166</v>
      </c>
      <c r="T1379">
        <v>1</v>
      </c>
      <c r="U1379" t="s">
        <v>166</v>
      </c>
      <c r="V1379" t="s">
        <v>166</v>
      </c>
      <c r="W1379" t="s">
        <v>166</v>
      </c>
      <c r="X1379" t="s">
        <v>166</v>
      </c>
      <c r="Y1379" t="s">
        <v>166</v>
      </c>
      <c r="Z1379" t="s">
        <v>166</v>
      </c>
      <c r="AA1379" t="s">
        <v>166</v>
      </c>
      <c r="AB1379" t="s">
        <v>166</v>
      </c>
      <c r="AC1379" t="s">
        <v>166</v>
      </c>
      <c r="AD1379">
        <v>2</v>
      </c>
      <c r="AV1379">
        <v>2</v>
      </c>
      <c r="AX1379">
        <v>2</v>
      </c>
      <c r="BS1379">
        <v>2</v>
      </c>
      <c r="BT1379">
        <v>1</v>
      </c>
      <c r="BU1379">
        <v>2</v>
      </c>
      <c r="CE1379">
        <v>2</v>
      </c>
      <c r="DI1379">
        <v>2</v>
      </c>
      <c r="DJ1379">
        <v>2</v>
      </c>
    </row>
    <row r="1380" spans="1:114" ht="16.5" customHeight="1" x14ac:dyDescent="0.25">
      <c r="A1380">
        <v>20383</v>
      </c>
      <c r="B1380">
        <v>20</v>
      </c>
      <c r="C1380">
        <v>383</v>
      </c>
      <c r="D1380">
        <v>2</v>
      </c>
      <c r="E1380">
        <v>1</v>
      </c>
      <c r="F1380">
        <v>2</v>
      </c>
    </row>
    <row r="1381" spans="1:114" ht="16.5" customHeight="1" x14ac:dyDescent="0.25">
      <c r="A1381">
        <v>20384</v>
      </c>
      <c r="B1381">
        <v>20</v>
      </c>
      <c r="C1381">
        <v>384</v>
      </c>
      <c r="D1381">
        <v>1</v>
      </c>
      <c r="L1381">
        <v>500</v>
      </c>
      <c r="M1381">
        <v>2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1</v>
      </c>
      <c r="AB1381">
        <v>0</v>
      </c>
      <c r="AC1381" t="s">
        <v>166</v>
      </c>
      <c r="AD1381">
        <v>2</v>
      </c>
      <c r="AV1381">
        <v>2</v>
      </c>
      <c r="AX1381">
        <v>2</v>
      </c>
      <c r="BS1381">
        <v>2</v>
      </c>
      <c r="BT1381">
        <v>1</v>
      </c>
      <c r="BU1381">
        <v>2</v>
      </c>
      <c r="CE1381">
        <v>2</v>
      </c>
      <c r="DI1381">
        <v>2</v>
      </c>
      <c r="DJ1381">
        <v>2</v>
      </c>
    </row>
    <row r="1382" spans="1:114" ht="16.5" customHeight="1" x14ac:dyDescent="0.25">
      <c r="A1382">
        <v>20385</v>
      </c>
      <c r="B1382">
        <v>20</v>
      </c>
      <c r="C1382">
        <v>385</v>
      </c>
      <c r="D1382">
        <v>1</v>
      </c>
      <c r="K1382">
        <v>52.082000000000001</v>
      </c>
      <c r="M1382">
        <v>1</v>
      </c>
      <c r="O1382">
        <v>1</v>
      </c>
      <c r="P1382">
        <v>13</v>
      </c>
      <c r="Q1382">
        <v>10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1</v>
      </c>
      <c r="X1382">
        <v>5</v>
      </c>
      <c r="Y1382">
        <v>1</v>
      </c>
      <c r="Z1382">
        <v>2</v>
      </c>
      <c r="AA1382">
        <v>0</v>
      </c>
      <c r="AB1382">
        <v>5</v>
      </c>
      <c r="AC1382" t="s">
        <v>166</v>
      </c>
      <c r="AD1382">
        <v>2</v>
      </c>
      <c r="AV1382">
        <v>2</v>
      </c>
      <c r="AX1382">
        <v>2</v>
      </c>
      <c r="BS1382">
        <v>2</v>
      </c>
      <c r="BT1382">
        <v>1</v>
      </c>
      <c r="BU1382">
        <v>2</v>
      </c>
      <c r="CE1382">
        <v>2</v>
      </c>
      <c r="DI1382">
        <v>2</v>
      </c>
      <c r="DJ1382">
        <v>2</v>
      </c>
    </row>
    <row r="1383" spans="1:114" ht="16.5" customHeight="1" x14ac:dyDescent="0.25">
      <c r="A1383">
        <v>20386</v>
      </c>
      <c r="B1383">
        <v>20</v>
      </c>
      <c r="C1383">
        <v>386</v>
      </c>
      <c r="D1383">
        <v>1</v>
      </c>
      <c r="L1383">
        <v>430</v>
      </c>
      <c r="M1383">
        <v>2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 t="s">
        <v>166</v>
      </c>
      <c r="AD1383">
        <v>2</v>
      </c>
      <c r="AV1383">
        <v>2</v>
      </c>
      <c r="AX1383">
        <v>2</v>
      </c>
      <c r="BS1383">
        <v>2</v>
      </c>
      <c r="BT1383">
        <v>1</v>
      </c>
      <c r="BU1383">
        <v>2</v>
      </c>
      <c r="CE1383">
        <v>2</v>
      </c>
      <c r="DI1383">
        <v>2</v>
      </c>
      <c r="DJ1383">
        <v>2</v>
      </c>
    </row>
    <row r="1384" spans="1:114" ht="16.5" customHeight="1" x14ac:dyDescent="0.25">
      <c r="A1384">
        <v>20387</v>
      </c>
      <c r="B1384">
        <v>20</v>
      </c>
      <c r="C1384">
        <v>387</v>
      </c>
      <c r="D1384">
        <v>1</v>
      </c>
      <c r="L1384">
        <v>858</v>
      </c>
      <c r="M1384">
        <v>2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 t="s">
        <v>166</v>
      </c>
      <c r="AD1384">
        <v>2</v>
      </c>
      <c r="AV1384">
        <v>2</v>
      </c>
      <c r="AX1384">
        <v>2</v>
      </c>
      <c r="BS1384">
        <v>2</v>
      </c>
      <c r="BT1384">
        <v>1</v>
      </c>
      <c r="BU1384">
        <v>2</v>
      </c>
      <c r="CE1384">
        <v>2</v>
      </c>
      <c r="DI1384">
        <v>2</v>
      </c>
      <c r="DJ1384">
        <v>2</v>
      </c>
    </row>
    <row r="1385" spans="1:114" ht="16.5" customHeight="1" x14ac:dyDescent="0.25">
      <c r="A1385">
        <v>20388</v>
      </c>
      <c r="B1385">
        <v>20</v>
      </c>
      <c r="C1385">
        <v>388</v>
      </c>
      <c r="D1385">
        <v>2</v>
      </c>
      <c r="F1385">
        <v>2</v>
      </c>
    </row>
    <row r="1386" spans="1:114" ht="16.5" customHeight="1" x14ac:dyDescent="0.25">
      <c r="A1386">
        <v>20389</v>
      </c>
      <c r="B1386">
        <v>20</v>
      </c>
      <c r="C1386">
        <v>389</v>
      </c>
      <c r="D1386">
        <v>1</v>
      </c>
      <c r="L1386">
        <v>40</v>
      </c>
      <c r="M1386">
        <v>2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 t="s">
        <v>166</v>
      </c>
      <c r="AD1386">
        <v>2</v>
      </c>
      <c r="AV1386">
        <v>2</v>
      </c>
      <c r="AX1386">
        <v>2</v>
      </c>
      <c r="BS1386">
        <v>2</v>
      </c>
      <c r="BT1386">
        <v>1</v>
      </c>
      <c r="BU1386">
        <v>2</v>
      </c>
      <c r="CE1386">
        <v>2</v>
      </c>
      <c r="DI1386">
        <v>2</v>
      </c>
      <c r="DJ1386">
        <v>2</v>
      </c>
    </row>
    <row r="1387" spans="1:114" ht="16.5" customHeight="1" x14ac:dyDescent="0.25">
      <c r="A1387">
        <v>20390</v>
      </c>
      <c r="B1387">
        <v>20</v>
      </c>
      <c r="C1387">
        <v>390</v>
      </c>
      <c r="D1387">
        <v>1</v>
      </c>
      <c r="K1387">
        <v>33.051000000000002</v>
      </c>
      <c r="M1387">
        <v>1</v>
      </c>
      <c r="O1387">
        <v>1</v>
      </c>
      <c r="P1387">
        <v>5</v>
      </c>
      <c r="Q1387">
        <v>4</v>
      </c>
      <c r="R1387">
        <v>0</v>
      </c>
      <c r="S1387">
        <v>0</v>
      </c>
      <c r="T1387">
        <v>2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</v>
      </c>
      <c r="AC1387" t="s">
        <v>166</v>
      </c>
      <c r="AD1387">
        <v>2</v>
      </c>
      <c r="AV1387">
        <v>2</v>
      </c>
      <c r="AX1387">
        <v>2</v>
      </c>
      <c r="BS1387">
        <v>2</v>
      </c>
      <c r="BT1387">
        <v>1</v>
      </c>
      <c r="BU1387">
        <v>2</v>
      </c>
      <c r="CE1387">
        <v>2</v>
      </c>
      <c r="DI1387">
        <v>2</v>
      </c>
      <c r="DJ1387">
        <v>2</v>
      </c>
    </row>
    <row r="1388" spans="1:114" ht="16.5" customHeight="1" x14ac:dyDescent="0.25">
      <c r="A1388">
        <v>20391</v>
      </c>
      <c r="B1388">
        <v>20</v>
      </c>
      <c r="C1388">
        <v>391</v>
      </c>
      <c r="D1388">
        <v>1</v>
      </c>
      <c r="L1388">
        <v>142</v>
      </c>
      <c r="M1388">
        <v>2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 t="s">
        <v>166</v>
      </c>
      <c r="AD1388">
        <v>2</v>
      </c>
      <c r="AV1388">
        <v>2</v>
      </c>
      <c r="AX1388">
        <v>2</v>
      </c>
      <c r="BS1388">
        <v>2</v>
      </c>
      <c r="BT1388">
        <v>1</v>
      </c>
      <c r="BU1388">
        <v>2</v>
      </c>
      <c r="CE1388">
        <v>2</v>
      </c>
      <c r="DI1388">
        <v>2</v>
      </c>
      <c r="DJ1388">
        <v>2</v>
      </c>
    </row>
    <row r="1389" spans="1:114" ht="16.5" customHeight="1" x14ac:dyDescent="0.25">
      <c r="A1389">
        <v>20392</v>
      </c>
      <c r="B1389">
        <v>20</v>
      </c>
      <c r="C1389">
        <v>392</v>
      </c>
      <c r="D1389">
        <v>2</v>
      </c>
      <c r="E1389">
        <v>1</v>
      </c>
    </row>
    <row r="1390" spans="1:114" ht="16.5" customHeight="1" x14ac:dyDescent="0.25">
      <c r="A1390">
        <v>20393</v>
      </c>
      <c r="B1390">
        <v>20</v>
      </c>
      <c r="C1390">
        <v>393</v>
      </c>
      <c r="D1390">
        <v>1</v>
      </c>
      <c r="L1390">
        <v>500</v>
      </c>
      <c r="M1390">
        <v>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 t="s">
        <v>166</v>
      </c>
      <c r="AD1390">
        <v>2</v>
      </c>
      <c r="AV1390">
        <v>2</v>
      </c>
      <c r="AX1390">
        <v>2</v>
      </c>
      <c r="BS1390">
        <v>2</v>
      </c>
      <c r="BT1390">
        <v>1</v>
      </c>
      <c r="BU1390">
        <v>2</v>
      </c>
      <c r="CE1390">
        <v>2</v>
      </c>
      <c r="DI1390">
        <v>2</v>
      </c>
      <c r="DJ1390">
        <v>2</v>
      </c>
    </row>
    <row r="1391" spans="1:114" ht="16.5" customHeight="1" x14ac:dyDescent="0.25">
      <c r="A1391">
        <v>20394</v>
      </c>
      <c r="B1391">
        <v>20</v>
      </c>
      <c r="C1391">
        <v>394</v>
      </c>
      <c r="D1391">
        <v>1</v>
      </c>
      <c r="L1391">
        <v>100</v>
      </c>
      <c r="M1391">
        <v>2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 t="s">
        <v>166</v>
      </c>
      <c r="AD1391">
        <v>2</v>
      </c>
      <c r="AV1391">
        <v>2</v>
      </c>
      <c r="AX1391">
        <v>2</v>
      </c>
      <c r="BS1391">
        <v>2</v>
      </c>
      <c r="BT1391">
        <v>1</v>
      </c>
      <c r="BU1391">
        <v>2</v>
      </c>
      <c r="DI1391">
        <v>2</v>
      </c>
      <c r="DJ1391">
        <v>2</v>
      </c>
    </row>
    <row r="1392" spans="1:114" ht="16.5" customHeight="1" x14ac:dyDescent="0.25">
      <c r="A1392">
        <v>20395</v>
      </c>
      <c r="B1392">
        <v>20</v>
      </c>
      <c r="C1392">
        <v>395</v>
      </c>
      <c r="D1392">
        <v>1</v>
      </c>
      <c r="L1392">
        <v>30</v>
      </c>
      <c r="M1392">
        <v>2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 t="s">
        <v>166</v>
      </c>
      <c r="AD1392">
        <v>2</v>
      </c>
      <c r="AV1392">
        <v>2</v>
      </c>
      <c r="AX1392">
        <v>2</v>
      </c>
      <c r="BS1392">
        <v>2</v>
      </c>
      <c r="BT1392">
        <v>1</v>
      </c>
      <c r="BU1392">
        <v>2</v>
      </c>
      <c r="CE1392">
        <v>2</v>
      </c>
      <c r="DI1392">
        <v>2</v>
      </c>
      <c r="DJ1392">
        <v>2</v>
      </c>
    </row>
    <row r="1393" spans="1:114" ht="16.5" customHeight="1" x14ac:dyDescent="0.25">
      <c r="A1393">
        <v>20396</v>
      </c>
      <c r="B1393">
        <v>20</v>
      </c>
      <c r="C1393">
        <v>396</v>
      </c>
      <c r="D1393">
        <v>1</v>
      </c>
      <c r="L1393">
        <v>53</v>
      </c>
      <c r="M1393">
        <v>2</v>
      </c>
      <c r="O1393">
        <v>1</v>
      </c>
      <c r="P1393">
        <v>1</v>
      </c>
      <c r="Q1393">
        <v>1</v>
      </c>
      <c r="R1393" t="s">
        <v>166</v>
      </c>
      <c r="S1393" t="s">
        <v>166</v>
      </c>
      <c r="T1393">
        <v>1</v>
      </c>
      <c r="U1393">
        <v>1</v>
      </c>
      <c r="V1393" t="s">
        <v>166</v>
      </c>
      <c r="W1393" t="s">
        <v>166</v>
      </c>
      <c r="X1393" t="s">
        <v>166</v>
      </c>
      <c r="Y1393" t="s">
        <v>166</v>
      </c>
      <c r="Z1393" t="s">
        <v>166</v>
      </c>
      <c r="AA1393" t="s">
        <v>166</v>
      </c>
      <c r="AB1393" t="s">
        <v>166</v>
      </c>
      <c r="AC1393" t="s">
        <v>166</v>
      </c>
      <c r="AD1393">
        <v>2</v>
      </c>
      <c r="AV1393">
        <v>2</v>
      </c>
      <c r="AX1393">
        <v>2</v>
      </c>
      <c r="BS1393">
        <v>2</v>
      </c>
      <c r="BT1393">
        <v>1</v>
      </c>
      <c r="BU1393">
        <v>2</v>
      </c>
      <c r="CE1393">
        <v>2</v>
      </c>
      <c r="DI1393">
        <v>2</v>
      </c>
      <c r="DJ1393">
        <v>2</v>
      </c>
    </row>
    <row r="1394" spans="1:114" ht="16.5" customHeight="1" x14ac:dyDescent="0.25">
      <c r="A1394">
        <v>20397</v>
      </c>
      <c r="B1394">
        <v>20</v>
      </c>
      <c r="C1394">
        <v>397</v>
      </c>
      <c r="D1394">
        <v>1</v>
      </c>
      <c r="K1394">
        <v>22</v>
      </c>
      <c r="M1394">
        <v>2</v>
      </c>
      <c r="O1394">
        <v>1</v>
      </c>
      <c r="P1394">
        <v>6</v>
      </c>
      <c r="Q1394">
        <v>4</v>
      </c>
      <c r="R1394">
        <v>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2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2</v>
      </c>
      <c r="AV1394">
        <v>2</v>
      </c>
      <c r="AX1394">
        <v>2</v>
      </c>
      <c r="BS1394">
        <v>2</v>
      </c>
      <c r="BT1394">
        <v>1</v>
      </c>
      <c r="BU1394">
        <v>2</v>
      </c>
      <c r="CE1394">
        <v>2</v>
      </c>
      <c r="DI1394">
        <v>2</v>
      </c>
      <c r="DJ1394">
        <v>2</v>
      </c>
    </row>
    <row r="1395" spans="1:114" ht="16.5" customHeight="1" x14ac:dyDescent="0.25">
      <c r="A1395">
        <v>20398</v>
      </c>
      <c r="B1395">
        <v>20</v>
      </c>
      <c r="C1395">
        <v>398</v>
      </c>
      <c r="D1395">
        <v>1</v>
      </c>
      <c r="L1395">
        <v>800</v>
      </c>
      <c r="M1395">
        <v>2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 t="s">
        <v>166</v>
      </c>
      <c r="AD1395">
        <v>2</v>
      </c>
      <c r="AV1395">
        <v>2</v>
      </c>
      <c r="AX1395">
        <v>2</v>
      </c>
      <c r="BS1395">
        <v>2</v>
      </c>
      <c r="BT1395">
        <v>1</v>
      </c>
      <c r="BU1395">
        <v>2</v>
      </c>
      <c r="CE1395">
        <v>2</v>
      </c>
      <c r="DI1395">
        <v>2</v>
      </c>
      <c r="DJ1395">
        <v>2</v>
      </c>
    </row>
    <row r="1396" spans="1:114" ht="16.5" customHeight="1" x14ac:dyDescent="0.25">
      <c r="A1396">
        <v>20399</v>
      </c>
      <c r="B1396">
        <v>20</v>
      </c>
      <c r="C1396">
        <v>399</v>
      </c>
      <c r="D1396">
        <v>1</v>
      </c>
      <c r="K1396">
        <v>8</v>
      </c>
      <c r="M1396">
        <v>2</v>
      </c>
      <c r="O1396">
        <v>1</v>
      </c>
      <c r="P1396">
        <v>2</v>
      </c>
      <c r="Q1396">
        <v>2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 t="s">
        <v>166</v>
      </c>
      <c r="AD1396">
        <v>2</v>
      </c>
      <c r="AV1396">
        <v>2</v>
      </c>
      <c r="AX1396">
        <v>2</v>
      </c>
      <c r="BS1396">
        <v>2</v>
      </c>
      <c r="BT1396">
        <v>1</v>
      </c>
      <c r="BU1396">
        <v>2</v>
      </c>
      <c r="CE1396">
        <v>2</v>
      </c>
      <c r="DI1396">
        <v>2</v>
      </c>
      <c r="DJ1396">
        <v>2</v>
      </c>
    </row>
    <row r="1397" spans="1:114" ht="16.5" customHeight="1" x14ac:dyDescent="0.25">
      <c r="A1397">
        <v>20400</v>
      </c>
      <c r="B1397">
        <v>20</v>
      </c>
      <c r="C1397">
        <v>400</v>
      </c>
      <c r="D1397">
        <v>1</v>
      </c>
      <c r="L1397">
        <v>857</v>
      </c>
      <c r="M1397">
        <v>2</v>
      </c>
      <c r="O1397">
        <v>1</v>
      </c>
      <c r="P1397">
        <v>2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 t="s">
        <v>166</v>
      </c>
      <c r="AD1397">
        <v>2</v>
      </c>
      <c r="AV1397">
        <v>2</v>
      </c>
      <c r="AX1397">
        <v>2</v>
      </c>
      <c r="BS1397">
        <v>2</v>
      </c>
      <c r="BT1397">
        <v>1</v>
      </c>
      <c r="BU1397">
        <v>2</v>
      </c>
      <c r="CE1397">
        <v>2</v>
      </c>
      <c r="DI1397">
        <v>2</v>
      </c>
      <c r="DJ1397">
        <v>2</v>
      </c>
    </row>
    <row r="1398" spans="1:114" ht="16.5" customHeight="1" x14ac:dyDescent="0.25">
      <c r="A1398">
        <v>20401</v>
      </c>
      <c r="B1398">
        <v>20</v>
      </c>
      <c r="C1398">
        <v>401</v>
      </c>
      <c r="D1398">
        <v>1</v>
      </c>
      <c r="K1398">
        <v>8</v>
      </c>
      <c r="M1398">
        <v>2</v>
      </c>
      <c r="O1398">
        <v>1</v>
      </c>
      <c r="P1398">
        <v>5</v>
      </c>
      <c r="Q1398">
        <v>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2</v>
      </c>
      <c r="AA1398">
        <v>0</v>
      </c>
      <c r="AB1398">
        <v>3</v>
      </c>
      <c r="AC1398">
        <v>1</v>
      </c>
      <c r="AD1398">
        <v>2</v>
      </c>
      <c r="AV1398">
        <v>2</v>
      </c>
      <c r="AX1398">
        <v>2</v>
      </c>
      <c r="BS1398">
        <v>2</v>
      </c>
      <c r="BT1398">
        <v>1</v>
      </c>
      <c r="BU1398">
        <v>2</v>
      </c>
      <c r="CE1398">
        <v>2</v>
      </c>
      <c r="DI1398">
        <v>2</v>
      </c>
      <c r="DJ1398">
        <v>2</v>
      </c>
    </row>
    <row r="1399" spans="1:114" ht="16.5" customHeight="1" x14ac:dyDescent="0.25">
      <c r="A1399">
        <v>20402</v>
      </c>
      <c r="B1399">
        <v>20</v>
      </c>
      <c r="C1399">
        <v>402</v>
      </c>
      <c r="D1399">
        <v>1</v>
      </c>
      <c r="L1399">
        <v>750</v>
      </c>
      <c r="M1399">
        <v>2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 t="s">
        <v>166</v>
      </c>
      <c r="AD1399">
        <v>2</v>
      </c>
      <c r="AV1399">
        <v>2</v>
      </c>
      <c r="AX1399">
        <v>2</v>
      </c>
      <c r="BS1399">
        <v>2</v>
      </c>
      <c r="BT1399">
        <v>1</v>
      </c>
      <c r="BU1399">
        <v>2</v>
      </c>
      <c r="CE1399">
        <v>2</v>
      </c>
      <c r="DI1399">
        <v>2</v>
      </c>
      <c r="DJ1399">
        <v>2</v>
      </c>
    </row>
    <row r="1400" spans="1:114" ht="16.5" customHeight="1" x14ac:dyDescent="0.25">
      <c r="A1400">
        <v>20403</v>
      </c>
      <c r="B1400">
        <v>20</v>
      </c>
      <c r="C1400">
        <v>403</v>
      </c>
      <c r="D1400">
        <v>1</v>
      </c>
      <c r="K1400">
        <v>1.5</v>
      </c>
      <c r="M1400">
        <v>2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 t="s">
        <v>166</v>
      </c>
      <c r="AD1400">
        <v>1</v>
      </c>
      <c r="AE1400">
        <v>2</v>
      </c>
      <c r="AG1400">
        <v>1</v>
      </c>
      <c r="AH1400">
        <v>500</v>
      </c>
      <c r="AI1400">
        <v>1000</v>
      </c>
      <c r="AJ1400">
        <v>1500</v>
      </c>
      <c r="AK1400">
        <v>500</v>
      </c>
      <c r="AL1400">
        <v>0</v>
      </c>
      <c r="AN1400">
        <v>0</v>
      </c>
      <c r="AO1400">
        <v>500</v>
      </c>
      <c r="AP1400">
        <v>6</v>
      </c>
      <c r="AQ1400">
        <v>0</v>
      </c>
      <c r="AR1400">
        <v>990</v>
      </c>
      <c r="AS1400" t="s">
        <v>753</v>
      </c>
      <c r="AT1400">
        <v>4</v>
      </c>
      <c r="AU1400">
        <v>1000</v>
      </c>
      <c r="AV1400">
        <v>2</v>
      </c>
      <c r="AX1400">
        <v>2</v>
      </c>
      <c r="BS1400">
        <v>2</v>
      </c>
      <c r="BT1400">
        <v>1</v>
      </c>
      <c r="BU1400">
        <v>2</v>
      </c>
      <c r="CE1400">
        <v>2</v>
      </c>
      <c r="DI1400">
        <v>2</v>
      </c>
      <c r="DJ1400">
        <v>2</v>
      </c>
    </row>
    <row r="1401" spans="1:114" ht="16.5" customHeight="1" x14ac:dyDescent="0.25">
      <c r="A1401">
        <v>20404</v>
      </c>
      <c r="B1401">
        <v>20</v>
      </c>
      <c r="C1401">
        <v>404</v>
      </c>
      <c r="D1401">
        <v>1</v>
      </c>
      <c r="L1401">
        <v>60</v>
      </c>
      <c r="M1401">
        <v>2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 t="s">
        <v>166</v>
      </c>
      <c r="AD1401">
        <v>2</v>
      </c>
      <c r="AV1401">
        <v>2</v>
      </c>
      <c r="AX1401">
        <v>2</v>
      </c>
      <c r="BS1401">
        <v>2</v>
      </c>
      <c r="BT1401">
        <v>1</v>
      </c>
      <c r="BU1401">
        <v>2</v>
      </c>
      <c r="CE1401">
        <v>2</v>
      </c>
      <c r="DI1401">
        <v>2</v>
      </c>
      <c r="DJ1401">
        <v>2</v>
      </c>
    </row>
    <row r="1402" spans="1:114" ht="16.5" customHeight="1" x14ac:dyDescent="0.25">
      <c r="A1402">
        <v>20405</v>
      </c>
      <c r="B1402">
        <v>20</v>
      </c>
      <c r="C1402">
        <v>405</v>
      </c>
      <c r="D1402">
        <v>1</v>
      </c>
      <c r="L1402">
        <v>250</v>
      </c>
      <c r="M1402">
        <v>2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 t="s">
        <v>166</v>
      </c>
      <c r="AD1402">
        <v>2</v>
      </c>
      <c r="AV1402">
        <v>2</v>
      </c>
      <c r="AX1402">
        <v>2</v>
      </c>
      <c r="BS1402">
        <v>2</v>
      </c>
      <c r="BT1402">
        <v>1</v>
      </c>
      <c r="BU1402">
        <v>2</v>
      </c>
      <c r="CE1402">
        <v>2</v>
      </c>
      <c r="DI1402">
        <v>2</v>
      </c>
      <c r="DJ1402">
        <v>2</v>
      </c>
    </row>
    <row r="1403" spans="1:114" ht="16.5" customHeight="1" x14ac:dyDescent="0.25">
      <c r="A1403">
        <v>20406</v>
      </c>
      <c r="B1403">
        <v>20</v>
      </c>
      <c r="C1403">
        <v>406</v>
      </c>
      <c r="D1403">
        <v>1</v>
      </c>
      <c r="K1403">
        <v>1.714</v>
      </c>
      <c r="M1403">
        <v>2</v>
      </c>
      <c r="O1403">
        <v>1</v>
      </c>
      <c r="P1403">
        <v>2</v>
      </c>
      <c r="Q1403">
        <v>2</v>
      </c>
      <c r="R1403" t="s">
        <v>166</v>
      </c>
      <c r="S1403" t="s">
        <v>166</v>
      </c>
      <c r="T1403" t="s">
        <v>166</v>
      </c>
      <c r="U1403" t="s">
        <v>166</v>
      </c>
      <c r="V1403" t="s">
        <v>166</v>
      </c>
      <c r="W1403" t="s">
        <v>166</v>
      </c>
      <c r="X1403" t="s">
        <v>166</v>
      </c>
      <c r="Y1403" t="s">
        <v>166</v>
      </c>
      <c r="Z1403">
        <v>2</v>
      </c>
      <c r="AA1403" t="s">
        <v>166</v>
      </c>
      <c r="AB1403" t="s">
        <v>166</v>
      </c>
      <c r="AC1403" t="s">
        <v>166</v>
      </c>
      <c r="AD1403">
        <v>2</v>
      </c>
      <c r="AV1403">
        <v>2</v>
      </c>
      <c r="AX1403">
        <v>2</v>
      </c>
      <c r="BS1403">
        <v>2</v>
      </c>
      <c r="BT1403">
        <v>1</v>
      </c>
      <c r="BU1403">
        <v>2</v>
      </c>
      <c r="CE1403">
        <v>2</v>
      </c>
      <c r="DI1403">
        <v>2</v>
      </c>
      <c r="DJ1403">
        <v>2</v>
      </c>
    </row>
    <row r="1404" spans="1:114" ht="16.5" customHeight="1" x14ac:dyDescent="0.25">
      <c r="A1404">
        <v>20407</v>
      </c>
      <c r="B1404">
        <v>20</v>
      </c>
      <c r="C1404">
        <v>407</v>
      </c>
      <c r="D1404">
        <v>1</v>
      </c>
      <c r="L1404">
        <v>200</v>
      </c>
      <c r="M1404">
        <v>2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1</v>
      </c>
      <c r="AB1404">
        <v>0</v>
      </c>
      <c r="AC1404" t="s">
        <v>166</v>
      </c>
      <c r="AD1404">
        <v>2</v>
      </c>
      <c r="AV1404">
        <v>2</v>
      </c>
      <c r="AX1404">
        <v>2</v>
      </c>
      <c r="BS1404">
        <v>2</v>
      </c>
      <c r="BT1404">
        <v>1</v>
      </c>
      <c r="BU1404">
        <v>2</v>
      </c>
      <c r="CE1404">
        <v>2</v>
      </c>
      <c r="DI1404">
        <v>2</v>
      </c>
      <c r="DJ1404">
        <v>2</v>
      </c>
    </row>
    <row r="1405" spans="1:114" ht="16.5" customHeight="1" x14ac:dyDescent="0.25">
      <c r="A1405">
        <v>20408</v>
      </c>
      <c r="B1405">
        <v>20</v>
      </c>
      <c r="C1405">
        <v>408</v>
      </c>
      <c r="D1405">
        <v>2</v>
      </c>
      <c r="F1405">
        <v>2</v>
      </c>
    </row>
    <row r="1406" spans="1:114" ht="16.5" customHeight="1" x14ac:dyDescent="0.25">
      <c r="A1406">
        <v>20409</v>
      </c>
      <c r="B1406">
        <v>20</v>
      </c>
      <c r="C1406">
        <v>409</v>
      </c>
      <c r="D1406">
        <v>1</v>
      </c>
      <c r="K1406">
        <v>4.5</v>
      </c>
      <c r="M1406">
        <v>2</v>
      </c>
      <c r="O1406">
        <v>1</v>
      </c>
      <c r="P1406">
        <v>3</v>
      </c>
      <c r="Q1406">
        <v>3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2</v>
      </c>
      <c r="AC1406" t="s">
        <v>166</v>
      </c>
      <c r="AD1406">
        <v>1</v>
      </c>
      <c r="AE1406">
        <v>2</v>
      </c>
      <c r="AG1406">
        <v>1</v>
      </c>
      <c r="AH1406">
        <v>1200</v>
      </c>
      <c r="AI1406">
        <v>3300</v>
      </c>
      <c r="AJ1406">
        <v>4500</v>
      </c>
      <c r="AK1406">
        <v>1200</v>
      </c>
      <c r="AN1406">
        <v>0</v>
      </c>
      <c r="AO1406">
        <v>1200</v>
      </c>
      <c r="AP1406">
        <v>320</v>
      </c>
      <c r="AR1406">
        <v>2980</v>
      </c>
      <c r="AU1406">
        <v>3300</v>
      </c>
      <c r="AV1406">
        <v>2</v>
      </c>
      <c r="AX1406">
        <v>2</v>
      </c>
      <c r="BS1406">
        <v>2</v>
      </c>
      <c r="BT1406">
        <v>2</v>
      </c>
      <c r="BU1406">
        <v>1</v>
      </c>
      <c r="BV1406">
        <v>16</v>
      </c>
      <c r="BW1406" s="1" t="s">
        <v>150</v>
      </c>
      <c r="BX1406">
        <v>2007</v>
      </c>
      <c r="BY1406">
        <v>5</v>
      </c>
      <c r="CC1406">
        <v>2015</v>
      </c>
      <c r="CE1406">
        <v>1</v>
      </c>
      <c r="CF1406">
        <v>26</v>
      </c>
      <c r="CG1406" s="1" t="s">
        <v>150</v>
      </c>
      <c r="CH1406">
        <v>2007</v>
      </c>
      <c r="CJ1406">
        <v>0.42</v>
      </c>
      <c r="CK1406">
        <v>1.22</v>
      </c>
      <c r="CL1406">
        <v>0.6</v>
      </c>
      <c r="CM1406">
        <v>0.62</v>
      </c>
      <c r="CN1406">
        <v>17.75</v>
      </c>
      <c r="CO1406">
        <v>17.149999999999999</v>
      </c>
      <c r="CP1406">
        <v>15.15</v>
      </c>
      <c r="CQ1406">
        <v>4.45</v>
      </c>
      <c r="CR1406">
        <v>9.4700000000000006</v>
      </c>
      <c r="CS1406">
        <v>1.4</v>
      </c>
      <c r="CT1406">
        <v>1.0900000000000001</v>
      </c>
      <c r="CU1406">
        <v>0.95</v>
      </c>
      <c r="CW1406">
        <v>0.12</v>
      </c>
      <c r="CX1406">
        <v>60.95</v>
      </c>
      <c r="CY1406">
        <v>1.2</v>
      </c>
      <c r="CZ1406">
        <v>39.549999999999997</v>
      </c>
      <c r="DA1406">
        <v>2.37</v>
      </c>
      <c r="DB1406">
        <v>4.84</v>
      </c>
      <c r="DC1406">
        <v>0.28999999999999998</v>
      </c>
      <c r="DD1406">
        <v>0.62</v>
      </c>
      <c r="DE1406">
        <v>0.27</v>
      </c>
      <c r="DF1406">
        <v>5.12</v>
      </c>
      <c r="DG1406">
        <v>0.42</v>
      </c>
      <c r="DI1406">
        <v>1</v>
      </c>
      <c r="DJ1406">
        <v>2</v>
      </c>
    </row>
    <row r="1407" spans="1:114" ht="16.5" customHeight="1" x14ac:dyDescent="0.25">
      <c r="A1407">
        <v>20410</v>
      </c>
      <c r="B1407">
        <v>20</v>
      </c>
      <c r="C1407">
        <v>410</v>
      </c>
      <c r="D1407">
        <v>1</v>
      </c>
      <c r="L1407">
        <v>120</v>
      </c>
      <c r="M1407">
        <v>2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 t="s">
        <v>166</v>
      </c>
      <c r="AD1407">
        <v>2</v>
      </c>
      <c r="AV1407">
        <v>2</v>
      </c>
      <c r="AX1407">
        <v>2</v>
      </c>
      <c r="BS1407">
        <v>2</v>
      </c>
      <c r="BT1407">
        <v>1</v>
      </c>
      <c r="BU1407">
        <v>2</v>
      </c>
      <c r="CE1407">
        <v>2</v>
      </c>
      <c r="DI1407">
        <v>2</v>
      </c>
      <c r="DJ1407">
        <v>2</v>
      </c>
    </row>
    <row r="1408" spans="1:114" ht="16.5" customHeight="1" x14ac:dyDescent="0.25">
      <c r="A1408">
        <v>20411</v>
      </c>
      <c r="B1408">
        <v>20</v>
      </c>
      <c r="C1408">
        <v>411</v>
      </c>
      <c r="D1408">
        <v>2</v>
      </c>
      <c r="E1408">
        <v>1</v>
      </c>
    </row>
    <row r="1409" spans="1:120" ht="16.5" customHeight="1" x14ac:dyDescent="0.25">
      <c r="A1409">
        <v>20412</v>
      </c>
      <c r="B1409">
        <v>20</v>
      </c>
      <c r="C1409">
        <v>412</v>
      </c>
      <c r="D1409">
        <v>1</v>
      </c>
      <c r="L1409">
        <v>229</v>
      </c>
      <c r="M1409">
        <v>2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0</v>
      </c>
      <c r="AC1409" t="s">
        <v>166</v>
      </c>
      <c r="AD1409">
        <v>2</v>
      </c>
      <c r="AV1409">
        <v>2</v>
      </c>
      <c r="AX1409">
        <v>2</v>
      </c>
      <c r="BS1409">
        <v>2</v>
      </c>
      <c r="BT1409">
        <v>1</v>
      </c>
      <c r="BU1409">
        <v>2</v>
      </c>
      <c r="CE1409">
        <v>2</v>
      </c>
      <c r="DI1409">
        <v>2</v>
      </c>
      <c r="DJ1409">
        <v>2</v>
      </c>
    </row>
    <row r="1410" spans="1:120" ht="16.5" customHeight="1" x14ac:dyDescent="0.25">
      <c r="A1410">
        <v>20413</v>
      </c>
      <c r="B1410">
        <v>20</v>
      </c>
      <c r="C1410">
        <v>413</v>
      </c>
      <c r="D1410">
        <v>1</v>
      </c>
      <c r="K1410">
        <v>30</v>
      </c>
      <c r="M1410">
        <v>3</v>
      </c>
      <c r="N1410" t="s">
        <v>754</v>
      </c>
      <c r="O1410">
        <v>2</v>
      </c>
      <c r="P1410">
        <v>8</v>
      </c>
      <c r="Q1410">
        <v>8</v>
      </c>
      <c r="R1410">
        <v>1</v>
      </c>
      <c r="S1410">
        <v>0</v>
      </c>
      <c r="T1410">
        <v>1</v>
      </c>
      <c r="U1410">
        <v>0</v>
      </c>
      <c r="V1410">
        <v>1</v>
      </c>
      <c r="W1410">
        <v>0</v>
      </c>
      <c r="X1410">
        <v>2</v>
      </c>
      <c r="Y1410">
        <v>0</v>
      </c>
      <c r="Z1410">
        <v>2</v>
      </c>
      <c r="AA1410">
        <v>0</v>
      </c>
      <c r="AB1410">
        <v>1</v>
      </c>
      <c r="AC1410" t="s">
        <v>166</v>
      </c>
      <c r="AD1410">
        <v>1</v>
      </c>
      <c r="AE1410">
        <v>1</v>
      </c>
      <c r="AG1410">
        <v>1</v>
      </c>
      <c r="AH1410">
        <v>29000</v>
      </c>
      <c r="AI1410">
        <v>1000</v>
      </c>
      <c r="AJ1410">
        <v>30000</v>
      </c>
      <c r="AL1410">
        <v>29000</v>
      </c>
      <c r="AO1410">
        <v>29000</v>
      </c>
      <c r="AP1410">
        <v>1000</v>
      </c>
      <c r="AU1410">
        <v>1000</v>
      </c>
      <c r="AV1410">
        <v>2</v>
      </c>
      <c r="AX1410">
        <v>2</v>
      </c>
      <c r="BS1410">
        <v>2</v>
      </c>
      <c r="BT1410">
        <v>1</v>
      </c>
      <c r="BU1410">
        <v>1</v>
      </c>
      <c r="BV1410" s="1" t="s">
        <v>121</v>
      </c>
      <c r="BW1410" s="1" t="s">
        <v>150</v>
      </c>
      <c r="BX1410">
        <v>1987</v>
      </c>
      <c r="BY1410">
        <v>1</v>
      </c>
      <c r="BZ1410" t="s">
        <v>755</v>
      </c>
      <c r="CA1410" s="1" t="s">
        <v>121</v>
      </c>
      <c r="CB1410" s="1" t="s">
        <v>150</v>
      </c>
      <c r="CC1410">
        <v>1987</v>
      </c>
      <c r="CD1410">
        <v>1</v>
      </c>
      <c r="CE1410">
        <v>1</v>
      </c>
      <c r="CF1410" s="1" t="s">
        <v>121</v>
      </c>
      <c r="CG1410" s="1" t="s">
        <v>150</v>
      </c>
      <c r="CH1410">
        <v>1987</v>
      </c>
      <c r="CJ1410">
        <v>8</v>
      </c>
      <c r="CK1410">
        <v>48</v>
      </c>
      <c r="CX1410">
        <v>16</v>
      </c>
      <c r="CZ1410">
        <v>9</v>
      </c>
      <c r="DD1410">
        <v>6</v>
      </c>
      <c r="DH1410">
        <v>13</v>
      </c>
      <c r="DI1410">
        <v>1</v>
      </c>
      <c r="DJ1410">
        <v>2</v>
      </c>
    </row>
    <row r="1411" spans="1:120" ht="16.5" customHeight="1" x14ac:dyDescent="0.25">
      <c r="A1411">
        <v>20414</v>
      </c>
      <c r="B1411">
        <v>20</v>
      </c>
      <c r="C1411">
        <v>414</v>
      </c>
      <c r="D1411">
        <v>1</v>
      </c>
      <c r="K1411">
        <v>6</v>
      </c>
      <c r="M1411">
        <v>2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 t="s">
        <v>166</v>
      </c>
      <c r="AD1411">
        <v>2</v>
      </c>
      <c r="AV1411">
        <v>2</v>
      </c>
      <c r="AX1411">
        <v>2</v>
      </c>
      <c r="BS1411">
        <v>2</v>
      </c>
      <c r="BT1411">
        <v>1</v>
      </c>
      <c r="BU1411">
        <v>2</v>
      </c>
      <c r="CE1411">
        <v>2</v>
      </c>
      <c r="DI1411">
        <v>2</v>
      </c>
      <c r="DJ1411">
        <v>2</v>
      </c>
    </row>
    <row r="1412" spans="1:120" ht="16.5" customHeight="1" x14ac:dyDescent="0.25">
      <c r="A1412">
        <v>20415</v>
      </c>
      <c r="B1412">
        <v>20</v>
      </c>
      <c r="C1412">
        <v>415</v>
      </c>
      <c r="D1412">
        <v>1</v>
      </c>
      <c r="L1412">
        <v>57</v>
      </c>
      <c r="M1412">
        <v>2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 t="s">
        <v>166</v>
      </c>
      <c r="AD1412">
        <v>2</v>
      </c>
      <c r="AV1412">
        <v>2</v>
      </c>
      <c r="AX1412">
        <v>2</v>
      </c>
      <c r="BS1412">
        <v>2</v>
      </c>
      <c r="BT1412">
        <v>1</v>
      </c>
      <c r="BU1412">
        <v>2</v>
      </c>
      <c r="CE1412">
        <v>2</v>
      </c>
      <c r="DI1412">
        <v>2</v>
      </c>
      <c r="DJ1412">
        <v>2</v>
      </c>
    </row>
    <row r="1413" spans="1:120" ht="16.5" customHeight="1" x14ac:dyDescent="0.25">
      <c r="A1413">
        <v>20416</v>
      </c>
      <c r="B1413">
        <v>20</v>
      </c>
      <c r="C1413">
        <v>416</v>
      </c>
      <c r="D1413">
        <v>1</v>
      </c>
      <c r="L1413">
        <v>250</v>
      </c>
      <c r="M1413">
        <v>2</v>
      </c>
      <c r="O1413">
        <v>1</v>
      </c>
      <c r="P1413">
        <v>1</v>
      </c>
      <c r="Q1413">
        <v>1</v>
      </c>
      <c r="R1413" t="s">
        <v>166</v>
      </c>
      <c r="S1413" t="s">
        <v>166</v>
      </c>
      <c r="T1413" t="s">
        <v>166</v>
      </c>
      <c r="U1413" t="s">
        <v>166</v>
      </c>
      <c r="V1413" t="s">
        <v>166</v>
      </c>
      <c r="W1413" t="s">
        <v>166</v>
      </c>
      <c r="X1413">
        <v>1</v>
      </c>
      <c r="Y1413" t="s">
        <v>166</v>
      </c>
      <c r="Z1413" t="s">
        <v>166</v>
      </c>
      <c r="AA1413" t="s">
        <v>166</v>
      </c>
      <c r="AB1413" t="s">
        <v>166</v>
      </c>
      <c r="AC1413" t="s">
        <v>166</v>
      </c>
      <c r="AD1413">
        <v>2</v>
      </c>
      <c r="AV1413">
        <v>2</v>
      </c>
      <c r="AX1413">
        <v>2</v>
      </c>
      <c r="BS1413">
        <v>2</v>
      </c>
      <c r="BT1413">
        <v>1</v>
      </c>
      <c r="BU1413">
        <v>2</v>
      </c>
      <c r="CE1413">
        <v>2</v>
      </c>
      <c r="DI1413">
        <v>2</v>
      </c>
      <c r="DJ1413">
        <v>2</v>
      </c>
    </row>
    <row r="1414" spans="1:120" ht="16.5" customHeight="1" x14ac:dyDescent="0.25">
      <c r="A1414">
        <v>20417</v>
      </c>
      <c r="B1414">
        <v>20</v>
      </c>
      <c r="C1414">
        <v>417</v>
      </c>
      <c r="D1414">
        <v>1</v>
      </c>
      <c r="K1414">
        <v>1</v>
      </c>
      <c r="M1414">
        <v>2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 t="s">
        <v>166</v>
      </c>
      <c r="AD1414">
        <v>2</v>
      </c>
      <c r="AV1414">
        <v>2</v>
      </c>
      <c r="AX1414">
        <v>2</v>
      </c>
      <c r="BS1414">
        <v>2</v>
      </c>
      <c r="BT1414">
        <v>1</v>
      </c>
      <c r="BU1414">
        <v>2</v>
      </c>
      <c r="CE1414">
        <v>2</v>
      </c>
      <c r="DI1414">
        <v>2</v>
      </c>
      <c r="DJ1414">
        <v>2</v>
      </c>
    </row>
    <row r="1415" spans="1:120" ht="16.5" customHeight="1" x14ac:dyDescent="0.25">
      <c r="A1415">
        <v>20418</v>
      </c>
      <c r="B1415">
        <v>20</v>
      </c>
      <c r="C1415">
        <v>418</v>
      </c>
      <c r="D1415">
        <v>1</v>
      </c>
      <c r="L1415">
        <v>800</v>
      </c>
      <c r="M1415">
        <v>2</v>
      </c>
      <c r="O1415">
        <v>1</v>
      </c>
      <c r="P1415">
        <v>2</v>
      </c>
      <c r="Q1415">
        <v>2</v>
      </c>
      <c r="R1415" t="s">
        <v>166</v>
      </c>
      <c r="S1415" t="s">
        <v>166</v>
      </c>
      <c r="T1415" t="s">
        <v>166</v>
      </c>
      <c r="U1415" t="s">
        <v>166</v>
      </c>
      <c r="V1415" t="s">
        <v>166</v>
      </c>
      <c r="W1415" t="s">
        <v>166</v>
      </c>
      <c r="X1415" t="s">
        <v>166</v>
      </c>
      <c r="Y1415" t="s">
        <v>166</v>
      </c>
      <c r="Z1415">
        <v>2</v>
      </c>
      <c r="AA1415">
        <v>2</v>
      </c>
      <c r="AB1415" t="s">
        <v>166</v>
      </c>
      <c r="AC1415" t="s">
        <v>166</v>
      </c>
      <c r="AD1415">
        <v>2</v>
      </c>
      <c r="AV1415">
        <v>2</v>
      </c>
      <c r="AX1415">
        <v>2</v>
      </c>
      <c r="BS1415">
        <v>2</v>
      </c>
      <c r="BT1415">
        <v>1</v>
      </c>
      <c r="BU1415">
        <v>2</v>
      </c>
      <c r="CE1415">
        <v>2</v>
      </c>
      <c r="DI1415">
        <v>2</v>
      </c>
      <c r="DJ1415">
        <v>2</v>
      </c>
    </row>
    <row r="1416" spans="1:120" ht="16.5" customHeight="1" x14ac:dyDescent="0.25">
      <c r="A1416">
        <v>20419</v>
      </c>
      <c r="B1416">
        <v>20</v>
      </c>
      <c r="C1416">
        <v>419</v>
      </c>
      <c r="D1416">
        <v>1</v>
      </c>
      <c r="L1416">
        <v>22</v>
      </c>
      <c r="M1416">
        <v>2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 t="s">
        <v>166</v>
      </c>
      <c r="AD1416">
        <v>2</v>
      </c>
      <c r="AV1416">
        <v>2</v>
      </c>
      <c r="AX1416">
        <v>2</v>
      </c>
      <c r="BS1416">
        <v>2</v>
      </c>
      <c r="BT1416">
        <v>1</v>
      </c>
      <c r="BU1416">
        <v>2</v>
      </c>
      <c r="CE1416">
        <v>2</v>
      </c>
      <c r="DI1416">
        <v>2</v>
      </c>
      <c r="DJ1416">
        <v>2</v>
      </c>
    </row>
    <row r="1417" spans="1:120" ht="16.5" customHeight="1" x14ac:dyDescent="0.25">
      <c r="A1417">
        <v>20420</v>
      </c>
      <c r="B1417">
        <v>20</v>
      </c>
      <c r="C1417">
        <v>420</v>
      </c>
      <c r="D1417">
        <v>1</v>
      </c>
      <c r="L1417">
        <v>43</v>
      </c>
      <c r="M1417">
        <v>2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166</v>
      </c>
      <c r="AD1417">
        <v>2</v>
      </c>
      <c r="AV1417">
        <v>2</v>
      </c>
      <c r="AX1417">
        <v>2</v>
      </c>
      <c r="BS1417">
        <v>2</v>
      </c>
      <c r="BT1417">
        <v>1</v>
      </c>
      <c r="BU1417">
        <v>2</v>
      </c>
      <c r="CE1417">
        <v>2</v>
      </c>
      <c r="DI1417">
        <v>2</v>
      </c>
      <c r="DJ1417">
        <v>2</v>
      </c>
    </row>
    <row r="1418" spans="1:120" ht="16.5" customHeight="1" x14ac:dyDescent="0.25">
      <c r="A1418">
        <v>20421</v>
      </c>
      <c r="B1418">
        <v>20</v>
      </c>
      <c r="C1418">
        <v>421</v>
      </c>
      <c r="D1418">
        <v>1</v>
      </c>
      <c r="L1418">
        <v>800</v>
      </c>
      <c r="M1418">
        <v>2</v>
      </c>
      <c r="O1418">
        <v>1</v>
      </c>
      <c r="P1418">
        <v>2</v>
      </c>
      <c r="Q1418">
        <v>2</v>
      </c>
      <c r="R1418" t="s">
        <v>166</v>
      </c>
      <c r="S1418" t="s">
        <v>166</v>
      </c>
      <c r="T1418" t="s">
        <v>166</v>
      </c>
      <c r="U1418" t="s">
        <v>166</v>
      </c>
      <c r="V1418" t="s">
        <v>166</v>
      </c>
      <c r="W1418" t="s">
        <v>166</v>
      </c>
      <c r="X1418" t="s">
        <v>166</v>
      </c>
      <c r="Y1418" t="s">
        <v>166</v>
      </c>
      <c r="Z1418" t="s">
        <v>166</v>
      </c>
      <c r="AA1418" t="s">
        <v>166</v>
      </c>
      <c r="AB1418">
        <v>2</v>
      </c>
      <c r="AC1418" t="s">
        <v>166</v>
      </c>
      <c r="AD1418">
        <v>2</v>
      </c>
      <c r="AV1418">
        <v>2</v>
      </c>
      <c r="AX1418">
        <v>2</v>
      </c>
      <c r="BS1418">
        <v>2</v>
      </c>
      <c r="BT1418">
        <v>1</v>
      </c>
      <c r="BU1418">
        <v>2</v>
      </c>
      <c r="CE1418">
        <v>2</v>
      </c>
      <c r="DI1418">
        <v>2</v>
      </c>
      <c r="DJ1418">
        <v>2</v>
      </c>
    </row>
    <row r="1419" spans="1:120" ht="16.5" customHeight="1" x14ac:dyDescent="0.25">
      <c r="A1419">
        <v>20422</v>
      </c>
      <c r="B1419">
        <v>20</v>
      </c>
      <c r="C1419">
        <v>422</v>
      </c>
      <c r="D1419">
        <v>1</v>
      </c>
      <c r="L1419">
        <v>10</v>
      </c>
      <c r="M1419">
        <v>2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 t="s">
        <v>166</v>
      </c>
      <c r="AD1419">
        <v>2</v>
      </c>
      <c r="AV1419">
        <v>2</v>
      </c>
      <c r="AX1419">
        <v>2</v>
      </c>
      <c r="BS1419">
        <v>2</v>
      </c>
      <c r="BT1419">
        <v>1</v>
      </c>
      <c r="BU1419">
        <v>2</v>
      </c>
      <c r="CE1419">
        <v>2</v>
      </c>
      <c r="DI1419">
        <v>2</v>
      </c>
      <c r="DJ1419">
        <v>2</v>
      </c>
    </row>
    <row r="1420" spans="1:120" ht="16.5" customHeight="1" x14ac:dyDescent="0.25">
      <c r="A1420">
        <v>20423</v>
      </c>
      <c r="B1420">
        <v>20</v>
      </c>
      <c r="C1420">
        <v>423</v>
      </c>
      <c r="D1420">
        <v>2</v>
      </c>
      <c r="E1420">
        <v>1</v>
      </c>
      <c r="F1420">
        <v>2</v>
      </c>
    </row>
    <row r="1421" spans="1:120" ht="16.5" customHeight="1" x14ac:dyDescent="0.25">
      <c r="A1421">
        <v>20424</v>
      </c>
      <c r="B1421">
        <v>20</v>
      </c>
      <c r="C1421">
        <v>424</v>
      </c>
      <c r="D1421">
        <v>1</v>
      </c>
      <c r="L1421">
        <v>200</v>
      </c>
      <c r="M1421">
        <v>2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 t="s">
        <v>166</v>
      </c>
      <c r="AD1421">
        <v>2</v>
      </c>
      <c r="AV1421">
        <v>2</v>
      </c>
      <c r="AX1421">
        <v>2</v>
      </c>
      <c r="BS1421">
        <v>2</v>
      </c>
      <c r="BT1421">
        <v>1</v>
      </c>
      <c r="BU1421">
        <v>2</v>
      </c>
      <c r="CE1421">
        <v>2</v>
      </c>
      <c r="DI1421">
        <v>2</v>
      </c>
      <c r="DJ1421">
        <v>2</v>
      </c>
    </row>
    <row r="1422" spans="1:120" ht="16.5" customHeight="1" x14ac:dyDescent="0.25">
      <c r="A1422">
        <v>20425</v>
      </c>
      <c r="B1422">
        <v>20</v>
      </c>
      <c r="C1422">
        <v>425</v>
      </c>
      <c r="D1422">
        <v>1</v>
      </c>
      <c r="L1422">
        <v>200</v>
      </c>
      <c r="M1422">
        <v>2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 t="s">
        <v>166</v>
      </c>
      <c r="AD1422">
        <v>2</v>
      </c>
      <c r="AV1422">
        <v>2</v>
      </c>
      <c r="AX1422">
        <v>2</v>
      </c>
      <c r="BS1422">
        <v>2</v>
      </c>
      <c r="BT1422">
        <v>1</v>
      </c>
      <c r="BU1422">
        <v>2</v>
      </c>
      <c r="CE1422">
        <v>2</v>
      </c>
      <c r="DI1422">
        <v>2</v>
      </c>
      <c r="DJ1422">
        <v>2</v>
      </c>
    </row>
    <row r="1423" spans="1:120" ht="16.5" customHeight="1" x14ac:dyDescent="0.25">
      <c r="A1423">
        <v>20426</v>
      </c>
      <c r="B1423">
        <v>20</v>
      </c>
      <c r="C1423">
        <v>426</v>
      </c>
      <c r="D1423">
        <v>1</v>
      </c>
      <c r="L1423">
        <v>35</v>
      </c>
      <c r="M1423">
        <v>3</v>
      </c>
      <c r="N1423" t="s">
        <v>756</v>
      </c>
      <c r="O1423">
        <v>1</v>
      </c>
      <c r="P1423">
        <v>2</v>
      </c>
      <c r="Q1423">
        <v>2</v>
      </c>
      <c r="R1423">
        <v>0</v>
      </c>
      <c r="S1423">
        <v>0</v>
      </c>
      <c r="T1423">
        <v>0</v>
      </c>
      <c r="U1423">
        <v>0</v>
      </c>
      <c r="V1423">
        <v>2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 t="s">
        <v>166</v>
      </c>
      <c r="AD1423">
        <v>2</v>
      </c>
      <c r="AV1423">
        <v>2</v>
      </c>
      <c r="AX1423">
        <v>2</v>
      </c>
      <c r="BS1423">
        <v>2</v>
      </c>
      <c r="BT1423">
        <v>1</v>
      </c>
      <c r="BU1423">
        <v>2</v>
      </c>
      <c r="CE1423">
        <v>2</v>
      </c>
      <c r="DI1423">
        <v>2</v>
      </c>
      <c r="DJ1423">
        <v>1</v>
      </c>
      <c r="DK1423" t="s">
        <v>757</v>
      </c>
      <c r="DL1423">
        <v>3</v>
      </c>
      <c r="DM1423" t="s">
        <v>758</v>
      </c>
      <c r="DN1423" t="s">
        <v>759</v>
      </c>
      <c r="DO1423">
        <v>5</v>
      </c>
      <c r="DP1423" t="s">
        <v>718</v>
      </c>
    </row>
    <row r="1424" spans="1:120" ht="16.5" customHeight="1" x14ac:dyDescent="0.25">
      <c r="A1424">
        <v>20427</v>
      </c>
      <c r="B1424">
        <v>20</v>
      </c>
      <c r="C1424">
        <v>427</v>
      </c>
      <c r="D1424">
        <v>1</v>
      </c>
      <c r="K1424">
        <v>2</v>
      </c>
      <c r="M1424">
        <v>2</v>
      </c>
      <c r="O1424">
        <v>1</v>
      </c>
      <c r="P1424">
        <v>2</v>
      </c>
      <c r="Q1424">
        <v>2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</v>
      </c>
      <c r="Y1424">
        <v>0</v>
      </c>
      <c r="Z1424">
        <v>0</v>
      </c>
      <c r="AA1424">
        <v>0</v>
      </c>
      <c r="AB1424">
        <v>0</v>
      </c>
      <c r="AC1424" t="s">
        <v>166</v>
      </c>
      <c r="AD1424">
        <v>2</v>
      </c>
      <c r="AV1424">
        <v>2</v>
      </c>
      <c r="AX1424">
        <v>2</v>
      </c>
      <c r="BS1424">
        <v>2</v>
      </c>
      <c r="BT1424">
        <v>1</v>
      </c>
      <c r="BU1424">
        <v>2</v>
      </c>
      <c r="CE1424">
        <v>2</v>
      </c>
      <c r="DI1424">
        <v>2</v>
      </c>
      <c r="DJ1424">
        <v>2</v>
      </c>
    </row>
    <row r="1425" spans="1:114" ht="16.5" customHeight="1" x14ac:dyDescent="0.25">
      <c r="A1425">
        <v>20428</v>
      </c>
      <c r="B1425">
        <v>20</v>
      </c>
      <c r="C1425">
        <v>428</v>
      </c>
      <c r="D1425">
        <v>1</v>
      </c>
      <c r="L1425">
        <v>214</v>
      </c>
      <c r="M1425">
        <v>2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 t="s">
        <v>166</v>
      </c>
      <c r="AD1425">
        <v>2</v>
      </c>
      <c r="AV1425">
        <v>2</v>
      </c>
      <c r="AX1425">
        <v>2</v>
      </c>
      <c r="BS1425">
        <v>2</v>
      </c>
      <c r="BT1425">
        <v>1</v>
      </c>
      <c r="BU1425">
        <v>2</v>
      </c>
      <c r="CE1425">
        <v>2</v>
      </c>
      <c r="DI1425">
        <v>2</v>
      </c>
      <c r="DJ1425">
        <v>2</v>
      </c>
    </row>
    <row r="1426" spans="1:114" ht="16.5" customHeight="1" x14ac:dyDescent="0.25">
      <c r="A1426">
        <v>20429</v>
      </c>
      <c r="B1426">
        <v>20</v>
      </c>
      <c r="C1426">
        <v>429</v>
      </c>
      <c r="D1426">
        <v>2</v>
      </c>
      <c r="F1426">
        <v>2</v>
      </c>
    </row>
    <row r="1427" spans="1:114" ht="16.5" customHeight="1" x14ac:dyDescent="0.25">
      <c r="A1427">
        <v>20430</v>
      </c>
      <c r="B1427">
        <v>20</v>
      </c>
      <c r="C1427">
        <v>430</v>
      </c>
      <c r="D1427">
        <v>1</v>
      </c>
      <c r="L1427">
        <v>70</v>
      </c>
      <c r="M1427">
        <v>2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 t="s">
        <v>166</v>
      </c>
      <c r="AD1427">
        <v>2</v>
      </c>
      <c r="AV1427">
        <v>2</v>
      </c>
      <c r="AX1427">
        <v>2</v>
      </c>
      <c r="BS1427">
        <v>2</v>
      </c>
      <c r="BT1427">
        <v>1</v>
      </c>
      <c r="BU1427">
        <v>2</v>
      </c>
      <c r="CE1427">
        <v>2</v>
      </c>
      <c r="DI1427">
        <v>2</v>
      </c>
      <c r="DJ1427">
        <v>2</v>
      </c>
    </row>
    <row r="1428" spans="1:114" ht="16.5" customHeight="1" x14ac:dyDescent="0.25">
      <c r="A1428">
        <v>20431</v>
      </c>
      <c r="B1428">
        <v>20</v>
      </c>
      <c r="C1428">
        <v>431</v>
      </c>
      <c r="D1428">
        <v>1</v>
      </c>
      <c r="L1428">
        <v>285</v>
      </c>
      <c r="M1428">
        <v>2</v>
      </c>
      <c r="O1428">
        <v>1</v>
      </c>
      <c r="P1428">
        <v>2</v>
      </c>
      <c r="Q1428">
        <v>2</v>
      </c>
      <c r="R1428" t="s">
        <v>166</v>
      </c>
      <c r="S1428" t="s">
        <v>166</v>
      </c>
      <c r="T1428" t="s">
        <v>166</v>
      </c>
      <c r="U1428" t="s">
        <v>166</v>
      </c>
      <c r="V1428" t="s">
        <v>166</v>
      </c>
      <c r="W1428" t="s">
        <v>166</v>
      </c>
      <c r="X1428" t="s">
        <v>166</v>
      </c>
      <c r="Y1428" t="s">
        <v>166</v>
      </c>
      <c r="Z1428">
        <v>2</v>
      </c>
      <c r="AA1428" t="s">
        <v>166</v>
      </c>
      <c r="AB1428" t="s">
        <v>166</v>
      </c>
      <c r="AC1428" t="s">
        <v>166</v>
      </c>
      <c r="AD1428">
        <v>2</v>
      </c>
      <c r="AV1428">
        <v>2</v>
      </c>
      <c r="AX1428">
        <v>2</v>
      </c>
      <c r="BS1428">
        <v>2</v>
      </c>
      <c r="BT1428">
        <v>1</v>
      </c>
      <c r="BU1428">
        <v>2</v>
      </c>
      <c r="CE1428">
        <v>2</v>
      </c>
      <c r="DI1428">
        <v>2</v>
      </c>
      <c r="DJ1428">
        <v>2</v>
      </c>
    </row>
    <row r="1429" spans="1:114" ht="16.5" customHeight="1" x14ac:dyDescent="0.25">
      <c r="A1429">
        <v>20432</v>
      </c>
      <c r="B1429">
        <v>20</v>
      </c>
      <c r="C1429">
        <v>432</v>
      </c>
      <c r="D1429">
        <v>1</v>
      </c>
      <c r="L1429">
        <v>800</v>
      </c>
      <c r="M1429">
        <v>2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 t="s">
        <v>166</v>
      </c>
      <c r="AD1429">
        <v>2</v>
      </c>
      <c r="AV1429">
        <v>2</v>
      </c>
      <c r="AX1429">
        <v>2</v>
      </c>
      <c r="BS1429">
        <v>2</v>
      </c>
      <c r="BT1429">
        <v>1</v>
      </c>
      <c r="BU1429">
        <v>2</v>
      </c>
      <c r="CE1429">
        <v>2</v>
      </c>
      <c r="DI1429">
        <v>2</v>
      </c>
      <c r="DJ1429">
        <v>2</v>
      </c>
    </row>
    <row r="1430" spans="1:114" ht="16.5" customHeight="1" x14ac:dyDescent="0.25">
      <c r="A1430">
        <v>20433</v>
      </c>
      <c r="B1430">
        <v>20</v>
      </c>
      <c r="C1430">
        <v>433</v>
      </c>
      <c r="D1430">
        <v>1</v>
      </c>
      <c r="L1430">
        <v>300</v>
      </c>
      <c r="M1430">
        <v>2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1</v>
      </c>
      <c r="AD1430">
        <v>2</v>
      </c>
      <c r="AV1430">
        <v>2</v>
      </c>
      <c r="AX1430">
        <v>2</v>
      </c>
      <c r="BS1430">
        <v>2</v>
      </c>
      <c r="BT1430">
        <v>1</v>
      </c>
      <c r="BU1430">
        <v>2</v>
      </c>
      <c r="CE1430">
        <v>2</v>
      </c>
      <c r="DI1430">
        <v>2</v>
      </c>
      <c r="DJ1430">
        <v>2</v>
      </c>
    </row>
    <row r="1431" spans="1:114" ht="16.5" customHeight="1" x14ac:dyDescent="0.25">
      <c r="A1431">
        <v>20434</v>
      </c>
      <c r="B1431">
        <v>20</v>
      </c>
      <c r="C1431">
        <v>434</v>
      </c>
      <c r="D1431">
        <v>2</v>
      </c>
      <c r="E1431">
        <v>1</v>
      </c>
    </row>
    <row r="1432" spans="1:114" ht="16.5" customHeight="1" x14ac:dyDescent="0.25">
      <c r="A1432">
        <v>20435</v>
      </c>
      <c r="B1432">
        <v>20</v>
      </c>
      <c r="C1432">
        <v>435</v>
      </c>
      <c r="D1432">
        <v>1</v>
      </c>
      <c r="L1432">
        <v>375</v>
      </c>
      <c r="M1432">
        <v>2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1</v>
      </c>
      <c r="AB1432">
        <v>0</v>
      </c>
      <c r="AC1432" t="s">
        <v>166</v>
      </c>
      <c r="AD1432">
        <v>2</v>
      </c>
      <c r="AV1432">
        <v>2</v>
      </c>
      <c r="AX1432">
        <v>2</v>
      </c>
      <c r="BS1432">
        <v>2</v>
      </c>
      <c r="BT1432">
        <v>1</v>
      </c>
      <c r="BU1432">
        <v>2</v>
      </c>
      <c r="CE1432">
        <v>2</v>
      </c>
      <c r="DI1432">
        <v>2</v>
      </c>
      <c r="DJ1432">
        <v>2</v>
      </c>
    </row>
    <row r="1433" spans="1:114" ht="16.5" customHeight="1" x14ac:dyDescent="0.25">
      <c r="A1433">
        <v>20436</v>
      </c>
      <c r="B1433">
        <v>20</v>
      </c>
      <c r="C1433">
        <v>436</v>
      </c>
      <c r="D1433">
        <v>1</v>
      </c>
      <c r="L1433">
        <v>133</v>
      </c>
      <c r="M1433">
        <v>2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 t="s">
        <v>166</v>
      </c>
      <c r="AD1433">
        <v>2</v>
      </c>
      <c r="AV1433">
        <v>2</v>
      </c>
      <c r="AX1433">
        <v>2</v>
      </c>
      <c r="BS1433">
        <v>2</v>
      </c>
      <c r="BT1433">
        <v>1</v>
      </c>
      <c r="BU1433">
        <v>2</v>
      </c>
      <c r="CE1433">
        <v>2</v>
      </c>
      <c r="DI1433">
        <v>2</v>
      </c>
      <c r="DJ1433">
        <v>2</v>
      </c>
    </row>
    <row r="1434" spans="1:114" ht="16.5" customHeight="1" x14ac:dyDescent="0.25">
      <c r="A1434">
        <v>20437</v>
      </c>
      <c r="B1434">
        <v>20</v>
      </c>
      <c r="C1434">
        <v>437</v>
      </c>
      <c r="D1434">
        <v>1</v>
      </c>
      <c r="L1434">
        <v>428</v>
      </c>
      <c r="M1434">
        <v>2</v>
      </c>
      <c r="O1434">
        <v>1</v>
      </c>
      <c r="P1434">
        <v>1</v>
      </c>
      <c r="Q1434">
        <v>1</v>
      </c>
      <c r="R1434">
        <v>0</v>
      </c>
      <c r="S1434" t="s">
        <v>166</v>
      </c>
      <c r="T1434">
        <v>1</v>
      </c>
      <c r="U1434" t="s">
        <v>166</v>
      </c>
      <c r="V1434" t="s">
        <v>166</v>
      </c>
      <c r="W1434" t="s">
        <v>166</v>
      </c>
      <c r="X1434" t="s">
        <v>166</v>
      </c>
      <c r="Y1434" t="s">
        <v>166</v>
      </c>
      <c r="Z1434" t="s">
        <v>166</v>
      </c>
      <c r="AA1434" t="s">
        <v>166</v>
      </c>
      <c r="AB1434" t="s">
        <v>166</v>
      </c>
      <c r="AC1434" t="s">
        <v>166</v>
      </c>
      <c r="AD1434">
        <v>2</v>
      </c>
      <c r="AV1434">
        <v>2</v>
      </c>
      <c r="AX1434">
        <v>2</v>
      </c>
      <c r="BS1434">
        <v>2</v>
      </c>
      <c r="BT1434">
        <v>1</v>
      </c>
      <c r="BU1434">
        <v>2</v>
      </c>
      <c r="CE1434">
        <v>2</v>
      </c>
      <c r="DI1434">
        <v>2</v>
      </c>
      <c r="DJ1434">
        <v>2</v>
      </c>
    </row>
    <row r="1435" spans="1:114" ht="16.5" customHeight="1" x14ac:dyDescent="0.25">
      <c r="A1435">
        <v>20438</v>
      </c>
      <c r="B1435">
        <v>20</v>
      </c>
      <c r="C1435">
        <v>438</v>
      </c>
      <c r="D1435">
        <v>1</v>
      </c>
      <c r="L1435">
        <v>143</v>
      </c>
      <c r="M1435">
        <v>2</v>
      </c>
      <c r="O1435">
        <v>1</v>
      </c>
      <c r="P1435">
        <v>2</v>
      </c>
      <c r="Q1435">
        <v>1</v>
      </c>
      <c r="R1435" t="s">
        <v>166</v>
      </c>
      <c r="S1435" t="s">
        <v>166</v>
      </c>
      <c r="T1435" t="s">
        <v>166</v>
      </c>
      <c r="U1435" t="s">
        <v>166</v>
      </c>
      <c r="V1435" t="s">
        <v>166</v>
      </c>
      <c r="W1435" t="s">
        <v>166</v>
      </c>
      <c r="X1435" t="s">
        <v>166</v>
      </c>
      <c r="Y1435" t="s">
        <v>166</v>
      </c>
      <c r="Z1435">
        <v>1</v>
      </c>
      <c r="AA1435">
        <v>1</v>
      </c>
      <c r="AB1435">
        <v>1</v>
      </c>
      <c r="AC1435">
        <v>1</v>
      </c>
      <c r="AD1435">
        <v>2</v>
      </c>
      <c r="AV1435">
        <v>2</v>
      </c>
      <c r="AX1435">
        <v>2</v>
      </c>
      <c r="BS1435">
        <v>2</v>
      </c>
      <c r="BT1435">
        <v>1</v>
      </c>
      <c r="BU1435">
        <v>2</v>
      </c>
      <c r="CE1435">
        <v>2</v>
      </c>
      <c r="DI1435">
        <v>2</v>
      </c>
      <c r="DJ1435">
        <v>2</v>
      </c>
    </row>
    <row r="1436" spans="1:114" ht="16.5" customHeight="1" x14ac:dyDescent="0.25">
      <c r="A1436">
        <v>20439</v>
      </c>
      <c r="B1436">
        <v>20</v>
      </c>
      <c r="C1436">
        <v>439</v>
      </c>
      <c r="D1436">
        <v>1</v>
      </c>
      <c r="K1436">
        <v>1.1000000000000001</v>
      </c>
      <c r="M1436">
        <v>2</v>
      </c>
      <c r="O1436">
        <v>1</v>
      </c>
      <c r="P1436">
        <v>3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</v>
      </c>
      <c r="AA1436">
        <v>0</v>
      </c>
      <c r="AB1436">
        <v>0</v>
      </c>
      <c r="AC1436" t="s">
        <v>166</v>
      </c>
      <c r="AD1436">
        <v>2</v>
      </c>
      <c r="AV1436">
        <v>2</v>
      </c>
      <c r="AX1436">
        <v>2</v>
      </c>
      <c r="BS1436">
        <v>2</v>
      </c>
      <c r="BT1436">
        <v>1</v>
      </c>
      <c r="BU1436">
        <v>2</v>
      </c>
      <c r="CE1436">
        <v>2</v>
      </c>
      <c r="DI1436">
        <v>2</v>
      </c>
      <c r="DJ1436">
        <v>2</v>
      </c>
    </row>
    <row r="1437" spans="1:114" ht="16.5" customHeight="1" x14ac:dyDescent="0.25">
      <c r="A1437">
        <v>20440</v>
      </c>
      <c r="B1437">
        <v>20</v>
      </c>
      <c r="C1437">
        <v>440</v>
      </c>
      <c r="D1437">
        <v>1</v>
      </c>
      <c r="L1437">
        <v>400</v>
      </c>
      <c r="M1437">
        <v>2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 t="s">
        <v>166</v>
      </c>
      <c r="AD1437">
        <v>2</v>
      </c>
      <c r="AV1437">
        <v>2</v>
      </c>
      <c r="AX1437">
        <v>2</v>
      </c>
      <c r="BS1437">
        <v>2</v>
      </c>
      <c r="BT1437">
        <v>1</v>
      </c>
      <c r="BU1437">
        <v>2</v>
      </c>
      <c r="CE1437">
        <v>2</v>
      </c>
      <c r="DI1437">
        <v>2</v>
      </c>
      <c r="DJ1437">
        <v>2</v>
      </c>
    </row>
    <row r="1438" spans="1:114" ht="16.5" customHeight="1" x14ac:dyDescent="0.25">
      <c r="A1438">
        <v>20441</v>
      </c>
      <c r="B1438">
        <v>20</v>
      </c>
      <c r="C1438">
        <v>441</v>
      </c>
      <c r="D1438">
        <v>2</v>
      </c>
      <c r="E1438">
        <v>1</v>
      </c>
      <c r="F1438">
        <v>2</v>
      </c>
    </row>
    <row r="1439" spans="1:114" ht="16.5" customHeight="1" x14ac:dyDescent="0.25">
      <c r="A1439">
        <v>20442</v>
      </c>
      <c r="B1439">
        <v>20</v>
      </c>
      <c r="C1439">
        <v>442</v>
      </c>
      <c r="D1439">
        <v>1</v>
      </c>
      <c r="L1439">
        <v>90</v>
      </c>
      <c r="M1439">
        <v>2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 t="s">
        <v>166</v>
      </c>
      <c r="AD1439">
        <v>2</v>
      </c>
      <c r="AV1439">
        <v>2</v>
      </c>
      <c r="AX1439">
        <v>2</v>
      </c>
      <c r="BS1439">
        <v>2</v>
      </c>
      <c r="BT1439">
        <v>1</v>
      </c>
      <c r="BU1439">
        <v>2</v>
      </c>
      <c r="CE1439">
        <v>2</v>
      </c>
      <c r="DI1439">
        <v>2</v>
      </c>
      <c r="DJ1439">
        <v>2</v>
      </c>
    </row>
    <row r="1440" spans="1:114" ht="16.5" customHeight="1" x14ac:dyDescent="0.25">
      <c r="A1440">
        <v>20443</v>
      </c>
      <c r="B1440">
        <v>20</v>
      </c>
      <c r="C1440">
        <v>443</v>
      </c>
      <c r="D1440">
        <v>1</v>
      </c>
      <c r="L1440">
        <v>300</v>
      </c>
      <c r="M1440">
        <v>2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</v>
      </c>
      <c r="AD1440">
        <v>2</v>
      </c>
      <c r="AV1440">
        <v>2</v>
      </c>
      <c r="AX1440">
        <v>2</v>
      </c>
      <c r="BS1440">
        <v>2</v>
      </c>
      <c r="BT1440">
        <v>1</v>
      </c>
      <c r="BU1440">
        <v>2</v>
      </c>
      <c r="CE1440">
        <v>2</v>
      </c>
      <c r="DI1440">
        <v>2</v>
      </c>
      <c r="DJ1440">
        <v>2</v>
      </c>
    </row>
    <row r="1441" spans="1:114" ht="16.5" customHeight="1" x14ac:dyDescent="0.25">
      <c r="A1441">
        <v>20444</v>
      </c>
      <c r="B1441">
        <v>20</v>
      </c>
      <c r="C1441">
        <v>444</v>
      </c>
      <c r="D1441">
        <v>2</v>
      </c>
      <c r="F1441">
        <v>2</v>
      </c>
    </row>
    <row r="1442" spans="1:114" ht="16.5" customHeight="1" x14ac:dyDescent="0.25">
      <c r="A1442">
        <v>20445</v>
      </c>
      <c r="B1442">
        <v>20</v>
      </c>
      <c r="C1442">
        <v>445</v>
      </c>
      <c r="D1442">
        <v>2</v>
      </c>
      <c r="F1442">
        <v>2</v>
      </c>
    </row>
    <row r="1443" spans="1:114" ht="16.5" customHeight="1" x14ac:dyDescent="0.25">
      <c r="A1443">
        <v>20446</v>
      </c>
      <c r="B1443">
        <v>20</v>
      </c>
      <c r="C1443">
        <v>446</v>
      </c>
      <c r="D1443">
        <v>2</v>
      </c>
      <c r="E1443">
        <v>1</v>
      </c>
      <c r="F1443">
        <v>2</v>
      </c>
    </row>
    <row r="1444" spans="1:114" ht="16.5" customHeight="1" x14ac:dyDescent="0.25">
      <c r="A1444">
        <v>20447</v>
      </c>
      <c r="B1444">
        <v>20</v>
      </c>
      <c r="C1444">
        <v>447</v>
      </c>
      <c r="D1444">
        <v>1</v>
      </c>
      <c r="K1444">
        <v>2.7</v>
      </c>
      <c r="M1444">
        <v>2</v>
      </c>
      <c r="O1444">
        <v>1</v>
      </c>
      <c r="P1444">
        <v>2</v>
      </c>
      <c r="Q1444">
        <v>2</v>
      </c>
      <c r="R1444" t="s">
        <v>166</v>
      </c>
      <c r="S1444" t="s">
        <v>166</v>
      </c>
      <c r="T1444" t="s">
        <v>166</v>
      </c>
      <c r="U1444" t="s">
        <v>166</v>
      </c>
      <c r="V1444" t="s">
        <v>166</v>
      </c>
      <c r="W1444" t="s">
        <v>166</v>
      </c>
      <c r="X1444">
        <v>2</v>
      </c>
      <c r="Y1444" t="s">
        <v>166</v>
      </c>
      <c r="Z1444" t="s">
        <v>166</v>
      </c>
      <c r="AA1444" t="s">
        <v>166</v>
      </c>
      <c r="AB1444" t="s">
        <v>166</v>
      </c>
      <c r="AC1444" t="s">
        <v>166</v>
      </c>
      <c r="AD1444">
        <v>1</v>
      </c>
      <c r="AE1444">
        <v>1</v>
      </c>
      <c r="AG1444">
        <v>1</v>
      </c>
      <c r="AH1444">
        <v>1200</v>
      </c>
      <c r="AI1444">
        <v>1500</v>
      </c>
      <c r="AJ1444">
        <v>2700</v>
      </c>
      <c r="AK1444">
        <v>1200</v>
      </c>
      <c r="AL1444">
        <v>0</v>
      </c>
      <c r="AN1444">
        <v>0</v>
      </c>
      <c r="AO1444">
        <v>1200</v>
      </c>
      <c r="AP1444">
        <v>0</v>
      </c>
      <c r="AQ1444">
        <v>0</v>
      </c>
      <c r="AR1444">
        <v>1500</v>
      </c>
      <c r="AT1444">
        <v>0</v>
      </c>
      <c r="AU1444">
        <v>1500</v>
      </c>
      <c r="AV1444">
        <v>2</v>
      </c>
      <c r="AX1444">
        <v>2</v>
      </c>
      <c r="BS1444">
        <v>2</v>
      </c>
      <c r="BT1444">
        <v>1</v>
      </c>
      <c r="BU1444">
        <v>2</v>
      </c>
      <c r="CE1444">
        <v>2</v>
      </c>
      <c r="DI1444">
        <v>2</v>
      </c>
      <c r="DJ1444">
        <v>2</v>
      </c>
    </row>
    <row r="1445" spans="1:114" ht="16.5" customHeight="1" x14ac:dyDescent="0.25">
      <c r="A1445">
        <v>20448</v>
      </c>
      <c r="B1445">
        <v>20</v>
      </c>
      <c r="C1445">
        <v>448</v>
      </c>
      <c r="D1445">
        <v>2</v>
      </c>
      <c r="F1445">
        <v>2</v>
      </c>
    </row>
    <row r="1446" spans="1:114" ht="16.5" customHeight="1" x14ac:dyDescent="0.25">
      <c r="A1446">
        <v>20449</v>
      </c>
      <c r="B1446">
        <v>20</v>
      </c>
      <c r="C1446">
        <v>449</v>
      </c>
      <c r="D1446">
        <v>1</v>
      </c>
      <c r="L1446">
        <v>300</v>
      </c>
      <c r="M1446">
        <v>2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 t="s">
        <v>166</v>
      </c>
      <c r="AD1446">
        <v>2</v>
      </c>
      <c r="AV1446">
        <v>2</v>
      </c>
      <c r="AX1446">
        <v>2</v>
      </c>
      <c r="BS1446">
        <v>2</v>
      </c>
      <c r="BT1446">
        <v>1</v>
      </c>
      <c r="BU1446">
        <v>2</v>
      </c>
      <c r="CE1446">
        <v>2</v>
      </c>
      <c r="DI1446">
        <v>2</v>
      </c>
      <c r="DJ1446">
        <v>2</v>
      </c>
    </row>
    <row r="1447" spans="1:114" ht="16.5" customHeight="1" x14ac:dyDescent="0.25">
      <c r="A1447">
        <v>20450</v>
      </c>
      <c r="B1447">
        <v>20</v>
      </c>
      <c r="C1447">
        <v>450</v>
      </c>
      <c r="D1447">
        <v>2</v>
      </c>
      <c r="F1447">
        <v>2</v>
      </c>
      <c r="I1447">
        <v>5</v>
      </c>
      <c r="J1447" t="s">
        <v>760</v>
      </c>
    </row>
    <row r="1448" spans="1:114" ht="16.5" customHeight="1" x14ac:dyDescent="0.25">
      <c r="A1448">
        <v>20451</v>
      </c>
      <c r="B1448">
        <v>20</v>
      </c>
      <c r="C1448">
        <v>451</v>
      </c>
      <c r="D1448">
        <v>2</v>
      </c>
      <c r="E1448">
        <v>1</v>
      </c>
      <c r="F1448">
        <v>2</v>
      </c>
    </row>
    <row r="1449" spans="1:114" ht="16.5" customHeight="1" x14ac:dyDescent="0.25">
      <c r="A1449">
        <v>20452</v>
      </c>
      <c r="B1449">
        <v>20</v>
      </c>
      <c r="C1449">
        <v>452</v>
      </c>
      <c r="D1449">
        <v>1</v>
      </c>
      <c r="L1449">
        <v>400</v>
      </c>
      <c r="M1449">
        <v>2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1</v>
      </c>
      <c r="Z1449">
        <v>0</v>
      </c>
      <c r="AA1449">
        <v>0</v>
      </c>
      <c r="AB1449">
        <v>0</v>
      </c>
      <c r="AC1449" t="s">
        <v>166</v>
      </c>
      <c r="AD1449">
        <v>2</v>
      </c>
      <c r="AV1449">
        <v>2</v>
      </c>
      <c r="AX1449">
        <v>2</v>
      </c>
      <c r="BS1449">
        <v>2</v>
      </c>
      <c r="BT1449">
        <v>1</v>
      </c>
      <c r="BU1449">
        <v>2</v>
      </c>
      <c r="DI1449">
        <v>2</v>
      </c>
      <c r="DJ1449">
        <v>2</v>
      </c>
    </row>
    <row r="1450" spans="1:114" ht="16.5" customHeight="1" x14ac:dyDescent="0.25">
      <c r="A1450">
        <v>20453</v>
      </c>
      <c r="B1450">
        <v>20</v>
      </c>
      <c r="C1450">
        <v>453</v>
      </c>
      <c r="D1450">
        <v>1</v>
      </c>
      <c r="K1450">
        <v>2</v>
      </c>
      <c r="M1450">
        <v>2</v>
      </c>
      <c r="O1450">
        <v>1</v>
      </c>
      <c r="P1450">
        <v>1</v>
      </c>
      <c r="Q1450">
        <v>1</v>
      </c>
      <c r="R1450" t="s">
        <v>166</v>
      </c>
      <c r="S1450" t="s">
        <v>166</v>
      </c>
      <c r="T1450" t="s">
        <v>166</v>
      </c>
      <c r="U1450" t="s">
        <v>166</v>
      </c>
      <c r="V1450" t="s">
        <v>166</v>
      </c>
      <c r="W1450" t="s">
        <v>166</v>
      </c>
      <c r="X1450" t="s">
        <v>166</v>
      </c>
      <c r="Y1450" t="s">
        <v>166</v>
      </c>
      <c r="Z1450" t="s">
        <v>166</v>
      </c>
      <c r="AA1450" t="s">
        <v>166</v>
      </c>
      <c r="AB1450">
        <v>1</v>
      </c>
      <c r="AC1450" t="s">
        <v>166</v>
      </c>
      <c r="AD1450">
        <v>2</v>
      </c>
      <c r="AV1450">
        <v>2</v>
      </c>
      <c r="AX1450">
        <v>2</v>
      </c>
      <c r="BS1450">
        <v>2</v>
      </c>
      <c r="BT1450">
        <v>1</v>
      </c>
      <c r="BU1450">
        <v>2</v>
      </c>
      <c r="CE1450">
        <v>2</v>
      </c>
      <c r="DI1450">
        <v>2</v>
      </c>
      <c r="DJ1450">
        <v>2</v>
      </c>
    </row>
    <row r="1451" spans="1:114" ht="16.5" customHeight="1" x14ac:dyDescent="0.25">
      <c r="A1451">
        <v>20454</v>
      </c>
      <c r="B1451">
        <v>20</v>
      </c>
      <c r="C1451">
        <v>454</v>
      </c>
      <c r="D1451">
        <v>1</v>
      </c>
      <c r="L1451">
        <v>107</v>
      </c>
      <c r="M1451">
        <v>2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1</v>
      </c>
      <c r="AB1451">
        <v>0</v>
      </c>
      <c r="AC1451" t="s">
        <v>166</v>
      </c>
      <c r="AD1451">
        <v>2</v>
      </c>
      <c r="AV1451">
        <v>2</v>
      </c>
      <c r="AX1451">
        <v>2</v>
      </c>
      <c r="BS1451">
        <v>2</v>
      </c>
      <c r="BT1451">
        <v>1</v>
      </c>
      <c r="BU1451">
        <v>2</v>
      </c>
      <c r="CE1451">
        <v>2</v>
      </c>
      <c r="DI1451">
        <v>2</v>
      </c>
      <c r="DJ1451">
        <v>2</v>
      </c>
    </row>
    <row r="1452" spans="1:114" ht="16.5" customHeight="1" x14ac:dyDescent="0.25">
      <c r="A1452">
        <v>20455</v>
      </c>
      <c r="B1452">
        <v>20</v>
      </c>
      <c r="C1452">
        <v>455</v>
      </c>
      <c r="D1452">
        <v>1</v>
      </c>
      <c r="L1452">
        <v>285</v>
      </c>
      <c r="M1452">
        <v>2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 t="s">
        <v>166</v>
      </c>
      <c r="AD1452">
        <v>2</v>
      </c>
      <c r="AV1452">
        <v>2</v>
      </c>
      <c r="AX1452">
        <v>2</v>
      </c>
      <c r="BS1452">
        <v>2</v>
      </c>
      <c r="BT1452">
        <v>1</v>
      </c>
      <c r="BU1452">
        <v>2</v>
      </c>
      <c r="CE1452">
        <v>2</v>
      </c>
      <c r="DI1452">
        <v>2</v>
      </c>
      <c r="DJ1452">
        <v>2</v>
      </c>
    </row>
    <row r="1453" spans="1:114" ht="16.5" customHeight="1" x14ac:dyDescent="0.25">
      <c r="A1453">
        <v>20456</v>
      </c>
      <c r="B1453">
        <v>20</v>
      </c>
      <c r="C1453">
        <v>456</v>
      </c>
      <c r="D1453">
        <v>1</v>
      </c>
      <c r="L1453">
        <v>300</v>
      </c>
      <c r="M1453">
        <v>2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 t="s">
        <v>166</v>
      </c>
      <c r="AD1453">
        <v>2</v>
      </c>
      <c r="AV1453">
        <v>2</v>
      </c>
      <c r="AX1453">
        <v>2</v>
      </c>
      <c r="BS1453">
        <v>2</v>
      </c>
      <c r="BT1453">
        <v>1</v>
      </c>
      <c r="BU1453">
        <v>2</v>
      </c>
      <c r="CE1453">
        <v>2</v>
      </c>
      <c r="DI1453">
        <v>2</v>
      </c>
      <c r="DJ1453">
        <v>2</v>
      </c>
    </row>
    <row r="1454" spans="1:114" ht="16.5" customHeight="1" x14ac:dyDescent="0.25">
      <c r="A1454">
        <v>20457</v>
      </c>
      <c r="B1454">
        <v>20</v>
      </c>
      <c r="C1454">
        <v>457</v>
      </c>
      <c r="D1454">
        <v>1</v>
      </c>
      <c r="L1454">
        <v>200</v>
      </c>
      <c r="M1454">
        <v>2</v>
      </c>
      <c r="O1454">
        <v>1</v>
      </c>
      <c r="P1454">
        <v>1</v>
      </c>
      <c r="Q1454">
        <v>1</v>
      </c>
      <c r="R1454" t="s">
        <v>166</v>
      </c>
      <c r="S1454" t="s">
        <v>166</v>
      </c>
      <c r="T1454" t="s">
        <v>166</v>
      </c>
      <c r="U1454" t="s">
        <v>166</v>
      </c>
      <c r="V1454" t="s">
        <v>166</v>
      </c>
      <c r="W1454" t="s">
        <v>166</v>
      </c>
      <c r="X1454" t="s">
        <v>166</v>
      </c>
      <c r="Y1454" t="s">
        <v>166</v>
      </c>
      <c r="Z1454">
        <v>1</v>
      </c>
      <c r="AA1454" t="s">
        <v>166</v>
      </c>
      <c r="AB1454" t="s">
        <v>166</v>
      </c>
      <c r="AC1454" t="s">
        <v>166</v>
      </c>
      <c r="AD1454">
        <v>2</v>
      </c>
      <c r="AV1454">
        <v>2</v>
      </c>
      <c r="AX1454">
        <v>2</v>
      </c>
      <c r="BS1454">
        <v>2</v>
      </c>
      <c r="BT1454">
        <v>1</v>
      </c>
      <c r="BU1454">
        <v>2</v>
      </c>
      <c r="CE1454">
        <v>2</v>
      </c>
      <c r="DI1454">
        <v>2</v>
      </c>
      <c r="DJ1454">
        <v>2</v>
      </c>
    </row>
    <row r="1455" spans="1:114" ht="16.5" customHeight="1" x14ac:dyDescent="0.25">
      <c r="A1455">
        <v>20458</v>
      </c>
      <c r="B1455">
        <v>20</v>
      </c>
      <c r="C1455">
        <v>458</v>
      </c>
      <c r="D1455">
        <v>1</v>
      </c>
      <c r="L1455">
        <v>40</v>
      </c>
      <c r="M1455">
        <v>2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 t="s">
        <v>166</v>
      </c>
      <c r="AD1455">
        <v>2</v>
      </c>
      <c r="AV1455">
        <v>2</v>
      </c>
      <c r="AX1455">
        <v>2</v>
      </c>
      <c r="BS1455">
        <v>2</v>
      </c>
      <c r="BT1455">
        <v>1</v>
      </c>
      <c r="BU1455">
        <v>2</v>
      </c>
      <c r="CE1455">
        <v>2</v>
      </c>
      <c r="DI1455">
        <v>2</v>
      </c>
      <c r="DJ1455">
        <v>2</v>
      </c>
    </row>
    <row r="1456" spans="1:114" ht="16.5" customHeight="1" x14ac:dyDescent="0.25">
      <c r="A1456">
        <v>20459</v>
      </c>
      <c r="B1456">
        <v>20</v>
      </c>
      <c r="C1456">
        <v>459</v>
      </c>
      <c r="D1456">
        <v>1</v>
      </c>
      <c r="K1456">
        <v>1</v>
      </c>
      <c r="M1456">
        <v>2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</v>
      </c>
      <c r="AD1456">
        <v>2</v>
      </c>
      <c r="AV1456">
        <v>2</v>
      </c>
      <c r="AX1456">
        <v>2</v>
      </c>
      <c r="BS1456">
        <v>2</v>
      </c>
      <c r="BT1456">
        <v>1</v>
      </c>
      <c r="BU1456">
        <v>2</v>
      </c>
      <c r="CE1456">
        <v>2</v>
      </c>
      <c r="DI1456">
        <v>2</v>
      </c>
      <c r="DJ1456">
        <v>2</v>
      </c>
    </row>
    <row r="1457" spans="1:114" ht="16.5" customHeight="1" x14ac:dyDescent="0.25">
      <c r="A1457">
        <v>20460</v>
      </c>
      <c r="B1457">
        <v>20</v>
      </c>
      <c r="C1457">
        <v>460</v>
      </c>
      <c r="D1457">
        <v>1</v>
      </c>
      <c r="L1457">
        <v>375</v>
      </c>
      <c r="M1457">
        <v>2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1</v>
      </c>
      <c r="Z1457">
        <v>0</v>
      </c>
      <c r="AA1457">
        <v>0</v>
      </c>
      <c r="AB1457">
        <v>0</v>
      </c>
      <c r="AC1457" t="s">
        <v>166</v>
      </c>
      <c r="AD1457">
        <v>2</v>
      </c>
      <c r="AV1457">
        <v>2</v>
      </c>
      <c r="AX1457">
        <v>2</v>
      </c>
      <c r="BS1457">
        <v>2</v>
      </c>
      <c r="BT1457">
        <v>1</v>
      </c>
      <c r="BU1457">
        <v>2</v>
      </c>
      <c r="CE1457">
        <v>2</v>
      </c>
      <c r="DI1457">
        <v>2</v>
      </c>
      <c r="DJ1457">
        <v>2</v>
      </c>
    </row>
    <row r="1458" spans="1:114" ht="16.5" customHeight="1" x14ac:dyDescent="0.25">
      <c r="A1458">
        <v>20461</v>
      </c>
      <c r="B1458">
        <v>20</v>
      </c>
      <c r="C1458">
        <v>461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L1458">
        <v>171</v>
      </c>
      <c r="M1458">
        <v>2</v>
      </c>
      <c r="O1458">
        <v>2</v>
      </c>
      <c r="P1458">
        <v>1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D1458">
        <v>2</v>
      </c>
      <c r="AV1458">
        <v>2</v>
      </c>
      <c r="AX1458">
        <v>2</v>
      </c>
      <c r="BS1458">
        <v>2</v>
      </c>
      <c r="BT1458">
        <v>1</v>
      </c>
      <c r="BU1458">
        <v>2</v>
      </c>
      <c r="CE1458">
        <v>2</v>
      </c>
      <c r="DI1458">
        <v>2</v>
      </c>
      <c r="DJ1458">
        <v>2</v>
      </c>
    </row>
    <row r="1459" spans="1:114" ht="16.5" customHeight="1" x14ac:dyDescent="0.25">
      <c r="A1459">
        <v>20462</v>
      </c>
      <c r="B1459">
        <v>20</v>
      </c>
      <c r="C1459">
        <v>462</v>
      </c>
      <c r="D1459">
        <v>1</v>
      </c>
      <c r="K1459">
        <v>2.4860000000000002</v>
      </c>
      <c r="M1459">
        <v>2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 t="s">
        <v>166</v>
      </c>
      <c r="AD1459">
        <v>2</v>
      </c>
      <c r="AV1459">
        <v>2</v>
      </c>
      <c r="AX1459">
        <v>2</v>
      </c>
      <c r="BS1459">
        <v>2</v>
      </c>
      <c r="BT1459">
        <v>1</v>
      </c>
      <c r="BU1459">
        <v>1</v>
      </c>
      <c r="BV1459">
        <v>20</v>
      </c>
      <c r="BW1459" s="1" t="s">
        <v>244</v>
      </c>
      <c r="BX1459">
        <v>2013</v>
      </c>
      <c r="BY1459">
        <v>0.5</v>
      </c>
      <c r="BZ1459" t="s">
        <v>761</v>
      </c>
      <c r="CA1459">
        <v>20</v>
      </c>
      <c r="CB1459" s="1" t="s">
        <v>244</v>
      </c>
      <c r="CC1459">
        <v>2013</v>
      </c>
      <c r="CD1459">
        <v>0.5</v>
      </c>
      <c r="CE1459">
        <v>1</v>
      </c>
      <c r="CF1459">
        <v>28</v>
      </c>
      <c r="CG1459" s="1" t="s">
        <v>244</v>
      </c>
      <c r="CH1459">
        <v>2013</v>
      </c>
      <c r="CI1459" s="1" t="s">
        <v>762</v>
      </c>
      <c r="CJ1459">
        <v>0.8</v>
      </c>
      <c r="CK1459">
        <v>2</v>
      </c>
      <c r="CM1459" s="1" t="s">
        <v>763</v>
      </c>
      <c r="CN1459">
        <v>10.199999999999999</v>
      </c>
      <c r="CO1459" s="1" t="s">
        <v>764</v>
      </c>
      <c r="CP1459">
        <v>8.5</v>
      </c>
      <c r="CQ1459">
        <v>1.4</v>
      </c>
      <c r="CR1459">
        <v>7.4</v>
      </c>
      <c r="CS1459">
        <v>0.6</v>
      </c>
      <c r="CV1459">
        <v>2</v>
      </c>
      <c r="CX1459">
        <v>6</v>
      </c>
      <c r="CY1459">
        <v>1</v>
      </c>
      <c r="CZ1459">
        <v>38</v>
      </c>
      <c r="DA1459">
        <v>1.1000000000000001</v>
      </c>
      <c r="DB1459">
        <v>0.7</v>
      </c>
      <c r="DC1459">
        <v>0.5</v>
      </c>
      <c r="DD1459">
        <v>0.1</v>
      </c>
      <c r="DE1459">
        <v>0.7</v>
      </c>
      <c r="DF1459">
        <v>4</v>
      </c>
      <c r="DG1459">
        <v>1.4</v>
      </c>
      <c r="DH1459">
        <v>9.9</v>
      </c>
      <c r="DI1459">
        <v>2</v>
      </c>
      <c r="DJ1459">
        <v>2</v>
      </c>
    </row>
    <row r="1460" spans="1:114" ht="16.5" customHeight="1" x14ac:dyDescent="0.25">
      <c r="A1460">
        <v>20463</v>
      </c>
      <c r="B1460">
        <v>20</v>
      </c>
      <c r="C1460">
        <v>463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L1460">
        <v>200</v>
      </c>
      <c r="M1460">
        <v>2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D1460">
        <v>2</v>
      </c>
      <c r="AV1460">
        <v>2</v>
      </c>
      <c r="AX1460">
        <v>2</v>
      </c>
      <c r="BS1460">
        <v>2</v>
      </c>
      <c r="BT1460">
        <v>1</v>
      </c>
      <c r="BU1460">
        <v>2</v>
      </c>
      <c r="CE1460">
        <v>2</v>
      </c>
      <c r="DI1460">
        <v>2</v>
      </c>
      <c r="DJ1460">
        <v>2</v>
      </c>
    </row>
    <row r="1461" spans="1:114" ht="16.5" customHeight="1" x14ac:dyDescent="0.25">
      <c r="A1461">
        <v>20464</v>
      </c>
      <c r="B1461">
        <v>20</v>
      </c>
      <c r="C1461">
        <v>464</v>
      </c>
      <c r="D1461">
        <v>2</v>
      </c>
      <c r="E1461">
        <v>1</v>
      </c>
      <c r="F1461">
        <v>2</v>
      </c>
      <c r="I1461">
        <v>5</v>
      </c>
      <c r="J1461" t="s">
        <v>765</v>
      </c>
    </row>
    <row r="1462" spans="1:114" ht="16.5" customHeight="1" x14ac:dyDescent="0.25">
      <c r="A1462">
        <v>20465</v>
      </c>
      <c r="B1462">
        <v>20</v>
      </c>
      <c r="C1462">
        <v>465</v>
      </c>
      <c r="D1462">
        <v>1</v>
      </c>
      <c r="L1462">
        <v>214</v>
      </c>
      <c r="M1462">
        <v>2</v>
      </c>
      <c r="O1462">
        <v>1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 t="s">
        <v>166</v>
      </c>
      <c r="AD1462">
        <v>2</v>
      </c>
      <c r="AV1462">
        <v>2</v>
      </c>
      <c r="AX1462">
        <v>2</v>
      </c>
      <c r="BS1462">
        <v>2</v>
      </c>
      <c r="BT1462">
        <v>1</v>
      </c>
      <c r="BU1462">
        <v>2</v>
      </c>
      <c r="CE1462">
        <v>2</v>
      </c>
      <c r="DI1462">
        <v>2</v>
      </c>
      <c r="DJ1462">
        <v>2</v>
      </c>
    </row>
    <row r="1463" spans="1:114" ht="16.5" customHeight="1" x14ac:dyDescent="0.25">
      <c r="A1463">
        <v>20466</v>
      </c>
      <c r="B1463">
        <v>20</v>
      </c>
      <c r="C1463">
        <v>466</v>
      </c>
      <c r="D1463">
        <v>1</v>
      </c>
      <c r="K1463">
        <v>1</v>
      </c>
      <c r="M1463">
        <v>2</v>
      </c>
      <c r="O1463">
        <v>1</v>
      </c>
      <c r="P1463">
        <v>1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t="s">
        <v>166</v>
      </c>
      <c r="AD1463">
        <v>2</v>
      </c>
      <c r="AV1463">
        <v>2</v>
      </c>
      <c r="AX1463">
        <v>2</v>
      </c>
      <c r="BS1463">
        <v>2</v>
      </c>
      <c r="BT1463">
        <v>1</v>
      </c>
      <c r="BU1463">
        <v>2</v>
      </c>
      <c r="CE1463">
        <v>2</v>
      </c>
      <c r="DI1463">
        <v>2</v>
      </c>
      <c r="DJ1463">
        <v>2</v>
      </c>
    </row>
    <row r="1464" spans="1:114" ht="16.5" customHeight="1" x14ac:dyDescent="0.25">
      <c r="A1464">
        <v>20467</v>
      </c>
      <c r="B1464">
        <v>20</v>
      </c>
      <c r="C1464">
        <v>467</v>
      </c>
      <c r="D1464">
        <v>1</v>
      </c>
      <c r="K1464">
        <v>6</v>
      </c>
      <c r="M1464">
        <v>2</v>
      </c>
      <c r="O1464">
        <v>1</v>
      </c>
      <c r="P1464">
        <v>2</v>
      </c>
      <c r="Q1464">
        <v>2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1</v>
      </c>
      <c r="AC1464" t="s">
        <v>166</v>
      </c>
      <c r="AD1464">
        <v>2</v>
      </c>
      <c r="AV1464">
        <v>2</v>
      </c>
      <c r="AX1464">
        <v>2</v>
      </c>
      <c r="BS1464">
        <v>2</v>
      </c>
      <c r="BT1464">
        <v>1</v>
      </c>
      <c r="BU1464">
        <v>2</v>
      </c>
      <c r="CE1464">
        <v>2</v>
      </c>
      <c r="DI1464">
        <v>2</v>
      </c>
      <c r="DJ1464">
        <v>2</v>
      </c>
    </row>
    <row r="1465" spans="1:114" ht="16.5" customHeight="1" x14ac:dyDescent="0.25">
      <c r="A1465">
        <v>20468</v>
      </c>
      <c r="B1465">
        <v>20</v>
      </c>
      <c r="C1465">
        <v>468</v>
      </c>
      <c r="D1465">
        <v>2</v>
      </c>
      <c r="F1465">
        <v>2</v>
      </c>
      <c r="G1465">
        <v>3</v>
      </c>
    </row>
    <row r="1466" spans="1:114" ht="16.5" customHeight="1" x14ac:dyDescent="0.25">
      <c r="A1466">
        <v>20469</v>
      </c>
      <c r="B1466">
        <v>20</v>
      </c>
      <c r="C1466">
        <v>469</v>
      </c>
      <c r="D1466">
        <v>1</v>
      </c>
      <c r="K1466">
        <v>13</v>
      </c>
      <c r="M1466">
        <v>2</v>
      </c>
      <c r="O1466">
        <v>1</v>
      </c>
      <c r="P1466">
        <v>6</v>
      </c>
      <c r="Q1466">
        <v>4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</v>
      </c>
      <c r="Y1466">
        <v>1</v>
      </c>
      <c r="Z1466">
        <v>2</v>
      </c>
      <c r="AA1466">
        <v>0</v>
      </c>
      <c r="AB1466">
        <v>2</v>
      </c>
      <c r="AC1466" t="s">
        <v>166</v>
      </c>
      <c r="AD1466">
        <v>2</v>
      </c>
      <c r="AV1466">
        <v>2</v>
      </c>
      <c r="AX1466">
        <v>2</v>
      </c>
      <c r="BS1466">
        <v>2</v>
      </c>
      <c r="BT1466">
        <v>1</v>
      </c>
      <c r="BU1466">
        <v>2</v>
      </c>
      <c r="CE1466">
        <v>2</v>
      </c>
      <c r="DI1466">
        <v>2</v>
      </c>
      <c r="DJ1466">
        <v>2</v>
      </c>
    </row>
    <row r="1467" spans="1:114" ht="16.5" customHeight="1" x14ac:dyDescent="0.25">
      <c r="A1467">
        <v>20470</v>
      </c>
      <c r="B1467">
        <v>20</v>
      </c>
      <c r="C1467">
        <v>470</v>
      </c>
      <c r="D1467">
        <v>1</v>
      </c>
      <c r="K1467">
        <v>1</v>
      </c>
      <c r="M1467">
        <v>2</v>
      </c>
      <c r="O1467">
        <v>1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 t="s">
        <v>166</v>
      </c>
      <c r="AD1467">
        <v>2</v>
      </c>
      <c r="AV1467">
        <v>2</v>
      </c>
      <c r="AX1467">
        <v>2</v>
      </c>
      <c r="BS1467">
        <v>2</v>
      </c>
      <c r="BT1467">
        <v>1</v>
      </c>
      <c r="BU1467">
        <v>2</v>
      </c>
      <c r="CE1467">
        <v>2</v>
      </c>
      <c r="DI1467">
        <v>2</v>
      </c>
      <c r="DJ1467">
        <v>2</v>
      </c>
    </row>
    <row r="1468" spans="1:114" ht="16.5" customHeight="1" x14ac:dyDescent="0.25">
      <c r="A1468">
        <v>20471</v>
      </c>
      <c r="B1468">
        <v>20</v>
      </c>
      <c r="C1468">
        <v>471</v>
      </c>
      <c r="D1468">
        <v>1</v>
      </c>
      <c r="L1468">
        <v>200</v>
      </c>
      <c r="M1468">
        <v>2</v>
      </c>
      <c r="O1468">
        <v>1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 t="s">
        <v>166</v>
      </c>
      <c r="AD1468">
        <v>2</v>
      </c>
      <c r="AV1468">
        <v>2</v>
      </c>
      <c r="AX1468">
        <v>2</v>
      </c>
      <c r="BS1468">
        <v>2</v>
      </c>
      <c r="BT1468">
        <v>1</v>
      </c>
      <c r="BU1468">
        <v>2</v>
      </c>
      <c r="CE1468">
        <v>2</v>
      </c>
      <c r="DI1468">
        <v>2</v>
      </c>
      <c r="DJ1468">
        <v>2</v>
      </c>
    </row>
    <row r="1469" spans="1:114" ht="16.5" customHeight="1" x14ac:dyDescent="0.25">
      <c r="A1469">
        <v>20472</v>
      </c>
      <c r="B1469">
        <v>20</v>
      </c>
      <c r="C1469">
        <v>472</v>
      </c>
      <c r="D1469">
        <v>1</v>
      </c>
      <c r="K1469">
        <v>1</v>
      </c>
      <c r="M1469">
        <v>2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 t="s">
        <v>166</v>
      </c>
      <c r="AD1469">
        <v>2</v>
      </c>
      <c r="AV1469">
        <v>2</v>
      </c>
      <c r="AX1469">
        <v>2</v>
      </c>
      <c r="BS1469">
        <v>2</v>
      </c>
      <c r="BT1469">
        <v>1</v>
      </c>
      <c r="BU1469">
        <v>2</v>
      </c>
      <c r="CE1469">
        <v>2</v>
      </c>
      <c r="DI1469">
        <v>2</v>
      </c>
      <c r="DJ1469">
        <v>2</v>
      </c>
    </row>
    <row r="1470" spans="1:114" ht="16.5" customHeight="1" x14ac:dyDescent="0.25">
      <c r="A1470">
        <v>20473</v>
      </c>
      <c r="B1470">
        <v>20</v>
      </c>
      <c r="C1470">
        <v>473</v>
      </c>
      <c r="D1470">
        <v>1</v>
      </c>
      <c r="L1470">
        <v>200</v>
      </c>
      <c r="M1470">
        <v>2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 t="s">
        <v>166</v>
      </c>
      <c r="AD1470">
        <v>2</v>
      </c>
      <c r="AV1470">
        <v>2</v>
      </c>
      <c r="AX1470">
        <v>2</v>
      </c>
      <c r="BS1470">
        <v>2</v>
      </c>
      <c r="BT1470">
        <v>1</v>
      </c>
      <c r="BU1470">
        <v>2</v>
      </c>
      <c r="CE1470">
        <v>2</v>
      </c>
      <c r="DI1470">
        <v>2</v>
      </c>
      <c r="DJ1470">
        <v>2</v>
      </c>
    </row>
    <row r="1471" spans="1:114" ht="16.5" customHeight="1" x14ac:dyDescent="0.25">
      <c r="A1471">
        <v>20474</v>
      </c>
      <c r="B1471">
        <v>20</v>
      </c>
      <c r="C1471">
        <v>474</v>
      </c>
      <c r="D1471">
        <v>1</v>
      </c>
      <c r="K1471">
        <v>1.3</v>
      </c>
      <c r="M1471">
        <v>2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1</v>
      </c>
      <c r="AB1471">
        <v>0</v>
      </c>
      <c r="AC1471" t="s">
        <v>166</v>
      </c>
      <c r="AD1471">
        <v>2</v>
      </c>
      <c r="AV1471">
        <v>2</v>
      </c>
      <c r="AX1471">
        <v>2</v>
      </c>
      <c r="BS1471">
        <v>2</v>
      </c>
      <c r="BT1471">
        <v>1</v>
      </c>
      <c r="BU1471">
        <v>2</v>
      </c>
      <c r="CE1471">
        <v>2</v>
      </c>
      <c r="DI1471">
        <v>2</v>
      </c>
      <c r="DJ1471">
        <v>2</v>
      </c>
    </row>
    <row r="1472" spans="1:114" ht="16.5" customHeight="1" x14ac:dyDescent="0.25">
      <c r="A1472">
        <v>20475</v>
      </c>
      <c r="B1472">
        <v>20</v>
      </c>
      <c r="C1472">
        <v>475</v>
      </c>
      <c r="D1472">
        <v>1</v>
      </c>
      <c r="K1472">
        <v>1.3</v>
      </c>
      <c r="M1472">
        <v>2</v>
      </c>
      <c r="O1472">
        <v>1</v>
      </c>
      <c r="P1472">
        <v>2</v>
      </c>
      <c r="Q1472">
        <v>2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1</v>
      </c>
      <c r="AA1472">
        <v>0</v>
      </c>
      <c r="AB1472">
        <v>0</v>
      </c>
      <c r="AC1472" t="s">
        <v>166</v>
      </c>
      <c r="AD1472">
        <v>2</v>
      </c>
      <c r="AV1472">
        <v>2</v>
      </c>
      <c r="AX1472">
        <v>2</v>
      </c>
      <c r="BS1472">
        <v>2</v>
      </c>
      <c r="BT1472">
        <v>1</v>
      </c>
      <c r="BU1472">
        <v>2</v>
      </c>
      <c r="CE1472">
        <v>2</v>
      </c>
      <c r="DI1472">
        <v>2</v>
      </c>
      <c r="DJ1472">
        <v>2</v>
      </c>
    </row>
    <row r="1473" spans="1:114" ht="16.5" customHeight="1" x14ac:dyDescent="0.25">
      <c r="A1473">
        <v>20476</v>
      </c>
      <c r="B1473">
        <v>20</v>
      </c>
      <c r="C1473">
        <v>476</v>
      </c>
      <c r="D1473">
        <v>1</v>
      </c>
      <c r="L1473">
        <v>200</v>
      </c>
      <c r="M1473">
        <v>3</v>
      </c>
      <c r="N1473" t="s">
        <v>766</v>
      </c>
      <c r="O1473">
        <v>1</v>
      </c>
      <c r="P1473">
        <v>1</v>
      </c>
      <c r="Q1473">
        <v>1</v>
      </c>
      <c r="R1473" t="s">
        <v>166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 t="s">
        <v>166</v>
      </c>
      <c r="AD1473">
        <v>2</v>
      </c>
      <c r="AV1473">
        <v>2</v>
      </c>
      <c r="AX1473">
        <v>2</v>
      </c>
      <c r="BS1473">
        <v>2</v>
      </c>
      <c r="BT1473">
        <v>1</v>
      </c>
      <c r="BU1473">
        <v>2</v>
      </c>
      <c r="CE1473">
        <v>2</v>
      </c>
      <c r="DI1473">
        <v>2</v>
      </c>
      <c r="DJ1473">
        <v>2</v>
      </c>
    </row>
    <row r="1474" spans="1:114" ht="16.5" customHeight="1" x14ac:dyDescent="0.25">
      <c r="A1474">
        <v>20477</v>
      </c>
      <c r="B1474">
        <v>20</v>
      </c>
      <c r="C1474">
        <v>477</v>
      </c>
      <c r="D1474">
        <v>1</v>
      </c>
      <c r="L1474">
        <v>33</v>
      </c>
      <c r="M1474">
        <v>2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 t="s">
        <v>166</v>
      </c>
      <c r="AD1474">
        <v>2</v>
      </c>
      <c r="AV1474">
        <v>2</v>
      </c>
      <c r="AX1474">
        <v>2</v>
      </c>
      <c r="BS1474">
        <v>2</v>
      </c>
      <c r="BT1474">
        <v>1</v>
      </c>
      <c r="BU1474">
        <v>2</v>
      </c>
      <c r="CE1474">
        <v>2</v>
      </c>
      <c r="DI1474">
        <v>2</v>
      </c>
      <c r="DJ1474">
        <v>2</v>
      </c>
    </row>
    <row r="1475" spans="1:114" ht="16.5" customHeight="1" x14ac:dyDescent="0.25">
      <c r="A1475">
        <v>20478</v>
      </c>
      <c r="B1475">
        <v>20</v>
      </c>
      <c r="C1475">
        <v>478</v>
      </c>
      <c r="D1475">
        <v>2</v>
      </c>
      <c r="F1475">
        <v>2</v>
      </c>
    </row>
    <row r="1476" spans="1:114" ht="16.5" customHeight="1" x14ac:dyDescent="0.25">
      <c r="A1476">
        <v>20479</v>
      </c>
      <c r="B1476">
        <v>20</v>
      </c>
      <c r="C1476">
        <v>479</v>
      </c>
      <c r="D1476">
        <v>1</v>
      </c>
      <c r="L1476">
        <v>6</v>
      </c>
      <c r="M1476">
        <v>2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 t="s">
        <v>166</v>
      </c>
      <c r="AD1476">
        <v>2</v>
      </c>
      <c r="AV1476">
        <v>2</v>
      </c>
      <c r="AX1476">
        <v>2</v>
      </c>
      <c r="BS1476">
        <v>2</v>
      </c>
      <c r="BT1476">
        <v>1</v>
      </c>
      <c r="BU1476">
        <v>2</v>
      </c>
      <c r="CE1476">
        <v>2</v>
      </c>
      <c r="DI1476">
        <v>2</v>
      </c>
      <c r="DJ1476">
        <v>2</v>
      </c>
    </row>
    <row r="1477" spans="1:114" ht="16.5" customHeight="1" x14ac:dyDescent="0.25">
      <c r="A1477">
        <v>20480</v>
      </c>
      <c r="B1477">
        <v>20</v>
      </c>
      <c r="C1477">
        <v>480</v>
      </c>
      <c r="D1477">
        <v>2</v>
      </c>
      <c r="F1477">
        <v>2</v>
      </c>
    </row>
    <row r="1478" spans="1:114" ht="16.5" customHeight="1" x14ac:dyDescent="0.25">
      <c r="A1478">
        <v>20481</v>
      </c>
      <c r="B1478">
        <v>20</v>
      </c>
      <c r="C1478">
        <v>481</v>
      </c>
      <c r="D1478">
        <v>2</v>
      </c>
      <c r="F1478">
        <v>2</v>
      </c>
    </row>
    <row r="1479" spans="1:114" ht="16.5" customHeight="1" x14ac:dyDescent="0.25">
      <c r="A1479">
        <v>20482</v>
      </c>
      <c r="B1479">
        <v>20</v>
      </c>
      <c r="C1479">
        <v>482</v>
      </c>
      <c r="D1479">
        <v>1</v>
      </c>
      <c r="K1479">
        <v>34</v>
      </c>
      <c r="M1479">
        <v>2</v>
      </c>
      <c r="O1479">
        <v>1</v>
      </c>
      <c r="P1479">
        <v>4</v>
      </c>
      <c r="Q1479">
        <v>4</v>
      </c>
      <c r="R1479">
        <v>0</v>
      </c>
      <c r="S1479">
        <v>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 t="s">
        <v>166</v>
      </c>
      <c r="AD1479">
        <v>2</v>
      </c>
      <c r="AV1479">
        <v>2</v>
      </c>
      <c r="AX1479">
        <v>2</v>
      </c>
      <c r="BS1479">
        <v>2</v>
      </c>
      <c r="BT1479">
        <v>1</v>
      </c>
      <c r="BU1479">
        <v>2</v>
      </c>
      <c r="CE1479">
        <v>2</v>
      </c>
      <c r="DI1479">
        <v>2</v>
      </c>
      <c r="DJ1479">
        <v>2</v>
      </c>
    </row>
    <row r="1480" spans="1:114" ht="16.5" customHeight="1" x14ac:dyDescent="0.25">
      <c r="A1480">
        <v>20483</v>
      </c>
      <c r="B1480">
        <v>20</v>
      </c>
      <c r="C1480">
        <v>483</v>
      </c>
      <c r="D1480">
        <v>1</v>
      </c>
      <c r="K1480">
        <v>4.5999999999999996</v>
      </c>
      <c r="M1480">
        <v>2</v>
      </c>
      <c r="O1480">
        <v>1</v>
      </c>
      <c r="P1480">
        <v>1</v>
      </c>
      <c r="Q1480">
        <v>1</v>
      </c>
      <c r="R1480" t="s">
        <v>166</v>
      </c>
      <c r="S1480" t="s">
        <v>166</v>
      </c>
      <c r="T1480" t="s">
        <v>166</v>
      </c>
      <c r="U1480" t="s">
        <v>166</v>
      </c>
      <c r="V1480">
        <v>1</v>
      </c>
      <c r="W1480" t="s">
        <v>166</v>
      </c>
      <c r="X1480" t="s">
        <v>166</v>
      </c>
      <c r="Y1480" t="s">
        <v>166</v>
      </c>
      <c r="Z1480" t="s">
        <v>166</v>
      </c>
      <c r="AA1480" t="s">
        <v>166</v>
      </c>
      <c r="AB1480" t="s">
        <v>166</v>
      </c>
      <c r="AC1480" t="s">
        <v>166</v>
      </c>
      <c r="AD1480">
        <v>1</v>
      </c>
      <c r="AE1480">
        <v>2</v>
      </c>
      <c r="AG1480">
        <v>1</v>
      </c>
      <c r="AH1480">
        <v>2012.5</v>
      </c>
      <c r="AI1480">
        <v>2587.5</v>
      </c>
      <c r="AJ1480">
        <v>4600</v>
      </c>
      <c r="AK1480">
        <v>143.75</v>
      </c>
      <c r="AL1480">
        <v>1868.75</v>
      </c>
      <c r="AN1480">
        <v>0</v>
      </c>
      <c r="AO1480">
        <v>2012.5</v>
      </c>
      <c r="AP1480">
        <v>57.5</v>
      </c>
      <c r="AQ1480">
        <v>0</v>
      </c>
      <c r="AR1480">
        <v>2041.25</v>
      </c>
      <c r="AS1480" t="s">
        <v>767</v>
      </c>
      <c r="AT1480">
        <v>488.75</v>
      </c>
      <c r="AU1480">
        <v>2587.5</v>
      </c>
      <c r="AV1480">
        <v>2</v>
      </c>
      <c r="AX1480">
        <v>2</v>
      </c>
      <c r="BS1480">
        <v>2</v>
      </c>
      <c r="BT1480">
        <v>1</v>
      </c>
      <c r="BU1480">
        <v>2</v>
      </c>
      <c r="CE1480">
        <v>2</v>
      </c>
      <c r="DI1480">
        <v>1</v>
      </c>
      <c r="DJ1480">
        <v>2</v>
      </c>
    </row>
    <row r="1481" spans="1:114" ht="16.5" customHeight="1" x14ac:dyDescent="0.25">
      <c r="A1481">
        <v>20484</v>
      </c>
      <c r="B1481">
        <v>20</v>
      </c>
      <c r="C1481">
        <v>484</v>
      </c>
      <c r="D1481">
        <v>1</v>
      </c>
      <c r="L1481">
        <v>714</v>
      </c>
      <c r="M1481">
        <v>2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1</v>
      </c>
      <c r="AD1481">
        <v>2</v>
      </c>
      <c r="AV1481">
        <v>2</v>
      </c>
      <c r="AX1481">
        <v>2</v>
      </c>
      <c r="BS1481">
        <v>2</v>
      </c>
      <c r="BT1481">
        <v>1</v>
      </c>
      <c r="BU1481">
        <v>2</v>
      </c>
      <c r="CE1481">
        <v>2</v>
      </c>
      <c r="DI1481">
        <v>2</v>
      </c>
      <c r="DJ1481">
        <v>2</v>
      </c>
    </row>
    <row r="1482" spans="1:114" ht="16.5" customHeight="1" x14ac:dyDescent="0.25">
      <c r="A1482">
        <v>20485</v>
      </c>
      <c r="B1482">
        <v>20</v>
      </c>
      <c r="C1482">
        <v>485</v>
      </c>
      <c r="D1482">
        <v>2</v>
      </c>
      <c r="E1482">
        <v>1</v>
      </c>
    </row>
    <row r="1483" spans="1:114" ht="16.5" customHeight="1" x14ac:dyDescent="0.25">
      <c r="A1483">
        <v>20486</v>
      </c>
      <c r="B1483">
        <v>20</v>
      </c>
      <c r="C1483">
        <v>486</v>
      </c>
      <c r="D1483">
        <v>1</v>
      </c>
      <c r="L1483">
        <v>100</v>
      </c>
      <c r="M1483">
        <v>2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1</v>
      </c>
      <c r="Z1483">
        <v>0</v>
      </c>
      <c r="AA1483">
        <v>0</v>
      </c>
      <c r="AB1483">
        <v>0</v>
      </c>
      <c r="AC1483" t="s">
        <v>166</v>
      </c>
      <c r="AD1483">
        <v>2</v>
      </c>
      <c r="AV1483">
        <v>2</v>
      </c>
      <c r="AX1483">
        <v>2</v>
      </c>
      <c r="BS1483">
        <v>2</v>
      </c>
      <c r="BT1483">
        <v>1</v>
      </c>
      <c r="BU1483">
        <v>2</v>
      </c>
      <c r="CE1483">
        <v>2</v>
      </c>
      <c r="DI1483">
        <v>2</v>
      </c>
      <c r="DJ1483">
        <v>2</v>
      </c>
    </row>
    <row r="1484" spans="1:114" ht="16.5" customHeight="1" x14ac:dyDescent="0.25">
      <c r="A1484">
        <v>20487</v>
      </c>
      <c r="B1484">
        <v>20</v>
      </c>
      <c r="C1484">
        <v>487</v>
      </c>
      <c r="D1484">
        <v>1</v>
      </c>
      <c r="L1484">
        <v>520</v>
      </c>
      <c r="M1484">
        <v>2</v>
      </c>
      <c r="O1484">
        <v>1</v>
      </c>
      <c r="P1484">
        <v>2</v>
      </c>
      <c r="Q1484">
        <v>2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 t="s">
        <v>166</v>
      </c>
      <c r="AD1484">
        <v>2</v>
      </c>
      <c r="AV1484">
        <v>2</v>
      </c>
      <c r="AX1484">
        <v>2</v>
      </c>
      <c r="BS1484">
        <v>2</v>
      </c>
      <c r="BT1484">
        <v>1</v>
      </c>
      <c r="BU1484">
        <v>2</v>
      </c>
      <c r="CE1484">
        <v>2</v>
      </c>
      <c r="DI1484">
        <v>2</v>
      </c>
      <c r="DJ1484">
        <v>2</v>
      </c>
    </row>
    <row r="1485" spans="1:114" ht="16.5" customHeight="1" x14ac:dyDescent="0.25">
      <c r="A1485">
        <v>20488</v>
      </c>
      <c r="B1485">
        <v>20</v>
      </c>
      <c r="C1485">
        <v>488</v>
      </c>
      <c r="D1485">
        <v>2</v>
      </c>
      <c r="E1485">
        <v>1</v>
      </c>
      <c r="F1485">
        <v>2</v>
      </c>
    </row>
    <row r="1486" spans="1:114" ht="16.5" customHeight="1" x14ac:dyDescent="0.25">
      <c r="A1486">
        <v>20489</v>
      </c>
      <c r="B1486">
        <v>20</v>
      </c>
      <c r="C1486">
        <v>489</v>
      </c>
      <c r="D1486">
        <v>1</v>
      </c>
      <c r="L1486">
        <v>850</v>
      </c>
      <c r="M1486">
        <v>2</v>
      </c>
      <c r="O1486">
        <v>1</v>
      </c>
      <c r="P1486">
        <v>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 t="s">
        <v>166</v>
      </c>
      <c r="AD1486">
        <v>2</v>
      </c>
      <c r="AV1486">
        <v>2</v>
      </c>
      <c r="AX1486">
        <v>2</v>
      </c>
      <c r="BS1486">
        <v>2</v>
      </c>
      <c r="BT1486">
        <v>1</v>
      </c>
      <c r="BU1486">
        <v>2</v>
      </c>
      <c r="CE1486">
        <v>2</v>
      </c>
      <c r="DI1486">
        <v>2</v>
      </c>
      <c r="DJ1486">
        <v>2</v>
      </c>
    </row>
    <row r="1487" spans="1:114" ht="16.5" customHeight="1" x14ac:dyDescent="0.25">
      <c r="A1487">
        <v>20490</v>
      </c>
      <c r="B1487">
        <v>20</v>
      </c>
      <c r="C1487">
        <v>490</v>
      </c>
      <c r="D1487">
        <v>1</v>
      </c>
      <c r="L1487">
        <v>200</v>
      </c>
      <c r="M1487">
        <v>2</v>
      </c>
      <c r="O1487">
        <v>1</v>
      </c>
      <c r="P1487">
        <v>1</v>
      </c>
      <c r="Q1487">
        <v>1</v>
      </c>
      <c r="R1487" t="s">
        <v>166</v>
      </c>
      <c r="S1487" t="s">
        <v>166</v>
      </c>
      <c r="T1487" t="s">
        <v>166</v>
      </c>
      <c r="U1487" t="s">
        <v>166</v>
      </c>
      <c r="V1487" t="s">
        <v>166</v>
      </c>
      <c r="W1487" t="s">
        <v>166</v>
      </c>
      <c r="X1487" t="s">
        <v>166</v>
      </c>
      <c r="Y1487" t="s">
        <v>166</v>
      </c>
      <c r="Z1487">
        <v>1</v>
      </c>
      <c r="AA1487" t="s">
        <v>166</v>
      </c>
      <c r="AB1487" t="s">
        <v>166</v>
      </c>
      <c r="AC1487" t="s">
        <v>166</v>
      </c>
      <c r="AD1487">
        <v>2</v>
      </c>
      <c r="AV1487">
        <v>2</v>
      </c>
      <c r="AX1487">
        <v>2</v>
      </c>
      <c r="BS1487">
        <v>2</v>
      </c>
      <c r="BT1487">
        <v>1</v>
      </c>
      <c r="BU1487">
        <v>2</v>
      </c>
      <c r="CE1487">
        <v>2</v>
      </c>
      <c r="DI1487">
        <v>2</v>
      </c>
      <c r="DJ1487">
        <v>2</v>
      </c>
    </row>
    <row r="1488" spans="1:114" ht="16.5" customHeight="1" x14ac:dyDescent="0.25">
      <c r="A1488">
        <v>20491</v>
      </c>
      <c r="B1488">
        <v>20</v>
      </c>
      <c r="C1488">
        <v>491</v>
      </c>
      <c r="D1488">
        <v>1</v>
      </c>
      <c r="L1488">
        <v>43</v>
      </c>
      <c r="M1488">
        <v>2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 t="s">
        <v>166</v>
      </c>
      <c r="AD1488">
        <v>2</v>
      </c>
      <c r="AV1488">
        <v>2</v>
      </c>
      <c r="AX1488">
        <v>2</v>
      </c>
      <c r="BS1488">
        <v>2</v>
      </c>
      <c r="BT1488">
        <v>1</v>
      </c>
      <c r="BU1488">
        <v>2</v>
      </c>
      <c r="CE1488">
        <v>2</v>
      </c>
      <c r="DI1488">
        <v>2</v>
      </c>
      <c r="DJ1488">
        <v>2</v>
      </c>
    </row>
    <row r="1489" spans="1:114" ht="16.5" customHeight="1" x14ac:dyDescent="0.25">
      <c r="A1489">
        <v>20492</v>
      </c>
      <c r="B1489">
        <v>20</v>
      </c>
      <c r="C1489">
        <v>492</v>
      </c>
      <c r="D1489">
        <v>2</v>
      </c>
      <c r="E1489">
        <v>1</v>
      </c>
      <c r="F1489">
        <v>2</v>
      </c>
    </row>
    <row r="1490" spans="1:114" ht="16.5" customHeight="1" x14ac:dyDescent="0.25">
      <c r="A1490">
        <v>20493</v>
      </c>
      <c r="B1490">
        <v>20</v>
      </c>
      <c r="C1490">
        <v>493</v>
      </c>
      <c r="D1490">
        <v>1</v>
      </c>
      <c r="L1490">
        <v>10</v>
      </c>
      <c r="M1490">
        <v>2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 t="s">
        <v>166</v>
      </c>
      <c r="AD1490">
        <v>2</v>
      </c>
      <c r="AV1490">
        <v>2</v>
      </c>
      <c r="AX1490">
        <v>2</v>
      </c>
      <c r="BS1490">
        <v>2</v>
      </c>
      <c r="BT1490">
        <v>1</v>
      </c>
      <c r="BU1490">
        <v>2</v>
      </c>
      <c r="CE1490">
        <v>2</v>
      </c>
      <c r="DI1490">
        <v>2</v>
      </c>
      <c r="DJ1490">
        <v>2</v>
      </c>
    </row>
    <row r="1491" spans="1:114" ht="16.5" customHeight="1" x14ac:dyDescent="0.25">
      <c r="A1491">
        <v>20494</v>
      </c>
      <c r="B1491">
        <v>20</v>
      </c>
      <c r="C1491">
        <v>494</v>
      </c>
      <c r="D1491">
        <v>2</v>
      </c>
      <c r="F1491">
        <v>2</v>
      </c>
    </row>
    <row r="1492" spans="1:114" ht="16.5" customHeight="1" x14ac:dyDescent="0.25">
      <c r="A1492">
        <v>20495</v>
      </c>
      <c r="B1492">
        <v>20</v>
      </c>
      <c r="C1492">
        <v>495</v>
      </c>
      <c r="D1492">
        <v>1</v>
      </c>
      <c r="L1492">
        <v>250</v>
      </c>
      <c r="M1492">
        <v>2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 t="s">
        <v>166</v>
      </c>
      <c r="AD1492">
        <v>2</v>
      </c>
      <c r="AV1492">
        <v>2</v>
      </c>
      <c r="AX1492">
        <v>2</v>
      </c>
      <c r="BS1492">
        <v>2</v>
      </c>
      <c r="BT1492">
        <v>1</v>
      </c>
      <c r="BU1492">
        <v>2</v>
      </c>
      <c r="CE1492">
        <v>2</v>
      </c>
      <c r="DI1492">
        <v>2</v>
      </c>
      <c r="DJ1492">
        <v>2</v>
      </c>
    </row>
    <row r="1493" spans="1:114" ht="16.5" customHeight="1" x14ac:dyDescent="0.25">
      <c r="A1493">
        <v>20496</v>
      </c>
      <c r="B1493">
        <v>20</v>
      </c>
      <c r="C1493">
        <v>496</v>
      </c>
      <c r="D1493">
        <v>1</v>
      </c>
      <c r="L1493">
        <v>71</v>
      </c>
      <c r="M1493">
        <v>2</v>
      </c>
      <c r="O1493">
        <v>1</v>
      </c>
      <c r="P1493">
        <v>2</v>
      </c>
      <c r="Q1493">
        <v>2</v>
      </c>
      <c r="R1493" t="s">
        <v>166</v>
      </c>
      <c r="S1493" t="s">
        <v>166</v>
      </c>
      <c r="T1493">
        <v>2</v>
      </c>
      <c r="U1493">
        <v>2</v>
      </c>
      <c r="V1493" t="s">
        <v>166</v>
      </c>
      <c r="W1493" t="s">
        <v>166</v>
      </c>
      <c r="X1493" t="s">
        <v>166</v>
      </c>
      <c r="Y1493" t="s">
        <v>166</v>
      </c>
      <c r="Z1493" t="s">
        <v>166</v>
      </c>
      <c r="AA1493" t="s">
        <v>166</v>
      </c>
      <c r="AB1493" t="s">
        <v>166</v>
      </c>
      <c r="AC1493" t="s">
        <v>166</v>
      </c>
      <c r="AD1493">
        <v>2</v>
      </c>
      <c r="AV1493">
        <v>2</v>
      </c>
      <c r="AX1493">
        <v>2</v>
      </c>
      <c r="BS1493">
        <v>2</v>
      </c>
      <c r="BT1493">
        <v>1</v>
      </c>
      <c r="BU1493">
        <v>2</v>
      </c>
      <c r="CE1493">
        <v>2</v>
      </c>
      <c r="DI1493">
        <v>2</v>
      </c>
      <c r="DJ1493">
        <v>2</v>
      </c>
    </row>
    <row r="1494" spans="1:114" ht="16.5" customHeight="1" x14ac:dyDescent="0.25">
      <c r="A1494">
        <v>20497</v>
      </c>
      <c r="B1494">
        <v>20</v>
      </c>
      <c r="C1494">
        <v>497</v>
      </c>
      <c r="D1494">
        <v>1</v>
      </c>
      <c r="L1494">
        <v>214</v>
      </c>
      <c r="M1494">
        <v>2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 t="s">
        <v>166</v>
      </c>
      <c r="AD1494">
        <v>2</v>
      </c>
      <c r="AV1494">
        <v>2</v>
      </c>
      <c r="AX1494">
        <v>2</v>
      </c>
      <c r="BS1494">
        <v>2</v>
      </c>
      <c r="BT1494">
        <v>1</v>
      </c>
      <c r="BU1494">
        <v>2</v>
      </c>
      <c r="CE1494">
        <v>2</v>
      </c>
      <c r="DI1494">
        <v>2</v>
      </c>
      <c r="DJ1494">
        <v>2</v>
      </c>
    </row>
    <row r="1495" spans="1:114" ht="16.5" customHeight="1" x14ac:dyDescent="0.25">
      <c r="A1495">
        <v>20498</v>
      </c>
      <c r="B1495">
        <v>20</v>
      </c>
      <c r="C1495">
        <v>498</v>
      </c>
      <c r="D1495">
        <v>1</v>
      </c>
      <c r="L1495">
        <v>16</v>
      </c>
      <c r="M1495">
        <v>2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 t="s">
        <v>166</v>
      </c>
      <c r="AD1495">
        <v>2</v>
      </c>
      <c r="AV1495">
        <v>2</v>
      </c>
      <c r="AX1495">
        <v>2</v>
      </c>
      <c r="BS1495">
        <v>2</v>
      </c>
      <c r="BT1495">
        <v>1</v>
      </c>
      <c r="BU1495">
        <v>2</v>
      </c>
      <c r="CE1495">
        <v>2</v>
      </c>
      <c r="DI1495">
        <v>2</v>
      </c>
      <c r="DJ1495">
        <v>2</v>
      </c>
    </row>
    <row r="1496" spans="1:114" ht="16.5" customHeight="1" x14ac:dyDescent="0.25">
      <c r="A1496">
        <v>20499</v>
      </c>
      <c r="B1496">
        <v>20</v>
      </c>
      <c r="C1496">
        <v>499</v>
      </c>
      <c r="D1496">
        <v>1</v>
      </c>
      <c r="L1496">
        <v>733</v>
      </c>
      <c r="M1496">
        <v>2</v>
      </c>
      <c r="O1496">
        <v>1</v>
      </c>
      <c r="P1496">
        <v>2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1</v>
      </c>
      <c r="AB1496">
        <v>1</v>
      </c>
      <c r="AC1496">
        <v>0</v>
      </c>
      <c r="AD1496">
        <v>1</v>
      </c>
      <c r="AE1496">
        <v>2</v>
      </c>
      <c r="AG1496">
        <v>1</v>
      </c>
      <c r="AH1496">
        <v>400</v>
      </c>
      <c r="AI1496">
        <v>333</v>
      </c>
      <c r="AJ1496">
        <v>733</v>
      </c>
      <c r="AK1496">
        <v>80</v>
      </c>
      <c r="AL1496">
        <v>320</v>
      </c>
      <c r="AN1496">
        <v>0</v>
      </c>
      <c r="AO1496">
        <v>400</v>
      </c>
      <c r="AP1496">
        <v>0</v>
      </c>
      <c r="AQ1496">
        <v>0</v>
      </c>
      <c r="AR1496">
        <v>333</v>
      </c>
      <c r="AT1496">
        <v>0</v>
      </c>
      <c r="AU1496">
        <v>333</v>
      </c>
      <c r="AV1496">
        <v>2</v>
      </c>
      <c r="AX1496">
        <v>2</v>
      </c>
      <c r="BS1496">
        <v>2</v>
      </c>
      <c r="BT1496">
        <v>1</v>
      </c>
      <c r="BU1496">
        <v>2</v>
      </c>
      <c r="CE1496">
        <v>2</v>
      </c>
      <c r="DI1496">
        <v>2</v>
      </c>
      <c r="DJ1496">
        <v>2</v>
      </c>
    </row>
    <row r="1497" spans="1:114" ht="16.5" customHeight="1" x14ac:dyDescent="0.25">
      <c r="A1497">
        <v>20500</v>
      </c>
      <c r="B1497">
        <v>20</v>
      </c>
      <c r="C1497">
        <v>500</v>
      </c>
      <c r="D1497">
        <v>1</v>
      </c>
      <c r="L1497">
        <v>214</v>
      </c>
      <c r="M1497">
        <v>3</v>
      </c>
      <c r="N1497" t="s">
        <v>768</v>
      </c>
      <c r="O1497">
        <v>1</v>
      </c>
      <c r="P1497">
        <v>1</v>
      </c>
      <c r="Q1497">
        <v>1</v>
      </c>
      <c r="R1497" t="s">
        <v>166</v>
      </c>
      <c r="S1497" t="s">
        <v>166</v>
      </c>
      <c r="T1497">
        <v>1</v>
      </c>
      <c r="U1497" t="s">
        <v>166</v>
      </c>
      <c r="V1497" t="s">
        <v>166</v>
      </c>
      <c r="W1497" t="s">
        <v>166</v>
      </c>
      <c r="X1497" t="s">
        <v>166</v>
      </c>
      <c r="Y1497" t="s">
        <v>166</v>
      </c>
      <c r="Z1497" t="s">
        <v>166</v>
      </c>
      <c r="AA1497" t="s">
        <v>166</v>
      </c>
      <c r="AB1497" t="s">
        <v>166</v>
      </c>
      <c r="AC1497" t="s">
        <v>166</v>
      </c>
      <c r="AD1497">
        <v>2</v>
      </c>
      <c r="AV1497">
        <v>2</v>
      </c>
      <c r="AX1497">
        <v>2</v>
      </c>
      <c r="BS1497">
        <v>2</v>
      </c>
      <c r="BT1497">
        <v>1</v>
      </c>
      <c r="BU1497">
        <v>1</v>
      </c>
      <c r="BV1497">
        <v>20</v>
      </c>
      <c r="BW1497" s="1" t="s">
        <v>152</v>
      </c>
      <c r="BX1497">
        <v>2015</v>
      </c>
      <c r="BY1497">
        <v>7</v>
      </c>
      <c r="CC1497">
        <v>2015</v>
      </c>
      <c r="CE1497">
        <v>2</v>
      </c>
      <c r="DI1497">
        <v>2</v>
      </c>
      <c r="DJ1497">
        <v>2</v>
      </c>
    </row>
    <row r="1498" spans="1:114" ht="16.5" customHeight="1" x14ac:dyDescent="0.25">
      <c r="A1498">
        <v>20501</v>
      </c>
      <c r="B1498">
        <v>20</v>
      </c>
      <c r="C1498">
        <v>501</v>
      </c>
      <c r="D1498">
        <v>1</v>
      </c>
      <c r="L1498">
        <v>570</v>
      </c>
      <c r="M1498">
        <v>2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1</v>
      </c>
      <c r="Z1498">
        <v>0</v>
      </c>
      <c r="AA1498">
        <v>0</v>
      </c>
      <c r="AB1498">
        <v>0</v>
      </c>
      <c r="AC1498" t="s">
        <v>166</v>
      </c>
      <c r="AD1498">
        <v>2</v>
      </c>
      <c r="AV1498">
        <v>2</v>
      </c>
      <c r="AX1498">
        <v>2</v>
      </c>
      <c r="BS1498">
        <v>2</v>
      </c>
      <c r="BT1498">
        <v>1</v>
      </c>
      <c r="BU1498">
        <v>2</v>
      </c>
      <c r="CE1498">
        <v>2</v>
      </c>
      <c r="DI1498">
        <v>2</v>
      </c>
      <c r="DJ1498">
        <v>2</v>
      </c>
    </row>
    <row r="1499" spans="1:114" ht="16.5" customHeight="1" x14ac:dyDescent="0.25">
      <c r="A1499">
        <v>20502</v>
      </c>
      <c r="B1499">
        <v>20</v>
      </c>
      <c r="C1499">
        <v>502</v>
      </c>
      <c r="D1499">
        <v>1</v>
      </c>
      <c r="L1499">
        <v>100</v>
      </c>
      <c r="M1499">
        <v>2</v>
      </c>
      <c r="O1499">
        <v>1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</v>
      </c>
      <c r="AD1499">
        <v>2</v>
      </c>
      <c r="AV1499">
        <v>2</v>
      </c>
      <c r="AX1499">
        <v>2</v>
      </c>
      <c r="BS1499">
        <v>2</v>
      </c>
      <c r="BT1499">
        <v>1</v>
      </c>
      <c r="BU1499">
        <v>2</v>
      </c>
      <c r="CE1499">
        <v>2</v>
      </c>
      <c r="DI1499">
        <v>2</v>
      </c>
      <c r="DJ1499">
        <v>2</v>
      </c>
    </row>
    <row r="1500" spans="1:114" ht="16.5" customHeight="1" x14ac:dyDescent="0.25">
      <c r="A1500">
        <v>20503</v>
      </c>
      <c r="B1500">
        <v>20</v>
      </c>
      <c r="C1500">
        <v>503</v>
      </c>
      <c r="D1500">
        <v>1</v>
      </c>
      <c r="L1500">
        <v>30</v>
      </c>
      <c r="M1500">
        <v>2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 t="s">
        <v>166</v>
      </c>
      <c r="AD1500">
        <v>2</v>
      </c>
      <c r="AV1500">
        <v>2</v>
      </c>
      <c r="AX1500">
        <v>2</v>
      </c>
      <c r="BS1500">
        <v>2</v>
      </c>
      <c r="BT1500">
        <v>1</v>
      </c>
      <c r="BU1500">
        <v>2</v>
      </c>
      <c r="CE1500">
        <v>2</v>
      </c>
      <c r="DI1500">
        <v>2</v>
      </c>
      <c r="DJ1500">
        <v>2</v>
      </c>
    </row>
    <row r="1501" spans="1:114" ht="16.5" customHeight="1" x14ac:dyDescent="0.25">
      <c r="A1501">
        <v>20504</v>
      </c>
      <c r="B1501">
        <v>20</v>
      </c>
      <c r="C1501">
        <v>504</v>
      </c>
      <c r="D1501">
        <v>1</v>
      </c>
      <c r="L1501">
        <v>125</v>
      </c>
      <c r="M1501">
        <v>2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 t="s">
        <v>166</v>
      </c>
      <c r="AD1501">
        <v>2</v>
      </c>
      <c r="AV1501">
        <v>2</v>
      </c>
      <c r="AX1501">
        <v>2</v>
      </c>
      <c r="BS1501">
        <v>2</v>
      </c>
      <c r="BT1501">
        <v>1</v>
      </c>
      <c r="BU1501">
        <v>2</v>
      </c>
      <c r="CE1501">
        <v>2</v>
      </c>
      <c r="DI1501">
        <v>2</v>
      </c>
      <c r="DJ1501">
        <v>2</v>
      </c>
    </row>
    <row r="1502" spans="1:114" ht="16.5" customHeight="1" x14ac:dyDescent="0.25">
      <c r="A1502">
        <v>20505</v>
      </c>
      <c r="B1502">
        <v>20</v>
      </c>
      <c r="C1502">
        <v>505</v>
      </c>
      <c r="D1502">
        <v>1</v>
      </c>
      <c r="K1502">
        <v>3</v>
      </c>
      <c r="M1502">
        <v>2</v>
      </c>
      <c r="O1502">
        <v>1</v>
      </c>
      <c r="P1502">
        <v>2</v>
      </c>
      <c r="Q1502">
        <v>2</v>
      </c>
      <c r="R1502">
        <v>2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 t="s">
        <v>166</v>
      </c>
      <c r="AD1502">
        <v>2</v>
      </c>
      <c r="AV1502">
        <v>2</v>
      </c>
      <c r="AX1502">
        <v>2</v>
      </c>
      <c r="BS1502">
        <v>2</v>
      </c>
      <c r="BT1502">
        <v>1</v>
      </c>
      <c r="BU1502">
        <v>2</v>
      </c>
      <c r="CE1502">
        <v>2</v>
      </c>
      <c r="DI1502">
        <v>2</v>
      </c>
      <c r="DJ1502">
        <v>2</v>
      </c>
    </row>
    <row r="1503" spans="1:114" ht="16.5" customHeight="1" x14ac:dyDescent="0.25">
      <c r="A1503">
        <v>20506</v>
      </c>
      <c r="B1503">
        <v>20</v>
      </c>
      <c r="C1503">
        <v>506</v>
      </c>
      <c r="D1503">
        <v>1</v>
      </c>
      <c r="L1503">
        <v>142</v>
      </c>
      <c r="M1503">
        <v>2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1</v>
      </c>
      <c r="AB1503">
        <v>0</v>
      </c>
      <c r="AC1503" t="s">
        <v>166</v>
      </c>
      <c r="AD1503">
        <v>2</v>
      </c>
      <c r="AV1503">
        <v>2</v>
      </c>
      <c r="AX1503">
        <v>2</v>
      </c>
      <c r="BS1503">
        <v>2</v>
      </c>
      <c r="BT1503">
        <v>1</v>
      </c>
      <c r="BU1503">
        <v>2</v>
      </c>
      <c r="CE1503">
        <v>2</v>
      </c>
      <c r="DI1503">
        <v>2</v>
      </c>
      <c r="DJ1503">
        <v>2</v>
      </c>
    </row>
    <row r="1504" spans="1:114" ht="16.5" customHeight="1" x14ac:dyDescent="0.25">
      <c r="A1504">
        <v>20507</v>
      </c>
      <c r="B1504">
        <v>20</v>
      </c>
      <c r="C1504">
        <v>507</v>
      </c>
      <c r="D1504">
        <v>1</v>
      </c>
      <c r="K1504">
        <v>1.8</v>
      </c>
      <c r="M1504">
        <v>2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</v>
      </c>
      <c r="AD1504">
        <v>2</v>
      </c>
      <c r="AV1504">
        <v>2</v>
      </c>
      <c r="AX1504">
        <v>2</v>
      </c>
      <c r="BS1504">
        <v>2</v>
      </c>
      <c r="BT1504">
        <v>1</v>
      </c>
      <c r="BU1504">
        <v>2</v>
      </c>
      <c r="CE1504">
        <v>2</v>
      </c>
      <c r="DI1504">
        <v>2</v>
      </c>
      <c r="DJ1504">
        <v>2</v>
      </c>
    </row>
    <row r="1505" spans="1:114" ht="16.5" customHeight="1" x14ac:dyDescent="0.25">
      <c r="A1505">
        <v>20508</v>
      </c>
      <c r="B1505">
        <v>20</v>
      </c>
      <c r="C1505">
        <v>508</v>
      </c>
      <c r="D1505">
        <v>1</v>
      </c>
      <c r="L1505">
        <v>179</v>
      </c>
      <c r="M1505">
        <v>2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 t="s">
        <v>166</v>
      </c>
      <c r="AD1505">
        <v>2</v>
      </c>
      <c r="AV1505">
        <v>2</v>
      </c>
      <c r="AX1505">
        <v>2</v>
      </c>
      <c r="BS1505">
        <v>2</v>
      </c>
      <c r="BT1505">
        <v>1</v>
      </c>
      <c r="BU1505">
        <v>2</v>
      </c>
      <c r="CE1505">
        <v>2</v>
      </c>
      <c r="DI1505">
        <v>2</v>
      </c>
      <c r="DJ1505">
        <v>2</v>
      </c>
    </row>
    <row r="1506" spans="1:114" ht="16.5" customHeight="1" x14ac:dyDescent="0.25">
      <c r="A1506">
        <v>20509</v>
      </c>
      <c r="B1506">
        <v>20</v>
      </c>
      <c r="C1506">
        <v>509</v>
      </c>
      <c r="D1506">
        <v>1</v>
      </c>
      <c r="L1506">
        <v>142</v>
      </c>
      <c r="M1506">
        <v>2</v>
      </c>
      <c r="O1506">
        <v>1</v>
      </c>
      <c r="P1506">
        <v>1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 t="s">
        <v>166</v>
      </c>
      <c r="AD1506">
        <v>2</v>
      </c>
      <c r="AV1506">
        <v>2</v>
      </c>
      <c r="AX1506">
        <v>2</v>
      </c>
      <c r="BS1506">
        <v>2</v>
      </c>
      <c r="BT1506">
        <v>1</v>
      </c>
      <c r="BU1506">
        <v>2</v>
      </c>
      <c r="CE1506">
        <v>2</v>
      </c>
      <c r="DI1506">
        <v>2</v>
      </c>
      <c r="DJ1506">
        <v>2</v>
      </c>
    </row>
    <row r="1507" spans="1:114" ht="16.5" customHeight="1" x14ac:dyDescent="0.25">
      <c r="A1507">
        <v>20510</v>
      </c>
      <c r="B1507">
        <v>20</v>
      </c>
      <c r="C1507">
        <v>510</v>
      </c>
      <c r="D1507">
        <v>2</v>
      </c>
      <c r="E1507">
        <v>1</v>
      </c>
      <c r="F1507">
        <v>2</v>
      </c>
    </row>
    <row r="1508" spans="1:114" ht="16.5" customHeight="1" x14ac:dyDescent="0.25">
      <c r="A1508">
        <v>20511</v>
      </c>
      <c r="B1508">
        <v>20</v>
      </c>
      <c r="C1508">
        <v>511</v>
      </c>
      <c r="D1508">
        <v>1</v>
      </c>
      <c r="L1508">
        <v>20</v>
      </c>
      <c r="M1508">
        <v>1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 t="s">
        <v>166</v>
      </c>
      <c r="AD1508">
        <v>2</v>
      </c>
      <c r="AV1508">
        <v>2</v>
      </c>
      <c r="AX1508">
        <v>2</v>
      </c>
      <c r="BS1508">
        <v>2</v>
      </c>
      <c r="BT1508">
        <v>1</v>
      </c>
      <c r="BU1508">
        <v>2</v>
      </c>
      <c r="CE1508">
        <v>2</v>
      </c>
      <c r="DI1508">
        <v>2</v>
      </c>
      <c r="DJ1508">
        <v>2</v>
      </c>
    </row>
    <row r="1509" spans="1:114" ht="16.5" customHeight="1" x14ac:dyDescent="0.25">
      <c r="A1509">
        <v>20512</v>
      </c>
      <c r="B1509">
        <v>20</v>
      </c>
      <c r="C1509">
        <v>512</v>
      </c>
      <c r="D1509">
        <v>2</v>
      </c>
      <c r="F1509">
        <v>2</v>
      </c>
    </row>
    <row r="1510" spans="1:114" ht="16.5" customHeight="1" x14ac:dyDescent="0.25">
      <c r="A1510">
        <v>20513</v>
      </c>
      <c r="B1510">
        <v>20</v>
      </c>
      <c r="C1510">
        <v>513</v>
      </c>
      <c r="D1510">
        <v>1</v>
      </c>
      <c r="K1510">
        <v>1.63</v>
      </c>
      <c r="M1510">
        <v>2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 t="s">
        <v>166</v>
      </c>
      <c r="AD1510">
        <v>2</v>
      </c>
      <c r="AV1510">
        <v>2</v>
      </c>
      <c r="AX1510">
        <v>2</v>
      </c>
      <c r="BS1510">
        <v>2</v>
      </c>
      <c r="BT1510">
        <v>1</v>
      </c>
      <c r="BU1510">
        <v>2</v>
      </c>
      <c r="CE1510">
        <v>2</v>
      </c>
      <c r="DI1510">
        <v>2</v>
      </c>
      <c r="DJ1510">
        <v>2</v>
      </c>
    </row>
    <row r="1511" spans="1:114" ht="16.5" customHeight="1" x14ac:dyDescent="0.25">
      <c r="A1511">
        <v>20514</v>
      </c>
      <c r="B1511">
        <v>20</v>
      </c>
      <c r="C1511">
        <v>514</v>
      </c>
      <c r="D1511">
        <v>1</v>
      </c>
      <c r="L1511">
        <v>145</v>
      </c>
      <c r="M1511">
        <v>2</v>
      </c>
      <c r="O1511">
        <v>1</v>
      </c>
      <c r="P1511">
        <v>1</v>
      </c>
      <c r="Q1511">
        <v>1</v>
      </c>
      <c r="R1511" t="s">
        <v>166</v>
      </c>
      <c r="S1511" t="s">
        <v>166</v>
      </c>
      <c r="T1511" t="s">
        <v>166</v>
      </c>
      <c r="U1511" t="s">
        <v>166</v>
      </c>
      <c r="V1511" t="s">
        <v>166</v>
      </c>
      <c r="W1511" t="s">
        <v>166</v>
      </c>
      <c r="X1511" t="s">
        <v>166</v>
      </c>
      <c r="Y1511" t="s">
        <v>166</v>
      </c>
      <c r="Z1511">
        <v>1</v>
      </c>
      <c r="AA1511" t="s">
        <v>166</v>
      </c>
      <c r="AB1511" t="s">
        <v>166</v>
      </c>
      <c r="AC1511" t="s">
        <v>166</v>
      </c>
      <c r="AD1511">
        <v>2</v>
      </c>
      <c r="AV1511">
        <v>2</v>
      </c>
      <c r="AX1511">
        <v>2</v>
      </c>
      <c r="BS1511">
        <v>2</v>
      </c>
      <c r="BT1511">
        <v>1</v>
      </c>
      <c r="BU1511">
        <v>2</v>
      </c>
      <c r="CE1511">
        <v>2</v>
      </c>
      <c r="DI1511">
        <v>2</v>
      </c>
      <c r="DJ1511">
        <v>2</v>
      </c>
    </row>
    <row r="1512" spans="1:114" ht="16.5" customHeight="1" x14ac:dyDescent="0.25">
      <c r="A1512">
        <v>20515</v>
      </c>
      <c r="B1512">
        <v>20</v>
      </c>
      <c r="C1512">
        <v>515</v>
      </c>
      <c r="D1512">
        <v>1</v>
      </c>
      <c r="K1512">
        <v>28</v>
      </c>
      <c r="M1512">
        <v>2</v>
      </c>
      <c r="O1512">
        <v>1</v>
      </c>
      <c r="P1512">
        <v>8</v>
      </c>
      <c r="Q1512">
        <v>8</v>
      </c>
      <c r="R1512" t="s">
        <v>166</v>
      </c>
      <c r="S1512" t="s">
        <v>166</v>
      </c>
      <c r="T1512" t="s">
        <v>166</v>
      </c>
      <c r="U1512" t="s">
        <v>166</v>
      </c>
      <c r="V1512" t="s">
        <v>166</v>
      </c>
      <c r="W1512" t="s">
        <v>166</v>
      </c>
      <c r="X1512">
        <v>3</v>
      </c>
      <c r="Y1512">
        <v>1</v>
      </c>
      <c r="Z1512">
        <v>5</v>
      </c>
      <c r="AA1512">
        <v>2</v>
      </c>
      <c r="AB1512" t="s">
        <v>166</v>
      </c>
      <c r="AC1512" t="s">
        <v>166</v>
      </c>
      <c r="AD1512">
        <v>2</v>
      </c>
      <c r="AV1512">
        <v>2</v>
      </c>
      <c r="AX1512">
        <v>2</v>
      </c>
      <c r="BS1512">
        <v>2</v>
      </c>
      <c r="BT1512">
        <v>4</v>
      </c>
      <c r="BU1512">
        <v>1</v>
      </c>
      <c r="BV1512" s="1" t="s">
        <v>130</v>
      </c>
      <c r="BW1512" s="1" t="s">
        <v>148</v>
      </c>
      <c r="BX1512">
        <v>2013</v>
      </c>
      <c r="BY1512">
        <v>0.25</v>
      </c>
      <c r="CC1512">
        <v>2015</v>
      </c>
      <c r="CE1512">
        <v>1</v>
      </c>
      <c r="CF1512" s="1" t="s">
        <v>130</v>
      </c>
      <c r="CG1512" s="1" t="s">
        <v>148</v>
      </c>
      <c r="CH1512">
        <v>2013</v>
      </c>
      <c r="CI1512">
        <v>0.2</v>
      </c>
      <c r="CJ1512" t="s">
        <v>166</v>
      </c>
      <c r="CK1512">
        <v>2.14</v>
      </c>
      <c r="CL1512" t="s">
        <v>166</v>
      </c>
      <c r="CM1512">
        <v>0.09</v>
      </c>
      <c r="CN1512">
        <v>11.97</v>
      </c>
      <c r="CO1512">
        <v>8.3000000000000007</v>
      </c>
      <c r="CP1512">
        <v>13.38</v>
      </c>
      <c r="CQ1512">
        <v>2.4700000000000002</v>
      </c>
      <c r="CR1512">
        <v>3.76</v>
      </c>
      <c r="CS1512" t="s">
        <v>166</v>
      </c>
      <c r="CT1512">
        <v>0.28000000000000003</v>
      </c>
      <c r="CU1512">
        <v>0.38</v>
      </c>
      <c r="CV1512">
        <v>1.17</v>
      </c>
      <c r="CW1512" t="s">
        <v>166</v>
      </c>
      <c r="CX1512">
        <v>24.35</v>
      </c>
      <c r="CY1512">
        <v>0.18</v>
      </c>
      <c r="CZ1512">
        <v>20.190000000000001</v>
      </c>
      <c r="DA1512">
        <v>1.75</v>
      </c>
      <c r="DB1512">
        <v>1.38</v>
      </c>
      <c r="DC1512">
        <v>0.53</v>
      </c>
      <c r="DD1512">
        <v>0.28999999999999998</v>
      </c>
      <c r="DE1512">
        <v>0.1</v>
      </c>
      <c r="DF1512">
        <v>1.44</v>
      </c>
      <c r="DG1512" t="s">
        <v>166</v>
      </c>
      <c r="DH1512">
        <v>0.3</v>
      </c>
      <c r="DI1512">
        <v>1</v>
      </c>
      <c r="DJ1512">
        <v>2</v>
      </c>
    </row>
    <row r="1513" spans="1:114" ht="16.5" customHeight="1" x14ac:dyDescent="0.25">
      <c r="A1513">
        <v>20516</v>
      </c>
      <c r="B1513">
        <v>20</v>
      </c>
      <c r="C1513">
        <v>516</v>
      </c>
      <c r="D1513">
        <v>1</v>
      </c>
      <c r="L1513">
        <v>500</v>
      </c>
      <c r="M1513">
        <v>2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 t="s">
        <v>166</v>
      </c>
      <c r="AD1513">
        <v>2</v>
      </c>
      <c r="AV1513">
        <v>2</v>
      </c>
      <c r="AX1513">
        <v>2</v>
      </c>
      <c r="BS1513">
        <v>2</v>
      </c>
      <c r="BT1513">
        <v>1</v>
      </c>
      <c r="BU1513">
        <v>2</v>
      </c>
      <c r="CE1513">
        <v>2</v>
      </c>
      <c r="DI1513">
        <v>2</v>
      </c>
      <c r="DJ1513">
        <v>2</v>
      </c>
    </row>
    <row r="1514" spans="1:114" ht="16.5" customHeight="1" x14ac:dyDescent="0.25">
      <c r="A1514">
        <v>20517</v>
      </c>
      <c r="B1514">
        <v>20</v>
      </c>
      <c r="C1514">
        <v>517</v>
      </c>
      <c r="D1514">
        <v>1</v>
      </c>
      <c r="L1514">
        <v>250</v>
      </c>
      <c r="M1514">
        <v>2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1</v>
      </c>
      <c r="AD1514">
        <v>2</v>
      </c>
      <c r="AV1514">
        <v>2</v>
      </c>
      <c r="AX1514">
        <v>2</v>
      </c>
      <c r="BS1514">
        <v>2</v>
      </c>
      <c r="BT1514">
        <v>1</v>
      </c>
      <c r="BU1514">
        <v>2</v>
      </c>
      <c r="CE1514">
        <v>2</v>
      </c>
      <c r="DI1514">
        <v>2</v>
      </c>
      <c r="DJ1514">
        <v>2</v>
      </c>
    </row>
    <row r="1515" spans="1:114" ht="16.5" customHeight="1" x14ac:dyDescent="0.25">
      <c r="A1515">
        <v>20518</v>
      </c>
      <c r="B1515">
        <v>20</v>
      </c>
      <c r="C1515">
        <v>518</v>
      </c>
      <c r="D1515">
        <v>2</v>
      </c>
      <c r="E1515">
        <v>1</v>
      </c>
      <c r="F1515">
        <v>2</v>
      </c>
    </row>
    <row r="1516" spans="1:114" ht="16.5" customHeight="1" x14ac:dyDescent="0.25">
      <c r="A1516">
        <v>20519</v>
      </c>
      <c r="B1516">
        <v>20</v>
      </c>
      <c r="C1516">
        <v>519</v>
      </c>
      <c r="D1516">
        <v>1</v>
      </c>
      <c r="K1516">
        <v>1.2849999999999999</v>
      </c>
      <c r="M1516">
        <v>2</v>
      </c>
      <c r="O1516">
        <v>1</v>
      </c>
      <c r="P1516">
        <v>2</v>
      </c>
      <c r="Q1516">
        <v>2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1</v>
      </c>
      <c r="AA1516">
        <v>0</v>
      </c>
      <c r="AB1516">
        <v>0</v>
      </c>
      <c r="AC1516" t="s">
        <v>166</v>
      </c>
      <c r="AD1516">
        <v>1</v>
      </c>
      <c r="AE1516">
        <v>2</v>
      </c>
      <c r="AG1516">
        <v>1</v>
      </c>
      <c r="AH1516">
        <v>143</v>
      </c>
      <c r="AI1516">
        <v>1142</v>
      </c>
      <c r="AJ1516">
        <v>1285</v>
      </c>
      <c r="AK1516">
        <v>143</v>
      </c>
      <c r="AL1516">
        <v>0</v>
      </c>
      <c r="AN1516">
        <v>0</v>
      </c>
      <c r="AO1516">
        <v>143</v>
      </c>
      <c r="AP1516">
        <v>0</v>
      </c>
      <c r="AQ1516">
        <v>0</v>
      </c>
      <c r="AR1516">
        <v>1142</v>
      </c>
      <c r="AU1516">
        <v>1142</v>
      </c>
      <c r="AV1516">
        <v>2</v>
      </c>
      <c r="AX1516">
        <v>2</v>
      </c>
      <c r="BS1516">
        <v>2</v>
      </c>
      <c r="BT1516">
        <v>2</v>
      </c>
      <c r="BU1516">
        <v>2</v>
      </c>
      <c r="CE1516">
        <v>2</v>
      </c>
      <c r="DI1516">
        <v>2</v>
      </c>
      <c r="DJ1516">
        <v>2</v>
      </c>
    </row>
    <row r="1517" spans="1:114" ht="16.5" customHeight="1" x14ac:dyDescent="0.25">
      <c r="A1517">
        <v>20520</v>
      </c>
      <c r="B1517">
        <v>20</v>
      </c>
      <c r="C1517">
        <v>520</v>
      </c>
      <c r="D1517">
        <v>1</v>
      </c>
      <c r="L1517">
        <v>500</v>
      </c>
      <c r="M1517">
        <v>2</v>
      </c>
      <c r="O1517">
        <v>1</v>
      </c>
      <c r="P1517">
        <v>2</v>
      </c>
      <c r="Q1517">
        <v>2</v>
      </c>
      <c r="R1517">
        <v>1</v>
      </c>
      <c r="S1517">
        <v>1</v>
      </c>
      <c r="T1517">
        <v>0</v>
      </c>
      <c r="U1517">
        <v>0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 t="s">
        <v>166</v>
      </c>
      <c r="AD1517">
        <v>2</v>
      </c>
      <c r="AV1517">
        <v>2</v>
      </c>
      <c r="AX1517">
        <v>2</v>
      </c>
      <c r="BS1517">
        <v>2</v>
      </c>
      <c r="BT1517">
        <v>1</v>
      </c>
      <c r="BU1517">
        <v>2</v>
      </c>
      <c r="CE1517">
        <v>2</v>
      </c>
      <c r="DI1517">
        <v>2</v>
      </c>
      <c r="DJ1517">
        <v>2</v>
      </c>
    </row>
    <row r="1518" spans="1:114" ht="16.5" customHeight="1" x14ac:dyDescent="0.25">
      <c r="A1518">
        <v>20521</v>
      </c>
      <c r="B1518">
        <v>20</v>
      </c>
      <c r="C1518">
        <v>521</v>
      </c>
      <c r="D1518">
        <v>2</v>
      </c>
      <c r="F1518">
        <v>2</v>
      </c>
      <c r="I1518">
        <v>5</v>
      </c>
      <c r="J1518" t="s">
        <v>769</v>
      </c>
    </row>
    <row r="1519" spans="1:114" ht="16.5" customHeight="1" x14ac:dyDescent="0.25">
      <c r="A1519">
        <v>20522</v>
      </c>
      <c r="B1519">
        <v>20</v>
      </c>
      <c r="C1519">
        <v>522</v>
      </c>
      <c r="D1519">
        <v>1</v>
      </c>
      <c r="L1519">
        <v>214</v>
      </c>
      <c r="M1519">
        <v>2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1</v>
      </c>
      <c r="Z1519">
        <v>0</v>
      </c>
      <c r="AA1519">
        <v>0</v>
      </c>
      <c r="AB1519">
        <v>0</v>
      </c>
      <c r="AC1519" t="s">
        <v>166</v>
      </c>
      <c r="AD1519">
        <v>2</v>
      </c>
      <c r="AV1519">
        <v>2</v>
      </c>
      <c r="AX1519">
        <v>2</v>
      </c>
      <c r="BS1519">
        <v>2</v>
      </c>
      <c r="BT1519">
        <v>1</v>
      </c>
      <c r="BU1519">
        <v>2</v>
      </c>
      <c r="CE1519">
        <v>2</v>
      </c>
      <c r="DI1519">
        <v>2</v>
      </c>
      <c r="DJ1519">
        <v>2</v>
      </c>
    </row>
    <row r="1520" spans="1:114" ht="16.5" customHeight="1" x14ac:dyDescent="0.25">
      <c r="A1520">
        <v>20523</v>
      </c>
      <c r="B1520">
        <v>20</v>
      </c>
      <c r="C1520">
        <v>523</v>
      </c>
      <c r="D1520">
        <v>1</v>
      </c>
      <c r="L1520">
        <v>42</v>
      </c>
      <c r="M1520">
        <v>2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 t="s">
        <v>166</v>
      </c>
      <c r="AD1520">
        <v>2</v>
      </c>
      <c r="AV1520">
        <v>2</v>
      </c>
      <c r="AX1520">
        <v>2</v>
      </c>
      <c r="BS1520">
        <v>2</v>
      </c>
      <c r="BT1520">
        <v>1</v>
      </c>
      <c r="BU1520">
        <v>2</v>
      </c>
      <c r="CE1520">
        <v>2</v>
      </c>
      <c r="DI1520">
        <v>2</v>
      </c>
      <c r="DJ1520">
        <v>2</v>
      </c>
    </row>
    <row r="1521" spans="1:114" ht="16.5" customHeight="1" x14ac:dyDescent="0.25">
      <c r="A1521">
        <v>20524</v>
      </c>
      <c r="B1521">
        <v>20</v>
      </c>
      <c r="C1521">
        <v>524</v>
      </c>
      <c r="D1521">
        <v>1</v>
      </c>
      <c r="L1521">
        <v>150</v>
      </c>
      <c r="M1521">
        <v>2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 t="s">
        <v>166</v>
      </c>
      <c r="AD1521">
        <v>2</v>
      </c>
      <c r="AV1521">
        <v>2</v>
      </c>
      <c r="AX1521">
        <v>2</v>
      </c>
      <c r="BS1521">
        <v>2</v>
      </c>
      <c r="BT1521">
        <v>1</v>
      </c>
      <c r="BU1521">
        <v>2</v>
      </c>
      <c r="CE1521">
        <v>2</v>
      </c>
      <c r="DI1521">
        <v>2</v>
      </c>
      <c r="DJ1521">
        <v>2</v>
      </c>
    </row>
    <row r="1522" spans="1:114" ht="16.5" customHeight="1" x14ac:dyDescent="0.25">
      <c r="A1522">
        <v>20525</v>
      </c>
      <c r="B1522">
        <v>20</v>
      </c>
      <c r="C1522">
        <v>525</v>
      </c>
      <c r="D1522">
        <v>1</v>
      </c>
      <c r="K1522">
        <v>5</v>
      </c>
      <c r="M1522">
        <v>2</v>
      </c>
      <c r="O1522">
        <v>1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 t="s">
        <v>166</v>
      </c>
      <c r="AD1522">
        <v>2</v>
      </c>
      <c r="AV1522">
        <v>2</v>
      </c>
      <c r="AX1522">
        <v>2</v>
      </c>
      <c r="BS1522">
        <v>2</v>
      </c>
      <c r="BT1522">
        <v>1</v>
      </c>
      <c r="BU1522">
        <v>2</v>
      </c>
      <c r="CE1522">
        <v>2</v>
      </c>
      <c r="DI1522">
        <v>2</v>
      </c>
      <c r="DJ1522">
        <v>2</v>
      </c>
    </row>
    <row r="1523" spans="1:114" ht="16.5" customHeight="1" x14ac:dyDescent="0.25">
      <c r="A1523">
        <v>20526</v>
      </c>
      <c r="B1523">
        <v>20</v>
      </c>
      <c r="C1523">
        <v>526</v>
      </c>
      <c r="D1523">
        <v>1</v>
      </c>
      <c r="L1523">
        <v>800</v>
      </c>
      <c r="M1523">
        <v>2</v>
      </c>
      <c r="O1523">
        <v>1</v>
      </c>
      <c r="P1523">
        <v>2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2</v>
      </c>
      <c r="AA1523">
        <v>0</v>
      </c>
      <c r="AB1523">
        <v>0</v>
      </c>
      <c r="AC1523" t="s">
        <v>166</v>
      </c>
      <c r="AD1523">
        <v>2</v>
      </c>
      <c r="AV1523">
        <v>2</v>
      </c>
      <c r="AX1523">
        <v>2</v>
      </c>
      <c r="BS1523">
        <v>2</v>
      </c>
      <c r="BT1523">
        <v>1</v>
      </c>
      <c r="BU1523">
        <v>2</v>
      </c>
      <c r="CE1523">
        <v>2</v>
      </c>
      <c r="DI1523">
        <v>2</v>
      </c>
      <c r="DJ1523">
        <v>2</v>
      </c>
    </row>
    <row r="1524" spans="1:114" ht="16.5" customHeight="1" x14ac:dyDescent="0.25">
      <c r="A1524">
        <v>20527</v>
      </c>
      <c r="B1524">
        <v>20</v>
      </c>
      <c r="C1524">
        <v>527</v>
      </c>
      <c r="D1524">
        <v>1</v>
      </c>
      <c r="L1524">
        <v>100</v>
      </c>
      <c r="M1524">
        <v>2</v>
      </c>
      <c r="O1524">
        <v>1</v>
      </c>
      <c r="P1524">
        <v>1</v>
      </c>
      <c r="Q1524">
        <v>1</v>
      </c>
      <c r="R1524" t="s">
        <v>166</v>
      </c>
      <c r="S1524" t="s">
        <v>166</v>
      </c>
      <c r="T1524" t="s">
        <v>166</v>
      </c>
      <c r="U1524" t="s">
        <v>166</v>
      </c>
      <c r="V1524" t="s">
        <v>166</v>
      </c>
      <c r="W1524" t="s">
        <v>166</v>
      </c>
      <c r="X1524" t="s">
        <v>166</v>
      </c>
      <c r="Y1524" t="s">
        <v>166</v>
      </c>
      <c r="Z1524">
        <v>1</v>
      </c>
      <c r="AA1524">
        <v>1</v>
      </c>
      <c r="AB1524" t="s">
        <v>166</v>
      </c>
      <c r="AC1524" t="s">
        <v>166</v>
      </c>
      <c r="AD1524">
        <v>2</v>
      </c>
      <c r="AV1524">
        <v>2</v>
      </c>
      <c r="AX1524">
        <v>2</v>
      </c>
      <c r="BS1524">
        <v>2</v>
      </c>
      <c r="BT1524">
        <v>1</v>
      </c>
      <c r="BU1524">
        <v>2</v>
      </c>
      <c r="CE1524">
        <v>2</v>
      </c>
      <c r="DI1524">
        <v>2</v>
      </c>
      <c r="DJ1524">
        <v>2</v>
      </c>
    </row>
    <row r="1525" spans="1:114" ht="16.5" customHeight="1" x14ac:dyDescent="0.25">
      <c r="A1525">
        <v>20528</v>
      </c>
      <c r="B1525">
        <v>20</v>
      </c>
      <c r="C1525">
        <v>528</v>
      </c>
      <c r="D1525">
        <v>1</v>
      </c>
      <c r="L1525">
        <v>600</v>
      </c>
      <c r="M1525">
        <v>2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 t="s">
        <v>166</v>
      </c>
      <c r="AD1525">
        <v>2</v>
      </c>
      <c r="AV1525">
        <v>2</v>
      </c>
      <c r="AX1525">
        <v>2</v>
      </c>
      <c r="BS1525">
        <v>2</v>
      </c>
      <c r="BT1525">
        <v>1</v>
      </c>
      <c r="BU1525">
        <v>2</v>
      </c>
      <c r="CE1525">
        <v>2</v>
      </c>
      <c r="DI1525">
        <v>2</v>
      </c>
      <c r="DJ1525">
        <v>2</v>
      </c>
    </row>
    <row r="1526" spans="1:114" ht="16.5" customHeight="1" x14ac:dyDescent="0.25">
      <c r="A1526">
        <v>20529</v>
      </c>
      <c r="B1526">
        <v>20</v>
      </c>
      <c r="C1526">
        <v>529</v>
      </c>
      <c r="D1526">
        <v>1</v>
      </c>
      <c r="L1526">
        <v>135</v>
      </c>
      <c r="M1526">
        <v>2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 t="s">
        <v>166</v>
      </c>
      <c r="AD1526">
        <v>2</v>
      </c>
      <c r="AV1526">
        <v>2</v>
      </c>
      <c r="AX1526">
        <v>2</v>
      </c>
      <c r="BS1526">
        <v>2</v>
      </c>
      <c r="BT1526">
        <v>1</v>
      </c>
      <c r="BU1526">
        <v>2</v>
      </c>
      <c r="CE1526">
        <v>2</v>
      </c>
      <c r="DI1526">
        <v>2</v>
      </c>
      <c r="DJ1526">
        <v>2</v>
      </c>
    </row>
    <row r="1527" spans="1:114" ht="16.5" customHeight="1" x14ac:dyDescent="0.25">
      <c r="A1527">
        <v>20530</v>
      </c>
      <c r="B1527">
        <v>20</v>
      </c>
      <c r="C1527">
        <v>530</v>
      </c>
      <c r="D1527">
        <v>1</v>
      </c>
      <c r="L1527">
        <v>120</v>
      </c>
      <c r="M1527">
        <v>2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 t="s">
        <v>166</v>
      </c>
      <c r="AD1527">
        <v>1</v>
      </c>
      <c r="AE1527">
        <v>2</v>
      </c>
      <c r="AG1527">
        <v>1</v>
      </c>
      <c r="AH1527">
        <v>20</v>
      </c>
      <c r="AI1527">
        <v>100</v>
      </c>
      <c r="AJ1527">
        <v>120</v>
      </c>
      <c r="AK1527">
        <v>20</v>
      </c>
      <c r="AO1527">
        <v>20</v>
      </c>
      <c r="AP1527">
        <v>50</v>
      </c>
      <c r="AR1527">
        <v>50</v>
      </c>
      <c r="AU1527">
        <v>100</v>
      </c>
      <c r="AV1527">
        <v>2</v>
      </c>
      <c r="AX1527">
        <v>2</v>
      </c>
      <c r="BS1527">
        <v>2</v>
      </c>
      <c r="BT1527">
        <v>1</v>
      </c>
      <c r="BU1527">
        <v>2</v>
      </c>
      <c r="CE1527">
        <v>2</v>
      </c>
      <c r="DI1527">
        <v>2</v>
      </c>
      <c r="DJ1527">
        <v>2</v>
      </c>
    </row>
    <row r="1528" spans="1:114" ht="16.5" customHeight="1" x14ac:dyDescent="0.25">
      <c r="A1528">
        <v>20531</v>
      </c>
      <c r="B1528">
        <v>20</v>
      </c>
      <c r="C1528">
        <v>531</v>
      </c>
      <c r="D1528">
        <v>1</v>
      </c>
      <c r="L1528">
        <v>250</v>
      </c>
      <c r="M1528">
        <v>2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 t="s">
        <v>166</v>
      </c>
      <c r="AD1528">
        <v>2</v>
      </c>
      <c r="AV1528">
        <v>2</v>
      </c>
      <c r="AX1528">
        <v>2</v>
      </c>
      <c r="BS1528">
        <v>2</v>
      </c>
      <c r="BT1528">
        <v>1</v>
      </c>
      <c r="BU1528">
        <v>2</v>
      </c>
      <c r="CE1528">
        <v>2</v>
      </c>
      <c r="DI1528">
        <v>2</v>
      </c>
      <c r="DJ1528">
        <v>2</v>
      </c>
    </row>
    <row r="1529" spans="1:114" ht="16.5" customHeight="1" x14ac:dyDescent="0.25">
      <c r="A1529">
        <v>20532</v>
      </c>
      <c r="B1529">
        <v>20</v>
      </c>
      <c r="C1529">
        <v>532</v>
      </c>
      <c r="D1529">
        <v>1</v>
      </c>
      <c r="L1529">
        <v>12</v>
      </c>
      <c r="M1529">
        <v>1</v>
      </c>
      <c r="O1529">
        <v>1</v>
      </c>
      <c r="P1529">
        <v>1</v>
      </c>
      <c r="Q1529">
        <v>1</v>
      </c>
      <c r="R1529" t="s">
        <v>166</v>
      </c>
      <c r="S1529" t="s">
        <v>166</v>
      </c>
      <c r="T1529">
        <v>1</v>
      </c>
      <c r="U1529" t="s">
        <v>166</v>
      </c>
      <c r="V1529" t="s">
        <v>166</v>
      </c>
      <c r="W1529" t="s">
        <v>166</v>
      </c>
      <c r="X1529" t="s">
        <v>166</v>
      </c>
      <c r="Y1529" t="s">
        <v>166</v>
      </c>
      <c r="Z1529" t="s">
        <v>166</v>
      </c>
      <c r="AA1529" t="s">
        <v>166</v>
      </c>
      <c r="AB1529" t="s">
        <v>166</v>
      </c>
      <c r="AC1529" t="s">
        <v>166</v>
      </c>
      <c r="AD1529">
        <v>2</v>
      </c>
      <c r="AV1529">
        <v>2</v>
      </c>
      <c r="AX1529">
        <v>2</v>
      </c>
      <c r="BS1529">
        <v>2</v>
      </c>
      <c r="BT1529">
        <v>1</v>
      </c>
      <c r="BU1529">
        <v>2</v>
      </c>
      <c r="CE1529">
        <v>2</v>
      </c>
      <c r="DI1529">
        <v>2</v>
      </c>
      <c r="DJ1529">
        <v>2</v>
      </c>
    </row>
    <row r="1530" spans="1:114" ht="16.5" customHeight="1" x14ac:dyDescent="0.25">
      <c r="A1530">
        <v>20533</v>
      </c>
      <c r="B1530">
        <v>20</v>
      </c>
      <c r="C1530">
        <v>533</v>
      </c>
      <c r="D1530">
        <v>1</v>
      </c>
      <c r="L1530">
        <v>200</v>
      </c>
      <c r="M1530">
        <v>1</v>
      </c>
      <c r="O1530" s="1" t="s">
        <v>121</v>
      </c>
      <c r="P1530">
        <v>1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 t="s">
        <v>166</v>
      </c>
      <c r="AD1530">
        <v>2</v>
      </c>
      <c r="AV1530">
        <v>2</v>
      </c>
      <c r="AX1530">
        <v>2</v>
      </c>
      <c r="BS1530">
        <v>2</v>
      </c>
      <c r="BT1530">
        <v>1</v>
      </c>
      <c r="BU1530">
        <v>2</v>
      </c>
      <c r="CE1530">
        <v>2</v>
      </c>
      <c r="DI1530">
        <v>2</v>
      </c>
      <c r="DJ1530">
        <v>2</v>
      </c>
    </row>
    <row r="1531" spans="1:114" ht="16.5" customHeight="1" x14ac:dyDescent="0.25">
      <c r="A1531">
        <v>20534</v>
      </c>
      <c r="B1531">
        <v>20</v>
      </c>
      <c r="C1531">
        <v>534</v>
      </c>
      <c r="D1531">
        <v>1</v>
      </c>
      <c r="L1531">
        <v>500</v>
      </c>
      <c r="M1531">
        <v>2</v>
      </c>
      <c r="O1531">
        <v>1</v>
      </c>
      <c r="P1531">
        <v>2</v>
      </c>
      <c r="Q1531">
        <v>2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2</v>
      </c>
      <c r="Y1531">
        <v>0</v>
      </c>
      <c r="Z1531">
        <v>0</v>
      </c>
      <c r="AA1531">
        <v>0</v>
      </c>
      <c r="AB1531">
        <v>0</v>
      </c>
      <c r="AC1531" t="s">
        <v>166</v>
      </c>
      <c r="AD1531">
        <v>2</v>
      </c>
      <c r="AV1531">
        <v>2</v>
      </c>
      <c r="AX1531">
        <v>2</v>
      </c>
      <c r="BS1531">
        <v>2</v>
      </c>
      <c r="BT1531">
        <v>1</v>
      </c>
      <c r="BU1531">
        <v>2</v>
      </c>
      <c r="CE1531">
        <v>2</v>
      </c>
      <c r="DI1531">
        <v>2</v>
      </c>
      <c r="DJ1531">
        <v>2</v>
      </c>
    </row>
    <row r="1532" spans="1:114" ht="16.5" customHeight="1" x14ac:dyDescent="0.25">
      <c r="A1532">
        <v>20535</v>
      </c>
      <c r="B1532">
        <v>20</v>
      </c>
      <c r="C1532">
        <v>535</v>
      </c>
      <c r="D1532">
        <v>1</v>
      </c>
      <c r="L1532">
        <v>100</v>
      </c>
      <c r="M1532">
        <v>2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 t="s">
        <v>166</v>
      </c>
      <c r="AD1532">
        <v>2</v>
      </c>
      <c r="AV1532">
        <v>2</v>
      </c>
      <c r="AX1532">
        <v>2</v>
      </c>
      <c r="BS1532">
        <v>2</v>
      </c>
      <c r="BT1532">
        <v>1</v>
      </c>
      <c r="BU1532">
        <v>2</v>
      </c>
      <c r="CE1532">
        <v>2</v>
      </c>
      <c r="DI1532">
        <v>2</v>
      </c>
      <c r="DJ1532">
        <v>2</v>
      </c>
    </row>
    <row r="1533" spans="1:114" ht="16.5" customHeight="1" x14ac:dyDescent="0.25">
      <c r="A1533">
        <v>20536</v>
      </c>
      <c r="B1533">
        <v>20</v>
      </c>
      <c r="C1533">
        <v>536</v>
      </c>
      <c r="D1533">
        <v>1</v>
      </c>
      <c r="L1533">
        <v>36</v>
      </c>
      <c r="M1533">
        <v>2</v>
      </c>
      <c r="O1533">
        <v>1</v>
      </c>
      <c r="P1533">
        <v>1</v>
      </c>
      <c r="Q1533">
        <v>1</v>
      </c>
      <c r="R1533" t="s">
        <v>166</v>
      </c>
      <c r="S1533" t="s">
        <v>166</v>
      </c>
      <c r="T1533" t="s">
        <v>166</v>
      </c>
      <c r="U1533" t="s">
        <v>166</v>
      </c>
      <c r="V1533" t="s">
        <v>166</v>
      </c>
      <c r="W1533" t="s">
        <v>166</v>
      </c>
      <c r="X1533">
        <v>1</v>
      </c>
      <c r="Y1533" t="s">
        <v>166</v>
      </c>
      <c r="Z1533" t="s">
        <v>166</v>
      </c>
      <c r="AA1533" t="s">
        <v>166</v>
      </c>
      <c r="AB1533" t="s">
        <v>166</v>
      </c>
      <c r="AC1533" t="s">
        <v>166</v>
      </c>
      <c r="AD1533">
        <v>2</v>
      </c>
      <c r="AV1533">
        <v>2</v>
      </c>
      <c r="AX1533">
        <v>2</v>
      </c>
      <c r="BS1533">
        <v>2</v>
      </c>
      <c r="BT1533">
        <v>1</v>
      </c>
      <c r="BU1533">
        <v>2</v>
      </c>
      <c r="CE1533">
        <v>2</v>
      </c>
      <c r="DI1533">
        <v>2</v>
      </c>
      <c r="DJ1533">
        <v>2</v>
      </c>
    </row>
    <row r="1534" spans="1:114" ht="16.5" customHeight="1" x14ac:dyDescent="0.25">
      <c r="A1534">
        <v>20537</v>
      </c>
      <c r="B1534">
        <v>20</v>
      </c>
      <c r="C1534">
        <v>537</v>
      </c>
      <c r="D1534">
        <v>1</v>
      </c>
      <c r="K1534">
        <v>1</v>
      </c>
      <c r="M1534">
        <v>2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 t="s">
        <v>166</v>
      </c>
      <c r="AD1534">
        <v>2</v>
      </c>
      <c r="AV1534">
        <v>2</v>
      </c>
      <c r="AX1534">
        <v>2</v>
      </c>
      <c r="BS1534">
        <v>2</v>
      </c>
      <c r="BT1534">
        <v>1</v>
      </c>
      <c r="BU1534">
        <v>2</v>
      </c>
      <c r="CE1534">
        <v>2</v>
      </c>
      <c r="DI1534">
        <v>2</v>
      </c>
      <c r="DJ1534">
        <v>2</v>
      </c>
    </row>
    <row r="1535" spans="1:114" ht="16.5" customHeight="1" x14ac:dyDescent="0.25">
      <c r="A1535">
        <v>20538</v>
      </c>
      <c r="B1535">
        <v>20</v>
      </c>
      <c r="C1535">
        <v>538</v>
      </c>
      <c r="D1535">
        <v>1</v>
      </c>
      <c r="L1535">
        <v>50</v>
      </c>
      <c r="M1535">
        <v>2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 t="s">
        <v>166</v>
      </c>
      <c r="AD1535">
        <v>2</v>
      </c>
      <c r="AV1535">
        <v>2</v>
      </c>
      <c r="AX1535">
        <v>2</v>
      </c>
      <c r="BS1535">
        <v>2</v>
      </c>
      <c r="BT1535">
        <v>1</v>
      </c>
      <c r="BU1535">
        <v>2</v>
      </c>
      <c r="CE1535">
        <v>2</v>
      </c>
      <c r="DI1535">
        <v>2</v>
      </c>
      <c r="DJ1535">
        <v>2</v>
      </c>
    </row>
    <row r="1536" spans="1:114" ht="16.5" customHeight="1" x14ac:dyDescent="0.25">
      <c r="A1536">
        <v>20539</v>
      </c>
      <c r="B1536">
        <v>20</v>
      </c>
      <c r="C1536">
        <v>539</v>
      </c>
      <c r="D1536">
        <v>1</v>
      </c>
      <c r="L1536">
        <v>279</v>
      </c>
      <c r="M1536">
        <v>3</v>
      </c>
      <c r="N1536" t="s">
        <v>770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 t="s">
        <v>166</v>
      </c>
      <c r="AD1536">
        <v>2</v>
      </c>
      <c r="AV1536">
        <v>2</v>
      </c>
      <c r="AX1536">
        <v>2</v>
      </c>
      <c r="BS1536">
        <v>2</v>
      </c>
      <c r="BT1536">
        <v>2</v>
      </c>
      <c r="BU1536">
        <v>2</v>
      </c>
      <c r="CE1536">
        <v>2</v>
      </c>
      <c r="DI1536">
        <v>2</v>
      </c>
      <c r="DJ1536">
        <v>2</v>
      </c>
    </row>
    <row r="1537" spans="1:119" ht="16.5" customHeight="1" x14ac:dyDescent="0.25">
      <c r="A1537">
        <v>20540</v>
      </c>
      <c r="B1537">
        <v>20</v>
      </c>
      <c r="C1537">
        <v>540</v>
      </c>
      <c r="D1537">
        <v>1</v>
      </c>
      <c r="K1537">
        <v>3</v>
      </c>
      <c r="M1537">
        <v>2</v>
      </c>
      <c r="O1537">
        <v>1</v>
      </c>
      <c r="P1537">
        <v>2</v>
      </c>
      <c r="Q1537">
        <v>2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1</v>
      </c>
      <c r="X1537">
        <v>1</v>
      </c>
      <c r="Y1537">
        <v>1</v>
      </c>
      <c r="Z1537">
        <v>0</v>
      </c>
      <c r="AA1537">
        <v>0</v>
      </c>
      <c r="AB1537">
        <v>0</v>
      </c>
      <c r="AC1537" t="s">
        <v>166</v>
      </c>
      <c r="AD1537">
        <v>2</v>
      </c>
      <c r="AV1537">
        <v>2</v>
      </c>
      <c r="AX1537">
        <v>2</v>
      </c>
      <c r="BS1537">
        <v>2</v>
      </c>
      <c r="BT1537">
        <v>1</v>
      </c>
      <c r="BU1537">
        <v>2</v>
      </c>
      <c r="CE1537">
        <v>2</v>
      </c>
      <c r="DI1537">
        <v>2</v>
      </c>
      <c r="DJ1537">
        <v>2</v>
      </c>
    </row>
    <row r="1538" spans="1:119" ht="16.5" customHeight="1" x14ac:dyDescent="0.25">
      <c r="A1538">
        <v>20541</v>
      </c>
      <c r="B1538">
        <v>20</v>
      </c>
      <c r="C1538">
        <v>541</v>
      </c>
      <c r="D1538">
        <v>1</v>
      </c>
      <c r="L1538">
        <v>142</v>
      </c>
      <c r="M1538">
        <v>2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 t="s">
        <v>166</v>
      </c>
      <c r="AD1538">
        <v>2</v>
      </c>
      <c r="AV1538">
        <v>2</v>
      </c>
      <c r="AX1538">
        <v>2</v>
      </c>
      <c r="BS1538">
        <v>2</v>
      </c>
      <c r="BT1538">
        <v>1</v>
      </c>
      <c r="BU1538">
        <v>2</v>
      </c>
      <c r="CE1538">
        <v>2</v>
      </c>
      <c r="DI1538">
        <v>2</v>
      </c>
      <c r="DJ1538">
        <v>2</v>
      </c>
    </row>
    <row r="1539" spans="1:119" ht="16.5" customHeight="1" x14ac:dyDescent="0.25">
      <c r="A1539">
        <v>20542</v>
      </c>
      <c r="B1539">
        <v>20</v>
      </c>
      <c r="C1539">
        <v>542</v>
      </c>
      <c r="D1539">
        <v>1</v>
      </c>
      <c r="L1539">
        <v>230</v>
      </c>
      <c r="M1539">
        <v>2</v>
      </c>
      <c r="O1539">
        <v>1</v>
      </c>
      <c r="P1539" t="s">
        <v>166</v>
      </c>
      <c r="Q1539" t="s">
        <v>166</v>
      </c>
      <c r="R1539" t="s">
        <v>166</v>
      </c>
      <c r="S1539" t="s">
        <v>166</v>
      </c>
      <c r="T1539" t="s">
        <v>166</v>
      </c>
      <c r="U1539" t="s">
        <v>166</v>
      </c>
      <c r="V1539" t="s">
        <v>166</v>
      </c>
      <c r="W1539" t="s">
        <v>166</v>
      </c>
      <c r="X1539" t="s">
        <v>166</v>
      </c>
      <c r="Y1539" t="s">
        <v>166</v>
      </c>
      <c r="Z1539" t="s">
        <v>166</v>
      </c>
      <c r="AA1539" t="s">
        <v>166</v>
      </c>
      <c r="AB1539" t="s">
        <v>166</v>
      </c>
      <c r="AC1539" t="s">
        <v>166</v>
      </c>
      <c r="AD1539">
        <v>2</v>
      </c>
      <c r="AV1539">
        <v>2</v>
      </c>
      <c r="AX1539">
        <v>2</v>
      </c>
      <c r="BS1539">
        <v>2</v>
      </c>
      <c r="BT1539">
        <v>1</v>
      </c>
      <c r="BU1539">
        <v>2</v>
      </c>
      <c r="CE1539">
        <v>2</v>
      </c>
      <c r="DI1539">
        <v>2</v>
      </c>
      <c r="DJ1539">
        <v>2</v>
      </c>
    </row>
    <row r="1540" spans="1:119" ht="16.5" customHeight="1" x14ac:dyDescent="0.25">
      <c r="A1540">
        <v>20543</v>
      </c>
      <c r="B1540">
        <v>20</v>
      </c>
      <c r="C1540">
        <v>543</v>
      </c>
      <c r="D1540">
        <v>1</v>
      </c>
      <c r="K1540">
        <v>1</v>
      </c>
      <c r="M1540">
        <v>2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1</v>
      </c>
      <c r="AB1540">
        <v>0</v>
      </c>
      <c r="AC1540" t="s">
        <v>166</v>
      </c>
      <c r="AD1540">
        <v>2</v>
      </c>
      <c r="AV1540">
        <v>2</v>
      </c>
      <c r="AX1540">
        <v>2</v>
      </c>
      <c r="BS1540">
        <v>2</v>
      </c>
      <c r="BT1540">
        <v>1</v>
      </c>
      <c r="BU1540">
        <v>2</v>
      </c>
      <c r="CE1540">
        <v>2</v>
      </c>
      <c r="DI1540">
        <v>2</v>
      </c>
      <c r="DJ1540">
        <v>2</v>
      </c>
    </row>
    <row r="1541" spans="1:119" ht="16.5" customHeight="1" x14ac:dyDescent="0.25">
      <c r="A1541">
        <v>20544</v>
      </c>
      <c r="B1541">
        <v>20</v>
      </c>
      <c r="C1541">
        <v>544</v>
      </c>
      <c r="D1541">
        <v>1</v>
      </c>
      <c r="L1541">
        <v>400</v>
      </c>
      <c r="M1541">
        <v>2</v>
      </c>
      <c r="O1541">
        <v>1</v>
      </c>
      <c r="P1541">
        <v>1</v>
      </c>
      <c r="Q1541">
        <v>1</v>
      </c>
      <c r="R1541" t="s">
        <v>166</v>
      </c>
      <c r="S1541" t="s">
        <v>166</v>
      </c>
      <c r="T1541" t="s">
        <v>166</v>
      </c>
      <c r="U1541" t="s">
        <v>166</v>
      </c>
      <c r="V1541" t="s">
        <v>166</v>
      </c>
      <c r="W1541" t="s">
        <v>166</v>
      </c>
      <c r="X1541" t="s">
        <v>166</v>
      </c>
      <c r="Y1541" t="s">
        <v>166</v>
      </c>
      <c r="Z1541">
        <v>1</v>
      </c>
      <c r="AA1541" t="s">
        <v>166</v>
      </c>
      <c r="AB1541" t="s">
        <v>166</v>
      </c>
      <c r="AC1541" t="s">
        <v>166</v>
      </c>
      <c r="AD1541">
        <v>2</v>
      </c>
      <c r="AV1541">
        <v>2</v>
      </c>
      <c r="AX1541">
        <v>2</v>
      </c>
      <c r="BS1541">
        <v>2</v>
      </c>
      <c r="BT1541">
        <v>1</v>
      </c>
      <c r="BU1541">
        <v>2</v>
      </c>
      <c r="CE1541">
        <v>2</v>
      </c>
      <c r="DI1541">
        <v>2</v>
      </c>
      <c r="DJ1541">
        <v>2</v>
      </c>
    </row>
    <row r="1542" spans="1:119" ht="16.5" customHeight="1" x14ac:dyDescent="0.25">
      <c r="A1542">
        <v>20545</v>
      </c>
      <c r="B1542">
        <v>20</v>
      </c>
      <c r="C1542">
        <v>545</v>
      </c>
      <c r="D1542">
        <v>1</v>
      </c>
      <c r="K1542">
        <v>9.5</v>
      </c>
      <c r="M1542">
        <v>2</v>
      </c>
      <c r="O1542">
        <v>1</v>
      </c>
      <c r="P1542">
        <v>2</v>
      </c>
      <c r="Q1542">
        <v>2</v>
      </c>
      <c r="R1542" t="s">
        <v>166</v>
      </c>
      <c r="S1542" t="s">
        <v>166</v>
      </c>
      <c r="T1542" t="s">
        <v>166</v>
      </c>
      <c r="U1542" t="s">
        <v>166</v>
      </c>
      <c r="V1542" t="s">
        <v>166</v>
      </c>
      <c r="W1542" t="s">
        <v>166</v>
      </c>
      <c r="X1542">
        <v>1</v>
      </c>
      <c r="Y1542" t="s">
        <v>166</v>
      </c>
      <c r="Z1542">
        <v>1</v>
      </c>
      <c r="AA1542" t="s">
        <v>166</v>
      </c>
      <c r="AB1542" t="s">
        <v>166</v>
      </c>
      <c r="AC1542" t="s">
        <v>166</v>
      </c>
      <c r="AD1542">
        <v>2</v>
      </c>
      <c r="AV1542">
        <v>2</v>
      </c>
      <c r="AX1542">
        <v>2</v>
      </c>
      <c r="BS1542">
        <v>2</v>
      </c>
      <c r="BT1542">
        <v>1</v>
      </c>
      <c r="BU1542">
        <v>2</v>
      </c>
      <c r="CE1542">
        <v>2</v>
      </c>
      <c r="DI1542">
        <v>2</v>
      </c>
      <c r="DJ1542">
        <v>2</v>
      </c>
    </row>
    <row r="1543" spans="1:119" ht="16.5" customHeight="1" x14ac:dyDescent="0.25">
      <c r="A1543">
        <v>20546</v>
      </c>
      <c r="B1543">
        <v>20</v>
      </c>
      <c r="C1543">
        <v>546</v>
      </c>
      <c r="D1543">
        <v>1</v>
      </c>
      <c r="L1543">
        <v>280</v>
      </c>
      <c r="M1543">
        <v>2</v>
      </c>
      <c r="O1543">
        <v>1</v>
      </c>
      <c r="P1543">
        <v>2</v>
      </c>
      <c r="Q1543">
        <v>2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2</v>
      </c>
      <c r="AC1543" t="s">
        <v>166</v>
      </c>
      <c r="AD1543">
        <v>1</v>
      </c>
      <c r="AE1543">
        <v>1</v>
      </c>
      <c r="AG1543">
        <v>1</v>
      </c>
      <c r="AH1543">
        <v>66</v>
      </c>
      <c r="AI1543">
        <v>214</v>
      </c>
      <c r="AJ1543">
        <v>280</v>
      </c>
      <c r="AM1543" t="s">
        <v>771</v>
      </c>
      <c r="AN1543">
        <v>66</v>
      </c>
      <c r="AO1543">
        <v>66</v>
      </c>
      <c r="AR1543">
        <v>214</v>
      </c>
      <c r="AU1543">
        <v>214</v>
      </c>
      <c r="AV1543">
        <v>2</v>
      </c>
      <c r="AX1543">
        <v>2</v>
      </c>
      <c r="BS1543">
        <v>2</v>
      </c>
      <c r="BT1543">
        <v>1</v>
      </c>
      <c r="BU1543">
        <v>2</v>
      </c>
      <c r="CE1543">
        <v>2</v>
      </c>
      <c r="DI1543">
        <v>2</v>
      </c>
      <c r="DJ1543">
        <v>1</v>
      </c>
      <c r="DK1543" t="s">
        <v>700</v>
      </c>
      <c r="DL1543">
        <v>2</v>
      </c>
      <c r="DN1543" t="s">
        <v>772</v>
      </c>
      <c r="DO1543">
        <v>2</v>
      </c>
    </row>
    <row r="1544" spans="1:119" ht="16.5" customHeight="1" x14ac:dyDescent="0.25">
      <c r="A1544">
        <v>20547</v>
      </c>
      <c r="B1544">
        <v>20</v>
      </c>
      <c r="C1544">
        <v>547</v>
      </c>
      <c r="D1544">
        <v>2</v>
      </c>
      <c r="E1544">
        <v>1</v>
      </c>
      <c r="F1544">
        <v>2</v>
      </c>
    </row>
    <row r="1545" spans="1:119" ht="16.5" customHeight="1" x14ac:dyDescent="0.25">
      <c r="A1545">
        <v>20548</v>
      </c>
      <c r="B1545">
        <v>20</v>
      </c>
      <c r="C1545">
        <v>548</v>
      </c>
      <c r="D1545">
        <v>2</v>
      </c>
      <c r="E1545">
        <v>1</v>
      </c>
      <c r="F1545">
        <v>2</v>
      </c>
      <c r="I1545">
        <v>5</v>
      </c>
      <c r="J1545" t="s">
        <v>773</v>
      </c>
    </row>
    <row r="1546" spans="1:119" ht="16.5" customHeight="1" x14ac:dyDescent="0.25">
      <c r="A1546">
        <v>20549</v>
      </c>
      <c r="B1546">
        <v>20</v>
      </c>
      <c r="C1546">
        <v>549</v>
      </c>
      <c r="D1546">
        <v>1</v>
      </c>
      <c r="K1546">
        <v>4</v>
      </c>
      <c r="M1546">
        <v>2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1</v>
      </c>
      <c r="Z1546">
        <v>0</v>
      </c>
      <c r="AA1546">
        <v>0</v>
      </c>
      <c r="AB1546">
        <v>0</v>
      </c>
      <c r="AC1546" t="s">
        <v>166</v>
      </c>
      <c r="AD1546">
        <v>2</v>
      </c>
      <c r="AV1546">
        <v>2</v>
      </c>
      <c r="AX1546">
        <v>2</v>
      </c>
      <c r="BS1546">
        <v>2</v>
      </c>
      <c r="BT1546">
        <v>1</v>
      </c>
      <c r="BU1546">
        <v>2</v>
      </c>
      <c r="CE1546">
        <v>2</v>
      </c>
      <c r="DI1546">
        <v>2</v>
      </c>
      <c r="DJ1546">
        <v>2</v>
      </c>
    </row>
    <row r="1547" spans="1:119" ht="16.5" customHeight="1" x14ac:dyDescent="0.25">
      <c r="A1547">
        <v>20550</v>
      </c>
      <c r="B1547">
        <v>20</v>
      </c>
      <c r="C1547">
        <v>550</v>
      </c>
      <c r="D1547">
        <v>1</v>
      </c>
      <c r="L1547">
        <v>303</v>
      </c>
      <c r="M1547">
        <v>2</v>
      </c>
      <c r="O1547">
        <v>1</v>
      </c>
      <c r="P1547">
        <v>2</v>
      </c>
      <c r="Q1547">
        <v>2</v>
      </c>
      <c r="R1547">
        <v>0</v>
      </c>
      <c r="S1547">
        <v>0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 t="s">
        <v>166</v>
      </c>
      <c r="AD1547">
        <v>2</v>
      </c>
      <c r="AV1547">
        <v>2</v>
      </c>
      <c r="AX1547">
        <v>2</v>
      </c>
      <c r="BS1547">
        <v>2</v>
      </c>
      <c r="BT1547">
        <v>1</v>
      </c>
      <c r="BU1547">
        <v>2</v>
      </c>
      <c r="CE1547">
        <v>2</v>
      </c>
      <c r="DI1547">
        <v>2</v>
      </c>
      <c r="DJ1547">
        <v>2</v>
      </c>
    </row>
    <row r="1548" spans="1:119" ht="16.5" customHeight="1" x14ac:dyDescent="0.25">
      <c r="A1548">
        <v>20551</v>
      </c>
      <c r="B1548">
        <v>20</v>
      </c>
      <c r="C1548">
        <v>551</v>
      </c>
      <c r="D1548">
        <v>1</v>
      </c>
      <c r="K1548">
        <v>4.5</v>
      </c>
      <c r="M1548">
        <v>2</v>
      </c>
      <c r="O1548">
        <v>1</v>
      </c>
      <c r="P1548">
        <v>5</v>
      </c>
      <c r="Q1548">
        <v>5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3</v>
      </c>
      <c r="AA1548">
        <v>0</v>
      </c>
      <c r="AB1548">
        <v>2</v>
      </c>
      <c r="AC1548" t="s">
        <v>166</v>
      </c>
      <c r="AD1548">
        <v>1</v>
      </c>
      <c r="AE1548">
        <v>2</v>
      </c>
      <c r="AG1548">
        <v>1</v>
      </c>
      <c r="AH1548">
        <v>1500</v>
      </c>
      <c r="AI1548">
        <v>3000</v>
      </c>
      <c r="AJ1548">
        <v>4500</v>
      </c>
      <c r="AK1548">
        <v>0</v>
      </c>
      <c r="AL1548">
        <v>1500</v>
      </c>
      <c r="AN1548">
        <v>0</v>
      </c>
      <c r="AO1548">
        <v>1500</v>
      </c>
      <c r="AP1548">
        <v>1000</v>
      </c>
      <c r="AQ1548">
        <v>0</v>
      </c>
      <c r="AR1548">
        <v>2000</v>
      </c>
      <c r="AT1548">
        <v>0</v>
      </c>
      <c r="AU1548">
        <v>3000</v>
      </c>
      <c r="AV1548">
        <v>2</v>
      </c>
      <c r="AX1548">
        <v>2</v>
      </c>
      <c r="BS1548">
        <v>2</v>
      </c>
      <c r="BT1548">
        <v>1</v>
      </c>
      <c r="BU1548">
        <v>2</v>
      </c>
      <c r="CE1548">
        <v>2</v>
      </c>
      <c r="DI1548">
        <v>2</v>
      </c>
      <c r="DJ1548">
        <v>1</v>
      </c>
      <c r="DK1548" t="s">
        <v>774</v>
      </c>
      <c r="DL1548">
        <v>2</v>
      </c>
      <c r="DN1548" t="s">
        <v>775</v>
      </c>
      <c r="DO1548">
        <v>2</v>
      </c>
    </row>
    <row r="1549" spans="1:119" ht="16.5" customHeight="1" x14ac:dyDescent="0.25">
      <c r="A1549">
        <v>20552</v>
      </c>
      <c r="B1549">
        <v>20</v>
      </c>
      <c r="C1549">
        <v>552</v>
      </c>
      <c r="D1549">
        <v>2</v>
      </c>
      <c r="F1549">
        <v>2</v>
      </c>
    </row>
    <row r="1550" spans="1:119" ht="16.5" customHeight="1" x14ac:dyDescent="0.25">
      <c r="A1550">
        <v>20553</v>
      </c>
      <c r="B1550">
        <v>20</v>
      </c>
      <c r="C1550">
        <v>553</v>
      </c>
      <c r="D1550">
        <v>1</v>
      </c>
      <c r="L1550">
        <v>760</v>
      </c>
      <c r="M1550">
        <v>2</v>
      </c>
      <c r="O1550">
        <v>1</v>
      </c>
      <c r="P1550">
        <v>3</v>
      </c>
      <c r="Q1550">
        <v>3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 t="s">
        <v>166</v>
      </c>
      <c r="AD1550">
        <v>2</v>
      </c>
      <c r="AV1550">
        <v>2</v>
      </c>
      <c r="AX1550">
        <v>2</v>
      </c>
      <c r="BS1550">
        <v>2</v>
      </c>
      <c r="BT1550">
        <v>1</v>
      </c>
      <c r="BU1550">
        <v>2</v>
      </c>
      <c r="CE1550">
        <v>2</v>
      </c>
      <c r="DI1550">
        <v>2</v>
      </c>
      <c r="DJ1550">
        <v>2</v>
      </c>
    </row>
    <row r="1551" spans="1:119" ht="16.5" customHeight="1" x14ac:dyDescent="0.25">
      <c r="A1551">
        <v>20554</v>
      </c>
      <c r="B1551">
        <v>20</v>
      </c>
      <c r="C1551">
        <v>554</v>
      </c>
      <c r="D1551">
        <v>1</v>
      </c>
      <c r="L1551">
        <v>714</v>
      </c>
      <c r="M1551">
        <v>2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 t="s">
        <v>166</v>
      </c>
      <c r="AD1551">
        <v>2</v>
      </c>
      <c r="AV1551">
        <v>2</v>
      </c>
      <c r="AX1551">
        <v>2</v>
      </c>
      <c r="BS1551">
        <v>2</v>
      </c>
      <c r="BT1551">
        <v>1</v>
      </c>
      <c r="BU1551">
        <v>2</v>
      </c>
      <c r="CE1551">
        <v>2</v>
      </c>
      <c r="DI1551">
        <v>2</v>
      </c>
      <c r="DJ1551">
        <v>2</v>
      </c>
    </row>
    <row r="1552" spans="1:119" ht="16.5" customHeight="1" x14ac:dyDescent="0.25">
      <c r="A1552">
        <v>20555</v>
      </c>
      <c r="B1552">
        <v>20</v>
      </c>
      <c r="C1552">
        <v>555</v>
      </c>
      <c r="D1552">
        <v>1</v>
      </c>
      <c r="L1552">
        <v>333</v>
      </c>
      <c r="M1552">
        <v>2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 t="s">
        <v>166</v>
      </c>
      <c r="AD1552">
        <v>2</v>
      </c>
      <c r="AV1552">
        <v>2</v>
      </c>
      <c r="AX1552">
        <v>2</v>
      </c>
      <c r="BS1552">
        <v>2</v>
      </c>
      <c r="BT1552">
        <v>1</v>
      </c>
      <c r="BU1552">
        <v>2</v>
      </c>
      <c r="CE1552">
        <v>2</v>
      </c>
      <c r="DI1552">
        <v>2</v>
      </c>
      <c r="DJ1552">
        <v>2</v>
      </c>
    </row>
    <row r="1553" spans="1:120" ht="16.5" customHeight="1" x14ac:dyDescent="0.25">
      <c r="A1553">
        <v>20556</v>
      </c>
      <c r="B1553">
        <v>20</v>
      </c>
      <c r="C1553">
        <v>556</v>
      </c>
      <c r="D1553">
        <v>2</v>
      </c>
      <c r="F1553">
        <v>2</v>
      </c>
      <c r="I1553">
        <v>5</v>
      </c>
      <c r="J1553" t="s">
        <v>776</v>
      </c>
    </row>
    <row r="1554" spans="1:120" ht="16.5" customHeight="1" x14ac:dyDescent="0.25">
      <c r="A1554">
        <v>20557</v>
      </c>
      <c r="B1554">
        <v>20</v>
      </c>
      <c r="C1554">
        <v>557</v>
      </c>
      <c r="D1554">
        <v>2</v>
      </c>
      <c r="E1554">
        <v>1</v>
      </c>
    </row>
    <row r="1555" spans="1:120" ht="16.5" customHeight="1" x14ac:dyDescent="0.25">
      <c r="A1555">
        <v>20558</v>
      </c>
      <c r="B1555">
        <v>20</v>
      </c>
      <c r="C1555">
        <v>558</v>
      </c>
      <c r="D1555">
        <v>1</v>
      </c>
      <c r="L1555">
        <v>90</v>
      </c>
      <c r="M1555">
        <v>2</v>
      </c>
      <c r="O1555">
        <v>1</v>
      </c>
      <c r="P1555">
        <v>1</v>
      </c>
      <c r="Q1555">
        <v>1</v>
      </c>
      <c r="R1555" t="s">
        <v>166</v>
      </c>
      <c r="S1555" t="s">
        <v>166</v>
      </c>
      <c r="T1555">
        <v>1</v>
      </c>
      <c r="U1555" t="s">
        <v>166</v>
      </c>
      <c r="V1555" t="s">
        <v>166</v>
      </c>
      <c r="W1555" t="s">
        <v>166</v>
      </c>
      <c r="X1555" t="s">
        <v>166</v>
      </c>
      <c r="Y1555" t="s">
        <v>166</v>
      </c>
      <c r="Z1555" t="s">
        <v>166</v>
      </c>
      <c r="AA1555" t="s">
        <v>166</v>
      </c>
      <c r="AB1555" t="s">
        <v>166</v>
      </c>
      <c r="AC1555" t="s">
        <v>166</v>
      </c>
      <c r="AD1555">
        <v>2</v>
      </c>
      <c r="AV1555">
        <v>2</v>
      </c>
      <c r="AX1555">
        <v>2</v>
      </c>
      <c r="BS1555">
        <v>2</v>
      </c>
      <c r="BT1555">
        <v>1</v>
      </c>
      <c r="BU1555">
        <v>2</v>
      </c>
      <c r="CE1555">
        <v>2</v>
      </c>
      <c r="DI1555">
        <v>2</v>
      </c>
      <c r="DJ1555">
        <v>2</v>
      </c>
    </row>
    <row r="1556" spans="1:120" ht="16.5" customHeight="1" x14ac:dyDescent="0.25">
      <c r="A1556">
        <v>20559</v>
      </c>
      <c r="B1556">
        <v>20</v>
      </c>
      <c r="C1556">
        <v>559</v>
      </c>
      <c r="D1556">
        <v>1</v>
      </c>
      <c r="K1556">
        <v>1</v>
      </c>
      <c r="M1556">
        <v>2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 t="s">
        <v>166</v>
      </c>
      <c r="AD1556">
        <v>2</v>
      </c>
      <c r="AV1556">
        <v>2</v>
      </c>
      <c r="AX1556">
        <v>2</v>
      </c>
      <c r="BS1556">
        <v>2</v>
      </c>
      <c r="BT1556">
        <v>1</v>
      </c>
      <c r="BU1556">
        <v>2</v>
      </c>
      <c r="CE1556">
        <v>2</v>
      </c>
      <c r="DI1556">
        <v>2</v>
      </c>
      <c r="DJ1556">
        <v>2</v>
      </c>
    </row>
    <row r="1557" spans="1:120" ht="16.5" customHeight="1" x14ac:dyDescent="0.25">
      <c r="A1557">
        <v>20560</v>
      </c>
      <c r="B1557">
        <v>20</v>
      </c>
      <c r="C1557">
        <v>560</v>
      </c>
      <c r="D1557">
        <v>1</v>
      </c>
      <c r="L1557">
        <v>300</v>
      </c>
      <c r="M1557">
        <v>2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 t="s">
        <v>166</v>
      </c>
      <c r="AD1557">
        <v>2</v>
      </c>
      <c r="AV1557">
        <v>2</v>
      </c>
      <c r="AX1557">
        <v>2</v>
      </c>
      <c r="BS1557">
        <v>2</v>
      </c>
      <c r="BT1557">
        <v>2</v>
      </c>
      <c r="BU1557">
        <v>2</v>
      </c>
      <c r="CE1557">
        <v>2</v>
      </c>
      <c r="DI1557">
        <v>2</v>
      </c>
      <c r="DJ1557">
        <v>2</v>
      </c>
    </row>
    <row r="1558" spans="1:120" ht="16.5" customHeight="1" x14ac:dyDescent="0.25">
      <c r="A1558">
        <v>20561</v>
      </c>
      <c r="B1558">
        <v>20</v>
      </c>
      <c r="C1558">
        <v>561</v>
      </c>
      <c r="D1558">
        <v>1</v>
      </c>
      <c r="L1558">
        <v>400</v>
      </c>
      <c r="M1558">
        <v>2</v>
      </c>
      <c r="O1558">
        <v>1</v>
      </c>
      <c r="P1558">
        <v>2</v>
      </c>
      <c r="Q1558">
        <v>2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 t="s">
        <v>166</v>
      </c>
      <c r="AD1558">
        <v>2</v>
      </c>
      <c r="AV1558">
        <v>2</v>
      </c>
      <c r="AX1558">
        <v>2</v>
      </c>
      <c r="BS1558">
        <v>2</v>
      </c>
      <c r="BT1558">
        <v>1</v>
      </c>
      <c r="BU1558">
        <v>2</v>
      </c>
      <c r="CE1558">
        <v>2</v>
      </c>
      <c r="DI1558">
        <v>2</v>
      </c>
      <c r="DJ1558">
        <v>2</v>
      </c>
    </row>
    <row r="1559" spans="1:120" ht="16.5" customHeight="1" x14ac:dyDescent="0.25">
      <c r="A1559">
        <v>20562</v>
      </c>
      <c r="B1559">
        <v>20</v>
      </c>
      <c r="C1559">
        <v>562</v>
      </c>
      <c r="D1559">
        <v>1</v>
      </c>
      <c r="L1559">
        <v>10</v>
      </c>
      <c r="M1559">
        <v>2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1</v>
      </c>
      <c r="Z1559">
        <v>0</v>
      </c>
      <c r="AA1559">
        <v>0</v>
      </c>
      <c r="AB1559">
        <v>0</v>
      </c>
      <c r="AC1559" t="s">
        <v>166</v>
      </c>
      <c r="AD1559">
        <v>2</v>
      </c>
      <c r="AV1559">
        <v>2</v>
      </c>
      <c r="AX1559">
        <v>2</v>
      </c>
      <c r="BS1559">
        <v>2</v>
      </c>
      <c r="BT1559">
        <v>1</v>
      </c>
      <c r="BU1559">
        <v>2</v>
      </c>
      <c r="CE1559">
        <v>2</v>
      </c>
      <c r="DI1559">
        <v>2</v>
      </c>
      <c r="DJ1559">
        <v>1</v>
      </c>
      <c r="DK1559" t="s">
        <v>777</v>
      </c>
      <c r="DL1559">
        <v>3</v>
      </c>
      <c r="DM1559" t="s">
        <v>778</v>
      </c>
      <c r="DN1559" t="s">
        <v>779</v>
      </c>
      <c r="DO1559">
        <v>1</v>
      </c>
    </row>
    <row r="1560" spans="1:120" ht="16.5" customHeight="1" x14ac:dyDescent="0.25">
      <c r="A1560">
        <v>20563</v>
      </c>
      <c r="B1560">
        <v>20</v>
      </c>
      <c r="C1560">
        <v>563</v>
      </c>
      <c r="D1560">
        <v>1</v>
      </c>
      <c r="L1560">
        <v>600</v>
      </c>
      <c r="M1560">
        <v>2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 t="s">
        <v>166</v>
      </c>
      <c r="AD1560">
        <v>2</v>
      </c>
      <c r="AV1560">
        <v>2</v>
      </c>
      <c r="AX1560">
        <v>2</v>
      </c>
      <c r="BS1560">
        <v>2</v>
      </c>
      <c r="BT1560">
        <v>1</v>
      </c>
      <c r="BU1560">
        <v>2</v>
      </c>
      <c r="CE1560">
        <v>2</v>
      </c>
      <c r="DI1560">
        <v>2</v>
      </c>
      <c r="DJ1560">
        <v>2</v>
      </c>
    </row>
    <row r="1561" spans="1:120" ht="16.5" customHeight="1" x14ac:dyDescent="0.25">
      <c r="A1561">
        <v>20564</v>
      </c>
      <c r="B1561">
        <v>20</v>
      </c>
      <c r="C1561">
        <v>564</v>
      </c>
      <c r="D1561">
        <v>1</v>
      </c>
      <c r="L1561">
        <v>200</v>
      </c>
      <c r="M1561">
        <v>1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  <c r="AC1561" t="s">
        <v>166</v>
      </c>
      <c r="AD1561">
        <v>2</v>
      </c>
      <c r="AV1561">
        <v>2</v>
      </c>
      <c r="AX1561">
        <v>2</v>
      </c>
      <c r="BS1561">
        <v>2</v>
      </c>
      <c r="BT1561">
        <v>1</v>
      </c>
      <c r="BU1561">
        <v>2</v>
      </c>
      <c r="CE1561">
        <v>2</v>
      </c>
      <c r="DI1561">
        <v>2</v>
      </c>
      <c r="DJ1561">
        <v>1</v>
      </c>
      <c r="DK1561" t="s">
        <v>780</v>
      </c>
      <c r="DL1561">
        <v>3</v>
      </c>
      <c r="DM1561" t="s">
        <v>742</v>
      </c>
      <c r="DN1561" t="s">
        <v>781</v>
      </c>
      <c r="DO1561">
        <v>5</v>
      </c>
      <c r="DP1561" t="s">
        <v>782</v>
      </c>
    </row>
    <row r="1562" spans="1:120" ht="16.5" customHeight="1" x14ac:dyDescent="0.25">
      <c r="A1562">
        <v>20565</v>
      </c>
      <c r="B1562">
        <v>20</v>
      </c>
      <c r="C1562">
        <v>565</v>
      </c>
      <c r="D1562">
        <v>1</v>
      </c>
      <c r="K1562">
        <v>20</v>
      </c>
      <c r="M1562">
        <v>1</v>
      </c>
      <c r="O1562">
        <v>1</v>
      </c>
      <c r="P1562">
        <v>7</v>
      </c>
      <c r="Q1562">
        <v>7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1</v>
      </c>
      <c r="Y1562">
        <v>0</v>
      </c>
      <c r="Z1562">
        <v>1</v>
      </c>
      <c r="AA1562">
        <v>0</v>
      </c>
      <c r="AB1562">
        <v>4</v>
      </c>
      <c r="AC1562" t="s">
        <v>166</v>
      </c>
      <c r="AD1562">
        <v>2</v>
      </c>
      <c r="AV1562">
        <v>2</v>
      </c>
      <c r="AX1562">
        <v>2</v>
      </c>
      <c r="BS1562">
        <v>2</v>
      </c>
      <c r="BT1562">
        <v>1</v>
      </c>
      <c r="BU1562">
        <v>2</v>
      </c>
      <c r="CE1562">
        <v>2</v>
      </c>
      <c r="DI1562">
        <v>2</v>
      </c>
      <c r="DJ1562">
        <v>1</v>
      </c>
      <c r="DK1562" t="s">
        <v>783</v>
      </c>
      <c r="DL1562">
        <v>3</v>
      </c>
      <c r="DM1562" t="s">
        <v>784</v>
      </c>
      <c r="DN1562" t="s">
        <v>785</v>
      </c>
      <c r="DO1562">
        <v>5</v>
      </c>
      <c r="DP1562" t="s">
        <v>540</v>
      </c>
    </row>
    <row r="1563" spans="1:120" ht="16.5" customHeight="1" x14ac:dyDescent="0.25">
      <c r="A1563">
        <v>20566</v>
      </c>
      <c r="B1563">
        <v>20</v>
      </c>
      <c r="C1563">
        <v>566</v>
      </c>
      <c r="D1563">
        <v>1</v>
      </c>
      <c r="L1563">
        <v>60</v>
      </c>
      <c r="M1563">
        <v>3</v>
      </c>
      <c r="N1563" t="s">
        <v>786</v>
      </c>
      <c r="O1563">
        <v>1</v>
      </c>
      <c r="P1563" t="s">
        <v>166</v>
      </c>
      <c r="Q1563" t="s">
        <v>166</v>
      </c>
      <c r="R1563" t="s">
        <v>166</v>
      </c>
      <c r="S1563" t="s">
        <v>166</v>
      </c>
      <c r="T1563" t="s">
        <v>166</v>
      </c>
      <c r="U1563" t="s">
        <v>166</v>
      </c>
      <c r="V1563" t="s">
        <v>166</v>
      </c>
      <c r="W1563" t="s">
        <v>166</v>
      </c>
      <c r="X1563" t="s">
        <v>166</v>
      </c>
      <c r="Y1563" t="s">
        <v>166</v>
      </c>
      <c r="Z1563" t="s">
        <v>166</v>
      </c>
      <c r="AA1563" t="s">
        <v>166</v>
      </c>
      <c r="AB1563" t="s">
        <v>166</v>
      </c>
      <c r="AC1563" t="s">
        <v>166</v>
      </c>
      <c r="AD1563">
        <v>2</v>
      </c>
      <c r="AV1563">
        <v>2</v>
      </c>
      <c r="AX1563">
        <v>2</v>
      </c>
      <c r="BS1563">
        <v>2</v>
      </c>
      <c r="BT1563">
        <v>1</v>
      </c>
      <c r="BU1563">
        <v>2</v>
      </c>
      <c r="CE1563">
        <v>2</v>
      </c>
      <c r="DI1563">
        <v>2</v>
      </c>
      <c r="DJ1563">
        <v>2</v>
      </c>
    </row>
    <row r="1564" spans="1:120" ht="16.5" customHeight="1" x14ac:dyDescent="0.25">
      <c r="A1564">
        <v>20567</v>
      </c>
      <c r="B1564">
        <v>20</v>
      </c>
      <c r="C1564">
        <v>567</v>
      </c>
      <c r="D1564">
        <v>1</v>
      </c>
      <c r="L1564">
        <v>571</v>
      </c>
      <c r="M1564">
        <v>2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  <c r="AC1564" t="s">
        <v>166</v>
      </c>
      <c r="AD1564">
        <v>2</v>
      </c>
      <c r="AV1564">
        <v>2</v>
      </c>
      <c r="AX1564">
        <v>2</v>
      </c>
      <c r="BS1564">
        <v>2</v>
      </c>
      <c r="BT1564">
        <v>1</v>
      </c>
      <c r="BU1564">
        <v>2</v>
      </c>
      <c r="CE1564">
        <v>2</v>
      </c>
      <c r="DI1564">
        <v>2</v>
      </c>
      <c r="DJ1564">
        <v>2</v>
      </c>
    </row>
    <row r="1565" spans="1:120" ht="16.5" customHeight="1" x14ac:dyDescent="0.25">
      <c r="A1565">
        <v>20568</v>
      </c>
      <c r="B1565">
        <v>20</v>
      </c>
      <c r="C1565">
        <v>568</v>
      </c>
      <c r="D1565">
        <v>1</v>
      </c>
      <c r="L1565">
        <v>400</v>
      </c>
      <c r="M1565">
        <v>2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t="s">
        <v>166</v>
      </c>
      <c r="AD1565">
        <v>2</v>
      </c>
      <c r="AV1565">
        <v>2</v>
      </c>
      <c r="AX1565">
        <v>2</v>
      </c>
      <c r="BS1565">
        <v>2</v>
      </c>
      <c r="BT1565">
        <v>1</v>
      </c>
      <c r="BU1565">
        <v>2</v>
      </c>
      <c r="CE1565">
        <v>2</v>
      </c>
      <c r="DI1565">
        <v>2</v>
      </c>
      <c r="DJ1565">
        <v>2</v>
      </c>
    </row>
    <row r="1566" spans="1:120" ht="16.5" customHeight="1" x14ac:dyDescent="0.25">
      <c r="A1566">
        <v>20569</v>
      </c>
      <c r="B1566">
        <v>20</v>
      </c>
      <c r="C1566">
        <v>569</v>
      </c>
      <c r="D1566">
        <v>2</v>
      </c>
      <c r="E1566">
        <v>1</v>
      </c>
    </row>
    <row r="1567" spans="1:120" ht="16.5" customHeight="1" x14ac:dyDescent="0.25">
      <c r="A1567">
        <v>20570</v>
      </c>
      <c r="B1567">
        <v>20</v>
      </c>
      <c r="C1567">
        <v>570</v>
      </c>
      <c r="D1567">
        <v>1</v>
      </c>
      <c r="K1567">
        <v>8</v>
      </c>
      <c r="M1567">
        <v>2</v>
      </c>
      <c r="O1567">
        <v>1</v>
      </c>
      <c r="P1567">
        <v>5</v>
      </c>
      <c r="Q1567">
        <v>5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1</v>
      </c>
      <c r="AA1567">
        <v>0</v>
      </c>
      <c r="AB1567">
        <v>2</v>
      </c>
      <c r="AC1567" t="s">
        <v>166</v>
      </c>
      <c r="AD1567">
        <v>2</v>
      </c>
      <c r="AV1567">
        <v>2</v>
      </c>
      <c r="AX1567">
        <v>2</v>
      </c>
      <c r="BS1567">
        <v>2</v>
      </c>
      <c r="BT1567">
        <v>1</v>
      </c>
      <c r="BU1567">
        <v>2</v>
      </c>
      <c r="CE1567">
        <v>2</v>
      </c>
      <c r="DI1567">
        <v>2</v>
      </c>
      <c r="DJ1567">
        <v>2</v>
      </c>
    </row>
    <row r="1568" spans="1:120" ht="16.5" customHeight="1" x14ac:dyDescent="0.25">
      <c r="A1568">
        <v>21001</v>
      </c>
      <c r="B1568">
        <v>21</v>
      </c>
      <c r="C1568" s="1" t="s">
        <v>122</v>
      </c>
      <c r="D1568">
        <v>1</v>
      </c>
      <c r="K1568">
        <v>30</v>
      </c>
      <c r="M1568">
        <v>1</v>
      </c>
      <c r="O1568">
        <v>1</v>
      </c>
      <c r="P1568">
        <v>3</v>
      </c>
      <c r="Q1568">
        <v>2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1</v>
      </c>
      <c r="AC1568">
        <v>1</v>
      </c>
      <c r="AD1568">
        <v>2</v>
      </c>
      <c r="AV1568">
        <v>2</v>
      </c>
      <c r="AX1568">
        <v>2</v>
      </c>
      <c r="BS1568">
        <v>2</v>
      </c>
      <c r="BT1568">
        <v>1</v>
      </c>
      <c r="BU1568">
        <v>2</v>
      </c>
      <c r="CE1568">
        <v>2</v>
      </c>
      <c r="DI1568">
        <v>2</v>
      </c>
      <c r="DJ1568">
        <v>2</v>
      </c>
    </row>
    <row r="1569" spans="1:120" ht="16.5" customHeight="1" x14ac:dyDescent="0.25">
      <c r="A1569">
        <v>21002</v>
      </c>
      <c r="B1569">
        <v>21</v>
      </c>
      <c r="C1569" s="1" t="s">
        <v>126</v>
      </c>
      <c r="D1569">
        <v>1</v>
      </c>
      <c r="L1569">
        <v>500</v>
      </c>
      <c r="M1569">
        <v>2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2</v>
      </c>
      <c r="AV1569">
        <v>2</v>
      </c>
      <c r="AX1569">
        <v>2</v>
      </c>
      <c r="BS1569">
        <v>2</v>
      </c>
      <c r="BT1569">
        <v>1</v>
      </c>
      <c r="BU1569">
        <v>2</v>
      </c>
      <c r="CE1569">
        <v>2</v>
      </c>
      <c r="DI1569">
        <v>2</v>
      </c>
      <c r="DJ1569">
        <v>2</v>
      </c>
    </row>
    <row r="1570" spans="1:120" ht="16.5" customHeight="1" x14ac:dyDescent="0.25">
      <c r="A1570">
        <v>21003</v>
      </c>
      <c r="B1570">
        <v>21</v>
      </c>
      <c r="C1570" s="1" t="s">
        <v>128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K1570">
        <v>20</v>
      </c>
      <c r="M1570">
        <v>3</v>
      </c>
      <c r="N1570" t="s">
        <v>723</v>
      </c>
      <c r="O1570">
        <v>1</v>
      </c>
      <c r="P1570">
        <v>12</v>
      </c>
      <c r="Q1570">
        <v>10</v>
      </c>
      <c r="R1570">
        <v>0</v>
      </c>
      <c r="S1570">
        <v>0</v>
      </c>
      <c r="T1570">
        <v>0</v>
      </c>
      <c r="U1570">
        <v>0</v>
      </c>
      <c r="V1570">
        <v>3</v>
      </c>
      <c r="W1570">
        <v>1</v>
      </c>
      <c r="X1570">
        <v>5</v>
      </c>
      <c r="Y1570">
        <v>1</v>
      </c>
      <c r="Z1570">
        <v>3</v>
      </c>
      <c r="AA1570">
        <v>0</v>
      </c>
      <c r="AB1570">
        <v>1</v>
      </c>
      <c r="AC1570">
        <v>0</v>
      </c>
      <c r="AD1570">
        <v>2</v>
      </c>
      <c r="AV1570">
        <v>2</v>
      </c>
      <c r="AX1570">
        <v>2</v>
      </c>
      <c r="BS1570">
        <v>2</v>
      </c>
      <c r="BT1570">
        <v>1</v>
      </c>
      <c r="BU1570">
        <v>2</v>
      </c>
      <c r="CE1570">
        <v>2</v>
      </c>
      <c r="DI1570">
        <v>2</v>
      </c>
      <c r="DJ1570">
        <v>2</v>
      </c>
    </row>
    <row r="1571" spans="1:120" ht="16.5" customHeight="1" x14ac:dyDescent="0.25">
      <c r="A1571">
        <v>21004</v>
      </c>
      <c r="B1571">
        <v>21</v>
      </c>
      <c r="C1571" s="1" t="s">
        <v>132</v>
      </c>
      <c r="D1571">
        <v>1</v>
      </c>
      <c r="K1571">
        <v>57</v>
      </c>
      <c r="M1571">
        <v>1</v>
      </c>
      <c r="O1571">
        <v>1</v>
      </c>
      <c r="P1571">
        <v>4</v>
      </c>
      <c r="Q1571">
        <v>4</v>
      </c>
      <c r="R1571" t="s">
        <v>166</v>
      </c>
      <c r="S1571" t="s">
        <v>166</v>
      </c>
      <c r="T1571" t="s">
        <v>166</v>
      </c>
      <c r="U1571" t="s">
        <v>166</v>
      </c>
      <c r="V1571" t="s">
        <v>166</v>
      </c>
      <c r="W1571" t="s">
        <v>166</v>
      </c>
      <c r="X1571" t="s">
        <v>166</v>
      </c>
      <c r="Y1571" t="s">
        <v>166</v>
      </c>
      <c r="Z1571">
        <v>4</v>
      </c>
      <c r="AA1571" t="s">
        <v>166</v>
      </c>
      <c r="AB1571" t="s">
        <v>166</v>
      </c>
      <c r="AC1571" t="s">
        <v>166</v>
      </c>
      <c r="AD1571">
        <v>2</v>
      </c>
      <c r="AV1571">
        <v>2</v>
      </c>
      <c r="AX1571">
        <v>2</v>
      </c>
      <c r="BS1571">
        <v>2</v>
      </c>
      <c r="BT1571">
        <v>1</v>
      </c>
      <c r="BU1571">
        <v>2</v>
      </c>
      <c r="DI1571">
        <v>1</v>
      </c>
      <c r="DJ1571">
        <v>1</v>
      </c>
      <c r="DK1571" t="s">
        <v>787</v>
      </c>
      <c r="DL1571">
        <v>2</v>
      </c>
      <c r="DN1571" t="s">
        <v>788</v>
      </c>
      <c r="DO1571">
        <v>2</v>
      </c>
    </row>
    <row r="1572" spans="1:120" ht="16.5" customHeight="1" x14ac:dyDescent="0.25">
      <c r="A1572">
        <v>21005</v>
      </c>
      <c r="B1572">
        <v>21</v>
      </c>
      <c r="C1572" s="1" t="s">
        <v>134</v>
      </c>
      <c r="D1572">
        <v>1</v>
      </c>
      <c r="L1572">
        <v>400</v>
      </c>
      <c r="M1572">
        <v>2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2</v>
      </c>
      <c r="AV1572">
        <v>2</v>
      </c>
      <c r="AX1572">
        <v>2</v>
      </c>
      <c r="BS1572">
        <v>2</v>
      </c>
      <c r="BT1572">
        <v>1</v>
      </c>
      <c r="BU1572">
        <v>2</v>
      </c>
      <c r="CE1572">
        <v>2</v>
      </c>
      <c r="DI1572">
        <v>2</v>
      </c>
      <c r="DJ1572">
        <v>2</v>
      </c>
    </row>
    <row r="1573" spans="1:120" ht="16.5" customHeight="1" x14ac:dyDescent="0.25">
      <c r="A1573">
        <v>21006</v>
      </c>
      <c r="B1573">
        <v>21</v>
      </c>
      <c r="C1573" s="1" t="s">
        <v>136</v>
      </c>
      <c r="D1573">
        <v>1</v>
      </c>
      <c r="K1573">
        <v>4</v>
      </c>
      <c r="M1573">
        <v>2</v>
      </c>
      <c r="O1573">
        <v>1</v>
      </c>
      <c r="P1573">
        <v>2</v>
      </c>
      <c r="Q1573">
        <v>2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2</v>
      </c>
      <c r="AV1573">
        <v>2</v>
      </c>
      <c r="AX1573">
        <v>2</v>
      </c>
      <c r="BS1573">
        <v>2</v>
      </c>
      <c r="BT1573">
        <v>1</v>
      </c>
      <c r="BU1573">
        <v>2</v>
      </c>
      <c r="CE1573">
        <v>2</v>
      </c>
      <c r="DI1573">
        <v>1</v>
      </c>
      <c r="DJ1573">
        <v>2</v>
      </c>
    </row>
    <row r="1574" spans="1:120" ht="16.5" customHeight="1" x14ac:dyDescent="0.25">
      <c r="A1574">
        <v>21007</v>
      </c>
      <c r="B1574">
        <v>21</v>
      </c>
      <c r="C1574" s="1" t="s">
        <v>139</v>
      </c>
      <c r="D1574">
        <v>1</v>
      </c>
      <c r="K1574">
        <v>2</v>
      </c>
      <c r="M1574">
        <v>2</v>
      </c>
      <c r="O1574">
        <v>1</v>
      </c>
      <c r="P1574">
        <v>1</v>
      </c>
      <c r="Q1574">
        <v>1</v>
      </c>
      <c r="R1574" t="s">
        <v>166</v>
      </c>
      <c r="S1574" t="s">
        <v>166</v>
      </c>
      <c r="T1574" t="s">
        <v>166</v>
      </c>
      <c r="U1574" t="s">
        <v>166</v>
      </c>
      <c r="V1574" t="s">
        <v>166</v>
      </c>
      <c r="W1574" t="s">
        <v>166</v>
      </c>
      <c r="X1574">
        <v>1</v>
      </c>
      <c r="Y1574">
        <v>1</v>
      </c>
      <c r="Z1574" t="s">
        <v>166</v>
      </c>
      <c r="AA1574" t="s">
        <v>166</v>
      </c>
      <c r="AB1574" t="s">
        <v>166</v>
      </c>
      <c r="AC1574" t="s">
        <v>166</v>
      </c>
      <c r="AD1574">
        <v>2</v>
      </c>
      <c r="AV1574">
        <v>2</v>
      </c>
      <c r="AX1574">
        <v>2</v>
      </c>
      <c r="BS1574">
        <v>2</v>
      </c>
      <c r="BT1574">
        <v>1</v>
      </c>
      <c r="BU1574">
        <v>2</v>
      </c>
      <c r="CE1574">
        <v>2</v>
      </c>
      <c r="DI1574">
        <v>2</v>
      </c>
      <c r="DJ1574">
        <v>2</v>
      </c>
    </row>
    <row r="1575" spans="1:120" ht="16.5" customHeight="1" x14ac:dyDescent="0.25">
      <c r="A1575">
        <v>21008</v>
      </c>
      <c r="B1575">
        <v>21</v>
      </c>
      <c r="C1575" s="1" t="s">
        <v>141</v>
      </c>
      <c r="D1575">
        <v>1</v>
      </c>
      <c r="K1575">
        <v>12</v>
      </c>
      <c r="M1575">
        <v>2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2</v>
      </c>
      <c r="AV1575">
        <v>2</v>
      </c>
      <c r="AX1575">
        <v>2</v>
      </c>
      <c r="BS1575">
        <v>2</v>
      </c>
      <c r="BT1575">
        <v>1</v>
      </c>
      <c r="BU1575">
        <v>2</v>
      </c>
      <c r="CE1575">
        <v>2</v>
      </c>
      <c r="DI1575">
        <v>2</v>
      </c>
      <c r="DJ1575">
        <v>2</v>
      </c>
    </row>
    <row r="1576" spans="1:120" ht="16.5" customHeight="1" x14ac:dyDescent="0.25">
      <c r="A1576">
        <v>21009</v>
      </c>
      <c r="B1576">
        <v>21</v>
      </c>
      <c r="C1576" s="1" t="s">
        <v>143</v>
      </c>
      <c r="D1576">
        <v>2</v>
      </c>
      <c r="F1576">
        <v>2</v>
      </c>
    </row>
    <row r="1577" spans="1:120" ht="16.5" customHeight="1" x14ac:dyDescent="0.25">
      <c r="A1577">
        <v>21010</v>
      </c>
      <c r="B1577">
        <v>21</v>
      </c>
      <c r="C1577" s="1" t="s">
        <v>145</v>
      </c>
      <c r="D1577">
        <v>1</v>
      </c>
      <c r="K1577">
        <v>25.2</v>
      </c>
      <c r="M1577">
        <v>2</v>
      </c>
      <c r="O1577">
        <v>1</v>
      </c>
      <c r="P1577">
        <v>4</v>
      </c>
      <c r="Q1577">
        <v>4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  <c r="Y1577">
        <v>1</v>
      </c>
      <c r="Z1577">
        <v>2</v>
      </c>
      <c r="AA1577">
        <v>1</v>
      </c>
      <c r="AB1577">
        <v>0</v>
      </c>
      <c r="AC1577">
        <v>0</v>
      </c>
      <c r="AD1577">
        <v>2</v>
      </c>
      <c r="AV1577">
        <v>2</v>
      </c>
      <c r="AX1577">
        <v>1</v>
      </c>
      <c r="AY1577" s="1" t="s">
        <v>121</v>
      </c>
      <c r="AZ1577">
        <v>4</v>
      </c>
      <c r="BB1577" t="s">
        <v>166</v>
      </c>
      <c r="BC1577">
        <v>0</v>
      </c>
      <c r="BD1577">
        <v>100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100</v>
      </c>
      <c r="BN1577">
        <v>100</v>
      </c>
      <c r="BO1577">
        <v>0</v>
      </c>
      <c r="BQ1577">
        <v>0</v>
      </c>
      <c r="BR1577">
        <v>100</v>
      </c>
      <c r="BS1577">
        <v>2</v>
      </c>
      <c r="BT1577">
        <v>1</v>
      </c>
      <c r="BU1577">
        <v>2</v>
      </c>
      <c r="CE1577">
        <v>2</v>
      </c>
      <c r="DI1577">
        <v>2</v>
      </c>
      <c r="DJ1577">
        <v>2</v>
      </c>
    </row>
    <row r="1578" spans="1:120" ht="16.5" customHeight="1" x14ac:dyDescent="0.25">
      <c r="A1578">
        <v>21011</v>
      </c>
      <c r="B1578">
        <v>21</v>
      </c>
      <c r="C1578" s="1" t="s">
        <v>147</v>
      </c>
      <c r="D1578">
        <v>1</v>
      </c>
      <c r="K1578">
        <v>1</v>
      </c>
      <c r="M1578">
        <v>2</v>
      </c>
      <c r="O1578">
        <v>1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2</v>
      </c>
      <c r="AV1578">
        <v>2</v>
      </c>
      <c r="AX1578">
        <v>2</v>
      </c>
      <c r="BS1578">
        <v>2</v>
      </c>
      <c r="BT1578">
        <v>1</v>
      </c>
      <c r="BU1578">
        <v>2</v>
      </c>
      <c r="CE1578">
        <v>2</v>
      </c>
      <c r="DI1578">
        <v>2</v>
      </c>
      <c r="DJ1578">
        <v>2</v>
      </c>
    </row>
    <row r="1579" spans="1:120" ht="16.5" customHeight="1" x14ac:dyDescent="0.25">
      <c r="A1579">
        <v>21012</v>
      </c>
      <c r="B1579">
        <v>21</v>
      </c>
      <c r="C1579" s="1" t="s">
        <v>190</v>
      </c>
      <c r="D1579">
        <v>1</v>
      </c>
      <c r="K1579">
        <v>3.0649999999999999</v>
      </c>
      <c r="M1579">
        <v>1</v>
      </c>
      <c r="O1579">
        <v>1</v>
      </c>
      <c r="P1579">
        <v>1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2</v>
      </c>
      <c r="AV1579">
        <v>2</v>
      </c>
      <c r="AX1579">
        <v>2</v>
      </c>
      <c r="BS1579">
        <v>2</v>
      </c>
      <c r="BT1579">
        <v>1</v>
      </c>
      <c r="BU1579">
        <v>2</v>
      </c>
      <c r="CE1579">
        <v>2</v>
      </c>
      <c r="DI1579">
        <v>2</v>
      </c>
      <c r="DJ1579">
        <v>2</v>
      </c>
    </row>
    <row r="1580" spans="1:120" ht="16.5" customHeight="1" x14ac:dyDescent="0.25">
      <c r="A1580">
        <v>21013</v>
      </c>
      <c r="B1580">
        <v>21</v>
      </c>
      <c r="C1580" s="1" t="s">
        <v>192</v>
      </c>
      <c r="D1580">
        <v>1</v>
      </c>
      <c r="K1580">
        <v>18</v>
      </c>
      <c r="M1580">
        <v>2</v>
      </c>
      <c r="O1580">
        <v>1</v>
      </c>
      <c r="P1580">
        <v>2</v>
      </c>
      <c r="Q1580">
        <v>2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2</v>
      </c>
      <c r="AV1580">
        <v>2</v>
      </c>
      <c r="AX1580">
        <v>2</v>
      </c>
      <c r="BS1580">
        <v>2</v>
      </c>
      <c r="BT1580">
        <v>1</v>
      </c>
      <c r="BU1580">
        <v>2</v>
      </c>
      <c r="CE1580">
        <v>2</v>
      </c>
      <c r="DI1580">
        <v>2</v>
      </c>
      <c r="DJ1580">
        <v>2</v>
      </c>
    </row>
    <row r="1581" spans="1:120" ht="16.5" customHeight="1" x14ac:dyDescent="0.25">
      <c r="A1581">
        <v>21014</v>
      </c>
      <c r="B1581">
        <v>21</v>
      </c>
      <c r="C1581" s="1" t="s">
        <v>194</v>
      </c>
      <c r="D1581">
        <v>1</v>
      </c>
      <c r="K1581">
        <v>3.5</v>
      </c>
      <c r="M1581">
        <v>2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2</v>
      </c>
      <c r="AV1581">
        <v>2</v>
      </c>
      <c r="AX1581">
        <v>2</v>
      </c>
      <c r="BS1581">
        <v>2</v>
      </c>
      <c r="BT1581">
        <v>1</v>
      </c>
      <c r="BU1581">
        <v>2</v>
      </c>
      <c r="CE1581">
        <v>2</v>
      </c>
      <c r="DI1581">
        <v>2</v>
      </c>
      <c r="DJ1581">
        <v>2</v>
      </c>
    </row>
    <row r="1582" spans="1:120" ht="16.5" customHeight="1" x14ac:dyDescent="0.25">
      <c r="A1582">
        <v>21015</v>
      </c>
      <c r="B1582">
        <v>21</v>
      </c>
      <c r="C1582" s="1" t="s">
        <v>196</v>
      </c>
      <c r="D1582">
        <v>1</v>
      </c>
      <c r="K1582">
        <v>108</v>
      </c>
      <c r="M1582">
        <v>2</v>
      </c>
      <c r="O1582">
        <v>1</v>
      </c>
      <c r="P1582">
        <v>6</v>
      </c>
      <c r="Q1582">
        <v>6</v>
      </c>
      <c r="R1582" t="s">
        <v>166</v>
      </c>
      <c r="S1582" t="s">
        <v>166</v>
      </c>
      <c r="T1582" t="s">
        <v>166</v>
      </c>
      <c r="U1582" t="s">
        <v>166</v>
      </c>
      <c r="V1582" t="s">
        <v>166</v>
      </c>
      <c r="W1582" t="s">
        <v>166</v>
      </c>
      <c r="X1582">
        <v>4</v>
      </c>
      <c r="Y1582" t="s">
        <v>166</v>
      </c>
      <c r="Z1582">
        <v>2</v>
      </c>
      <c r="AA1582" t="s">
        <v>166</v>
      </c>
      <c r="AB1582" t="s">
        <v>166</v>
      </c>
      <c r="AC1582" t="s">
        <v>166</v>
      </c>
      <c r="AD1582">
        <v>2</v>
      </c>
      <c r="AV1582">
        <v>2</v>
      </c>
      <c r="AX1582">
        <v>2</v>
      </c>
      <c r="BS1582">
        <v>2</v>
      </c>
      <c r="BT1582">
        <v>1</v>
      </c>
      <c r="BU1582">
        <v>2</v>
      </c>
      <c r="DI1582">
        <v>2</v>
      </c>
      <c r="DJ1582">
        <v>2</v>
      </c>
    </row>
    <row r="1583" spans="1:120" ht="16.5" customHeight="1" x14ac:dyDescent="0.25">
      <c r="A1583">
        <v>21016</v>
      </c>
      <c r="B1583">
        <v>21</v>
      </c>
      <c r="C1583" s="1" t="s">
        <v>198</v>
      </c>
      <c r="D1583">
        <v>1</v>
      </c>
      <c r="K1583">
        <v>4.5</v>
      </c>
      <c r="M1583">
        <v>2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2</v>
      </c>
      <c r="AV1583">
        <v>2</v>
      </c>
      <c r="AX1583">
        <v>2</v>
      </c>
      <c r="BS1583">
        <v>2</v>
      </c>
      <c r="BT1583">
        <v>1</v>
      </c>
      <c r="BU1583">
        <v>2</v>
      </c>
      <c r="CE1583">
        <v>2</v>
      </c>
      <c r="DI1583">
        <v>2</v>
      </c>
      <c r="DJ1583">
        <v>2</v>
      </c>
    </row>
    <row r="1584" spans="1:120" ht="16.5" customHeight="1" x14ac:dyDescent="0.25">
      <c r="A1584">
        <v>21017</v>
      </c>
      <c r="B1584">
        <v>21</v>
      </c>
      <c r="C1584" s="1" t="s">
        <v>200</v>
      </c>
      <c r="D1584">
        <v>1</v>
      </c>
      <c r="K1584">
        <v>8</v>
      </c>
      <c r="M1584">
        <v>1</v>
      </c>
      <c r="O1584">
        <v>1</v>
      </c>
      <c r="P1584">
        <v>3</v>
      </c>
      <c r="Q1584">
        <v>3</v>
      </c>
      <c r="R1584" t="s">
        <v>166</v>
      </c>
      <c r="S1584" t="s">
        <v>166</v>
      </c>
      <c r="T1584" t="s">
        <v>166</v>
      </c>
      <c r="U1584" t="s">
        <v>166</v>
      </c>
      <c r="V1584">
        <v>2</v>
      </c>
      <c r="W1584" t="s">
        <v>166</v>
      </c>
      <c r="X1584" t="s">
        <v>166</v>
      </c>
      <c r="Y1584" t="s">
        <v>166</v>
      </c>
      <c r="Z1584">
        <v>1</v>
      </c>
      <c r="AA1584" t="s">
        <v>166</v>
      </c>
      <c r="AB1584" t="s">
        <v>166</v>
      </c>
      <c r="AC1584" t="s">
        <v>166</v>
      </c>
      <c r="AD1584">
        <v>1</v>
      </c>
      <c r="AE1584">
        <v>3</v>
      </c>
      <c r="AF1584" t="s">
        <v>789</v>
      </c>
      <c r="AH1584">
        <v>800</v>
      </c>
      <c r="AI1584">
        <v>6000</v>
      </c>
      <c r="AJ1584">
        <v>6800</v>
      </c>
      <c r="AK1584">
        <v>0</v>
      </c>
      <c r="AL1584">
        <v>0</v>
      </c>
      <c r="AM1584" t="s">
        <v>790</v>
      </c>
      <c r="AN1584">
        <v>800</v>
      </c>
      <c r="AO1584">
        <v>800</v>
      </c>
      <c r="AP1584">
        <v>0</v>
      </c>
      <c r="AQ1584">
        <v>0</v>
      </c>
      <c r="AR1584">
        <v>6000</v>
      </c>
      <c r="AT1584">
        <v>0</v>
      </c>
      <c r="AU1584">
        <v>6000</v>
      </c>
      <c r="AV1584">
        <v>2</v>
      </c>
      <c r="AX1584">
        <v>2</v>
      </c>
      <c r="BS1584">
        <v>2</v>
      </c>
      <c r="BT1584">
        <v>1</v>
      </c>
      <c r="BU1584">
        <v>2</v>
      </c>
      <c r="CE1584">
        <v>2</v>
      </c>
      <c r="DI1584">
        <v>1</v>
      </c>
      <c r="DJ1584">
        <v>1</v>
      </c>
      <c r="DK1584" t="s">
        <v>791</v>
      </c>
      <c r="DL1584">
        <v>2</v>
      </c>
      <c r="DN1584" t="s">
        <v>792</v>
      </c>
      <c r="DO1584">
        <v>5</v>
      </c>
      <c r="DP1584" t="s">
        <v>793</v>
      </c>
    </row>
    <row r="1585" spans="1:114" ht="16.5" customHeight="1" x14ac:dyDescent="0.25">
      <c r="A1585">
        <v>21018</v>
      </c>
      <c r="B1585">
        <v>21</v>
      </c>
      <c r="C1585" s="1" t="s">
        <v>202</v>
      </c>
      <c r="D1585">
        <v>1</v>
      </c>
      <c r="K1585">
        <v>2</v>
      </c>
      <c r="M1585">
        <v>2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1</v>
      </c>
      <c r="AE1585">
        <v>1</v>
      </c>
      <c r="AG1585">
        <v>1</v>
      </c>
      <c r="AH1585">
        <v>0</v>
      </c>
      <c r="AI1585">
        <v>12000</v>
      </c>
      <c r="AJ1585">
        <v>12000</v>
      </c>
      <c r="AK1585">
        <v>0</v>
      </c>
      <c r="AL1585">
        <v>0</v>
      </c>
      <c r="AN1585">
        <v>0</v>
      </c>
      <c r="AO1585">
        <v>0</v>
      </c>
      <c r="AP1585">
        <v>0</v>
      </c>
      <c r="AQ1585">
        <v>12000</v>
      </c>
      <c r="AR1585">
        <v>0</v>
      </c>
      <c r="AT1585">
        <v>0</v>
      </c>
      <c r="AU1585">
        <v>12000</v>
      </c>
      <c r="AV1585">
        <v>2</v>
      </c>
      <c r="AX1585">
        <v>2</v>
      </c>
      <c r="BS1585">
        <v>2</v>
      </c>
      <c r="BT1585">
        <v>1</v>
      </c>
      <c r="BU1585">
        <v>2</v>
      </c>
      <c r="CE1585">
        <v>2</v>
      </c>
      <c r="DI1585">
        <v>2</v>
      </c>
      <c r="DJ1585">
        <v>2</v>
      </c>
    </row>
    <row r="1586" spans="1:114" ht="16.5" customHeight="1" x14ac:dyDescent="0.25">
      <c r="A1586">
        <v>21019</v>
      </c>
      <c r="B1586">
        <v>21</v>
      </c>
      <c r="C1586" s="1" t="s">
        <v>204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K1586">
        <v>116.70699999999999</v>
      </c>
      <c r="M1586">
        <v>1</v>
      </c>
      <c r="O1586">
        <v>1</v>
      </c>
      <c r="P1586">
        <v>18</v>
      </c>
      <c r="Q1586">
        <v>14</v>
      </c>
      <c r="R1586">
        <v>0</v>
      </c>
      <c r="S1586">
        <v>0</v>
      </c>
      <c r="T1586">
        <v>0</v>
      </c>
      <c r="U1586">
        <v>0</v>
      </c>
      <c r="V1586">
        <v>4</v>
      </c>
      <c r="W1586">
        <v>4</v>
      </c>
      <c r="X1586">
        <v>1</v>
      </c>
      <c r="Y1586">
        <v>1</v>
      </c>
      <c r="Z1586">
        <v>11</v>
      </c>
      <c r="AA1586">
        <v>2</v>
      </c>
      <c r="AB1586">
        <v>2</v>
      </c>
      <c r="AD1586">
        <v>2</v>
      </c>
      <c r="AV1586">
        <v>2</v>
      </c>
      <c r="AX1586">
        <v>2</v>
      </c>
      <c r="BS1586">
        <v>2</v>
      </c>
      <c r="BT1586">
        <v>1</v>
      </c>
      <c r="BU1586">
        <v>2</v>
      </c>
      <c r="CE1586">
        <v>2</v>
      </c>
      <c r="DI1586">
        <v>2</v>
      </c>
      <c r="DJ1586">
        <v>2</v>
      </c>
    </row>
    <row r="1587" spans="1:114" ht="16.5" customHeight="1" x14ac:dyDescent="0.25">
      <c r="A1587">
        <v>21020</v>
      </c>
      <c r="B1587">
        <v>21</v>
      </c>
      <c r="C1587" s="1" t="s">
        <v>206</v>
      </c>
      <c r="D1587">
        <v>1</v>
      </c>
      <c r="K1587">
        <v>4</v>
      </c>
      <c r="M1587">
        <v>1</v>
      </c>
      <c r="O1587">
        <v>1</v>
      </c>
      <c r="P1587">
        <v>2</v>
      </c>
      <c r="Q1587">
        <v>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2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2</v>
      </c>
      <c r="AV1587">
        <v>2</v>
      </c>
      <c r="AX1587">
        <v>2</v>
      </c>
      <c r="BS1587">
        <v>2</v>
      </c>
      <c r="BT1587">
        <v>1</v>
      </c>
      <c r="BU1587">
        <v>2</v>
      </c>
      <c r="CE1587">
        <v>2</v>
      </c>
      <c r="DI1587">
        <v>2</v>
      </c>
      <c r="DJ1587">
        <v>2</v>
      </c>
    </row>
    <row r="1588" spans="1:114" ht="16.5" customHeight="1" x14ac:dyDescent="0.25">
      <c r="A1588">
        <v>21021</v>
      </c>
      <c r="B1588">
        <v>21</v>
      </c>
      <c r="C1588" s="1" t="s">
        <v>208</v>
      </c>
      <c r="D1588">
        <v>1</v>
      </c>
      <c r="L1588">
        <v>500</v>
      </c>
      <c r="M1588">
        <v>3</v>
      </c>
      <c r="N1588" t="s">
        <v>794</v>
      </c>
      <c r="O1588">
        <v>1</v>
      </c>
      <c r="P1588">
        <v>1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2</v>
      </c>
      <c r="AV1588">
        <v>2</v>
      </c>
      <c r="AX1588">
        <v>2</v>
      </c>
      <c r="BS1588">
        <v>2</v>
      </c>
      <c r="BT1588">
        <v>1</v>
      </c>
      <c r="BU1588">
        <v>2</v>
      </c>
      <c r="CE1588">
        <v>2</v>
      </c>
      <c r="DI1588">
        <v>2</v>
      </c>
      <c r="DJ1588">
        <v>2</v>
      </c>
    </row>
    <row r="1589" spans="1:114" ht="16.5" customHeight="1" x14ac:dyDescent="0.25">
      <c r="A1589">
        <v>21022</v>
      </c>
      <c r="B1589">
        <v>21</v>
      </c>
      <c r="C1589" s="1" t="s">
        <v>210</v>
      </c>
      <c r="D1589">
        <v>1</v>
      </c>
      <c r="K1589">
        <v>4</v>
      </c>
      <c r="M1589">
        <v>1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2</v>
      </c>
      <c r="AV1589">
        <v>2</v>
      </c>
      <c r="AX1589">
        <v>2</v>
      </c>
      <c r="BS1589">
        <v>2</v>
      </c>
      <c r="BT1589">
        <v>1</v>
      </c>
      <c r="BU1589">
        <v>2</v>
      </c>
      <c r="CE1589">
        <v>2</v>
      </c>
      <c r="DI1589">
        <v>2</v>
      </c>
      <c r="DJ1589">
        <v>2</v>
      </c>
    </row>
    <row r="1590" spans="1:114" ht="16.5" customHeight="1" x14ac:dyDescent="0.25">
      <c r="A1590">
        <v>21023</v>
      </c>
      <c r="B1590">
        <v>21</v>
      </c>
      <c r="C1590" s="1" t="s">
        <v>212</v>
      </c>
      <c r="D1590">
        <v>1</v>
      </c>
      <c r="K1590">
        <v>6</v>
      </c>
      <c r="M1590">
        <v>1</v>
      </c>
      <c r="O1590">
        <v>1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2</v>
      </c>
      <c r="AV1590">
        <v>2</v>
      </c>
      <c r="AX1590">
        <v>2</v>
      </c>
      <c r="BS1590">
        <v>2</v>
      </c>
      <c r="BT1590">
        <v>1</v>
      </c>
      <c r="BU1590">
        <v>2</v>
      </c>
      <c r="CE1590">
        <v>2</v>
      </c>
      <c r="DI1590">
        <v>2</v>
      </c>
      <c r="DJ1590">
        <v>2</v>
      </c>
    </row>
    <row r="1591" spans="1:114" ht="16.5" customHeight="1" x14ac:dyDescent="0.25">
      <c r="A1591">
        <v>21024</v>
      </c>
      <c r="B1591">
        <v>21</v>
      </c>
      <c r="C1591" s="1" t="s">
        <v>214</v>
      </c>
      <c r="D1591">
        <v>1</v>
      </c>
      <c r="L1591">
        <v>900</v>
      </c>
      <c r="M1591">
        <v>2</v>
      </c>
      <c r="O1591">
        <v>1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2</v>
      </c>
      <c r="AV1591">
        <v>2</v>
      </c>
      <c r="AX1591">
        <v>2</v>
      </c>
      <c r="BS1591">
        <v>2</v>
      </c>
      <c r="BT1591">
        <v>1</v>
      </c>
      <c r="BU1591">
        <v>2</v>
      </c>
      <c r="CE1591">
        <v>2</v>
      </c>
      <c r="DI1591">
        <v>2</v>
      </c>
      <c r="DJ1591">
        <v>2</v>
      </c>
    </row>
    <row r="1592" spans="1:114" ht="16.5" customHeight="1" x14ac:dyDescent="0.25">
      <c r="A1592">
        <v>21025</v>
      </c>
      <c r="B1592">
        <v>21</v>
      </c>
      <c r="C1592" s="1" t="s">
        <v>216</v>
      </c>
      <c r="D1592">
        <v>1</v>
      </c>
      <c r="K1592">
        <v>5</v>
      </c>
      <c r="M1592">
        <v>2</v>
      </c>
      <c r="O1592">
        <v>1</v>
      </c>
      <c r="P1592">
        <v>2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2</v>
      </c>
      <c r="AC1592">
        <v>1</v>
      </c>
      <c r="AD1592">
        <v>2</v>
      </c>
      <c r="AV1592">
        <v>2</v>
      </c>
      <c r="AX1592">
        <v>2</v>
      </c>
      <c r="BS1592">
        <v>2</v>
      </c>
      <c r="BT1592">
        <v>1</v>
      </c>
      <c r="BU1592">
        <v>2</v>
      </c>
      <c r="CE1592">
        <v>2</v>
      </c>
      <c r="DI1592">
        <v>2</v>
      </c>
      <c r="DJ1592">
        <v>2</v>
      </c>
    </row>
    <row r="1593" spans="1:114" ht="16.5" customHeight="1" x14ac:dyDescent="0.25">
      <c r="A1593">
        <v>21026</v>
      </c>
      <c r="B1593">
        <v>21</v>
      </c>
      <c r="C1593" s="1" t="s">
        <v>218</v>
      </c>
      <c r="D1593">
        <v>1</v>
      </c>
      <c r="K1593">
        <v>7</v>
      </c>
      <c r="M1593">
        <v>2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2</v>
      </c>
      <c r="AV1593">
        <v>2</v>
      </c>
      <c r="AX1593">
        <v>2</v>
      </c>
      <c r="BS1593">
        <v>2</v>
      </c>
      <c r="BT1593">
        <v>1</v>
      </c>
      <c r="BU1593">
        <v>2</v>
      </c>
      <c r="CE1593">
        <v>2</v>
      </c>
      <c r="DI1593">
        <v>2</v>
      </c>
      <c r="DJ1593">
        <v>2</v>
      </c>
    </row>
    <row r="1594" spans="1:114" ht="16.5" customHeight="1" x14ac:dyDescent="0.25">
      <c r="A1594">
        <v>21027</v>
      </c>
      <c r="B1594">
        <v>21</v>
      </c>
      <c r="C1594" s="1" t="s">
        <v>220</v>
      </c>
      <c r="D1594">
        <v>1</v>
      </c>
      <c r="K1594">
        <v>1.55</v>
      </c>
      <c r="M1594">
        <v>2</v>
      </c>
      <c r="O1594">
        <v>2</v>
      </c>
      <c r="P1594">
        <v>2</v>
      </c>
      <c r="Q1594">
        <v>2</v>
      </c>
      <c r="R1594">
        <v>2</v>
      </c>
      <c r="S1594" t="s">
        <v>166</v>
      </c>
      <c r="T1594" t="s">
        <v>166</v>
      </c>
      <c r="U1594" t="s">
        <v>166</v>
      </c>
      <c r="V1594" t="s">
        <v>166</v>
      </c>
      <c r="W1594" t="s">
        <v>166</v>
      </c>
      <c r="X1594" t="s">
        <v>166</v>
      </c>
      <c r="Y1594" t="s">
        <v>166</v>
      </c>
      <c r="Z1594" t="s">
        <v>166</v>
      </c>
      <c r="AA1594" t="s">
        <v>166</v>
      </c>
      <c r="AB1594" t="s">
        <v>166</v>
      </c>
      <c r="AC1594" t="s">
        <v>166</v>
      </c>
      <c r="AD1594">
        <v>2</v>
      </c>
      <c r="AV1594">
        <v>2</v>
      </c>
      <c r="AX1594">
        <v>2</v>
      </c>
      <c r="BS1594">
        <v>2</v>
      </c>
      <c r="BT1594">
        <v>2</v>
      </c>
      <c r="BU1594">
        <v>2</v>
      </c>
      <c r="CE1594">
        <v>2</v>
      </c>
      <c r="DI1594">
        <v>2</v>
      </c>
      <c r="DJ1594">
        <v>2</v>
      </c>
    </row>
    <row r="1595" spans="1:114" ht="16.5" customHeight="1" x14ac:dyDescent="0.25">
      <c r="A1595">
        <v>21028</v>
      </c>
      <c r="B1595">
        <v>21</v>
      </c>
      <c r="C1595" s="1" t="s">
        <v>222</v>
      </c>
      <c r="D1595">
        <v>1</v>
      </c>
      <c r="K1595">
        <v>1</v>
      </c>
      <c r="M1595">
        <v>2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2</v>
      </c>
      <c r="AV1595">
        <v>2</v>
      </c>
      <c r="AX1595">
        <v>2</v>
      </c>
      <c r="BS1595">
        <v>2</v>
      </c>
      <c r="BT1595">
        <v>1</v>
      </c>
      <c r="BU1595">
        <v>2</v>
      </c>
      <c r="CE1595">
        <v>2</v>
      </c>
      <c r="DI1595">
        <v>2</v>
      </c>
      <c r="DJ1595">
        <v>2</v>
      </c>
    </row>
    <row r="1596" spans="1:114" ht="16.5" customHeight="1" x14ac:dyDescent="0.25">
      <c r="A1596">
        <v>21029</v>
      </c>
      <c r="B1596">
        <v>21</v>
      </c>
      <c r="C1596" s="1" t="s">
        <v>224</v>
      </c>
      <c r="D1596">
        <v>1</v>
      </c>
      <c r="K1596">
        <v>1.3</v>
      </c>
      <c r="M1596">
        <v>2</v>
      </c>
      <c r="O1596">
        <v>1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2</v>
      </c>
      <c r="AV1596">
        <v>2</v>
      </c>
      <c r="AX1596">
        <v>2</v>
      </c>
      <c r="BS1596">
        <v>2</v>
      </c>
      <c r="BT1596">
        <v>1</v>
      </c>
      <c r="BU1596">
        <v>2</v>
      </c>
      <c r="CE1596">
        <v>2</v>
      </c>
      <c r="DI1596">
        <v>2</v>
      </c>
      <c r="DJ1596">
        <v>2</v>
      </c>
    </row>
    <row r="1597" spans="1:114" ht="16.5" customHeight="1" x14ac:dyDescent="0.25">
      <c r="A1597">
        <v>21030</v>
      </c>
      <c r="B1597">
        <v>21</v>
      </c>
      <c r="C1597" s="1" t="s">
        <v>226</v>
      </c>
      <c r="D1597">
        <v>1</v>
      </c>
      <c r="K1597">
        <v>3</v>
      </c>
      <c r="M1597">
        <v>2</v>
      </c>
      <c r="O1597">
        <v>1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2</v>
      </c>
      <c r="AV1597">
        <v>2</v>
      </c>
      <c r="AX1597">
        <v>2</v>
      </c>
      <c r="BS1597">
        <v>2</v>
      </c>
      <c r="BT1597">
        <v>1</v>
      </c>
      <c r="BU1597">
        <v>2</v>
      </c>
      <c r="CE1597">
        <v>2</v>
      </c>
      <c r="DI1597">
        <v>2</v>
      </c>
      <c r="DJ1597">
        <v>2</v>
      </c>
    </row>
    <row r="1598" spans="1:114" ht="16.5" customHeight="1" x14ac:dyDescent="0.25">
      <c r="A1598">
        <v>21031</v>
      </c>
      <c r="B1598">
        <v>21</v>
      </c>
      <c r="C1598" s="1" t="s">
        <v>228</v>
      </c>
      <c r="D1598">
        <v>1</v>
      </c>
      <c r="K1598">
        <v>10</v>
      </c>
      <c r="M1598">
        <v>3</v>
      </c>
      <c r="N1598" t="s">
        <v>723</v>
      </c>
      <c r="O1598">
        <v>1</v>
      </c>
      <c r="P1598">
        <v>2</v>
      </c>
      <c r="Q1598">
        <v>2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2</v>
      </c>
      <c r="AV1598">
        <v>2</v>
      </c>
      <c r="AX1598">
        <v>2</v>
      </c>
      <c r="BS1598">
        <v>2</v>
      </c>
      <c r="BT1598">
        <v>1</v>
      </c>
      <c r="BU1598">
        <v>2</v>
      </c>
      <c r="CE1598">
        <v>2</v>
      </c>
      <c r="DI1598">
        <v>2</v>
      </c>
      <c r="DJ1598">
        <v>2</v>
      </c>
    </row>
    <row r="1599" spans="1:114" ht="16.5" customHeight="1" x14ac:dyDescent="0.25">
      <c r="A1599">
        <v>21032</v>
      </c>
      <c r="B1599">
        <v>21</v>
      </c>
      <c r="C1599" s="1" t="s">
        <v>230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K1599">
        <v>1.5</v>
      </c>
      <c r="M1599">
        <v>2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2</v>
      </c>
      <c r="AV1599">
        <v>1</v>
      </c>
      <c r="AW1599">
        <v>1</v>
      </c>
      <c r="AX1599">
        <v>2</v>
      </c>
      <c r="BS1599">
        <v>2</v>
      </c>
      <c r="BT1599">
        <v>1</v>
      </c>
      <c r="BU1599">
        <v>2</v>
      </c>
      <c r="CE1599">
        <v>2</v>
      </c>
      <c r="DI1599">
        <v>2</v>
      </c>
      <c r="DJ1599">
        <v>2</v>
      </c>
    </row>
    <row r="1600" spans="1:114" ht="16.5" customHeight="1" x14ac:dyDescent="0.25">
      <c r="A1600">
        <v>21033</v>
      </c>
      <c r="B1600">
        <v>21</v>
      </c>
      <c r="C1600" s="1" t="s">
        <v>232</v>
      </c>
      <c r="D1600">
        <v>1</v>
      </c>
      <c r="K1600">
        <v>6</v>
      </c>
      <c r="M1600">
        <v>2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2</v>
      </c>
      <c r="AV1600">
        <v>2</v>
      </c>
      <c r="AX1600">
        <v>2</v>
      </c>
      <c r="BS1600">
        <v>2</v>
      </c>
      <c r="BT1600">
        <v>1</v>
      </c>
      <c r="BU1600">
        <v>2</v>
      </c>
      <c r="CE1600">
        <v>2</v>
      </c>
      <c r="DI1600">
        <v>2</v>
      </c>
      <c r="DJ1600">
        <v>2</v>
      </c>
    </row>
    <row r="1601" spans="1:120" ht="16.5" customHeight="1" x14ac:dyDescent="0.25">
      <c r="A1601">
        <v>21034</v>
      </c>
      <c r="B1601">
        <v>21</v>
      </c>
      <c r="C1601" s="1" t="s">
        <v>234</v>
      </c>
      <c r="D1601">
        <v>1</v>
      </c>
      <c r="K1601">
        <v>25.71</v>
      </c>
      <c r="M1601">
        <v>1</v>
      </c>
      <c r="O1601">
        <v>1</v>
      </c>
      <c r="P1601">
        <v>3</v>
      </c>
      <c r="Q1601">
        <v>3</v>
      </c>
      <c r="R1601" t="s">
        <v>166</v>
      </c>
      <c r="S1601" t="s">
        <v>166</v>
      </c>
      <c r="T1601" t="s">
        <v>166</v>
      </c>
      <c r="U1601" t="s">
        <v>166</v>
      </c>
      <c r="V1601" t="s">
        <v>166</v>
      </c>
      <c r="W1601" t="s">
        <v>166</v>
      </c>
      <c r="X1601">
        <v>2</v>
      </c>
      <c r="Y1601" t="s">
        <v>166</v>
      </c>
      <c r="Z1601" t="s">
        <v>166</v>
      </c>
      <c r="AA1601" t="s">
        <v>166</v>
      </c>
      <c r="AB1601">
        <v>1</v>
      </c>
      <c r="AC1601" t="s">
        <v>166</v>
      </c>
      <c r="AD1601">
        <v>2</v>
      </c>
      <c r="AV1601">
        <v>2</v>
      </c>
      <c r="AX1601">
        <v>2</v>
      </c>
      <c r="BS1601">
        <v>2</v>
      </c>
      <c r="BT1601">
        <v>1</v>
      </c>
      <c r="BU1601">
        <v>2</v>
      </c>
      <c r="DI1601">
        <v>2</v>
      </c>
      <c r="DJ1601">
        <v>2</v>
      </c>
    </row>
    <row r="1602" spans="1:120" ht="16.5" customHeight="1" x14ac:dyDescent="0.25">
      <c r="A1602">
        <v>21035</v>
      </c>
      <c r="B1602">
        <v>21</v>
      </c>
      <c r="C1602" s="1" t="s">
        <v>236</v>
      </c>
      <c r="D1602">
        <v>1</v>
      </c>
      <c r="K1602">
        <v>8</v>
      </c>
      <c r="M1602">
        <v>1</v>
      </c>
      <c r="O1602">
        <v>1</v>
      </c>
      <c r="P1602">
        <v>1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2</v>
      </c>
      <c r="AV1602">
        <v>2</v>
      </c>
      <c r="AX1602">
        <v>2</v>
      </c>
      <c r="BS1602">
        <v>2</v>
      </c>
      <c r="BT1602">
        <v>1</v>
      </c>
      <c r="BU1602">
        <v>1</v>
      </c>
      <c r="BV1602">
        <v>11</v>
      </c>
      <c r="BW1602">
        <v>11</v>
      </c>
      <c r="BX1602">
        <v>2014</v>
      </c>
      <c r="BY1602">
        <v>5</v>
      </c>
      <c r="CE1602">
        <v>2</v>
      </c>
      <c r="DI1602">
        <v>2</v>
      </c>
      <c r="DJ1602">
        <v>1</v>
      </c>
      <c r="DK1602" t="s">
        <v>795</v>
      </c>
      <c r="DL1602">
        <v>1</v>
      </c>
      <c r="DN1602" t="s">
        <v>796</v>
      </c>
      <c r="DO1602">
        <v>5</v>
      </c>
      <c r="DP1602" t="s">
        <v>797</v>
      </c>
    </row>
    <row r="1603" spans="1:120" ht="16.5" customHeight="1" x14ac:dyDescent="0.25">
      <c r="A1603">
        <v>21036</v>
      </c>
      <c r="B1603">
        <v>21</v>
      </c>
      <c r="C1603" s="1" t="s">
        <v>238</v>
      </c>
      <c r="D1603">
        <v>1</v>
      </c>
      <c r="L1603">
        <v>500</v>
      </c>
      <c r="M1603">
        <v>2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2</v>
      </c>
      <c r="AV1603">
        <v>2</v>
      </c>
      <c r="AX1603">
        <v>2</v>
      </c>
      <c r="BS1603">
        <v>2</v>
      </c>
      <c r="BT1603">
        <v>1</v>
      </c>
      <c r="BU1603">
        <v>2</v>
      </c>
      <c r="CE1603">
        <v>2</v>
      </c>
      <c r="DI1603">
        <v>2</v>
      </c>
      <c r="DJ1603">
        <v>2</v>
      </c>
    </row>
    <row r="1604" spans="1:120" ht="16.5" customHeight="1" x14ac:dyDescent="0.25">
      <c r="A1604">
        <v>21037</v>
      </c>
      <c r="B1604">
        <v>21</v>
      </c>
      <c r="C1604" s="1" t="s">
        <v>240</v>
      </c>
      <c r="D1604">
        <v>1</v>
      </c>
      <c r="K1604">
        <v>3.5</v>
      </c>
      <c r="M1604">
        <v>2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2</v>
      </c>
      <c r="AV1604">
        <v>2</v>
      </c>
      <c r="AX1604">
        <v>2</v>
      </c>
      <c r="BS1604">
        <v>2</v>
      </c>
      <c r="BT1604">
        <v>1</v>
      </c>
      <c r="BU1604">
        <v>2</v>
      </c>
      <c r="CE1604">
        <v>2</v>
      </c>
      <c r="DI1604">
        <v>2</v>
      </c>
      <c r="DJ1604">
        <v>2</v>
      </c>
    </row>
    <row r="1605" spans="1:120" ht="16.5" customHeight="1" x14ac:dyDescent="0.25">
      <c r="A1605">
        <v>21038</v>
      </c>
      <c r="B1605">
        <v>21</v>
      </c>
      <c r="C1605" s="1" t="s">
        <v>242</v>
      </c>
      <c r="D1605">
        <v>1</v>
      </c>
      <c r="K1605">
        <v>6</v>
      </c>
      <c r="M1605">
        <v>1</v>
      </c>
      <c r="O1605">
        <v>1</v>
      </c>
      <c r="P1605">
        <v>1</v>
      </c>
      <c r="Q1605">
        <v>1</v>
      </c>
      <c r="R1605" t="s">
        <v>166</v>
      </c>
      <c r="S1605" t="s">
        <v>166</v>
      </c>
      <c r="T1605" t="s">
        <v>166</v>
      </c>
      <c r="U1605" t="s">
        <v>166</v>
      </c>
      <c r="V1605" t="s">
        <v>166</v>
      </c>
      <c r="W1605" t="s">
        <v>166</v>
      </c>
      <c r="X1605" t="s">
        <v>166</v>
      </c>
      <c r="Y1605" t="s">
        <v>166</v>
      </c>
      <c r="Z1605">
        <v>1</v>
      </c>
      <c r="AA1605" t="s">
        <v>166</v>
      </c>
      <c r="AB1605" t="s">
        <v>166</v>
      </c>
      <c r="AC1605" t="s">
        <v>166</v>
      </c>
      <c r="AD1605">
        <v>2</v>
      </c>
      <c r="AV1605">
        <v>2</v>
      </c>
      <c r="AX1605">
        <v>2</v>
      </c>
      <c r="BS1605">
        <v>2</v>
      </c>
      <c r="BT1605">
        <v>1</v>
      </c>
      <c r="BU1605">
        <v>2</v>
      </c>
      <c r="DI1605">
        <v>2</v>
      </c>
      <c r="DJ1605">
        <v>2</v>
      </c>
    </row>
    <row r="1606" spans="1:120" ht="16.5" customHeight="1" x14ac:dyDescent="0.25">
      <c r="A1606">
        <v>21039</v>
      </c>
      <c r="B1606">
        <v>21</v>
      </c>
      <c r="C1606" s="1" t="s">
        <v>296</v>
      </c>
      <c r="D1606">
        <v>1</v>
      </c>
      <c r="K1606">
        <v>2.5</v>
      </c>
      <c r="M1606">
        <v>2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2</v>
      </c>
      <c r="AV1606">
        <v>2</v>
      </c>
      <c r="AX1606">
        <v>2</v>
      </c>
      <c r="BS1606">
        <v>2</v>
      </c>
      <c r="BT1606">
        <v>1</v>
      </c>
      <c r="BU1606">
        <v>2</v>
      </c>
      <c r="CE1606">
        <v>2</v>
      </c>
      <c r="DI1606">
        <v>2</v>
      </c>
      <c r="DJ1606">
        <v>2</v>
      </c>
    </row>
    <row r="1607" spans="1:120" ht="16.5" customHeight="1" x14ac:dyDescent="0.25">
      <c r="A1607">
        <v>21040</v>
      </c>
      <c r="B1607">
        <v>21</v>
      </c>
      <c r="C1607" s="1" t="s">
        <v>298</v>
      </c>
      <c r="D1607">
        <v>1</v>
      </c>
      <c r="K1607">
        <v>2</v>
      </c>
      <c r="M1607">
        <v>2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2</v>
      </c>
      <c r="AV1607">
        <v>2</v>
      </c>
      <c r="AX1607">
        <v>2</v>
      </c>
      <c r="BS1607">
        <v>2</v>
      </c>
      <c r="BT1607">
        <v>1</v>
      </c>
      <c r="BU1607">
        <v>2</v>
      </c>
      <c r="CE1607">
        <v>2</v>
      </c>
      <c r="DI1607">
        <v>2</v>
      </c>
      <c r="DJ1607">
        <v>2</v>
      </c>
    </row>
    <row r="1608" spans="1:120" ht="16.5" customHeight="1" x14ac:dyDescent="0.25">
      <c r="A1608">
        <v>21041</v>
      </c>
      <c r="B1608">
        <v>21</v>
      </c>
      <c r="C1608" s="1" t="s">
        <v>300</v>
      </c>
      <c r="D1608">
        <v>1</v>
      </c>
      <c r="K1608">
        <v>55.802999999999997</v>
      </c>
      <c r="M1608">
        <v>2</v>
      </c>
      <c r="O1608">
        <v>1</v>
      </c>
      <c r="P1608">
        <v>8</v>
      </c>
      <c r="Q1608">
        <v>7</v>
      </c>
      <c r="R1608" t="s">
        <v>166</v>
      </c>
      <c r="S1608" t="s">
        <v>166</v>
      </c>
      <c r="T1608" t="s">
        <v>166</v>
      </c>
      <c r="U1608" t="s">
        <v>166</v>
      </c>
      <c r="V1608" t="s">
        <v>166</v>
      </c>
      <c r="W1608" t="s">
        <v>166</v>
      </c>
      <c r="X1608">
        <v>5</v>
      </c>
      <c r="Y1608">
        <v>1</v>
      </c>
      <c r="Z1608">
        <v>3</v>
      </c>
      <c r="AA1608" t="s">
        <v>166</v>
      </c>
      <c r="AB1608" t="s">
        <v>166</v>
      </c>
      <c r="AC1608" t="s">
        <v>166</v>
      </c>
      <c r="AD1608">
        <v>2</v>
      </c>
      <c r="AV1608">
        <v>1</v>
      </c>
      <c r="AW1608">
        <v>1</v>
      </c>
      <c r="AX1608">
        <v>2</v>
      </c>
      <c r="BS1608">
        <v>2</v>
      </c>
      <c r="BT1608">
        <v>0</v>
      </c>
      <c r="BU1608">
        <v>2</v>
      </c>
      <c r="CE1608">
        <v>2</v>
      </c>
      <c r="DI1608">
        <v>2</v>
      </c>
      <c r="DJ1608">
        <v>2</v>
      </c>
    </row>
    <row r="1609" spans="1:120" ht="16.5" customHeight="1" x14ac:dyDescent="0.25">
      <c r="A1609">
        <v>21042</v>
      </c>
      <c r="B1609">
        <v>21</v>
      </c>
      <c r="C1609" s="1" t="s">
        <v>302</v>
      </c>
      <c r="D1609">
        <v>1</v>
      </c>
      <c r="L1609">
        <v>500</v>
      </c>
      <c r="M1609">
        <v>2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2</v>
      </c>
      <c r="AV1609">
        <v>2</v>
      </c>
      <c r="AX1609">
        <v>2</v>
      </c>
      <c r="BS1609">
        <v>2</v>
      </c>
      <c r="BT1609">
        <v>1</v>
      </c>
      <c r="BU1609">
        <v>2</v>
      </c>
      <c r="CE1609">
        <v>2</v>
      </c>
      <c r="DI1609">
        <v>2</v>
      </c>
      <c r="DJ1609">
        <v>2</v>
      </c>
    </row>
    <row r="1610" spans="1:120" ht="16.5" customHeight="1" x14ac:dyDescent="0.25">
      <c r="A1610">
        <v>21043</v>
      </c>
      <c r="B1610">
        <v>21</v>
      </c>
      <c r="C1610" s="1" t="s">
        <v>304</v>
      </c>
      <c r="D1610">
        <v>1</v>
      </c>
      <c r="K1610">
        <v>8</v>
      </c>
      <c r="M1610">
        <v>2</v>
      </c>
      <c r="O1610">
        <v>1</v>
      </c>
      <c r="P1610">
        <v>5</v>
      </c>
      <c r="Q1610">
        <v>5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4</v>
      </c>
      <c r="AC1610">
        <v>1</v>
      </c>
      <c r="AD1610">
        <v>1</v>
      </c>
      <c r="AE1610">
        <v>3</v>
      </c>
      <c r="AF1610" t="s">
        <v>798</v>
      </c>
      <c r="AG1610">
        <v>1</v>
      </c>
      <c r="AH1610">
        <v>3200</v>
      </c>
      <c r="AI1610">
        <v>4800</v>
      </c>
      <c r="AJ1610">
        <v>8000</v>
      </c>
      <c r="AK1610">
        <v>0</v>
      </c>
      <c r="AL1610">
        <v>3200</v>
      </c>
      <c r="AN1610">
        <v>0</v>
      </c>
      <c r="AO1610">
        <v>3200</v>
      </c>
      <c r="AP1610">
        <v>0</v>
      </c>
      <c r="AQ1610">
        <v>0</v>
      </c>
      <c r="AR1610">
        <v>4800</v>
      </c>
      <c r="AT1610">
        <v>0</v>
      </c>
      <c r="AU1610">
        <v>4800</v>
      </c>
      <c r="AV1610">
        <v>2</v>
      </c>
      <c r="AX1610">
        <v>2</v>
      </c>
      <c r="BS1610">
        <v>2</v>
      </c>
      <c r="BT1610">
        <v>1</v>
      </c>
      <c r="BU1610">
        <v>2</v>
      </c>
      <c r="CE1610">
        <v>2</v>
      </c>
      <c r="DI1610">
        <v>1</v>
      </c>
      <c r="DJ1610">
        <v>2</v>
      </c>
    </row>
    <row r="1611" spans="1:120" ht="16.5" customHeight="1" x14ac:dyDescent="0.25">
      <c r="A1611">
        <v>21044</v>
      </c>
      <c r="B1611">
        <v>21</v>
      </c>
      <c r="C1611" s="1" t="s">
        <v>306</v>
      </c>
      <c r="D1611">
        <v>1</v>
      </c>
      <c r="K1611">
        <v>3</v>
      </c>
      <c r="M1611">
        <v>1</v>
      </c>
      <c r="O1611">
        <v>1</v>
      </c>
      <c r="P1611">
        <v>2</v>
      </c>
      <c r="Q1611">
        <v>2</v>
      </c>
      <c r="R1611" t="s">
        <v>166</v>
      </c>
      <c r="S1611" t="s">
        <v>166</v>
      </c>
      <c r="T1611" t="s">
        <v>166</v>
      </c>
      <c r="U1611" t="s">
        <v>166</v>
      </c>
      <c r="V1611" t="s">
        <v>166</v>
      </c>
      <c r="W1611" t="s">
        <v>166</v>
      </c>
      <c r="X1611">
        <v>1</v>
      </c>
      <c r="Y1611" t="s">
        <v>166</v>
      </c>
      <c r="Z1611">
        <v>1</v>
      </c>
      <c r="AA1611" t="s">
        <v>166</v>
      </c>
      <c r="AB1611" t="s">
        <v>166</v>
      </c>
      <c r="AC1611" t="s">
        <v>166</v>
      </c>
      <c r="AD1611">
        <v>2</v>
      </c>
      <c r="AV1611">
        <v>2</v>
      </c>
      <c r="AX1611">
        <v>2</v>
      </c>
      <c r="BS1611">
        <v>2</v>
      </c>
      <c r="BT1611">
        <v>1</v>
      </c>
      <c r="BU1611">
        <v>2</v>
      </c>
      <c r="DI1611">
        <v>2</v>
      </c>
      <c r="DJ1611">
        <v>2</v>
      </c>
    </row>
    <row r="1612" spans="1:120" ht="16.5" customHeight="1" x14ac:dyDescent="0.25">
      <c r="A1612">
        <v>21045</v>
      </c>
      <c r="B1612">
        <v>21</v>
      </c>
      <c r="C1612" s="1" t="s">
        <v>308</v>
      </c>
      <c r="D1612">
        <v>1</v>
      </c>
      <c r="K1612">
        <v>20</v>
      </c>
      <c r="M1612">
        <v>1</v>
      </c>
      <c r="O1612">
        <v>1</v>
      </c>
      <c r="P1612">
        <v>4</v>
      </c>
      <c r="Q1612">
        <v>4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4</v>
      </c>
      <c r="AC1612">
        <v>3</v>
      </c>
      <c r="AD1612">
        <v>2</v>
      </c>
      <c r="AV1612">
        <v>2</v>
      </c>
      <c r="AX1612">
        <v>2</v>
      </c>
      <c r="BS1612">
        <v>2</v>
      </c>
      <c r="BT1612">
        <v>1</v>
      </c>
      <c r="BU1612">
        <v>2</v>
      </c>
      <c r="CE1612">
        <v>2</v>
      </c>
      <c r="DI1612">
        <v>2</v>
      </c>
      <c r="DJ1612">
        <v>2</v>
      </c>
    </row>
    <row r="1613" spans="1:120" ht="16.5" customHeight="1" x14ac:dyDescent="0.25">
      <c r="A1613">
        <v>21046</v>
      </c>
      <c r="B1613">
        <v>21</v>
      </c>
      <c r="C1613" s="1" t="s">
        <v>310</v>
      </c>
      <c r="D1613">
        <v>1</v>
      </c>
      <c r="K1613">
        <v>2</v>
      </c>
      <c r="M1613">
        <v>2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2</v>
      </c>
      <c r="AV1613">
        <v>2</v>
      </c>
      <c r="AX1613">
        <v>2</v>
      </c>
      <c r="BS1613">
        <v>2</v>
      </c>
      <c r="BT1613">
        <v>1</v>
      </c>
      <c r="BU1613">
        <v>2</v>
      </c>
      <c r="CE1613">
        <v>2</v>
      </c>
      <c r="DI1613">
        <v>2</v>
      </c>
      <c r="DJ1613">
        <v>2</v>
      </c>
    </row>
    <row r="1614" spans="1:120" ht="16.5" customHeight="1" x14ac:dyDescent="0.25">
      <c r="A1614">
        <v>21047</v>
      </c>
      <c r="B1614">
        <v>21</v>
      </c>
      <c r="C1614" s="1" t="s">
        <v>312</v>
      </c>
      <c r="D1614">
        <v>1</v>
      </c>
      <c r="L1614">
        <v>100</v>
      </c>
      <c r="M1614">
        <v>1</v>
      </c>
      <c r="O1614">
        <v>1</v>
      </c>
      <c r="P1614">
        <v>4</v>
      </c>
      <c r="Q1614">
        <v>4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</v>
      </c>
      <c r="AA1614">
        <v>0</v>
      </c>
      <c r="AB1614">
        <v>2</v>
      </c>
      <c r="AC1614">
        <v>0</v>
      </c>
      <c r="AD1614">
        <v>2</v>
      </c>
      <c r="AV1614">
        <v>1</v>
      </c>
      <c r="AW1614">
        <v>1</v>
      </c>
      <c r="AX1614">
        <v>2</v>
      </c>
      <c r="BS1614">
        <v>2</v>
      </c>
      <c r="BT1614">
        <v>1</v>
      </c>
      <c r="BU1614">
        <v>2</v>
      </c>
      <c r="CE1614">
        <v>2</v>
      </c>
      <c r="DI1614">
        <v>2</v>
      </c>
      <c r="DJ1614">
        <v>2</v>
      </c>
    </row>
    <row r="1615" spans="1:120" ht="16.5" customHeight="1" x14ac:dyDescent="0.25">
      <c r="A1615">
        <v>21048</v>
      </c>
      <c r="B1615">
        <v>21</v>
      </c>
      <c r="C1615" s="1" t="s">
        <v>314</v>
      </c>
      <c r="D1615">
        <v>1</v>
      </c>
      <c r="K1615">
        <v>8</v>
      </c>
      <c r="M1615">
        <v>1</v>
      </c>
      <c r="O1615">
        <v>1</v>
      </c>
      <c r="P1615">
        <v>5</v>
      </c>
      <c r="Q1615">
        <v>4</v>
      </c>
      <c r="R1615">
        <v>0</v>
      </c>
      <c r="S1615">
        <v>0</v>
      </c>
      <c r="T1615">
        <v>0</v>
      </c>
      <c r="U1615">
        <v>0</v>
      </c>
      <c r="V1615">
        <v>4</v>
      </c>
      <c r="W1615">
        <v>1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</v>
      </c>
      <c r="AV1615">
        <v>2</v>
      </c>
      <c r="AX1615">
        <v>2</v>
      </c>
      <c r="BS1615">
        <v>2</v>
      </c>
      <c r="BT1615">
        <v>1</v>
      </c>
      <c r="BU1615">
        <v>2</v>
      </c>
      <c r="CE1615">
        <v>2</v>
      </c>
      <c r="DI1615">
        <v>2</v>
      </c>
      <c r="DJ1615">
        <v>2</v>
      </c>
    </row>
    <row r="1616" spans="1:120" ht="16.5" customHeight="1" x14ac:dyDescent="0.25">
      <c r="A1616">
        <v>21049</v>
      </c>
      <c r="B1616">
        <v>21</v>
      </c>
      <c r="C1616" s="1" t="s">
        <v>316</v>
      </c>
      <c r="D1616">
        <v>1</v>
      </c>
      <c r="K1616">
        <v>8</v>
      </c>
      <c r="M1616">
        <v>2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2</v>
      </c>
      <c r="AV1616">
        <v>2</v>
      </c>
      <c r="AX1616">
        <v>2</v>
      </c>
      <c r="BS1616">
        <v>2</v>
      </c>
      <c r="BT1616">
        <v>1</v>
      </c>
      <c r="BU1616">
        <v>2</v>
      </c>
      <c r="CE1616">
        <v>2</v>
      </c>
      <c r="DI1616">
        <v>2</v>
      </c>
      <c r="DJ1616">
        <v>2</v>
      </c>
    </row>
    <row r="1617" spans="1:119" ht="16.5" customHeight="1" x14ac:dyDescent="0.25">
      <c r="A1617">
        <v>21050</v>
      </c>
      <c r="B1617">
        <v>21</v>
      </c>
      <c r="C1617" s="1" t="s">
        <v>318</v>
      </c>
      <c r="D1617">
        <v>1</v>
      </c>
      <c r="L1617">
        <v>600</v>
      </c>
      <c r="M1617">
        <v>2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2</v>
      </c>
      <c r="AV1617">
        <v>2</v>
      </c>
      <c r="AX1617">
        <v>2</v>
      </c>
      <c r="BS1617">
        <v>2</v>
      </c>
      <c r="BT1617">
        <v>1</v>
      </c>
      <c r="BU1617">
        <v>2</v>
      </c>
      <c r="CE1617">
        <v>2</v>
      </c>
      <c r="DI1617">
        <v>2</v>
      </c>
      <c r="DJ1617">
        <v>2</v>
      </c>
    </row>
    <row r="1618" spans="1:119" ht="16.5" customHeight="1" x14ac:dyDescent="0.25">
      <c r="A1618">
        <v>21051</v>
      </c>
      <c r="B1618">
        <v>21</v>
      </c>
      <c r="C1618" s="1" t="s">
        <v>320</v>
      </c>
      <c r="D1618">
        <v>1</v>
      </c>
      <c r="K1618">
        <v>2.0880000000000001</v>
      </c>
      <c r="M1618">
        <v>3</v>
      </c>
      <c r="N1618" t="s">
        <v>664</v>
      </c>
      <c r="O1618">
        <v>1</v>
      </c>
      <c r="P1618">
        <v>2</v>
      </c>
      <c r="Q1618">
        <v>2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2</v>
      </c>
      <c r="AV1618">
        <v>2</v>
      </c>
      <c r="AX1618">
        <v>2</v>
      </c>
      <c r="BS1618">
        <v>2</v>
      </c>
      <c r="BT1618">
        <v>1</v>
      </c>
      <c r="BU1618">
        <v>2</v>
      </c>
      <c r="CE1618">
        <v>2</v>
      </c>
      <c r="DI1618">
        <v>2</v>
      </c>
      <c r="DJ1618">
        <v>2</v>
      </c>
    </row>
    <row r="1619" spans="1:119" ht="16.5" customHeight="1" x14ac:dyDescent="0.25">
      <c r="A1619">
        <v>21052</v>
      </c>
      <c r="B1619">
        <v>21</v>
      </c>
      <c r="C1619" s="1" t="s">
        <v>322</v>
      </c>
      <c r="D1619">
        <v>1</v>
      </c>
      <c r="K1619">
        <v>1</v>
      </c>
      <c r="M1619">
        <v>2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2</v>
      </c>
      <c r="AV1619">
        <v>2</v>
      </c>
      <c r="AX1619">
        <v>2</v>
      </c>
      <c r="BS1619">
        <v>2</v>
      </c>
      <c r="BT1619">
        <v>1</v>
      </c>
      <c r="BU1619">
        <v>2</v>
      </c>
      <c r="CE1619">
        <v>2</v>
      </c>
      <c r="DI1619">
        <v>2</v>
      </c>
      <c r="DJ1619">
        <v>2</v>
      </c>
    </row>
    <row r="1620" spans="1:119" ht="16.5" customHeight="1" x14ac:dyDescent="0.25">
      <c r="A1620">
        <v>21053</v>
      </c>
      <c r="B1620">
        <v>21</v>
      </c>
      <c r="C1620" s="1" t="s">
        <v>324</v>
      </c>
      <c r="D1620">
        <v>1</v>
      </c>
      <c r="K1620">
        <v>30</v>
      </c>
      <c r="M1620">
        <v>2</v>
      </c>
      <c r="O1620">
        <v>1</v>
      </c>
      <c r="P1620">
        <v>10</v>
      </c>
      <c r="Q1620">
        <v>8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2</v>
      </c>
      <c r="Y1620">
        <v>2</v>
      </c>
      <c r="Z1620">
        <v>3</v>
      </c>
      <c r="AA1620">
        <v>0</v>
      </c>
      <c r="AB1620">
        <v>4</v>
      </c>
      <c r="AC1620">
        <v>0</v>
      </c>
      <c r="AD1620">
        <v>2</v>
      </c>
      <c r="AV1620">
        <v>2</v>
      </c>
      <c r="AX1620">
        <v>2</v>
      </c>
      <c r="BS1620">
        <v>2</v>
      </c>
      <c r="BT1620">
        <v>1</v>
      </c>
      <c r="BU1620">
        <v>2</v>
      </c>
      <c r="CE1620">
        <v>2</v>
      </c>
      <c r="DI1620">
        <v>2</v>
      </c>
      <c r="DJ1620">
        <v>2</v>
      </c>
    </row>
    <row r="1621" spans="1:119" ht="16.5" customHeight="1" x14ac:dyDescent="0.25">
      <c r="A1621">
        <v>21054</v>
      </c>
      <c r="B1621">
        <v>21</v>
      </c>
      <c r="C1621" s="1" t="s">
        <v>328</v>
      </c>
      <c r="D1621">
        <v>1</v>
      </c>
      <c r="K1621">
        <v>20</v>
      </c>
      <c r="M1621">
        <v>2</v>
      </c>
      <c r="O1621">
        <v>1</v>
      </c>
      <c r="P1621">
        <v>3</v>
      </c>
      <c r="Q1621">
        <v>3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2</v>
      </c>
      <c r="AV1621">
        <v>2</v>
      </c>
      <c r="AX1621">
        <v>2</v>
      </c>
      <c r="BS1621">
        <v>2</v>
      </c>
      <c r="BT1621">
        <v>1</v>
      </c>
      <c r="BU1621">
        <v>2</v>
      </c>
      <c r="CE1621">
        <v>2</v>
      </c>
      <c r="DI1621">
        <v>2</v>
      </c>
      <c r="DJ1621">
        <v>2</v>
      </c>
    </row>
    <row r="1622" spans="1:119" ht="16.5" customHeight="1" x14ac:dyDescent="0.25">
      <c r="A1622">
        <v>21055</v>
      </c>
      <c r="B1622">
        <v>21</v>
      </c>
      <c r="C1622" s="1" t="s">
        <v>330</v>
      </c>
      <c r="D1622">
        <v>1</v>
      </c>
      <c r="K1622">
        <v>1</v>
      </c>
      <c r="M1622">
        <v>2</v>
      </c>
      <c r="O1622">
        <v>1</v>
      </c>
      <c r="P1622">
        <v>2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1</v>
      </c>
      <c r="AC1622">
        <v>0</v>
      </c>
      <c r="AD1622">
        <v>2</v>
      </c>
      <c r="AV1622">
        <v>2</v>
      </c>
      <c r="AX1622">
        <v>2</v>
      </c>
      <c r="BS1622">
        <v>2</v>
      </c>
      <c r="BT1622">
        <v>1</v>
      </c>
      <c r="BU1622">
        <v>2</v>
      </c>
      <c r="CE1622">
        <v>2</v>
      </c>
      <c r="DI1622">
        <v>2</v>
      </c>
      <c r="DJ1622">
        <v>2</v>
      </c>
    </row>
    <row r="1623" spans="1:119" ht="16.5" customHeight="1" x14ac:dyDescent="0.25">
      <c r="A1623">
        <v>21056</v>
      </c>
      <c r="B1623">
        <v>21</v>
      </c>
      <c r="C1623" s="1" t="s">
        <v>332</v>
      </c>
      <c r="D1623">
        <v>1</v>
      </c>
      <c r="K1623">
        <v>1</v>
      </c>
      <c r="M1623">
        <v>1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2</v>
      </c>
      <c r="AV1623">
        <v>2</v>
      </c>
      <c r="AX1623">
        <v>2</v>
      </c>
      <c r="BS1623">
        <v>2</v>
      </c>
      <c r="BT1623">
        <v>1</v>
      </c>
      <c r="BU1623">
        <v>2</v>
      </c>
      <c r="CE1623">
        <v>2</v>
      </c>
      <c r="DI1623">
        <v>2</v>
      </c>
      <c r="DJ1623">
        <v>2</v>
      </c>
    </row>
    <row r="1624" spans="1:119" ht="16.5" customHeight="1" x14ac:dyDescent="0.25">
      <c r="A1624">
        <v>21057</v>
      </c>
      <c r="B1624">
        <v>21</v>
      </c>
      <c r="C1624" s="1" t="s">
        <v>334</v>
      </c>
      <c r="D1624">
        <v>1</v>
      </c>
      <c r="K1624">
        <v>1</v>
      </c>
      <c r="M1624">
        <v>2</v>
      </c>
      <c r="O1624">
        <v>1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2</v>
      </c>
      <c r="AV1624">
        <v>2</v>
      </c>
      <c r="AX1624">
        <v>2</v>
      </c>
      <c r="BS1624">
        <v>2</v>
      </c>
      <c r="BT1624">
        <v>1</v>
      </c>
      <c r="BU1624">
        <v>2</v>
      </c>
      <c r="CE1624">
        <v>2</v>
      </c>
      <c r="DI1624">
        <v>2</v>
      </c>
      <c r="DJ1624">
        <v>2</v>
      </c>
    </row>
    <row r="1625" spans="1:119" ht="16.5" customHeight="1" x14ac:dyDescent="0.25">
      <c r="A1625">
        <v>21058</v>
      </c>
      <c r="B1625">
        <v>21</v>
      </c>
      <c r="C1625" s="1" t="s">
        <v>336</v>
      </c>
      <c r="D1625">
        <v>1</v>
      </c>
      <c r="K1625">
        <v>19.337</v>
      </c>
      <c r="M1625">
        <v>1</v>
      </c>
      <c r="O1625">
        <v>1</v>
      </c>
      <c r="P1625">
        <v>2</v>
      </c>
      <c r="Q1625">
        <v>2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1</v>
      </c>
      <c r="AC1625">
        <v>0</v>
      </c>
      <c r="AD1625">
        <v>1</v>
      </c>
      <c r="AE1625">
        <v>2</v>
      </c>
      <c r="AG1625">
        <v>1</v>
      </c>
      <c r="AH1625">
        <v>966</v>
      </c>
      <c r="AI1625">
        <v>966</v>
      </c>
      <c r="AJ1625">
        <v>1932</v>
      </c>
      <c r="AK1625">
        <v>0</v>
      </c>
      <c r="AL1625">
        <v>0</v>
      </c>
      <c r="AM1625" t="s">
        <v>799</v>
      </c>
      <c r="AN1625">
        <v>966</v>
      </c>
      <c r="AO1625">
        <v>966</v>
      </c>
      <c r="AP1625">
        <v>0</v>
      </c>
      <c r="AQ1625">
        <v>0</v>
      </c>
      <c r="AR1625">
        <v>0</v>
      </c>
      <c r="AS1625" t="s">
        <v>800</v>
      </c>
      <c r="AT1625">
        <v>966</v>
      </c>
      <c r="AU1625">
        <v>966</v>
      </c>
      <c r="AV1625">
        <v>1</v>
      </c>
      <c r="AW1625">
        <v>1</v>
      </c>
      <c r="AX1625">
        <v>2</v>
      </c>
      <c r="BS1625">
        <v>2</v>
      </c>
      <c r="BT1625">
        <v>0</v>
      </c>
      <c r="BU1625">
        <v>2</v>
      </c>
      <c r="CE1625">
        <v>2</v>
      </c>
      <c r="DI1625">
        <v>1</v>
      </c>
      <c r="DJ1625">
        <v>2</v>
      </c>
    </row>
    <row r="1626" spans="1:119" ht="16.5" customHeight="1" x14ac:dyDescent="0.25">
      <c r="A1626">
        <v>21059</v>
      </c>
      <c r="B1626">
        <v>21</v>
      </c>
      <c r="C1626" s="1" t="s">
        <v>338</v>
      </c>
      <c r="D1626">
        <v>1</v>
      </c>
      <c r="K1626">
        <v>1.5</v>
      </c>
      <c r="M1626">
        <v>2</v>
      </c>
      <c r="O1626">
        <v>1</v>
      </c>
      <c r="P1626">
        <v>1</v>
      </c>
      <c r="Q1626">
        <v>1</v>
      </c>
      <c r="R1626" t="s">
        <v>166</v>
      </c>
      <c r="S1626" t="s">
        <v>166</v>
      </c>
      <c r="T1626" t="s">
        <v>166</v>
      </c>
      <c r="U1626" t="s">
        <v>166</v>
      </c>
      <c r="V1626" t="s">
        <v>166</v>
      </c>
      <c r="W1626" t="s">
        <v>166</v>
      </c>
      <c r="X1626" t="s">
        <v>166</v>
      </c>
      <c r="Y1626" t="s">
        <v>166</v>
      </c>
      <c r="Z1626">
        <v>1</v>
      </c>
      <c r="AA1626" t="s">
        <v>166</v>
      </c>
      <c r="AB1626" t="s">
        <v>166</v>
      </c>
      <c r="AC1626" t="s">
        <v>166</v>
      </c>
      <c r="AD1626">
        <v>1</v>
      </c>
      <c r="AE1626">
        <v>2</v>
      </c>
      <c r="AG1626">
        <v>2</v>
      </c>
      <c r="AH1626">
        <v>400</v>
      </c>
      <c r="AI1626">
        <v>1100</v>
      </c>
      <c r="AJ1626">
        <v>1500</v>
      </c>
      <c r="AK1626">
        <v>0</v>
      </c>
      <c r="AL1626">
        <v>400</v>
      </c>
      <c r="AN1626">
        <v>0</v>
      </c>
      <c r="AO1626">
        <v>400</v>
      </c>
      <c r="AP1626">
        <v>0</v>
      </c>
      <c r="AQ1626">
        <v>0</v>
      </c>
      <c r="AR1626">
        <v>1100</v>
      </c>
      <c r="AU1626">
        <v>1100</v>
      </c>
      <c r="AV1626">
        <v>2</v>
      </c>
      <c r="AX1626">
        <v>2</v>
      </c>
      <c r="BS1626">
        <v>2</v>
      </c>
      <c r="BT1626">
        <v>1</v>
      </c>
      <c r="BU1626">
        <v>2</v>
      </c>
      <c r="CE1626">
        <v>2</v>
      </c>
      <c r="DI1626">
        <v>2</v>
      </c>
      <c r="DJ1626">
        <v>2</v>
      </c>
    </row>
    <row r="1627" spans="1:119" ht="16.5" customHeight="1" x14ac:dyDescent="0.25">
      <c r="A1627">
        <v>21060</v>
      </c>
      <c r="B1627">
        <v>21</v>
      </c>
      <c r="C1627" s="1" t="s">
        <v>340</v>
      </c>
      <c r="D1627">
        <v>1</v>
      </c>
      <c r="K1627">
        <v>4</v>
      </c>
      <c r="M1627">
        <v>1</v>
      </c>
      <c r="O1627">
        <v>1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2</v>
      </c>
      <c r="AV1627">
        <v>2</v>
      </c>
      <c r="AX1627">
        <v>2</v>
      </c>
      <c r="BS1627">
        <v>2</v>
      </c>
      <c r="BT1627">
        <v>1</v>
      </c>
      <c r="BU1627">
        <v>2</v>
      </c>
      <c r="CE1627">
        <v>2</v>
      </c>
      <c r="DI1627">
        <v>2</v>
      </c>
      <c r="DJ1627">
        <v>2</v>
      </c>
    </row>
    <row r="1628" spans="1:119" ht="16.5" customHeight="1" x14ac:dyDescent="0.25">
      <c r="A1628">
        <v>21061</v>
      </c>
      <c r="B1628">
        <v>21</v>
      </c>
      <c r="C1628" s="1" t="s">
        <v>342</v>
      </c>
      <c r="D1628">
        <v>1</v>
      </c>
      <c r="K1628">
        <v>1</v>
      </c>
      <c r="M1628">
        <v>2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2</v>
      </c>
      <c r="AV1628">
        <v>2</v>
      </c>
      <c r="AX1628">
        <v>2</v>
      </c>
      <c r="BS1628">
        <v>2</v>
      </c>
      <c r="BT1628">
        <v>1</v>
      </c>
      <c r="BU1628">
        <v>2</v>
      </c>
      <c r="CE1628">
        <v>2</v>
      </c>
      <c r="DI1628">
        <v>2</v>
      </c>
      <c r="DJ1628">
        <v>2</v>
      </c>
    </row>
    <row r="1629" spans="1:119" ht="16.5" customHeight="1" x14ac:dyDescent="0.25">
      <c r="A1629">
        <v>21062</v>
      </c>
      <c r="B1629">
        <v>21</v>
      </c>
      <c r="C1629" s="1" t="s">
        <v>344</v>
      </c>
      <c r="D1629">
        <v>1</v>
      </c>
      <c r="K1629">
        <v>5.5</v>
      </c>
      <c r="M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2</v>
      </c>
      <c r="AV1629">
        <v>2</v>
      </c>
      <c r="AX1629">
        <v>2</v>
      </c>
      <c r="BS1629">
        <v>2</v>
      </c>
      <c r="BT1629">
        <v>1</v>
      </c>
      <c r="BU1629">
        <v>2</v>
      </c>
      <c r="CE1629">
        <v>2</v>
      </c>
      <c r="DI1629">
        <v>2</v>
      </c>
      <c r="DJ1629">
        <v>1</v>
      </c>
      <c r="DK1629" t="s">
        <v>801</v>
      </c>
      <c r="DL1629">
        <v>3</v>
      </c>
      <c r="DM1629" t="s">
        <v>802</v>
      </c>
      <c r="DN1629" t="s">
        <v>803</v>
      </c>
      <c r="DO1629">
        <v>2</v>
      </c>
    </row>
    <row r="1630" spans="1:119" ht="16.5" customHeight="1" x14ac:dyDescent="0.25">
      <c r="A1630">
        <v>21063</v>
      </c>
      <c r="B1630">
        <v>21</v>
      </c>
      <c r="C1630" s="1" t="s">
        <v>346</v>
      </c>
      <c r="D1630">
        <v>1</v>
      </c>
      <c r="K1630">
        <v>8</v>
      </c>
      <c r="M1630">
        <v>1</v>
      </c>
      <c r="O1630">
        <v>1</v>
      </c>
      <c r="P1630">
        <v>2</v>
      </c>
      <c r="Q1630">
        <v>2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1</v>
      </c>
      <c r="AE1630">
        <v>3</v>
      </c>
      <c r="AF1630" t="s">
        <v>804</v>
      </c>
      <c r="AG1630">
        <v>1</v>
      </c>
      <c r="AH1630">
        <v>6000</v>
      </c>
      <c r="AI1630">
        <v>2000</v>
      </c>
      <c r="AJ1630">
        <v>8000</v>
      </c>
      <c r="AK1630">
        <v>0</v>
      </c>
      <c r="AL1630">
        <v>6000</v>
      </c>
      <c r="AN1630">
        <v>0</v>
      </c>
      <c r="AO1630">
        <v>6000</v>
      </c>
      <c r="AP1630">
        <v>300</v>
      </c>
      <c r="AQ1630">
        <v>0</v>
      </c>
      <c r="AR1630">
        <v>1700</v>
      </c>
      <c r="AT1630">
        <v>0</v>
      </c>
      <c r="AU1630">
        <v>2000</v>
      </c>
      <c r="AV1630">
        <v>2</v>
      </c>
      <c r="AX1630">
        <v>2</v>
      </c>
      <c r="BS1630">
        <v>2</v>
      </c>
      <c r="BT1630">
        <v>1</v>
      </c>
      <c r="BU1630">
        <v>2</v>
      </c>
      <c r="CE1630">
        <v>2</v>
      </c>
      <c r="DI1630">
        <v>2</v>
      </c>
      <c r="DJ1630">
        <v>2</v>
      </c>
    </row>
    <row r="1631" spans="1:119" ht="16.5" customHeight="1" x14ac:dyDescent="0.25">
      <c r="A1631">
        <v>21064</v>
      </c>
      <c r="B1631">
        <v>21</v>
      </c>
      <c r="C1631" s="1" t="s">
        <v>348</v>
      </c>
      <c r="D1631">
        <v>1</v>
      </c>
      <c r="K1631">
        <v>4</v>
      </c>
      <c r="M1631">
        <v>3</v>
      </c>
      <c r="N1631" t="s">
        <v>805</v>
      </c>
      <c r="O1631">
        <v>1</v>
      </c>
      <c r="P1631" s="1" t="s">
        <v>121</v>
      </c>
      <c r="Q1631" s="1" t="s">
        <v>121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s="1" t="s">
        <v>121</v>
      </c>
      <c r="AC1631">
        <v>0</v>
      </c>
      <c r="AD1631">
        <v>2</v>
      </c>
      <c r="AV1631">
        <v>2</v>
      </c>
      <c r="AX1631">
        <v>2</v>
      </c>
      <c r="BS1631">
        <v>2</v>
      </c>
      <c r="BT1631">
        <v>1</v>
      </c>
      <c r="BU1631">
        <v>2</v>
      </c>
      <c r="CE1631">
        <v>2</v>
      </c>
      <c r="DI1631">
        <v>2</v>
      </c>
      <c r="DJ1631">
        <v>2</v>
      </c>
    </row>
    <row r="1632" spans="1:119" ht="16.5" customHeight="1" x14ac:dyDescent="0.25">
      <c r="A1632">
        <v>21065</v>
      </c>
      <c r="B1632">
        <v>21</v>
      </c>
      <c r="C1632" s="1" t="s">
        <v>350</v>
      </c>
      <c r="D1632">
        <v>1</v>
      </c>
      <c r="K1632">
        <v>10</v>
      </c>
      <c r="M1632">
        <v>1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2</v>
      </c>
      <c r="AV1632">
        <v>2</v>
      </c>
      <c r="AX1632">
        <v>2</v>
      </c>
      <c r="BS1632">
        <v>2</v>
      </c>
      <c r="BT1632">
        <v>1</v>
      </c>
      <c r="BU1632">
        <v>2</v>
      </c>
      <c r="CE1632">
        <v>2</v>
      </c>
      <c r="DI1632">
        <v>2</v>
      </c>
      <c r="DJ1632">
        <v>2</v>
      </c>
    </row>
    <row r="1633" spans="1:114" ht="16.5" customHeight="1" x14ac:dyDescent="0.25">
      <c r="A1633">
        <v>21066</v>
      </c>
      <c r="B1633">
        <v>21</v>
      </c>
      <c r="C1633" s="1" t="s">
        <v>352</v>
      </c>
      <c r="D1633">
        <v>1</v>
      </c>
      <c r="K1633">
        <v>2</v>
      </c>
      <c r="M1633">
        <v>3</v>
      </c>
      <c r="N1633" t="s">
        <v>806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2</v>
      </c>
      <c r="AV1633">
        <v>2</v>
      </c>
      <c r="AX1633">
        <v>2</v>
      </c>
      <c r="BS1633">
        <v>2</v>
      </c>
      <c r="BT1633">
        <v>1</v>
      </c>
      <c r="BU1633">
        <v>2</v>
      </c>
      <c r="CE1633">
        <v>2</v>
      </c>
      <c r="DI1633">
        <v>2</v>
      </c>
      <c r="DJ1633">
        <v>2</v>
      </c>
    </row>
    <row r="1634" spans="1:114" ht="16.5" customHeight="1" x14ac:dyDescent="0.25">
      <c r="A1634">
        <v>21067</v>
      </c>
      <c r="B1634">
        <v>21</v>
      </c>
      <c r="C1634" s="1" t="s">
        <v>354</v>
      </c>
      <c r="D1634">
        <v>1</v>
      </c>
      <c r="K1634">
        <v>6</v>
      </c>
      <c r="M1634">
        <v>1</v>
      </c>
      <c r="O1634">
        <v>1</v>
      </c>
      <c r="P1634">
        <v>5</v>
      </c>
      <c r="Q1634">
        <v>5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2</v>
      </c>
      <c r="Y1634">
        <v>0</v>
      </c>
      <c r="Z1634">
        <v>3</v>
      </c>
      <c r="AA1634">
        <v>0</v>
      </c>
      <c r="AB1634">
        <v>0</v>
      </c>
      <c r="AC1634">
        <v>0</v>
      </c>
      <c r="AD1634">
        <v>2</v>
      </c>
      <c r="AV1634">
        <v>1</v>
      </c>
      <c r="AW1634">
        <v>1</v>
      </c>
      <c r="AX1634">
        <v>2</v>
      </c>
      <c r="BS1634">
        <v>2</v>
      </c>
      <c r="BT1634">
        <v>1</v>
      </c>
      <c r="BU1634">
        <v>2</v>
      </c>
      <c r="CE1634">
        <v>2</v>
      </c>
      <c r="DI1634">
        <v>2</v>
      </c>
      <c r="DJ1634">
        <v>2</v>
      </c>
    </row>
    <row r="1635" spans="1:114" ht="16.5" customHeight="1" x14ac:dyDescent="0.25">
      <c r="A1635">
        <v>21068</v>
      </c>
      <c r="B1635">
        <v>21</v>
      </c>
      <c r="C1635" s="1" t="s">
        <v>356</v>
      </c>
      <c r="D1635">
        <v>1</v>
      </c>
      <c r="L1635">
        <v>600</v>
      </c>
      <c r="M1635">
        <v>2</v>
      </c>
      <c r="O1635">
        <v>1</v>
      </c>
      <c r="P1635">
        <v>1</v>
      </c>
      <c r="Q1635">
        <v>1</v>
      </c>
      <c r="R1635" t="s">
        <v>166</v>
      </c>
      <c r="S1635" t="s">
        <v>166</v>
      </c>
      <c r="T1635" t="s">
        <v>166</v>
      </c>
      <c r="U1635" t="s">
        <v>166</v>
      </c>
      <c r="V1635">
        <v>1</v>
      </c>
      <c r="W1635" t="s">
        <v>166</v>
      </c>
      <c r="X1635" t="s">
        <v>166</v>
      </c>
      <c r="Y1635" t="s">
        <v>166</v>
      </c>
      <c r="Z1635" t="s">
        <v>166</v>
      </c>
      <c r="AA1635" t="s">
        <v>166</v>
      </c>
      <c r="AB1635" t="s">
        <v>166</v>
      </c>
      <c r="AC1635" t="s">
        <v>166</v>
      </c>
      <c r="AD1635">
        <v>2</v>
      </c>
      <c r="AV1635">
        <v>2</v>
      </c>
      <c r="AX1635">
        <v>2</v>
      </c>
      <c r="BS1635">
        <v>2</v>
      </c>
      <c r="BT1635">
        <v>2</v>
      </c>
      <c r="BU1635">
        <v>2</v>
      </c>
      <c r="CE1635">
        <v>2</v>
      </c>
      <c r="DI1635">
        <v>2</v>
      </c>
      <c r="DJ1635">
        <v>2</v>
      </c>
    </row>
    <row r="1636" spans="1:114" ht="16.5" customHeight="1" x14ac:dyDescent="0.25">
      <c r="A1636">
        <v>21069</v>
      </c>
      <c r="B1636">
        <v>21</v>
      </c>
      <c r="C1636" s="1" t="s">
        <v>359</v>
      </c>
      <c r="D1636">
        <v>1</v>
      </c>
      <c r="K1636">
        <v>10</v>
      </c>
      <c r="M1636">
        <v>1</v>
      </c>
      <c r="O1636">
        <v>1</v>
      </c>
      <c r="P1636">
        <v>3</v>
      </c>
      <c r="Q1636">
        <v>2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2</v>
      </c>
      <c r="AA1636">
        <v>2</v>
      </c>
      <c r="AB1636">
        <v>1</v>
      </c>
      <c r="AC1636">
        <v>0</v>
      </c>
      <c r="AD1636">
        <v>2</v>
      </c>
      <c r="AV1636">
        <v>2</v>
      </c>
      <c r="AX1636">
        <v>2</v>
      </c>
      <c r="BS1636">
        <v>2</v>
      </c>
      <c r="BT1636">
        <v>1</v>
      </c>
      <c r="BU1636">
        <v>2</v>
      </c>
      <c r="CE1636">
        <v>2</v>
      </c>
      <c r="DI1636">
        <v>2</v>
      </c>
      <c r="DJ1636">
        <v>2</v>
      </c>
    </row>
    <row r="1637" spans="1:114" ht="16.5" customHeight="1" x14ac:dyDescent="0.25">
      <c r="A1637">
        <v>21070</v>
      </c>
      <c r="B1637">
        <v>21</v>
      </c>
      <c r="C1637" s="1" t="s">
        <v>361</v>
      </c>
      <c r="D1637">
        <v>1</v>
      </c>
      <c r="L1637">
        <v>180</v>
      </c>
      <c r="M1637">
        <v>2</v>
      </c>
      <c r="O1637">
        <v>1</v>
      </c>
      <c r="P1637">
        <v>1</v>
      </c>
      <c r="Q1637">
        <v>1</v>
      </c>
      <c r="R1637" s="1" t="s">
        <v>807</v>
      </c>
      <c r="S1637" s="1" t="s">
        <v>807</v>
      </c>
      <c r="T1637" s="1" t="s">
        <v>807</v>
      </c>
      <c r="U1637" s="1" t="s">
        <v>807</v>
      </c>
      <c r="V1637" s="1" t="s">
        <v>807</v>
      </c>
      <c r="W1637" s="1" t="s">
        <v>807</v>
      </c>
      <c r="X1637" s="1" t="s">
        <v>807</v>
      </c>
      <c r="Y1637" s="1" t="s">
        <v>807</v>
      </c>
      <c r="Z1637">
        <v>1</v>
      </c>
      <c r="AA1637" s="1" t="s">
        <v>807</v>
      </c>
      <c r="AB1637" s="1" t="s">
        <v>807</v>
      </c>
      <c r="AC1637" s="1" t="s">
        <v>807</v>
      </c>
      <c r="AD1637">
        <v>2</v>
      </c>
      <c r="AV1637">
        <v>2</v>
      </c>
      <c r="AX1637">
        <v>2</v>
      </c>
      <c r="BS1637">
        <v>2</v>
      </c>
      <c r="BT1637">
        <v>1</v>
      </c>
      <c r="BU1637">
        <v>2</v>
      </c>
      <c r="CE1637">
        <v>2</v>
      </c>
      <c r="DI1637">
        <v>2</v>
      </c>
      <c r="DJ1637">
        <v>2</v>
      </c>
    </row>
    <row r="1638" spans="1:114" ht="16.5" customHeight="1" x14ac:dyDescent="0.25">
      <c r="A1638">
        <v>21071</v>
      </c>
      <c r="B1638">
        <v>21</v>
      </c>
      <c r="C1638" s="1" t="s">
        <v>363</v>
      </c>
      <c r="D1638">
        <v>1</v>
      </c>
      <c r="K1638">
        <v>60</v>
      </c>
      <c r="M1638">
        <v>2</v>
      </c>
      <c r="O1638">
        <v>1</v>
      </c>
      <c r="P1638">
        <v>5</v>
      </c>
      <c r="Q1638">
        <v>5</v>
      </c>
      <c r="R1638" s="1" t="s">
        <v>807</v>
      </c>
      <c r="S1638" s="1" t="s">
        <v>807</v>
      </c>
      <c r="T1638" s="1" t="s">
        <v>807</v>
      </c>
      <c r="U1638" s="1" t="s">
        <v>807</v>
      </c>
      <c r="V1638" s="1" t="s">
        <v>807</v>
      </c>
      <c r="W1638" s="1" t="s">
        <v>807</v>
      </c>
      <c r="X1638">
        <v>1</v>
      </c>
      <c r="Y1638" s="1" t="s">
        <v>807</v>
      </c>
      <c r="Z1638">
        <v>2</v>
      </c>
      <c r="AA1638" s="1" t="s">
        <v>807</v>
      </c>
      <c r="AB1638">
        <v>2</v>
      </c>
      <c r="AC1638" s="1" t="s">
        <v>807</v>
      </c>
      <c r="AD1638">
        <v>2</v>
      </c>
      <c r="AV1638">
        <v>2</v>
      </c>
      <c r="AX1638">
        <v>2</v>
      </c>
      <c r="BS1638">
        <v>2</v>
      </c>
      <c r="BT1638">
        <v>1</v>
      </c>
      <c r="BU1638">
        <v>2</v>
      </c>
      <c r="CE1638">
        <v>2</v>
      </c>
      <c r="DI1638">
        <v>1</v>
      </c>
      <c r="DJ1638">
        <v>2</v>
      </c>
    </row>
    <row r="1639" spans="1:114" ht="16.5" customHeight="1" x14ac:dyDescent="0.25">
      <c r="A1639">
        <v>21072</v>
      </c>
      <c r="B1639">
        <v>21</v>
      </c>
      <c r="C1639" s="1" t="s">
        <v>365</v>
      </c>
      <c r="D1639">
        <v>1</v>
      </c>
      <c r="K1639">
        <v>1.65</v>
      </c>
      <c r="M1639">
        <v>2</v>
      </c>
      <c r="O1639" s="1" t="s">
        <v>121</v>
      </c>
      <c r="P1639" s="1" t="s">
        <v>808</v>
      </c>
      <c r="Q1639" s="1" t="s">
        <v>808</v>
      </c>
      <c r="R1639" s="1" t="s">
        <v>807</v>
      </c>
      <c r="S1639" s="1" t="s">
        <v>807</v>
      </c>
      <c r="T1639" s="1" t="s">
        <v>807</v>
      </c>
      <c r="U1639" s="1" t="s">
        <v>807</v>
      </c>
      <c r="V1639" s="1" t="s">
        <v>807</v>
      </c>
      <c r="W1639" s="1" t="s">
        <v>807</v>
      </c>
      <c r="X1639" s="1" t="s">
        <v>807</v>
      </c>
      <c r="Y1639" s="1" t="s">
        <v>807</v>
      </c>
      <c r="Z1639" s="1" t="s">
        <v>808</v>
      </c>
      <c r="AA1639" s="1" t="s">
        <v>807</v>
      </c>
      <c r="AB1639" s="1" t="s">
        <v>807</v>
      </c>
      <c r="AC1639" s="1" t="s">
        <v>807</v>
      </c>
      <c r="AD1639">
        <v>2</v>
      </c>
      <c r="AV1639">
        <v>2</v>
      </c>
      <c r="AX1639">
        <v>2</v>
      </c>
      <c r="BS1639">
        <v>2</v>
      </c>
      <c r="BT1639" s="1" t="s">
        <v>121</v>
      </c>
      <c r="BU1639">
        <v>2</v>
      </c>
      <c r="CE1639">
        <v>2</v>
      </c>
      <c r="DI1639">
        <v>2</v>
      </c>
      <c r="DJ1639">
        <v>2</v>
      </c>
    </row>
    <row r="1640" spans="1:114" ht="16.5" customHeight="1" x14ac:dyDescent="0.25">
      <c r="A1640">
        <v>21073</v>
      </c>
      <c r="B1640">
        <v>21</v>
      </c>
      <c r="C1640" s="1" t="s">
        <v>367</v>
      </c>
      <c r="D1640">
        <v>1</v>
      </c>
      <c r="K1640">
        <v>9</v>
      </c>
      <c r="M1640">
        <v>2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2</v>
      </c>
      <c r="AV1640">
        <v>2</v>
      </c>
      <c r="AX1640">
        <v>2</v>
      </c>
      <c r="BS1640">
        <v>2</v>
      </c>
      <c r="BT1640">
        <v>1</v>
      </c>
      <c r="BU1640">
        <v>2</v>
      </c>
      <c r="CE1640">
        <v>2</v>
      </c>
      <c r="DI1640">
        <v>2</v>
      </c>
      <c r="DJ1640">
        <v>2</v>
      </c>
    </row>
    <row r="1641" spans="1:114" ht="16.5" customHeight="1" x14ac:dyDescent="0.25">
      <c r="A1641">
        <v>21074</v>
      </c>
      <c r="B1641">
        <v>21</v>
      </c>
      <c r="C1641" s="1" t="s">
        <v>369</v>
      </c>
      <c r="D1641">
        <v>1</v>
      </c>
      <c r="K1641">
        <v>95</v>
      </c>
      <c r="M1641">
        <v>1</v>
      </c>
      <c r="O1641">
        <v>1</v>
      </c>
      <c r="P1641">
        <v>9</v>
      </c>
      <c r="Q1641">
        <v>9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4</v>
      </c>
      <c r="Y1641">
        <v>0</v>
      </c>
      <c r="Z1641">
        <v>0</v>
      </c>
      <c r="AA1641">
        <v>0</v>
      </c>
      <c r="AB1641">
        <v>5</v>
      </c>
      <c r="AC1641">
        <v>0</v>
      </c>
      <c r="AD1641">
        <v>2</v>
      </c>
      <c r="AV1641">
        <v>2</v>
      </c>
      <c r="AX1641">
        <v>1</v>
      </c>
      <c r="AY1641">
        <v>4</v>
      </c>
      <c r="AZ1641">
        <v>3</v>
      </c>
      <c r="BA1641" t="s">
        <v>544</v>
      </c>
      <c r="BB1641" t="s">
        <v>166</v>
      </c>
      <c r="BC1641">
        <v>220</v>
      </c>
      <c r="BD1641">
        <v>140</v>
      </c>
      <c r="BE1641">
        <v>70</v>
      </c>
      <c r="BF1641">
        <v>70</v>
      </c>
      <c r="BG1641">
        <v>80</v>
      </c>
      <c r="BH1641">
        <v>10</v>
      </c>
      <c r="BI1641">
        <v>0</v>
      </c>
      <c r="BJ1641">
        <v>0</v>
      </c>
      <c r="BK1641">
        <v>70</v>
      </c>
      <c r="BL1641">
        <v>0</v>
      </c>
      <c r="BM1641">
        <v>660</v>
      </c>
      <c r="BN1641">
        <v>660</v>
      </c>
      <c r="BO1641">
        <v>0</v>
      </c>
      <c r="BQ1641">
        <v>0</v>
      </c>
      <c r="BR1641">
        <v>660</v>
      </c>
      <c r="BS1641">
        <v>2</v>
      </c>
      <c r="BT1641">
        <v>1</v>
      </c>
      <c r="BU1641">
        <v>2</v>
      </c>
      <c r="CE1641">
        <v>2</v>
      </c>
      <c r="DI1641">
        <v>2</v>
      </c>
      <c r="DJ1641">
        <v>2</v>
      </c>
    </row>
    <row r="1642" spans="1:114" ht="16.5" customHeight="1" x14ac:dyDescent="0.25">
      <c r="A1642">
        <v>21075</v>
      </c>
      <c r="B1642">
        <v>21</v>
      </c>
      <c r="C1642" s="1" t="s">
        <v>374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K1642">
        <v>2.5</v>
      </c>
      <c r="M1642">
        <v>1</v>
      </c>
      <c r="O1642">
        <v>1</v>
      </c>
      <c r="P1642">
        <v>2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</v>
      </c>
      <c r="AA1642">
        <v>1</v>
      </c>
      <c r="AB1642">
        <v>0</v>
      </c>
      <c r="AC1642">
        <v>0</v>
      </c>
      <c r="AD1642">
        <v>2</v>
      </c>
      <c r="AV1642">
        <v>1</v>
      </c>
      <c r="AW1642">
        <v>1</v>
      </c>
      <c r="AX1642">
        <v>2</v>
      </c>
      <c r="BS1642">
        <v>2</v>
      </c>
      <c r="BT1642">
        <v>1</v>
      </c>
      <c r="BU1642">
        <v>2</v>
      </c>
      <c r="CE1642">
        <v>2</v>
      </c>
      <c r="DI1642">
        <v>1</v>
      </c>
      <c r="DJ1642">
        <v>2</v>
      </c>
    </row>
    <row r="1643" spans="1:114" ht="16.5" customHeight="1" x14ac:dyDescent="0.25">
      <c r="A1643">
        <v>21076</v>
      </c>
      <c r="B1643">
        <v>21</v>
      </c>
      <c r="C1643" s="1" t="s">
        <v>376</v>
      </c>
      <c r="D1643">
        <v>1</v>
      </c>
      <c r="K1643">
        <v>15</v>
      </c>
      <c r="M1643">
        <v>2</v>
      </c>
      <c r="O1643">
        <v>1</v>
      </c>
      <c r="P1643">
        <v>3</v>
      </c>
      <c r="Q1643">
        <v>3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2</v>
      </c>
      <c r="AA1643">
        <v>1</v>
      </c>
      <c r="AB1643">
        <v>1</v>
      </c>
      <c r="AC1643">
        <v>0</v>
      </c>
      <c r="AD1643">
        <v>2</v>
      </c>
      <c r="AV1643">
        <v>2</v>
      </c>
      <c r="AX1643">
        <v>2</v>
      </c>
      <c r="BS1643">
        <v>2</v>
      </c>
      <c r="BT1643">
        <v>1</v>
      </c>
      <c r="BU1643">
        <v>2</v>
      </c>
      <c r="CE1643">
        <v>2</v>
      </c>
      <c r="DI1643">
        <v>2</v>
      </c>
      <c r="DJ1643">
        <v>2</v>
      </c>
    </row>
    <row r="1644" spans="1:114" ht="16.5" customHeight="1" x14ac:dyDescent="0.25">
      <c r="A1644">
        <v>21077</v>
      </c>
      <c r="B1644">
        <v>21</v>
      </c>
      <c r="C1644" s="1" t="s">
        <v>378</v>
      </c>
      <c r="D1644">
        <v>1</v>
      </c>
      <c r="L1644">
        <v>800</v>
      </c>
      <c r="M1644">
        <v>2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2</v>
      </c>
      <c r="AV1644">
        <v>2</v>
      </c>
      <c r="AX1644">
        <v>2</v>
      </c>
      <c r="BS1644">
        <v>2</v>
      </c>
      <c r="BT1644">
        <v>1</v>
      </c>
      <c r="BU1644">
        <v>2</v>
      </c>
      <c r="CE1644">
        <v>2</v>
      </c>
      <c r="DI1644">
        <v>2</v>
      </c>
      <c r="DJ1644">
        <v>2</v>
      </c>
    </row>
    <row r="1645" spans="1:114" ht="16.5" customHeight="1" x14ac:dyDescent="0.25">
      <c r="A1645">
        <v>21078</v>
      </c>
      <c r="B1645">
        <v>21</v>
      </c>
      <c r="C1645" s="1" t="s">
        <v>380</v>
      </c>
      <c r="D1645">
        <v>1</v>
      </c>
      <c r="K1645">
        <v>1</v>
      </c>
      <c r="M1645">
        <v>1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2</v>
      </c>
      <c r="AV1645">
        <v>2</v>
      </c>
      <c r="AX1645">
        <v>2</v>
      </c>
      <c r="BS1645">
        <v>2</v>
      </c>
      <c r="BT1645">
        <v>1</v>
      </c>
      <c r="BU1645">
        <v>2</v>
      </c>
      <c r="CE1645">
        <v>2</v>
      </c>
      <c r="DI1645">
        <v>2</v>
      </c>
      <c r="DJ1645">
        <v>2</v>
      </c>
    </row>
    <row r="1646" spans="1:114" ht="16.5" customHeight="1" x14ac:dyDescent="0.25">
      <c r="A1646">
        <v>21079</v>
      </c>
      <c r="B1646">
        <v>21</v>
      </c>
      <c r="C1646" s="1" t="s">
        <v>382</v>
      </c>
      <c r="D1646">
        <v>1</v>
      </c>
      <c r="K1646">
        <v>2</v>
      </c>
      <c r="M1646">
        <v>1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2</v>
      </c>
      <c r="AV1646">
        <v>2</v>
      </c>
      <c r="AX1646">
        <v>2</v>
      </c>
      <c r="BS1646">
        <v>2</v>
      </c>
      <c r="BT1646">
        <v>1</v>
      </c>
      <c r="BU1646">
        <v>2</v>
      </c>
      <c r="CE1646">
        <v>2</v>
      </c>
      <c r="DI1646">
        <v>2</v>
      </c>
      <c r="DJ1646">
        <v>2</v>
      </c>
    </row>
    <row r="1647" spans="1:114" ht="16.5" customHeight="1" x14ac:dyDescent="0.25">
      <c r="A1647">
        <v>21080</v>
      </c>
      <c r="B1647">
        <v>21</v>
      </c>
      <c r="C1647" s="1" t="s">
        <v>384</v>
      </c>
      <c r="D1647">
        <v>1</v>
      </c>
      <c r="L1647">
        <v>200</v>
      </c>
      <c r="M1647">
        <v>2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2</v>
      </c>
      <c r="AV1647">
        <v>2</v>
      </c>
      <c r="AX1647">
        <v>2</v>
      </c>
      <c r="BS1647">
        <v>2</v>
      </c>
      <c r="BT1647">
        <v>1</v>
      </c>
      <c r="BU1647">
        <v>2</v>
      </c>
      <c r="CE1647">
        <v>2</v>
      </c>
      <c r="DI1647">
        <v>2</v>
      </c>
      <c r="DJ1647">
        <v>2</v>
      </c>
    </row>
    <row r="1648" spans="1:114" ht="16.5" customHeight="1" x14ac:dyDescent="0.25">
      <c r="A1648">
        <v>21081</v>
      </c>
      <c r="B1648">
        <v>21</v>
      </c>
      <c r="C1648" s="1" t="s">
        <v>386</v>
      </c>
      <c r="D1648">
        <v>1</v>
      </c>
      <c r="L1648">
        <v>400</v>
      </c>
      <c r="M1648">
        <v>3</v>
      </c>
      <c r="N1648" t="s">
        <v>809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2</v>
      </c>
      <c r="AV1648">
        <v>2</v>
      </c>
      <c r="AX1648">
        <v>2</v>
      </c>
      <c r="BS1648">
        <v>2</v>
      </c>
      <c r="BT1648">
        <v>1</v>
      </c>
      <c r="BU1648">
        <v>2</v>
      </c>
      <c r="CE1648">
        <v>2</v>
      </c>
      <c r="DI1648">
        <v>2</v>
      </c>
      <c r="DJ1648">
        <v>2</v>
      </c>
    </row>
    <row r="1649" spans="1:114" ht="16.5" customHeight="1" x14ac:dyDescent="0.25">
      <c r="A1649">
        <v>21082</v>
      </c>
      <c r="B1649">
        <v>21</v>
      </c>
      <c r="C1649" s="1" t="s">
        <v>388</v>
      </c>
      <c r="D1649">
        <v>1</v>
      </c>
      <c r="K1649">
        <v>21</v>
      </c>
      <c r="M1649">
        <v>2</v>
      </c>
      <c r="O1649">
        <v>1</v>
      </c>
      <c r="P1649">
        <v>2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2</v>
      </c>
      <c r="AA1649">
        <v>0</v>
      </c>
      <c r="AB1649">
        <v>0</v>
      </c>
      <c r="AC1649">
        <v>0</v>
      </c>
      <c r="AD1649">
        <v>2</v>
      </c>
      <c r="AV1649">
        <v>2</v>
      </c>
      <c r="AX1649">
        <v>2</v>
      </c>
      <c r="BS1649">
        <v>2</v>
      </c>
      <c r="BT1649">
        <v>1</v>
      </c>
      <c r="BU1649">
        <v>2</v>
      </c>
      <c r="CE1649">
        <v>2</v>
      </c>
      <c r="DI1649">
        <v>2</v>
      </c>
      <c r="DJ1649">
        <v>2</v>
      </c>
    </row>
    <row r="1650" spans="1:114" ht="16.5" customHeight="1" x14ac:dyDescent="0.25">
      <c r="A1650">
        <v>21083</v>
      </c>
      <c r="B1650">
        <v>21</v>
      </c>
      <c r="C1650" s="1" t="s">
        <v>390</v>
      </c>
      <c r="D1650">
        <v>1</v>
      </c>
      <c r="K1650">
        <v>2</v>
      </c>
      <c r="M1650">
        <v>2</v>
      </c>
      <c r="O1650">
        <v>1</v>
      </c>
      <c r="P1650">
        <v>3</v>
      </c>
      <c r="Q1650">
        <v>3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1</v>
      </c>
      <c r="AC1650">
        <v>0</v>
      </c>
      <c r="AD1650">
        <v>2</v>
      </c>
      <c r="AV1650">
        <v>2</v>
      </c>
      <c r="AX1650">
        <v>2</v>
      </c>
      <c r="BS1650">
        <v>2</v>
      </c>
      <c r="BT1650">
        <v>1</v>
      </c>
      <c r="BU1650">
        <v>2</v>
      </c>
      <c r="CE1650">
        <v>2</v>
      </c>
      <c r="DI1650">
        <v>2</v>
      </c>
      <c r="DJ1650">
        <v>2</v>
      </c>
    </row>
    <row r="1651" spans="1:114" ht="16.5" customHeight="1" x14ac:dyDescent="0.25">
      <c r="A1651">
        <v>21084</v>
      </c>
      <c r="B1651">
        <v>21</v>
      </c>
      <c r="C1651" s="1" t="s">
        <v>392</v>
      </c>
      <c r="D1651">
        <v>1</v>
      </c>
      <c r="K1651">
        <v>2</v>
      </c>
      <c r="M1651">
        <v>2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2</v>
      </c>
      <c r="AV1651">
        <v>2</v>
      </c>
      <c r="AX1651">
        <v>2</v>
      </c>
      <c r="BS1651">
        <v>2</v>
      </c>
      <c r="BT1651">
        <v>1</v>
      </c>
      <c r="BU1651">
        <v>2</v>
      </c>
      <c r="CE1651">
        <v>2</v>
      </c>
      <c r="DI1651">
        <v>2</v>
      </c>
      <c r="DJ1651">
        <v>2</v>
      </c>
    </row>
    <row r="1652" spans="1:114" ht="16.5" customHeight="1" x14ac:dyDescent="0.25">
      <c r="A1652">
        <v>21085</v>
      </c>
      <c r="B1652">
        <v>21</v>
      </c>
      <c r="C1652" s="1" t="s">
        <v>394</v>
      </c>
      <c r="D1652">
        <v>1</v>
      </c>
      <c r="K1652">
        <v>52.366999999999997</v>
      </c>
      <c r="M1652">
        <v>1</v>
      </c>
      <c r="O1652">
        <v>1</v>
      </c>
      <c r="P1652">
        <v>12</v>
      </c>
      <c r="Q1652">
        <v>11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1</v>
      </c>
      <c r="X1652">
        <v>4</v>
      </c>
      <c r="Y1652">
        <v>0</v>
      </c>
      <c r="Z1652">
        <v>6</v>
      </c>
      <c r="AA1652">
        <v>0</v>
      </c>
      <c r="AB1652">
        <v>1</v>
      </c>
      <c r="AC1652">
        <v>0</v>
      </c>
      <c r="AD1652">
        <v>2</v>
      </c>
      <c r="AV1652">
        <v>2</v>
      </c>
      <c r="AX1652">
        <v>1</v>
      </c>
      <c r="AY1652">
        <v>1</v>
      </c>
      <c r="AZ1652">
        <v>4</v>
      </c>
      <c r="BB1652" t="s">
        <v>166</v>
      </c>
      <c r="BC1652">
        <v>0</v>
      </c>
      <c r="BD1652">
        <v>10</v>
      </c>
      <c r="BL1652">
        <v>100</v>
      </c>
      <c r="BM1652">
        <v>110</v>
      </c>
      <c r="BN1652">
        <v>10</v>
      </c>
      <c r="BO1652">
        <v>100</v>
      </c>
      <c r="BQ1652">
        <v>0</v>
      </c>
      <c r="BR1652">
        <v>110</v>
      </c>
      <c r="BS1652">
        <v>2</v>
      </c>
      <c r="BT1652">
        <v>1</v>
      </c>
      <c r="BU1652">
        <v>2</v>
      </c>
      <c r="CE1652">
        <v>2</v>
      </c>
      <c r="DI1652">
        <v>1</v>
      </c>
      <c r="DJ1652">
        <v>2</v>
      </c>
    </row>
    <row r="1653" spans="1:114" ht="16.5" customHeight="1" x14ac:dyDescent="0.25">
      <c r="A1653">
        <v>21086</v>
      </c>
      <c r="B1653">
        <v>21</v>
      </c>
      <c r="C1653" s="1" t="s">
        <v>396</v>
      </c>
      <c r="D1653">
        <v>1</v>
      </c>
      <c r="K1653">
        <v>1.5</v>
      </c>
      <c r="M1653">
        <v>2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2</v>
      </c>
      <c r="AV1653">
        <v>2</v>
      </c>
      <c r="AX1653">
        <v>2</v>
      </c>
      <c r="BS1653">
        <v>2</v>
      </c>
      <c r="BT1653">
        <v>1</v>
      </c>
      <c r="BU1653">
        <v>2</v>
      </c>
      <c r="CE1653">
        <v>2</v>
      </c>
      <c r="DI1653">
        <v>2</v>
      </c>
      <c r="DJ1653">
        <v>2</v>
      </c>
    </row>
    <row r="1654" spans="1:114" ht="16.5" customHeight="1" x14ac:dyDescent="0.25">
      <c r="A1654">
        <v>21087</v>
      </c>
      <c r="B1654">
        <v>21</v>
      </c>
      <c r="C1654" s="1" t="s">
        <v>398</v>
      </c>
      <c r="D1654">
        <v>1</v>
      </c>
      <c r="K1654">
        <v>8</v>
      </c>
      <c r="M1654">
        <v>2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</v>
      </c>
      <c r="AV1654">
        <v>2</v>
      </c>
      <c r="AX1654">
        <v>2</v>
      </c>
      <c r="BS1654">
        <v>2</v>
      </c>
      <c r="BT1654">
        <v>1</v>
      </c>
      <c r="BU1654">
        <v>2</v>
      </c>
      <c r="CE1654">
        <v>2</v>
      </c>
      <c r="DI1654">
        <v>2</v>
      </c>
      <c r="DJ1654">
        <v>2</v>
      </c>
    </row>
    <row r="1655" spans="1:114" ht="16.5" customHeight="1" x14ac:dyDescent="0.25">
      <c r="A1655">
        <v>21088</v>
      </c>
      <c r="B1655">
        <v>21</v>
      </c>
      <c r="C1655" s="1" t="s">
        <v>400</v>
      </c>
      <c r="D1655">
        <v>1</v>
      </c>
      <c r="K1655">
        <v>1</v>
      </c>
      <c r="M1655">
        <v>2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 t="s">
        <v>166</v>
      </c>
      <c r="AD1655">
        <v>2</v>
      </c>
      <c r="AV1655">
        <v>2</v>
      </c>
      <c r="AX1655">
        <v>2</v>
      </c>
      <c r="BS1655">
        <v>2</v>
      </c>
      <c r="BT1655">
        <v>1</v>
      </c>
      <c r="BU1655">
        <v>2</v>
      </c>
      <c r="CE1655">
        <v>2</v>
      </c>
      <c r="DI1655">
        <v>2</v>
      </c>
      <c r="DJ1655">
        <v>2</v>
      </c>
    </row>
    <row r="1656" spans="1:114" ht="16.5" customHeight="1" x14ac:dyDescent="0.25">
      <c r="A1656">
        <v>21089</v>
      </c>
      <c r="B1656">
        <v>21</v>
      </c>
      <c r="C1656" s="1" t="s">
        <v>402</v>
      </c>
      <c r="D1656">
        <v>2</v>
      </c>
      <c r="F1656">
        <v>2</v>
      </c>
    </row>
    <row r="1657" spans="1:114" ht="16.5" customHeight="1" x14ac:dyDescent="0.25">
      <c r="A1657">
        <v>21090</v>
      </c>
      <c r="B1657">
        <v>21</v>
      </c>
      <c r="C1657" s="1" t="s">
        <v>406</v>
      </c>
      <c r="D1657">
        <v>1</v>
      </c>
      <c r="K1657">
        <v>16</v>
      </c>
      <c r="M1657">
        <v>1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 t="s">
        <v>166</v>
      </c>
      <c r="AD1657">
        <v>2</v>
      </c>
      <c r="AV1657">
        <v>2</v>
      </c>
      <c r="AX1657">
        <v>2</v>
      </c>
      <c r="BS1657">
        <v>2</v>
      </c>
      <c r="BT1657">
        <v>1</v>
      </c>
      <c r="BU1657">
        <v>2</v>
      </c>
      <c r="CE1657">
        <v>2</v>
      </c>
      <c r="DI1657">
        <v>2</v>
      </c>
      <c r="DJ1657">
        <v>2</v>
      </c>
    </row>
    <row r="1658" spans="1:114" ht="16.5" customHeight="1" x14ac:dyDescent="0.25">
      <c r="A1658">
        <v>21091</v>
      </c>
      <c r="B1658">
        <v>21</v>
      </c>
      <c r="C1658" s="1" t="s">
        <v>408</v>
      </c>
      <c r="D1658">
        <v>1</v>
      </c>
      <c r="L1658">
        <v>800</v>
      </c>
      <c r="M1658">
        <v>3</v>
      </c>
      <c r="N1658" t="s">
        <v>810</v>
      </c>
      <c r="O1658">
        <v>1</v>
      </c>
      <c r="P1658">
        <v>2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2</v>
      </c>
      <c r="AV1658">
        <v>2</v>
      </c>
      <c r="AX1658">
        <v>2</v>
      </c>
      <c r="BS1658">
        <v>2</v>
      </c>
      <c r="BT1658">
        <v>1</v>
      </c>
      <c r="BU1658">
        <v>2</v>
      </c>
      <c r="CE1658">
        <v>2</v>
      </c>
      <c r="DI1658">
        <v>2</v>
      </c>
      <c r="DJ1658">
        <v>2</v>
      </c>
    </row>
    <row r="1659" spans="1:114" ht="16.5" customHeight="1" x14ac:dyDescent="0.25">
      <c r="A1659">
        <v>21092</v>
      </c>
      <c r="B1659">
        <v>21</v>
      </c>
      <c r="C1659" s="1" t="s">
        <v>410</v>
      </c>
      <c r="D1659">
        <v>1</v>
      </c>
      <c r="L1659">
        <v>643</v>
      </c>
      <c r="M1659">
        <v>1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2</v>
      </c>
      <c r="AV1659">
        <v>2</v>
      </c>
      <c r="AX1659">
        <v>2</v>
      </c>
      <c r="BS1659">
        <v>2</v>
      </c>
      <c r="BT1659">
        <v>1</v>
      </c>
      <c r="BU1659">
        <v>2</v>
      </c>
      <c r="CE1659">
        <v>2</v>
      </c>
      <c r="DI1659">
        <v>2</v>
      </c>
      <c r="DJ1659">
        <v>2</v>
      </c>
    </row>
    <row r="1660" spans="1:114" ht="16.5" customHeight="1" x14ac:dyDescent="0.25">
      <c r="A1660">
        <v>21093</v>
      </c>
      <c r="B1660">
        <v>21</v>
      </c>
      <c r="C1660" s="1" t="s">
        <v>412</v>
      </c>
      <c r="D1660">
        <v>1</v>
      </c>
      <c r="K1660">
        <v>1.4</v>
      </c>
      <c r="M1660">
        <v>1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 t="s">
        <v>166</v>
      </c>
      <c r="AD1660">
        <v>2</v>
      </c>
      <c r="AV1660">
        <v>1</v>
      </c>
      <c r="AW1660">
        <v>1</v>
      </c>
      <c r="AX1660">
        <v>2</v>
      </c>
      <c r="BS1660">
        <v>2</v>
      </c>
      <c r="BT1660">
        <v>1</v>
      </c>
      <c r="BU1660">
        <v>2</v>
      </c>
      <c r="CE1660">
        <v>2</v>
      </c>
      <c r="DI1660">
        <v>2</v>
      </c>
      <c r="DJ1660">
        <v>2</v>
      </c>
    </row>
    <row r="1661" spans="1:114" ht="16.5" customHeight="1" x14ac:dyDescent="0.25">
      <c r="A1661">
        <v>21094</v>
      </c>
      <c r="B1661">
        <v>21</v>
      </c>
      <c r="C1661" s="1" t="s">
        <v>414</v>
      </c>
      <c r="D1661">
        <v>1</v>
      </c>
      <c r="K1661">
        <v>15</v>
      </c>
      <c r="M1661">
        <v>1</v>
      </c>
      <c r="O1661">
        <v>1</v>
      </c>
      <c r="P1661">
        <v>3</v>
      </c>
      <c r="Q1661">
        <v>3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2</v>
      </c>
      <c r="AV1661">
        <v>2</v>
      </c>
      <c r="AX1661">
        <v>2</v>
      </c>
      <c r="BS1661">
        <v>2</v>
      </c>
      <c r="BT1661">
        <v>1</v>
      </c>
      <c r="BU1661">
        <v>2</v>
      </c>
      <c r="CE1661">
        <v>2</v>
      </c>
      <c r="DI1661">
        <v>2</v>
      </c>
      <c r="DJ1661">
        <v>2</v>
      </c>
    </row>
    <row r="1662" spans="1:114" ht="16.5" customHeight="1" x14ac:dyDescent="0.25">
      <c r="A1662">
        <v>21095</v>
      </c>
      <c r="B1662">
        <v>21</v>
      </c>
      <c r="C1662" s="1" t="s">
        <v>620</v>
      </c>
      <c r="D1662">
        <v>1</v>
      </c>
      <c r="L1662">
        <v>857</v>
      </c>
      <c r="M1662">
        <v>2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2</v>
      </c>
      <c r="AV1662">
        <v>2</v>
      </c>
      <c r="AX1662">
        <v>2</v>
      </c>
      <c r="BS1662">
        <v>2</v>
      </c>
      <c r="BT1662">
        <v>1</v>
      </c>
      <c r="BU1662">
        <v>2</v>
      </c>
      <c r="CE1662">
        <v>2</v>
      </c>
      <c r="DI1662">
        <v>2</v>
      </c>
      <c r="DJ1662">
        <v>2</v>
      </c>
    </row>
    <row r="1663" spans="1:114" ht="16.5" customHeight="1" x14ac:dyDescent="0.25">
      <c r="A1663">
        <v>21096</v>
      </c>
      <c r="B1663">
        <v>21</v>
      </c>
      <c r="C1663" s="1" t="s">
        <v>416</v>
      </c>
      <c r="D1663">
        <v>1</v>
      </c>
      <c r="K1663">
        <v>4</v>
      </c>
      <c r="M1663">
        <v>2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2</v>
      </c>
      <c r="AV1663">
        <v>2</v>
      </c>
      <c r="AX1663">
        <v>2</v>
      </c>
      <c r="BS1663">
        <v>2</v>
      </c>
      <c r="BT1663">
        <v>1</v>
      </c>
      <c r="BU1663">
        <v>2</v>
      </c>
      <c r="CE1663">
        <v>2</v>
      </c>
      <c r="DI1663">
        <v>2</v>
      </c>
      <c r="DJ1663">
        <v>2</v>
      </c>
    </row>
    <row r="1664" spans="1:114" ht="16.5" customHeight="1" x14ac:dyDescent="0.25">
      <c r="A1664">
        <v>21097</v>
      </c>
      <c r="B1664">
        <v>21</v>
      </c>
      <c r="C1664" s="1" t="s">
        <v>418</v>
      </c>
      <c r="D1664">
        <v>1</v>
      </c>
      <c r="K1664">
        <v>5</v>
      </c>
      <c r="M1664">
        <v>2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 t="s">
        <v>166</v>
      </c>
      <c r="AD1664">
        <v>2</v>
      </c>
      <c r="AV1664">
        <v>2</v>
      </c>
      <c r="AX1664">
        <v>2</v>
      </c>
      <c r="BS1664">
        <v>2</v>
      </c>
      <c r="BT1664">
        <v>1</v>
      </c>
      <c r="BU1664">
        <v>2</v>
      </c>
      <c r="CE1664">
        <v>2</v>
      </c>
      <c r="DI1664">
        <v>2</v>
      </c>
      <c r="DJ1664">
        <v>2</v>
      </c>
    </row>
    <row r="1665" spans="1:114" ht="16.5" customHeight="1" x14ac:dyDescent="0.25">
      <c r="A1665">
        <v>21098</v>
      </c>
      <c r="B1665">
        <v>21</v>
      </c>
      <c r="C1665" s="1" t="s">
        <v>420</v>
      </c>
      <c r="D1665">
        <v>1</v>
      </c>
      <c r="K1665">
        <v>1.75</v>
      </c>
      <c r="M1665">
        <v>1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2</v>
      </c>
      <c r="AV1665">
        <v>2</v>
      </c>
      <c r="AX1665">
        <v>2</v>
      </c>
      <c r="BS1665">
        <v>2</v>
      </c>
      <c r="BT1665">
        <v>1</v>
      </c>
      <c r="BU1665">
        <v>2</v>
      </c>
      <c r="CE1665">
        <v>2</v>
      </c>
      <c r="DI1665">
        <v>2</v>
      </c>
      <c r="DJ1665">
        <v>2</v>
      </c>
    </row>
    <row r="1666" spans="1:114" ht="16.5" customHeight="1" x14ac:dyDescent="0.25">
      <c r="A1666">
        <v>21099</v>
      </c>
      <c r="B1666">
        <v>21</v>
      </c>
      <c r="C1666" s="1" t="s">
        <v>422</v>
      </c>
      <c r="D1666">
        <v>1</v>
      </c>
      <c r="K1666">
        <v>3.5</v>
      </c>
      <c r="M1666">
        <v>1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2</v>
      </c>
      <c r="AV1666">
        <v>2</v>
      </c>
      <c r="AX1666">
        <v>2</v>
      </c>
      <c r="BS1666">
        <v>2</v>
      </c>
      <c r="BT1666">
        <v>1</v>
      </c>
      <c r="BU1666">
        <v>2</v>
      </c>
      <c r="CE1666">
        <v>2</v>
      </c>
      <c r="DI1666">
        <v>2</v>
      </c>
      <c r="DJ1666">
        <v>2</v>
      </c>
    </row>
    <row r="1667" spans="1:114" ht="16.5" customHeight="1" x14ac:dyDescent="0.25">
      <c r="A1667">
        <v>21100</v>
      </c>
      <c r="B1667">
        <v>21</v>
      </c>
      <c r="C1667">
        <v>100</v>
      </c>
      <c r="D1667">
        <v>1</v>
      </c>
      <c r="L1667">
        <v>800</v>
      </c>
      <c r="M1667">
        <v>2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</v>
      </c>
      <c r="AV1667">
        <v>2</v>
      </c>
      <c r="AX1667">
        <v>2</v>
      </c>
      <c r="BS1667">
        <v>2</v>
      </c>
      <c r="BT1667">
        <v>1</v>
      </c>
      <c r="BU1667">
        <v>2</v>
      </c>
      <c r="CE1667">
        <v>2</v>
      </c>
      <c r="DI1667">
        <v>2</v>
      </c>
      <c r="DJ1667">
        <v>2</v>
      </c>
    </row>
    <row r="1668" spans="1:114" ht="16.5" customHeight="1" x14ac:dyDescent="0.25">
      <c r="A1668">
        <v>21101</v>
      </c>
      <c r="B1668">
        <v>21</v>
      </c>
      <c r="C1668">
        <v>101</v>
      </c>
      <c r="D1668">
        <v>1</v>
      </c>
      <c r="L1668">
        <v>800</v>
      </c>
      <c r="M1668">
        <v>1</v>
      </c>
      <c r="O1668">
        <v>1</v>
      </c>
      <c r="P1668">
        <v>1</v>
      </c>
      <c r="Q1668">
        <v>1</v>
      </c>
      <c r="R1668" s="1" t="s">
        <v>807</v>
      </c>
      <c r="S1668" s="1" t="s">
        <v>807</v>
      </c>
      <c r="T1668" s="1" t="s">
        <v>807</v>
      </c>
      <c r="U1668" s="1" t="s">
        <v>807</v>
      </c>
      <c r="V1668" s="1" t="s">
        <v>807</v>
      </c>
      <c r="W1668" s="1" t="s">
        <v>807</v>
      </c>
      <c r="X1668" s="1" t="s">
        <v>807</v>
      </c>
      <c r="Y1668" s="1" t="s">
        <v>807</v>
      </c>
      <c r="Z1668">
        <v>1</v>
      </c>
      <c r="AA1668" s="1" t="s">
        <v>807</v>
      </c>
      <c r="AB1668" s="1" t="s">
        <v>807</v>
      </c>
      <c r="AC1668" s="1" t="s">
        <v>807</v>
      </c>
      <c r="AD1668">
        <v>2</v>
      </c>
      <c r="AV1668">
        <v>2</v>
      </c>
      <c r="AX1668">
        <v>2</v>
      </c>
      <c r="BS1668">
        <v>2</v>
      </c>
      <c r="BT1668">
        <v>1</v>
      </c>
      <c r="BU1668">
        <v>2</v>
      </c>
      <c r="CE1668">
        <v>2</v>
      </c>
      <c r="DI1668">
        <v>2</v>
      </c>
      <c r="DJ1668">
        <v>2</v>
      </c>
    </row>
    <row r="1669" spans="1:114" ht="16.5" customHeight="1" x14ac:dyDescent="0.25">
      <c r="A1669">
        <v>21102</v>
      </c>
      <c r="B1669">
        <v>21</v>
      </c>
      <c r="C1669">
        <v>102</v>
      </c>
      <c r="D1669">
        <v>1</v>
      </c>
      <c r="K1669">
        <v>4.8</v>
      </c>
      <c r="M1669">
        <v>1</v>
      </c>
      <c r="O1669">
        <v>1</v>
      </c>
      <c r="P1669">
        <v>2</v>
      </c>
      <c r="Q1669">
        <v>2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1</v>
      </c>
      <c r="AC1669">
        <v>0</v>
      </c>
      <c r="AD1669">
        <v>2</v>
      </c>
      <c r="AV1669">
        <v>2</v>
      </c>
      <c r="AX1669">
        <v>2</v>
      </c>
      <c r="BS1669">
        <v>2</v>
      </c>
      <c r="BT1669">
        <v>1</v>
      </c>
      <c r="BU1669">
        <v>2</v>
      </c>
      <c r="CE1669">
        <v>2</v>
      </c>
      <c r="DI1669">
        <v>2</v>
      </c>
      <c r="DJ1669">
        <v>2</v>
      </c>
    </row>
    <row r="1670" spans="1:114" ht="16.5" customHeight="1" x14ac:dyDescent="0.25">
      <c r="A1670">
        <v>21103</v>
      </c>
      <c r="B1670">
        <v>21</v>
      </c>
      <c r="C1670">
        <v>103</v>
      </c>
      <c r="D1670">
        <v>2</v>
      </c>
      <c r="F1670">
        <v>2</v>
      </c>
    </row>
    <row r="1671" spans="1:114" ht="16.5" customHeight="1" x14ac:dyDescent="0.25">
      <c r="A1671">
        <v>21104</v>
      </c>
      <c r="B1671">
        <v>21</v>
      </c>
      <c r="C1671">
        <v>104</v>
      </c>
      <c r="D1671">
        <v>1</v>
      </c>
      <c r="K1671">
        <v>12</v>
      </c>
      <c r="M1671">
        <v>2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</v>
      </c>
      <c r="AV1671">
        <v>2</v>
      </c>
      <c r="AX1671">
        <v>2</v>
      </c>
      <c r="BS1671">
        <v>2</v>
      </c>
      <c r="BT1671">
        <v>1</v>
      </c>
      <c r="BU1671">
        <v>2</v>
      </c>
      <c r="CE1671">
        <v>2</v>
      </c>
      <c r="DI1671">
        <v>2</v>
      </c>
      <c r="DJ1671">
        <v>2</v>
      </c>
    </row>
    <row r="1672" spans="1:114" ht="16.5" customHeight="1" x14ac:dyDescent="0.25">
      <c r="A1672">
        <v>21105</v>
      </c>
      <c r="B1672">
        <v>21</v>
      </c>
      <c r="C1672">
        <v>105</v>
      </c>
      <c r="D1672">
        <v>1</v>
      </c>
      <c r="K1672">
        <v>1.3</v>
      </c>
      <c r="M1672">
        <v>1</v>
      </c>
      <c r="O1672">
        <v>1</v>
      </c>
      <c r="P1672">
        <v>2</v>
      </c>
      <c r="Q1672">
        <v>2</v>
      </c>
      <c r="R1672">
        <v>1</v>
      </c>
      <c r="S1672">
        <v>1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</v>
      </c>
      <c r="AV1672">
        <v>2</v>
      </c>
      <c r="AX1672">
        <v>2</v>
      </c>
      <c r="BS1672">
        <v>2</v>
      </c>
      <c r="BT1672">
        <v>1</v>
      </c>
      <c r="BU1672">
        <v>2</v>
      </c>
      <c r="CE1672">
        <v>2</v>
      </c>
      <c r="DI1672">
        <v>2</v>
      </c>
      <c r="DJ1672">
        <v>2</v>
      </c>
    </row>
    <row r="1673" spans="1:114" ht="16.5" customHeight="1" x14ac:dyDescent="0.25">
      <c r="A1673">
        <v>21106</v>
      </c>
      <c r="B1673">
        <v>21</v>
      </c>
      <c r="C1673">
        <v>106</v>
      </c>
      <c r="D1673">
        <v>1</v>
      </c>
      <c r="K1673">
        <v>10</v>
      </c>
      <c r="M1673">
        <v>1</v>
      </c>
      <c r="O1673">
        <v>1</v>
      </c>
      <c r="P1673">
        <v>3</v>
      </c>
      <c r="Q1673">
        <v>2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1</v>
      </c>
      <c r="AA1673">
        <v>0</v>
      </c>
      <c r="AB1673">
        <v>1</v>
      </c>
      <c r="AC1673">
        <v>0</v>
      </c>
      <c r="AD1673">
        <v>2</v>
      </c>
      <c r="AV1673">
        <v>2</v>
      </c>
      <c r="AX1673">
        <v>2</v>
      </c>
      <c r="BS1673">
        <v>2</v>
      </c>
      <c r="BT1673">
        <v>1</v>
      </c>
      <c r="BU1673">
        <v>2</v>
      </c>
      <c r="CE1673">
        <v>2</v>
      </c>
      <c r="DI1673">
        <v>2</v>
      </c>
      <c r="DJ1673">
        <v>2</v>
      </c>
    </row>
    <row r="1674" spans="1:114" ht="16.5" customHeight="1" x14ac:dyDescent="0.25">
      <c r="A1674">
        <v>21107</v>
      </c>
      <c r="B1674">
        <v>21</v>
      </c>
      <c r="C1674">
        <v>107</v>
      </c>
      <c r="D1674">
        <v>1</v>
      </c>
      <c r="L1674">
        <v>800</v>
      </c>
      <c r="M1674">
        <v>2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2</v>
      </c>
      <c r="AV1674">
        <v>2</v>
      </c>
      <c r="AX1674">
        <v>2</v>
      </c>
      <c r="BS1674">
        <v>2</v>
      </c>
      <c r="BT1674">
        <v>1</v>
      </c>
      <c r="BU1674">
        <v>2</v>
      </c>
      <c r="CE1674">
        <v>2</v>
      </c>
      <c r="DI1674">
        <v>2</v>
      </c>
      <c r="DJ1674">
        <v>2</v>
      </c>
    </row>
    <row r="1675" spans="1:114" ht="16.5" customHeight="1" x14ac:dyDescent="0.25">
      <c r="A1675">
        <v>21108</v>
      </c>
      <c r="B1675">
        <v>21</v>
      </c>
      <c r="C1675">
        <v>108</v>
      </c>
      <c r="D1675">
        <v>1</v>
      </c>
      <c r="K1675">
        <v>30</v>
      </c>
      <c r="M1675">
        <v>1</v>
      </c>
      <c r="O1675">
        <v>1</v>
      </c>
      <c r="P1675">
        <v>2</v>
      </c>
      <c r="Q1675">
        <v>2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2</v>
      </c>
      <c r="AA1675">
        <v>0</v>
      </c>
      <c r="AB1675">
        <v>0</v>
      </c>
      <c r="AC1675">
        <v>0</v>
      </c>
      <c r="AD1675">
        <v>2</v>
      </c>
      <c r="AV1675">
        <v>2</v>
      </c>
      <c r="AX1675">
        <v>2</v>
      </c>
      <c r="BS1675">
        <v>2</v>
      </c>
      <c r="BT1675">
        <v>1</v>
      </c>
      <c r="BU1675">
        <v>2</v>
      </c>
      <c r="CE1675">
        <v>2</v>
      </c>
      <c r="DI1675">
        <v>2</v>
      </c>
      <c r="DJ1675">
        <v>2</v>
      </c>
    </row>
    <row r="1676" spans="1:114" ht="16.5" customHeight="1" x14ac:dyDescent="0.25">
      <c r="A1676">
        <v>21109</v>
      </c>
      <c r="B1676">
        <v>21</v>
      </c>
      <c r="C1676">
        <v>109</v>
      </c>
      <c r="D1676">
        <v>1</v>
      </c>
      <c r="K1676">
        <v>4</v>
      </c>
      <c r="M1676">
        <v>2</v>
      </c>
      <c r="O1676">
        <v>1</v>
      </c>
      <c r="P1676">
        <v>2</v>
      </c>
      <c r="Q1676">
        <v>2</v>
      </c>
      <c r="R1676">
        <v>0</v>
      </c>
      <c r="S1676">
        <v>0</v>
      </c>
      <c r="T1676">
        <v>1</v>
      </c>
      <c r="U1676">
        <v>1</v>
      </c>
      <c r="V1676">
        <v>0</v>
      </c>
      <c r="W1676">
        <v>0</v>
      </c>
      <c r="X1676">
        <v>1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2</v>
      </c>
      <c r="AV1676">
        <v>2</v>
      </c>
      <c r="AX1676">
        <v>2</v>
      </c>
      <c r="BS1676">
        <v>2</v>
      </c>
      <c r="BT1676" s="1" t="s">
        <v>121</v>
      </c>
      <c r="BU1676">
        <v>2</v>
      </c>
      <c r="CE1676">
        <v>2</v>
      </c>
      <c r="DI1676">
        <v>2</v>
      </c>
      <c r="DJ1676">
        <v>2</v>
      </c>
    </row>
    <row r="1677" spans="1:114" ht="16.5" customHeight="1" x14ac:dyDescent="0.25">
      <c r="A1677">
        <v>21110</v>
      </c>
      <c r="B1677">
        <v>21</v>
      </c>
      <c r="C1677">
        <v>110</v>
      </c>
      <c r="D1677">
        <v>1</v>
      </c>
      <c r="K1677">
        <v>2.4</v>
      </c>
      <c r="M1677">
        <v>2</v>
      </c>
      <c r="O1677">
        <v>1</v>
      </c>
      <c r="P1677">
        <v>4</v>
      </c>
      <c r="Q1677">
        <v>4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4</v>
      </c>
      <c r="AA1677">
        <v>0</v>
      </c>
      <c r="AB1677">
        <v>0</v>
      </c>
      <c r="AC1677">
        <v>0</v>
      </c>
      <c r="AD1677">
        <v>1</v>
      </c>
      <c r="AE1677">
        <v>2</v>
      </c>
      <c r="AG1677">
        <v>1</v>
      </c>
      <c r="AH1677">
        <v>1200</v>
      </c>
      <c r="AI1677">
        <v>1200</v>
      </c>
      <c r="AJ1677">
        <v>2400</v>
      </c>
      <c r="AK1677">
        <v>0</v>
      </c>
      <c r="AL1677">
        <v>1200</v>
      </c>
      <c r="AN1677">
        <v>0</v>
      </c>
      <c r="AO1677">
        <v>1200</v>
      </c>
      <c r="AP1677">
        <v>0</v>
      </c>
      <c r="AQ1677">
        <v>1200</v>
      </c>
      <c r="AR1677">
        <v>0</v>
      </c>
      <c r="AT1677">
        <v>0</v>
      </c>
      <c r="AU1677">
        <v>1200</v>
      </c>
      <c r="AV1677">
        <v>2</v>
      </c>
      <c r="AX1677">
        <v>2</v>
      </c>
      <c r="BS1677">
        <v>2</v>
      </c>
      <c r="BT1677">
        <v>1</v>
      </c>
      <c r="BU1677">
        <v>2</v>
      </c>
      <c r="CE1677">
        <v>2</v>
      </c>
      <c r="DI1677">
        <v>2</v>
      </c>
      <c r="DJ1677">
        <v>2</v>
      </c>
    </row>
    <row r="1678" spans="1:114" ht="16.5" customHeight="1" x14ac:dyDescent="0.25">
      <c r="A1678">
        <v>21111</v>
      </c>
      <c r="B1678">
        <v>21</v>
      </c>
      <c r="C1678">
        <v>111</v>
      </c>
      <c r="D1678">
        <v>1</v>
      </c>
      <c r="K1678">
        <v>2</v>
      </c>
      <c r="M1678">
        <v>2</v>
      </c>
      <c r="O1678">
        <v>1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0</v>
      </c>
      <c r="AC1678">
        <v>0</v>
      </c>
      <c r="AD1678">
        <v>2</v>
      </c>
      <c r="AV1678">
        <v>2</v>
      </c>
      <c r="AX1678">
        <v>2</v>
      </c>
      <c r="BS1678">
        <v>2</v>
      </c>
      <c r="BT1678">
        <v>1</v>
      </c>
      <c r="BU1678">
        <v>2</v>
      </c>
      <c r="CE1678">
        <v>2</v>
      </c>
      <c r="DI1678">
        <v>2</v>
      </c>
      <c r="DJ1678">
        <v>2</v>
      </c>
    </row>
    <row r="1679" spans="1:114" ht="16.5" customHeight="1" x14ac:dyDescent="0.25">
      <c r="A1679">
        <v>21112</v>
      </c>
      <c r="B1679">
        <v>21</v>
      </c>
      <c r="C1679">
        <v>112</v>
      </c>
      <c r="D1679">
        <v>1</v>
      </c>
      <c r="L1679">
        <v>300</v>
      </c>
      <c r="M1679">
        <v>2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2</v>
      </c>
      <c r="AV1679">
        <v>2</v>
      </c>
      <c r="AX1679">
        <v>2</v>
      </c>
      <c r="BS1679">
        <v>2</v>
      </c>
      <c r="BT1679">
        <v>1</v>
      </c>
      <c r="BU1679">
        <v>2</v>
      </c>
      <c r="CE1679">
        <v>2</v>
      </c>
      <c r="DI1679">
        <v>2</v>
      </c>
      <c r="DJ1679">
        <v>2</v>
      </c>
    </row>
    <row r="1680" spans="1:114" ht="16.5" customHeight="1" x14ac:dyDescent="0.25">
      <c r="A1680">
        <v>21113</v>
      </c>
      <c r="B1680">
        <v>21</v>
      </c>
      <c r="C1680">
        <v>113</v>
      </c>
      <c r="D1680">
        <v>1</v>
      </c>
      <c r="K1680">
        <v>8</v>
      </c>
      <c r="M1680">
        <v>2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2</v>
      </c>
      <c r="AV1680">
        <v>2</v>
      </c>
      <c r="AX1680">
        <v>2</v>
      </c>
      <c r="BS1680">
        <v>2</v>
      </c>
      <c r="BT1680">
        <v>1</v>
      </c>
      <c r="BU1680">
        <v>2</v>
      </c>
      <c r="CE1680">
        <v>2</v>
      </c>
      <c r="DI1680">
        <v>2</v>
      </c>
      <c r="DJ1680">
        <v>2</v>
      </c>
    </row>
    <row r="1681" spans="1:114" ht="16.5" customHeight="1" x14ac:dyDescent="0.25">
      <c r="A1681">
        <v>21114</v>
      </c>
      <c r="B1681">
        <v>21</v>
      </c>
      <c r="C1681">
        <v>114</v>
      </c>
      <c r="D1681">
        <v>1</v>
      </c>
      <c r="K1681">
        <v>1700</v>
      </c>
      <c r="M1681">
        <v>1</v>
      </c>
      <c r="O1681">
        <v>3</v>
      </c>
      <c r="P1681">
        <v>80</v>
      </c>
      <c r="Q1681">
        <v>79</v>
      </c>
      <c r="R1681">
        <v>0</v>
      </c>
      <c r="S1681">
        <v>0</v>
      </c>
      <c r="T1681">
        <v>8</v>
      </c>
      <c r="U1681">
        <v>0</v>
      </c>
      <c r="V1681">
        <v>0</v>
      </c>
      <c r="W1681">
        <v>0</v>
      </c>
      <c r="X1681">
        <v>7</v>
      </c>
      <c r="Y1681">
        <v>0</v>
      </c>
      <c r="Z1681">
        <v>32</v>
      </c>
      <c r="AA1681">
        <v>0</v>
      </c>
      <c r="AB1681">
        <v>33</v>
      </c>
      <c r="AC1681">
        <v>0</v>
      </c>
      <c r="AD1681">
        <v>2</v>
      </c>
      <c r="AV1681">
        <v>2</v>
      </c>
      <c r="AX1681">
        <v>1</v>
      </c>
      <c r="AY1681" s="1" t="s">
        <v>121</v>
      </c>
      <c r="AZ1681">
        <v>4</v>
      </c>
      <c r="BB1681" t="s">
        <v>166</v>
      </c>
      <c r="BC1681">
        <v>190</v>
      </c>
      <c r="BD1681">
        <v>35</v>
      </c>
      <c r="BE1681">
        <v>8</v>
      </c>
      <c r="BF1681">
        <v>0</v>
      </c>
      <c r="BG1681">
        <v>0</v>
      </c>
      <c r="BH1681">
        <v>243</v>
      </c>
      <c r="BI1681" t="s">
        <v>166</v>
      </c>
      <c r="BJ1681" t="s">
        <v>166</v>
      </c>
      <c r="BK1681">
        <v>16</v>
      </c>
      <c r="BL1681">
        <v>138</v>
      </c>
      <c r="BM1681">
        <v>630</v>
      </c>
      <c r="BN1681">
        <v>570</v>
      </c>
      <c r="BO1681">
        <v>0</v>
      </c>
      <c r="BP1681" t="s">
        <v>811</v>
      </c>
      <c r="BQ1681">
        <v>60</v>
      </c>
      <c r="BR1681">
        <v>630</v>
      </c>
      <c r="BS1681">
        <v>1</v>
      </c>
      <c r="BT1681">
        <v>1</v>
      </c>
      <c r="BU1681">
        <v>2</v>
      </c>
      <c r="CE1681">
        <v>2</v>
      </c>
      <c r="DI1681">
        <v>1</v>
      </c>
      <c r="DJ1681">
        <v>2</v>
      </c>
    </row>
    <row r="1682" spans="1:114" ht="16.5" customHeight="1" x14ac:dyDescent="0.25">
      <c r="A1682">
        <v>21115</v>
      </c>
      <c r="B1682">
        <v>21</v>
      </c>
      <c r="C1682">
        <v>115</v>
      </c>
      <c r="D1682">
        <v>1</v>
      </c>
      <c r="K1682">
        <v>18</v>
      </c>
      <c r="M1682">
        <v>1</v>
      </c>
      <c r="O1682">
        <v>1</v>
      </c>
      <c r="P1682">
        <v>4</v>
      </c>
      <c r="Q1682">
        <v>3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</v>
      </c>
      <c r="AA1682">
        <v>1</v>
      </c>
      <c r="AB1682">
        <v>2</v>
      </c>
      <c r="AC1682">
        <v>0</v>
      </c>
      <c r="AD1682">
        <v>2</v>
      </c>
      <c r="AV1682">
        <v>2</v>
      </c>
      <c r="AX1682">
        <v>2</v>
      </c>
      <c r="BS1682">
        <v>2</v>
      </c>
      <c r="BT1682">
        <v>1</v>
      </c>
      <c r="BU1682">
        <v>2</v>
      </c>
      <c r="CE1682">
        <v>2</v>
      </c>
      <c r="DI1682">
        <v>2</v>
      </c>
      <c r="DJ1682">
        <v>2</v>
      </c>
    </row>
    <row r="1683" spans="1:114" ht="16.5" customHeight="1" x14ac:dyDescent="0.25">
      <c r="A1683">
        <v>21116</v>
      </c>
      <c r="B1683">
        <v>21</v>
      </c>
      <c r="C1683">
        <v>116</v>
      </c>
      <c r="D1683">
        <v>1</v>
      </c>
      <c r="K1683">
        <v>1.5</v>
      </c>
      <c r="M1683">
        <v>2</v>
      </c>
      <c r="O1683">
        <v>1</v>
      </c>
      <c r="P1683">
        <v>2</v>
      </c>
      <c r="Q1683">
        <v>2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2</v>
      </c>
      <c r="AA1683">
        <v>0</v>
      </c>
      <c r="AB1683">
        <v>0</v>
      </c>
      <c r="AC1683">
        <v>0</v>
      </c>
      <c r="AD1683">
        <v>2</v>
      </c>
      <c r="AV1683">
        <v>2</v>
      </c>
      <c r="AX1683">
        <v>2</v>
      </c>
      <c r="BS1683">
        <v>2</v>
      </c>
      <c r="BT1683">
        <v>1</v>
      </c>
      <c r="BU1683">
        <v>2</v>
      </c>
      <c r="CE1683">
        <v>2</v>
      </c>
      <c r="DI1683">
        <v>2</v>
      </c>
      <c r="DJ1683">
        <v>2</v>
      </c>
    </row>
    <row r="1684" spans="1:114" ht="16.5" customHeight="1" x14ac:dyDescent="0.25">
      <c r="A1684">
        <v>21117</v>
      </c>
      <c r="B1684">
        <v>21</v>
      </c>
      <c r="C1684">
        <v>117</v>
      </c>
      <c r="D1684">
        <v>1</v>
      </c>
      <c r="K1684">
        <v>14</v>
      </c>
      <c r="M1684">
        <v>2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</v>
      </c>
      <c r="AD1684">
        <v>2</v>
      </c>
      <c r="AV1684">
        <v>2</v>
      </c>
      <c r="AX1684">
        <v>2</v>
      </c>
      <c r="BS1684">
        <v>2</v>
      </c>
      <c r="BT1684">
        <v>1</v>
      </c>
      <c r="BU1684">
        <v>2</v>
      </c>
      <c r="CE1684">
        <v>2</v>
      </c>
      <c r="DI1684">
        <v>2</v>
      </c>
      <c r="DJ1684">
        <v>2</v>
      </c>
    </row>
    <row r="1685" spans="1:114" ht="16.5" customHeight="1" x14ac:dyDescent="0.25">
      <c r="A1685">
        <v>21118</v>
      </c>
      <c r="B1685">
        <v>21</v>
      </c>
      <c r="C1685">
        <v>118</v>
      </c>
      <c r="D1685">
        <v>1</v>
      </c>
      <c r="K1685">
        <v>15.83</v>
      </c>
      <c r="M1685">
        <v>1</v>
      </c>
      <c r="O1685">
        <v>1</v>
      </c>
      <c r="P1685">
        <v>2</v>
      </c>
      <c r="Q1685">
        <v>2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2</v>
      </c>
      <c r="AV1685">
        <v>2</v>
      </c>
      <c r="AX1685">
        <v>2</v>
      </c>
      <c r="BS1685">
        <v>2</v>
      </c>
      <c r="BT1685">
        <v>1</v>
      </c>
      <c r="BU1685">
        <v>2</v>
      </c>
      <c r="CE1685">
        <v>2</v>
      </c>
      <c r="DI1685">
        <v>2</v>
      </c>
      <c r="DJ1685">
        <v>2</v>
      </c>
    </row>
    <row r="1686" spans="1:114" ht="16.5" customHeight="1" x14ac:dyDescent="0.25">
      <c r="A1686">
        <v>21119</v>
      </c>
      <c r="B1686">
        <v>21</v>
      </c>
      <c r="C1686">
        <v>119</v>
      </c>
      <c r="D1686">
        <v>1</v>
      </c>
      <c r="K1686">
        <v>100</v>
      </c>
      <c r="M1686">
        <v>1</v>
      </c>
      <c r="O1686">
        <v>1</v>
      </c>
      <c r="P1686">
        <v>21</v>
      </c>
      <c r="Q1686">
        <v>15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5</v>
      </c>
      <c r="Y1686">
        <v>0</v>
      </c>
      <c r="Z1686">
        <v>9</v>
      </c>
      <c r="AA1686">
        <v>0</v>
      </c>
      <c r="AB1686">
        <v>6</v>
      </c>
      <c r="AC1686">
        <v>1</v>
      </c>
      <c r="AD1686">
        <v>2</v>
      </c>
      <c r="AV1686">
        <v>2</v>
      </c>
      <c r="AX1686">
        <v>2</v>
      </c>
      <c r="BS1686">
        <v>2</v>
      </c>
      <c r="BT1686">
        <v>1</v>
      </c>
      <c r="BU1686">
        <v>2</v>
      </c>
      <c r="CE1686">
        <v>2</v>
      </c>
      <c r="DI1686">
        <v>2</v>
      </c>
      <c r="DJ1686">
        <v>2</v>
      </c>
    </row>
    <row r="1687" spans="1:114" ht="16.5" customHeight="1" x14ac:dyDescent="0.25">
      <c r="A1687">
        <v>21120</v>
      </c>
      <c r="B1687">
        <v>21</v>
      </c>
      <c r="C1687">
        <v>120</v>
      </c>
      <c r="D1687">
        <v>1</v>
      </c>
      <c r="L1687">
        <v>286</v>
      </c>
      <c r="M1687">
        <v>2</v>
      </c>
      <c r="O1687">
        <v>1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2</v>
      </c>
      <c r="AV1687">
        <v>2</v>
      </c>
      <c r="AX1687">
        <v>2</v>
      </c>
      <c r="BS1687">
        <v>2</v>
      </c>
      <c r="BT1687">
        <v>1</v>
      </c>
      <c r="BU1687">
        <v>2</v>
      </c>
      <c r="CE1687">
        <v>2</v>
      </c>
      <c r="DI1687">
        <v>2</v>
      </c>
      <c r="DJ1687">
        <v>2</v>
      </c>
    </row>
    <row r="1688" spans="1:114" ht="16.5" customHeight="1" x14ac:dyDescent="0.25">
      <c r="A1688">
        <v>21121</v>
      </c>
      <c r="B1688">
        <v>21</v>
      </c>
      <c r="C1688">
        <v>121</v>
      </c>
      <c r="D1688">
        <v>2</v>
      </c>
      <c r="F1688">
        <v>2</v>
      </c>
      <c r="G1688">
        <v>3</v>
      </c>
      <c r="CE1688">
        <v>2</v>
      </c>
    </row>
    <row r="1689" spans="1:114" ht="16.5" customHeight="1" x14ac:dyDescent="0.25">
      <c r="A1689">
        <v>21122</v>
      </c>
      <c r="B1689">
        <v>21</v>
      </c>
      <c r="C1689">
        <v>122</v>
      </c>
      <c r="D1689">
        <v>1</v>
      </c>
      <c r="K1689">
        <v>8</v>
      </c>
      <c r="M1689">
        <v>2</v>
      </c>
      <c r="O1689">
        <v>1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2</v>
      </c>
      <c r="AV1689">
        <v>2</v>
      </c>
      <c r="AX1689">
        <v>2</v>
      </c>
      <c r="BS1689">
        <v>2</v>
      </c>
      <c r="BT1689">
        <v>1</v>
      </c>
      <c r="BU1689">
        <v>2</v>
      </c>
      <c r="CE1689">
        <v>2</v>
      </c>
      <c r="DI1689">
        <v>2</v>
      </c>
      <c r="DJ1689">
        <v>2</v>
      </c>
    </row>
    <row r="1690" spans="1:114" ht="16.5" customHeight="1" x14ac:dyDescent="0.25">
      <c r="A1690">
        <v>21123</v>
      </c>
      <c r="B1690">
        <v>21</v>
      </c>
      <c r="C1690">
        <v>123</v>
      </c>
      <c r="D1690">
        <v>1</v>
      </c>
      <c r="L1690">
        <v>200</v>
      </c>
      <c r="M1690">
        <v>2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2</v>
      </c>
      <c r="AV1690">
        <v>2</v>
      </c>
      <c r="AX1690">
        <v>2</v>
      </c>
      <c r="BS1690">
        <v>2</v>
      </c>
      <c r="BT1690">
        <v>1</v>
      </c>
      <c r="BU1690">
        <v>2</v>
      </c>
      <c r="CE1690">
        <v>2</v>
      </c>
      <c r="DI1690">
        <v>2</v>
      </c>
      <c r="DJ1690">
        <v>2</v>
      </c>
    </row>
    <row r="1691" spans="1:114" ht="16.5" customHeight="1" x14ac:dyDescent="0.25">
      <c r="A1691">
        <v>21124</v>
      </c>
      <c r="B1691">
        <v>21</v>
      </c>
      <c r="C1691">
        <v>124</v>
      </c>
      <c r="D1691">
        <v>1</v>
      </c>
      <c r="K1691">
        <v>20</v>
      </c>
      <c r="M1691">
        <v>2</v>
      </c>
      <c r="O1691">
        <v>1</v>
      </c>
      <c r="P1691">
        <v>2</v>
      </c>
      <c r="Q1691">
        <v>2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2</v>
      </c>
      <c r="AV1691">
        <v>2</v>
      </c>
      <c r="AX1691">
        <v>2</v>
      </c>
      <c r="BS1691">
        <v>2</v>
      </c>
      <c r="BT1691">
        <v>1</v>
      </c>
      <c r="BU1691">
        <v>2</v>
      </c>
      <c r="CE1691">
        <v>2</v>
      </c>
      <c r="DI1691">
        <v>2</v>
      </c>
      <c r="DJ1691">
        <v>2</v>
      </c>
    </row>
    <row r="1692" spans="1:114" ht="16.5" customHeight="1" x14ac:dyDescent="0.25">
      <c r="A1692">
        <v>21125</v>
      </c>
      <c r="B1692">
        <v>21</v>
      </c>
      <c r="C1692">
        <v>125</v>
      </c>
      <c r="D1692">
        <v>1</v>
      </c>
      <c r="K1692">
        <v>7</v>
      </c>
      <c r="M1692">
        <v>1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2</v>
      </c>
      <c r="AV1692">
        <v>2</v>
      </c>
      <c r="AX1692">
        <v>2</v>
      </c>
      <c r="BS1692">
        <v>2</v>
      </c>
      <c r="BT1692">
        <v>1</v>
      </c>
      <c r="BU1692">
        <v>2</v>
      </c>
      <c r="CE1692">
        <v>2</v>
      </c>
      <c r="DI1692">
        <v>2</v>
      </c>
      <c r="DJ1692">
        <v>2</v>
      </c>
    </row>
    <row r="1693" spans="1:114" ht="16.5" customHeight="1" x14ac:dyDescent="0.25">
      <c r="A1693">
        <v>21126</v>
      </c>
      <c r="B1693">
        <v>21</v>
      </c>
      <c r="C1693">
        <v>126</v>
      </c>
      <c r="D1693">
        <v>1</v>
      </c>
      <c r="K1693">
        <v>1.5</v>
      </c>
      <c r="M1693">
        <v>1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2</v>
      </c>
      <c r="AV1693">
        <v>2</v>
      </c>
      <c r="AX1693">
        <v>2</v>
      </c>
      <c r="BS1693">
        <v>2</v>
      </c>
      <c r="BT1693">
        <v>1</v>
      </c>
      <c r="BU1693">
        <v>2</v>
      </c>
      <c r="CE1693">
        <v>2</v>
      </c>
      <c r="DI1693">
        <v>2</v>
      </c>
      <c r="DJ1693">
        <v>2</v>
      </c>
    </row>
    <row r="1694" spans="1:114" ht="16.5" customHeight="1" x14ac:dyDescent="0.25">
      <c r="A1694">
        <v>21127</v>
      </c>
      <c r="B1694">
        <v>21</v>
      </c>
      <c r="C1694">
        <v>127</v>
      </c>
      <c r="D1694">
        <v>1</v>
      </c>
      <c r="K1694">
        <v>1.24</v>
      </c>
      <c r="M1694">
        <v>1</v>
      </c>
      <c r="O1694">
        <v>1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2</v>
      </c>
      <c r="AV1694">
        <v>2</v>
      </c>
      <c r="AX1694">
        <v>2</v>
      </c>
      <c r="BS1694">
        <v>2</v>
      </c>
      <c r="BT1694">
        <v>1</v>
      </c>
      <c r="BU1694">
        <v>2</v>
      </c>
      <c r="CE1694">
        <v>2</v>
      </c>
      <c r="DI1694">
        <v>2</v>
      </c>
      <c r="DJ1694">
        <v>2</v>
      </c>
    </row>
    <row r="1695" spans="1:114" ht="16.5" customHeight="1" x14ac:dyDescent="0.25">
      <c r="A1695">
        <v>21128</v>
      </c>
      <c r="B1695">
        <v>21</v>
      </c>
      <c r="C1695">
        <v>128</v>
      </c>
      <c r="D1695">
        <v>1</v>
      </c>
      <c r="K1695">
        <v>6</v>
      </c>
      <c r="M1695">
        <v>2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2</v>
      </c>
      <c r="AV1695">
        <v>2</v>
      </c>
      <c r="AX1695">
        <v>2</v>
      </c>
      <c r="BS1695">
        <v>2</v>
      </c>
      <c r="BT1695">
        <v>1</v>
      </c>
      <c r="BU1695">
        <v>2</v>
      </c>
      <c r="CE1695">
        <v>2</v>
      </c>
      <c r="DI1695">
        <v>2</v>
      </c>
      <c r="DJ1695">
        <v>2</v>
      </c>
    </row>
    <row r="1696" spans="1:114" ht="16.5" customHeight="1" x14ac:dyDescent="0.25">
      <c r="A1696">
        <v>21129</v>
      </c>
      <c r="B1696">
        <v>21</v>
      </c>
      <c r="C1696">
        <v>129</v>
      </c>
      <c r="D1696">
        <v>1</v>
      </c>
      <c r="K1696">
        <v>16</v>
      </c>
      <c r="M1696">
        <v>1</v>
      </c>
      <c r="O1696">
        <v>1</v>
      </c>
      <c r="P1696">
        <v>2</v>
      </c>
      <c r="Q1696">
        <v>2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2</v>
      </c>
      <c r="AV1696">
        <v>2</v>
      </c>
      <c r="AX1696">
        <v>2</v>
      </c>
      <c r="BS1696">
        <v>2</v>
      </c>
      <c r="BT1696">
        <v>1</v>
      </c>
      <c r="BU1696">
        <v>2</v>
      </c>
      <c r="CE1696">
        <v>2</v>
      </c>
      <c r="DI1696">
        <v>2</v>
      </c>
      <c r="DJ1696">
        <v>2</v>
      </c>
    </row>
    <row r="1697" spans="1:114" ht="16.5" customHeight="1" x14ac:dyDescent="0.25">
      <c r="A1697">
        <v>21130</v>
      </c>
      <c r="B1697">
        <v>21</v>
      </c>
      <c r="C1697">
        <v>130</v>
      </c>
      <c r="D1697">
        <v>1</v>
      </c>
      <c r="K1697">
        <v>1.1000000000000001</v>
      </c>
      <c r="M1697">
        <v>1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2</v>
      </c>
      <c r="AV1697">
        <v>2</v>
      </c>
      <c r="AX1697">
        <v>2</v>
      </c>
      <c r="BS1697">
        <v>2</v>
      </c>
      <c r="BT1697">
        <v>1</v>
      </c>
      <c r="BU1697">
        <v>2</v>
      </c>
      <c r="CE1697">
        <v>2</v>
      </c>
      <c r="DI1697">
        <v>2</v>
      </c>
      <c r="DJ1697">
        <v>2</v>
      </c>
    </row>
    <row r="1698" spans="1:114" ht="16.5" customHeight="1" x14ac:dyDescent="0.25">
      <c r="A1698">
        <v>21131</v>
      </c>
      <c r="B1698">
        <v>21</v>
      </c>
      <c r="C1698">
        <v>131</v>
      </c>
      <c r="D1698">
        <v>1</v>
      </c>
      <c r="L1698">
        <v>100</v>
      </c>
      <c r="M1698">
        <v>2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2</v>
      </c>
      <c r="AV1698">
        <v>2</v>
      </c>
      <c r="AX1698">
        <v>2</v>
      </c>
      <c r="BS1698">
        <v>2</v>
      </c>
      <c r="BT1698">
        <v>1</v>
      </c>
      <c r="BU1698">
        <v>2</v>
      </c>
      <c r="CE1698">
        <v>2</v>
      </c>
      <c r="DI1698">
        <v>2</v>
      </c>
      <c r="DJ1698">
        <v>2</v>
      </c>
    </row>
    <row r="1699" spans="1:114" ht="16.5" customHeight="1" x14ac:dyDescent="0.25">
      <c r="A1699">
        <v>21132</v>
      </c>
      <c r="B1699">
        <v>21</v>
      </c>
      <c r="C1699">
        <v>132</v>
      </c>
      <c r="D1699">
        <v>1</v>
      </c>
      <c r="K1699">
        <v>200</v>
      </c>
      <c r="M1699">
        <v>1</v>
      </c>
      <c r="O1699">
        <v>1</v>
      </c>
      <c r="P1699">
        <v>18</v>
      </c>
      <c r="Q1699">
        <v>18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11</v>
      </c>
      <c r="AA1699">
        <v>0</v>
      </c>
      <c r="AB1699">
        <v>6</v>
      </c>
      <c r="AC1699">
        <v>1</v>
      </c>
      <c r="AD1699">
        <v>2</v>
      </c>
      <c r="AV1699">
        <v>1</v>
      </c>
      <c r="AW1699">
        <v>1</v>
      </c>
      <c r="AX1699">
        <v>2</v>
      </c>
      <c r="BS1699">
        <v>2</v>
      </c>
      <c r="BT1699">
        <v>1</v>
      </c>
      <c r="BU1699">
        <v>2</v>
      </c>
      <c r="CE1699">
        <v>2</v>
      </c>
      <c r="DI1699">
        <v>1</v>
      </c>
      <c r="DJ1699">
        <v>2</v>
      </c>
    </row>
    <row r="1700" spans="1:114" ht="16.5" customHeight="1" x14ac:dyDescent="0.25">
      <c r="A1700">
        <v>21133</v>
      </c>
      <c r="B1700">
        <v>21</v>
      </c>
      <c r="C1700">
        <v>133</v>
      </c>
      <c r="D1700">
        <v>1</v>
      </c>
      <c r="L1700">
        <v>500</v>
      </c>
      <c r="M1700">
        <v>1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</v>
      </c>
      <c r="AV1700">
        <v>2</v>
      </c>
      <c r="AX1700">
        <v>2</v>
      </c>
      <c r="BS1700">
        <v>2</v>
      </c>
      <c r="BT1700">
        <v>1</v>
      </c>
      <c r="BU1700">
        <v>2</v>
      </c>
      <c r="CE1700">
        <v>2</v>
      </c>
      <c r="DI1700">
        <v>2</v>
      </c>
      <c r="DJ1700">
        <v>2</v>
      </c>
    </row>
    <row r="1701" spans="1:114" ht="16.5" customHeight="1" x14ac:dyDescent="0.25">
      <c r="A1701">
        <v>21134</v>
      </c>
      <c r="B1701">
        <v>21</v>
      </c>
      <c r="C1701">
        <v>134</v>
      </c>
      <c r="D1701">
        <v>1</v>
      </c>
      <c r="K1701">
        <v>8</v>
      </c>
      <c r="M1701">
        <v>1</v>
      </c>
      <c r="O1701">
        <v>1</v>
      </c>
      <c r="P1701">
        <v>2</v>
      </c>
      <c r="Q1701">
        <v>2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2</v>
      </c>
      <c r="AV1701">
        <v>2</v>
      </c>
      <c r="AX1701">
        <v>2</v>
      </c>
      <c r="BS1701">
        <v>2</v>
      </c>
      <c r="BT1701">
        <v>2</v>
      </c>
      <c r="BU1701">
        <v>2</v>
      </c>
      <c r="CE1701">
        <v>2</v>
      </c>
      <c r="DI1701">
        <v>2</v>
      </c>
      <c r="DJ1701">
        <v>2</v>
      </c>
    </row>
    <row r="1702" spans="1:114" ht="16.5" customHeight="1" x14ac:dyDescent="0.25">
      <c r="A1702">
        <v>21135</v>
      </c>
      <c r="B1702">
        <v>21</v>
      </c>
      <c r="C1702">
        <v>135</v>
      </c>
      <c r="D1702">
        <v>1</v>
      </c>
      <c r="L1702">
        <v>100</v>
      </c>
      <c r="M1702">
        <v>2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</v>
      </c>
      <c r="AV1702">
        <v>2</v>
      </c>
      <c r="AX1702">
        <v>2</v>
      </c>
      <c r="BS1702">
        <v>2</v>
      </c>
      <c r="BT1702">
        <v>1</v>
      </c>
      <c r="BU1702">
        <v>2</v>
      </c>
      <c r="CE1702">
        <v>2</v>
      </c>
      <c r="DI1702">
        <v>2</v>
      </c>
      <c r="DJ1702">
        <v>2</v>
      </c>
    </row>
    <row r="1703" spans="1:114" ht="16.5" customHeight="1" x14ac:dyDescent="0.25">
      <c r="A1703">
        <v>21136</v>
      </c>
      <c r="B1703">
        <v>21</v>
      </c>
      <c r="C1703">
        <v>136</v>
      </c>
      <c r="D1703">
        <v>1</v>
      </c>
      <c r="K1703">
        <v>4.5</v>
      </c>
      <c r="M1703">
        <v>3</v>
      </c>
      <c r="N1703" t="s">
        <v>812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</v>
      </c>
      <c r="AV1703">
        <v>2</v>
      </c>
      <c r="AX1703">
        <v>2</v>
      </c>
      <c r="BS1703">
        <v>2</v>
      </c>
      <c r="BT1703">
        <v>1</v>
      </c>
      <c r="BU1703">
        <v>2</v>
      </c>
      <c r="CE1703">
        <v>2</v>
      </c>
      <c r="DI1703">
        <v>2</v>
      </c>
      <c r="DJ1703">
        <v>2</v>
      </c>
    </row>
    <row r="1704" spans="1:114" ht="16.5" customHeight="1" x14ac:dyDescent="0.25">
      <c r="A1704">
        <v>21137</v>
      </c>
      <c r="B1704">
        <v>21</v>
      </c>
      <c r="C1704">
        <v>137</v>
      </c>
      <c r="D1704">
        <v>1</v>
      </c>
      <c r="K1704">
        <v>6</v>
      </c>
      <c r="M1704">
        <v>1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</v>
      </c>
      <c r="AV1704">
        <v>2</v>
      </c>
      <c r="AX1704">
        <v>2</v>
      </c>
      <c r="BS1704">
        <v>2</v>
      </c>
      <c r="BT1704">
        <v>1</v>
      </c>
      <c r="BU1704">
        <v>2</v>
      </c>
      <c r="CE1704">
        <v>2</v>
      </c>
      <c r="DI1704">
        <v>2</v>
      </c>
      <c r="DJ1704">
        <v>2</v>
      </c>
    </row>
    <row r="1705" spans="1:114" ht="16.5" customHeight="1" x14ac:dyDescent="0.25">
      <c r="A1705">
        <v>21138</v>
      </c>
      <c r="B1705">
        <v>21</v>
      </c>
      <c r="C1705">
        <v>138</v>
      </c>
      <c r="D1705">
        <v>1</v>
      </c>
      <c r="K1705">
        <v>5.64</v>
      </c>
      <c r="M1705">
        <v>1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2</v>
      </c>
      <c r="AV1705">
        <v>2</v>
      </c>
      <c r="AX1705">
        <v>2</v>
      </c>
      <c r="BS1705">
        <v>2</v>
      </c>
      <c r="BT1705">
        <v>1</v>
      </c>
      <c r="BU1705">
        <v>2</v>
      </c>
      <c r="CE1705">
        <v>2</v>
      </c>
      <c r="DI1705">
        <v>2</v>
      </c>
      <c r="DJ1705">
        <v>2</v>
      </c>
    </row>
    <row r="1706" spans="1:114" ht="16.5" customHeight="1" x14ac:dyDescent="0.25">
      <c r="A1706">
        <v>21139</v>
      </c>
      <c r="B1706">
        <v>21</v>
      </c>
      <c r="C1706">
        <v>139</v>
      </c>
      <c r="D1706">
        <v>1</v>
      </c>
      <c r="K1706">
        <v>1.7</v>
      </c>
      <c r="M1706">
        <v>2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2</v>
      </c>
      <c r="AV1706">
        <v>2</v>
      </c>
      <c r="AX1706">
        <v>2</v>
      </c>
      <c r="BS1706">
        <v>2</v>
      </c>
      <c r="BT1706">
        <v>1</v>
      </c>
      <c r="BU1706">
        <v>2</v>
      </c>
      <c r="CE1706">
        <v>2</v>
      </c>
      <c r="DI1706">
        <v>2</v>
      </c>
      <c r="DJ1706">
        <v>2</v>
      </c>
    </row>
    <row r="1707" spans="1:114" ht="16.5" customHeight="1" x14ac:dyDescent="0.25">
      <c r="A1707">
        <v>21140</v>
      </c>
      <c r="B1707">
        <v>21</v>
      </c>
      <c r="C1707">
        <v>140</v>
      </c>
      <c r="D1707">
        <v>1</v>
      </c>
      <c r="K1707">
        <v>104</v>
      </c>
      <c r="M1707">
        <v>1</v>
      </c>
      <c r="O1707">
        <v>1</v>
      </c>
      <c r="P1707">
        <v>12</v>
      </c>
      <c r="Q1707">
        <v>12</v>
      </c>
      <c r="R1707">
        <v>2</v>
      </c>
      <c r="S1707">
        <v>0</v>
      </c>
      <c r="T1707">
        <v>0</v>
      </c>
      <c r="U1707">
        <v>0</v>
      </c>
      <c r="V1707">
        <v>3</v>
      </c>
      <c r="W1707">
        <v>2</v>
      </c>
      <c r="X1707">
        <v>0</v>
      </c>
      <c r="Y1707">
        <v>0</v>
      </c>
      <c r="Z1707">
        <v>0</v>
      </c>
      <c r="AA1707">
        <v>0</v>
      </c>
      <c r="AB1707">
        <v>7</v>
      </c>
      <c r="AC1707">
        <v>0</v>
      </c>
      <c r="AD1707">
        <v>2</v>
      </c>
      <c r="AV1707">
        <v>2</v>
      </c>
      <c r="AX1707">
        <v>2</v>
      </c>
      <c r="BS1707">
        <v>2</v>
      </c>
      <c r="BT1707">
        <v>2</v>
      </c>
      <c r="BU1707">
        <v>2</v>
      </c>
      <c r="CE1707">
        <v>2</v>
      </c>
      <c r="DI1707">
        <v>1</v>
      </c>
      <c r="DJ1707">
        <v>2</v>
      </c>
    </row>
    <row r="1708" spans="1:114" ht="16.5" customHeight="1" x14ac:dyDescent="0.25">
      <c r="A1708">
        <v>21141</v>
      </c>
      <c r="B1708">
        <v>21</v>
      </c>
      <c r="C1708">
        <v>141</v>
      </c>
      <c r="D1708">
        <v>1</v>
      </c>
      <c r="L1708">
        <v>500</v>
      </c>
      <c r="M1708">
        <v>3</v>
      </c>
      <c r="N1708" t="s">
        <v>813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2</v>
      </c>
      <c r="AV1708">
        <v>2</v>
      </c>
      <c r="AX1708">
        <v>2</v>
      </c>
      <c r="BS1708">
        <v>2</v>
      </c>
      <c r="BT1708">
        <v>1</v>
      </c>
      <c r="BU1708">
        <v>2</v>
      </c>
      <c r="CE1708">
        <v>2</v>
      </c>
      <c r="DI1708">
        <v>1</v>
      </c>
      <c r="DJ1708">
        <v>2</v>
      </c>
    </row>
    <row r="1709" spans="1:114" ht="16.5" customHeight="1" x14ac:dyDescent="0.25">
      <c r="A1709">
        <v>21142</v>
      </c>
      <c r="B1709">
        <v>21</v>
      </c>
      <c r="C1709">
        <v>142</v>
      </c>
      <c r="D1709">
        <v>1</v>
      </c>
      <c r="K1709">
        <v>50</v>
      </c>
      <c r="M1709">
        <v>2</v>
      </c>
      <c r="O1709">
        <v>1</v>
      </c>
      <c r="P1709">
        <v>5</v>
      </c>
      <c r="Q1709">
        <v>5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4</v>
      </c>
      <c r="AA1709">
        <v>0</v>
      </c>
      <c r="AB1709">
        <v>1</v>
      </c>
      <c r="AC1709">
        <v>0</v>
      </c>
      <c r="AD1709">
        <v>2</v>
      </c>
      <c r="AV1709">
        <v>2</v>
      </c>
      <c r="AX1709">
        <v>2</v>
      </c>
      <c r="BS1709">
        <v>2</v>
      </c>
      <c r="BT1709">
        <v>1</v>
      </c>
      <c r="BU1709">
        <v>2</v>
      </c>
      <c r="CE1709">
        <v>2</v>
      </c>
      <c r="DI1709">
        <v>2</v>
      </c>
      <c r="DJ1709">
        <v>2</v>
      </c>
    </row>
    <row r="1710" spans="1:114" ht="16.5" customHeight="1" x14ac:dyDescent="0.25">
      <c r="A1710">
        <v>21143</v>
      </c>
      <c r="B1710">
        <v>21</v>
      </c>
      <c r="C1710">
        <v>143</v>
      </c>
      <c r="D1710">
        <v>1</v>
      </c>
      <c r="K1710">
        <v>16</v>
      </c>
      <c r="M1710">
        <v>1</v>
      </c>
      <c r="O1710">
        <v>1</v>
      </c>
      <c r="P1710">
        <v>2</v>
      </c>
      <c r="Q1710">
        <v>2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2</v>
      </c>
      <c r="AV1710">
        <v>2</v>
      </c>
      <c r="AX1710">
        <v>2</v>
      </c>
      <c r="BS1710">
        <v>2</v>
      </c>
      <c r="BT1710">
        <v>1</v>
      </c>
      <c r="BU1710">
        <v>2</v>
      </c>
      <c r="CE1710">
        <v>2</v>
      </c>
      <c r="DI1710">
        <v>2</v>
      </c>
      <c r="DJ1710">
        <v>2</v>
      </c>
    </row>
    <row r="1711" spans="1:114" ht="16.5" customHeight="1" x14ac:dyDescent="0.25">
      <c r="A1711">
        <v>21144</v>
      </c>
      <c r="B1711">
        <v>21</v>
      </c>
      <c r="C1711">
        <v>144</v>
      </c>
      <c r="D1711">
        <v>1</v>
      </c>
      <c r="K1711">
        <v>15</v>
      </c>
      <c r="M1711">
        <v>2</v>
      </c>
      <c r="O1711">
        <v>1</v>
      </c>
      <c r="P1711">
        <v>3</v>
      </c>
      <c r="Q1711">
        <v>3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3</v>
      </c>
      <c r="AA1711">
        <v>0</v>
      </c>
      <c r="AB1711">
        <v>0</v>
      </c>
      <c r="AC1711">
        <v>0</v>
      </c>
      <c r="AD1711">
        <v>2</v>
      </c>
      <c r="AV1711">
        <v>2</v>
      </c>
      <c r="AX1711">
        <v>2</v>
      </c>
      <c r="BS1711">
        <v>2</v>
      </c>
      <c r="BT1711">
        <v>1</v>
      </c>
      <c r="BU1711">
        <v>2</v>
      </c>
      <c r="CE1711">
        <v>2</v>
      </c>
      <c r="DI1711">
        <v>2</v>
      </c>
      <c r="DJ1711">
        <v>2</v>
      </c>
    </row>
    <row r="1712" spans="1:114" ht="16.5" customHeight="1" x14ac:dyDescent="0.25">
      <c r="A1712">
        <v>21145</v>
      </c>
      <c r="B1712">
        <v>21</v>
      </c>
      <c r="C1712">
        <v>145</v>
      </c>
      <c r="D1712">
        <v>1</v>
      </c>
      <c r="K1712">
        <v>1.1399999999999999</v>
      </c>
      <c r="M1712">
        <v>2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</v>
      </c>
      <c r="AV1712">
        <v>2</v>
      </c>
      <c r="AX1712">
        <v>2</v>
      </c>
      <c r="BS1712">
        <v>2</v>
      </c>
      <c r="BT1712">
        <v>1</v>
      </c>
      <c r="BU1712">
        <v>2</v>
      </c>
      <c r="CE1712">
        <v>2</v>
      </c>
      <c r="DI1712">
        <v>2</v>
      </c>
      <c r="DJ1712">
        <v>2</v>
      </c>
    </row>
    <row r="1713" spans="1:114" ht="16.5" customHeight="1" x14ac:dyDescent="0.25">
      <c r="A1713">
        <v>21146</v>
      </c>
      <c r="B1713">
        <v>21</v>
      </c>
      <c r="C1713">
        <v>146</v>
      </c>
      <c r="D1713">
        <v>1</v>
      </c>
      <c r="L1713">
        <v>500</v>
      </c>
      <c r="M1713">
        <v>2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2</v>
      </c>
      <c r="AV1713">
        <v>2</v>
      </c>
      <c r="AX1713">
        <v>2</v>
      </c>
      <c r="BS1713">
        <v>2</v>
      </c>
      <c r="BT1713">
        <v>1</v>
      </c>
      <c r="BU1713">
        <v>2</v>
      </c>
      <c r="CE1713">
        <v>2</v>
      </c>
      <c r="DI1713">
        <v>2</v>
      </c>
      <c r="DJ1713">
        <v>2</v>
      </c>
    </row>
    <row r="1714" spans="1:114" ht="16.5" customHeight="1" x14ac:dyDescent="0.25">
      <c r="A1714">
        <v>21147</v>
      </c>
      <c r="B1714">
        <v>21</v>
      </c>
      <c r="C1714">
        <v>147</v>
      </c>
      <c r="D1714">
        <v>1</v>
      </c>
      <c r="K1714">
        <v>4</v>
      </c>
      <c r="M1714">
        <v>2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2</v>
      </c>
      <c r="AV1714">
        <v>2</v>
      </c>
      <c r="AX1714">
        <v>2</v>
      </c>
      <c r="BS1714">
        <v>2</v>
      </c>
      <c r="BT1714">
        <v>1</v>
      </c>
      <c r="BU1714">
        <v>2</v>
      </c>
      <c r="CE1714">
        <v>2</v>
      </c>
      <c r="DI1714">
        <v>2</v>
      </c>
      <c r="DJ1714">
        <v>2</v>
      </c>
    </row>
    <row r="1715" spans="1:114" ht="16.5" customHeight="1" x14ac:dyDescent="0.25">
      <c r="A1715">
        <v>21148</v>
      </c>
      <c r="B1715">
        <v>21</v>
      </c>
      <c r="C1715">
        <v>148</v>
      </c>
      <c r="D1715">
        <v>1</v>
      </c>
      <c r="K1715">
        <v>2.6</v>
      </c>
      <c r="M1715">
        <v>1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2</v>
      </c>
      <c r="AV1715">
        <v>2</v>
      </c>
      <c r="AX1715">
        <v>2</v>
      </c>
      <c r="BS1715">
        <v>2</v>
      </c>
      <c r="BT1715">
        <v>1</v>
      </c>
      <c r="BU1715">
        <v>2</v>
      </c>
      <c r="CE1715">
        <v>2</v>
      </c>
      <c r="DI1715">
        <v>2</v>
      </c>
      <c r="DJ1715">
        <v>2</v>
      </c>
    </row>
    <row r="1716" spans="1:114" ht="16.5" customHeight="1" x14ac:dyDescent="0.25">
      <c r="A1716">
        <v>21149</v>
      </c>
      <c r="B1716">
        <v>21</v>
      </c>
      <c r="C1716">
        <v>149</v>
      </c>
      <c r="D1716">
        <v>1</v>
      </c>
      <c r="K1716">
        <v>12</v>
      </c>
      <c r="M1716">
        <v>2</v>
      </c>
      <c r="O1716">
        <v>1</v>
      </c>
      <c r="P1716">
        <v>2</v>
      </c>
      <c r="Q1716">
        <v>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2</v>
      </c>
      <c r="AC1716">
        <v>2</v>
      </c>
      <c r="AD1716">
        <v>2</v>
      </c>
      <c r="AV1716">
        <v>2</v>
      </c>
      <c r="AX1716">
        <v>2</v>
      </c>
      <c r="BS1716">
        <v>2</v>
      </c>
      <c r="BT1716" s="1" t="s">
        <v>121</v>
      </c>
      <c r="BU1716">
        <v>2</v>
      </c>
      <c r="CE1716">
        <v>2</v>
      </c>
      <c r="DI1716">
        <v>2</v>
      </c>
      <c r="DJ1716">
        <v>2</v>
      </c>
    </row>
    <row r="1717" spans="1:114" ht="16.5" customHeight="1" x14ac:dyDescent="0.25">
      <c r="A1717">
        <v>21150</v>
      </c>
      <c r="B1717">
        <v>21</v>
      </c>
      <c r="C1717">
        <v>150</v>
      </c>
      <c r="D1717">
        <v>1</v>
      </c>
      <c r="K1717">
        <v>1</v>
      </c>
      <c r="M1717">
        <v>2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</v>
      </c>
      <c r="AV1717">
        <v>2</v>
      </c>
      <c r="AX1717">
        <v>2</v>
      </c>
      <c r="BS1717">
        <v>2</v>
      </c>
      <c r="BT1717">
        <v>1</v>
      </c>
      <c r="BU1717">
        <v>2</v>
      </c>
      <c r="CE1717">
        <v>2</v>
      </c>
      <c r="DI1717">
        <v>2</v>
      </c>
      <c r="DJ1717">
        <v>2</v>
      </c>
    </row>
    <row r="1718" spans="1:114" ht="16.5" customHeight="1" x14ac:dyDescent="0.25">
      <c r="A1718">
        <v>21151</v>
      </c>
      <c r="B1718">
        <v>21</v>
      </c>
      <c r="C1718">
        <v>151</v>
      </c>
      <c r="D1718">
        <v>1</v>
      </c>
      <c r="K1718">
        <v>7</v>
      </c>
      <c r="M1718">
        <v>1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2</v>
      </c>
      <c r="AV1718">
        <v>2</v>
      </c>
      <c r="AX1718">
        <v>2</v>
      </c>
      <c r="BS1718">
        <v>2</v>
      </c>
      <c r="BT1718">
        <v>1</v>
      </c>
      <c r="BU1718">
        <v>2</v>
      </c>
      <c r="CE1718">
        <v>2</v>
      </c>
      <c r="DI1718">
        <v>2</v>
      </c>
      <c r="DJ1718">
        <v>2</v>
      </c>
    </row>
    <row r="1719" spans="1:114" ht="16.5" customHeight="1" x14ac:dyDescent="0.25">
      <c r="A1719">
        <v>21152</v>
      </c>
      <c r="B1719">
        <v>21</v>
      </c>
      <c r="C1719">
        <v>152</v>
      </c>
      <c r="D1719">
        <v>1</v>
      </c>
      <c r="K1719">
        <v>2</v>
      </c>
      <c r="M1719">
        <v>2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2</v>
      </c>
      <c r="AV1719">
        <v>2</v>
      </c>
      <c r="AX1719">
        <v>2</v>
      </c>
      <c r="BS1719">
        <v>2</v>
      </c>
      <c r="BT1719">
        <v>1</v>
      </c>
      <c r="BU1719">
        <v>2</v>
      </c>
      <c r="CE1719">
        <v>2</v>
      </c>
      <c r="DI1719">
        <v>2</v>
      </c>
      <c r="DJ1719">
        <v>2</v>
      </c>
    </row>
    <row r="1720" spans="1:114" ht="16.5" customHeight="1" x14ac:dyDescent="0.25">
      <c r="A1720">
        <v>21153</v>
      </c>
      <c r="B1720">
        <v>21</v>
      </c>
      <c r="C1720">
        <v>153</v>
      </c>
      <c r="D1720">
        <v>1</v>
      </c>
      <c r="K1720">
        <v>6</v>
      </c>
      <c r="M1720">
        <v>2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2</v>
      </c>
      <c r="AV1720">
        <v>2</v>
      </c>
      <c r="AX1720">
        <v>2</v>
      </c>
      <c r="BS1720">
        <v>2</v>
      </c>
      <c r="BT1720">
        <v>1</v>
      </c>
      <c r="BU1720">
        <v>2</v>
      </c>
      <c r="CE1720">
        <v>2</v>
      </c>
      <c r="DI1720">
        <v>2</v>
      </c>
      <c r="DJ1720">
        <v>2</v>
      </c>
    </row>
    <row r="1721" spans="1:114" ht="16.5" customHeight="1" x14ac:dyDescent="0.25">
      <c r="A1721">
        <v>21154</v>
      </c>
      <c r="B1721">
        <v>21</v>
      </c>
      <c r="C1721">
        <v>154</v>
      </c>
      <c r="D1721">
        <v>1</v>
      </c>
      <c r="K1721">
        <v>54</v>
      </c>
      <c r="M1721">
        <v>2</v>
      </c>
      <c r="O1721">
        <v>1</v>
      </c>
      <c r="P1721">
        <v>6</v>
      </c>
      <c r="Q1721">
        <v>4</v>
      </c>
      <c r="R1721">
        <v>0</v>
      </c>
      <c r="S1721">
        <v>0</v>
      </c>
      <c r="T1721">
        <v>0</v>
      </c>
      <c r="U1721">
        <v>0</v>
      </c>
      <c r="V1721">
        <v>2</v>
      </c>
      <c r="W1721">
        <v>2</v>
      </c>
      <c r="X1721">
        <v>2</v>
      </c>
      <c r="Y1721">
        <v>0</v>
      </c>
      <c r="Z1721">
        <v>0</v>
      </c>
      <c r="AA1721">
        <v>0</v>
      </c>
      <c r="AB1721">
        <v>2</v>
      </c>
      <c r="AC1721">
        <v>0</v>
      </c>
      <c r="AD1721">
        <v>2</v>
      </c>
      <c r="AV1721">
        <v>2</v>
      </c>
      <c r="AX1721">
        <v>2</v>
      </c>
      <c r="BS1721">
        <v>2</v>
      </c>
      <c r="BT1721">
        <v>1</v>
      </c>
      <c r="BU1721">
        <v>2</v>
      </c>
      <c r="CE1721">
        <v>2</v>
      </c>
      <c r="DI1721">
        <v>2</v>
      </c>
      <c r="DJ1721">
        <v>2</v>
      </c>
    </row>
    <row r="1722" spans="1:114" ht="16.5" customHeight="1" x14ac:dyDescent="0.25">
      <c r="A1722">
        <v>21155</v>
      </c>
      <c r="B1722">
        <v>21</v>
      </c>
      <c r="C1722">
        <v>155</v>
      </c>
      <c r="D1722">
        <v>1</v>
      </c>
      <c r="L1722">
        <v>850</v>
      </c>
      <c r="M1722">
        <v>2</v>
      </c>
      <c r="O1722">
        <v>1</v>
      </c>
      <c r="P1722" s="1" t="s">
        <v>152</v>
      </c>
      <c r="Q1722" s="1" t="s">
        <v>152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1</v>
      </c>
      <c r="AC1722">
        <v>0</v>
      </c>
      <c r="AD1722">
        <v>2</v>
      </c>
      <c r="AV1722">
        <v>2</v>
      </c>
      <c r="AX1722">
        <v>2</v>
      </c>
      <c r="BS1722">
        <v>2</v>
      </c>
      <c r="BT1722">
        <v>1</v>
      </c>
      <c r="BU1722">
        <v>2</v>
      </c>
      <c r="CE1722">
        <v>2</v>
      </c>
      <c r="DI1722">
        <v>2</v>
      </c>
      <c r="DJ1722">
        <v>2</v>
      </c>
    </row>
    <row r="1723" spans="1:114" ht="16.5" customHeight="1" x14ac:dyDescent="0.25">
      <c r="A1723">
        <v>21156</v>
      </c>
      <c r="B1723">
        <v>21</v>
      </c>
      <c r="C1723">
        <v>156</v>
      </c>
      <c r="D1723">
        <v>1</v>
      </c>
      <c r="K1723">
        <v>210</v>
      </c>
      <c r="M1723">
        <v>1</v>
      </c>
      <c r="O1723">
        <v>1</v>
      </c>
      <c r="P1723">
        <v>21</v>
      </c>
      <c r="Q1723">
        <v>21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15</v>
      </c>
      <c r="Y1723">
        <v>0</v>
      </c>
      <c r="Z1723">
        <v>5</v>
      </c>
      <c r="AA1723">
        <v>0</v>
      </c>
      <c r="AB1723">
        <v>1</v>
      </c>
      <c r="AC1723">
        <v>0</v>
      </c>
      <c r="AD1723">
        <v>2</v>
      </c>
      <c r="AV1723">
        <v>2</v>
      </c>
      <c r="AX1723">
        <v>2</v>
      </c>
      <c r="BS1723">
        <v>2</v>
      </c>
      <c r="BT1723">
        <v>1</v>
      </c>
      <c r="BU1723">
        <v>2</v>
      </c>
      <c r="CE1723">
        <v>2</v>
      </c>
      <c r="DI1723">
        <v>2</v>
      </c>
      <c r="DJ1723">
        <v>2</v>
      </c>
    </row>
    <row r="1724" spans="1:114" ht="16.5" customHeight="1" x14ac:dyDescent="0.25">
      <c r="A1724">
        <v>21157</v>
      </c>
      <c r="B1724">
        <v>21</v>
      </c>
      <c r="C1724">
        <v>157</v>
      </c>
      <c r="D1724">
        <v>1</v>
      </c>
      <c r="K1724">
        <v>2</v>
      </c>
      <c r="M1724">
        <v>2</v>
      </c>
      <c r="O1724">
        <v>1</v>
      </c>
      <c r="P1724">
        <v>2</v>
      </c>
      <c r="Q1724">
        <v>2</v>
      </c>
      <c r="R1724">
        <v>0</v>
      </c>
      <c r="S1724">
        <v>0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</v>
      </c>
      <c r="AV1724">
        <v>2</v>
      </c>
      <c r="AX1724">
        <v>2</v>
      </c>
      <c r="BS1724">
        <v>2</v>
      </c>
      <c r="BT1724">
        <v>1</v>
      </c>
      <c r="BU1724">
        <v>2</v>
      </c>
      <c r="CE1724">
        <v>2</v>
      </c>
      <c r="DI1724">
        <v>2</v>
      </c>
      <c r="DJ1724">
        <v>2</v>
      </c>
    </row>
    <row r="1725" spans="1:114" ht="16.5" customHeight="1" x14ac:dyDescent="0.25">
      <c r="A1725">
        <v>21158</v>
      </c>
      <c r="B1725">
        <v>21</v>
      </c>
      <c r="C1725">
        <v>158</v>
      </c>
      <c r="D1725">
        <v>1</v>
      </c>
      <c r="L1725">
        <v>700</v>
      </c>
      <c r="M1725">
        <v>2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2</v>
      </c>
      <c r="AV1725">
        <v>2</v>
      </c>
      <c r="AX1725">
        <v>2</v>
      </c>
      <c r="BS1725">
        <v>2</v>
      </c>
      <c r="BT1725">
        <v>1</v>
      </c>
      <c r="BU1725">
        <v>2</v>
      </c>
      <c r="CE1725">
        <v>2</v>
      </c>
      <c r="DI1725">
        <v>2</v>
      </c>
      <c r="DJ1725">
        <v>2</v>
      </c>
    </row>
    <row r="1726" spans="1:114" ht="16.5" customHeight="1" x14ac:dyDescent="0.25">
      <c r="A1726">
        <v>21159</v>
      </c>
      <c r="B1726">
        <v>21</v>
      </c>
      <c r="C1726">
        <v>159</v>
      </c>
      <c r="D1726">
        <v>1</v>
      </c>
      <c r="K1726">
        <v>1.7</v>
      </c>
      <c r="M1726">
        <v>2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2</v>
      </c>
      <c r="AV1726">
        <v>2</v>
      </c>
      <c r="AX1726">
        <v>2</v>
      </c>
      <c r="BS1726">
        <v>2</v>
      </c>
      <c r="BT1726">
        <v>1</v>
      </c>
      <c r="BU1726">
        <v>2</v>
      </c>
      <c r="CE1726">
        <v>2</v>
      </c>
      <c r="DI1726">
        <v>2</v>
      </c>
      <c r="DJ1726">
        <v>2</v>
      </c>
    </row>
    <row r="1727" spans="1:114" ht="16.5" customHeight="1" x14ac:dyDescent="0.25">
      <c r="A1727">
        <v>21160</v>
      </c>
      <c r="B1727">
        <v>21</v>
      </c>
      <c r="C1727">
        <v>160</v>
      </c>
      <c r="D1727">
        <v>1</v>
      </c>
      <c r="L1727">
        <v>300</v>
      </c>
      <c r="M1727">
        <v>1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1</v>
      </c>
      <c r="AB1727">
        <v>0</v>
      </c>
      <c r="AC1727">
        <v>0</v>
      </c>
      <c r="AD1727">
        <v>2</v>
      </c>
      <c r="AV1727">
        <v>1</v>
      </c>
      <c r="AW1727">
        <v>1</v>
      </c>
      <c r="AX1727">
        <v>2</v>
      </c>
      <c r="BS1727">
        <v>2</v>
      </c>
      <c r="BT1727">
        <v>0</v>
      </c>
      <c r="BU1727">
        <v>2</v>
      </c>
      <c r="CE1727">
        <v>2</v>
      </c>
      <c r="DI1727">
        <v>2</v>
      </c>
      <c r="DJ1727">
        <v>2</v>
      </c>
    </row>
    <row r="1728" spans="1:114" ht="16.5" customHeight="1" x14ac:dyDescent="0.25">
      <c r="A1728">
        <v>21161</v>
      </c>
      <c r="B1728">
        <v>21</v>
      </c>
      <c r="C1728">
        <v>161</v>
      </c>
      <c r="D1728">
        <v>1</v>
      </c>
      <c r="K1728">
        <v>12.4</v>
      </c>
      <c r="M1728">
        <v>1</v>
      </c>
      <c r="O1728">
        <v>1</v>
      </c>
      <c r="P1728">
        <v>2</v>
      </c>
      <c r="Q1728">
        <v>2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2</v>
      </c>
      <c r="AV1728">
        <v>2</v>
      </c>
      <c r="AX1728">
        <v>2</v>
      </c>
      <c r="BS1728">
        <v>2</v>
      </c>
      <c r="BT1728">
        <v>1</v>
      </c>
      <c r="BU1728">
        <v>2</v>
      </c>
      <c r="CE1728">
        <v>2</v>
      </c>
      <c r="DI1728">
        <v>1</v>
      </c>
      <c r="DJ1728">
        <v>2</v>
      </c>
    </row>
    <row r="1729" spans="1:114" ht="16.5" customHeight="1" x14ac:dyDescent="0.25">
      <c r="A1729">
        <v>21162</v>
      </c>
      <c r="B1729">
        <v>21</v>
      </c>
      <c r="C1729">
        <v>162</v>
      </c>
      <c r="D1729">
        <v>1</v>
      </c>
      <c r="K1729">
        <v>2.1</v>
      </c>
      <c r="M1729">
        <v>2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2</v>
      </c>
      <c r="AV1729">
        <v>2</v>
      </c>
      <c r="AX1729">
        <v>2</v>
      </c>
      <c r="BS1729">
        <v>2</v>
      </c>
      <c r="BT1729">
        <v>1</v>
      </c>
      <c r="BU1729">
        <v>2</v>
      </c>
      <c r="CE1729">
        <v>2</v>
      </c>
      <c r="DI1729">
        <v>2</v>
      </c>
      <c r="DJ1729">
        <v>2</v>
      </c>
    </row>
    <row r="1730" spans="1:114" ht="16.5" customHeight="1" x14ac:dyDescent="0.25">
      <c r="A1730">
        <v>21163</v>
      </c>
      <c r="B1730">
        <v>21</v>
      </c>
      <c r="C1730">
        <v>163</v>
      </c>
      <c r="D1730">
        <v>1</v>
      </c>
      <c r="K1730">
        <v>18.82</v>
      </c>
      <c r="M1730">
        <v>1</v>
      </c>
      <c r="O1730">
        <v>1</v>
      </c>
      <c r="P1730">
        <v>2</v>
      </c>
      <c r="Q1730">
        <v>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1</v>
      </c>
      <c r="AC1730">
        <v>0</v>
      </c>
      <c r="AD1730">
        <v>2</v>
      </c>
      <c r="AV1730">
        <v>2</v>
      </c>
      <c r="AX1730">
        <v>2</v>
      </c>
      <c r="BS1730">
        <v>2</v>
      </c>
      <c r="BT1730">
        <v>1</v>
      </c>
      <c r="BU1730">
        <v>2</v>
      </c>
      <c r="CE1730">
        <v>2</v>
      </c>
      <c r="DI1730">
        <v>2</v>
      </c>
      <c r="DJ1730">
        <v>2</v>
      </c>
    </row>
    <row r="1731" spans="1:114" ht="16.5" customHeight="1" x14ac:dyDescent="0.25">
      <c r="A1731">
        <v>21164</v>
      </c>
      <c r="B1731">
        <v>21</v>
      </c>
      <c r="C1731">
        <v>164</v>
      </c>
      <c r="D1731">
        <v>1</v>
      </c>
      <c r="K1731">
        <v>66.55</v>
      </c>
      <c r="M1731">
        <v>1</v>
      </c>
      <c r="O1731">
        <v>1</v>
      </c>
      <c r="P1731">
        <v>8</v>
      </c>
      <c r="Q1731">
        <v>7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2</v>
      </c>
      <c r="Y1731">
        <v>0</v>
      </c>
      <c r="Z1731">
        <v>4</v>
      </c>
      <c r="AA1731">
        <v>0</v>
      </c>
      <c r="AB1731">
        <v>2</v>
      </c>
      <c r="AC1731">
        <v>0</v>
      </c>
      <c r="AD1731">
        <v>1</v>
      </c>
      <c r="AE1731">
        <v>3</v>
      </c>
      <c r="AF1731" t="s">
        <v>814</v>
      </c>
      <c r="AG1731">
        <v>1</v>
      </c>
      <c r="AH1731">
        <v>700</v>
      </c>
      <c r="AI1731">
        <v>1300</v>
      </c>
      <c r="AJ1731">
        <v>2000</v>
      </c>
      <c r="AK1731">
        <v>172</v>
      </c>
      <c r="AL1731">
        <v>528</v>
      </c>
      <c r="AN1731">
        <v>0</v>
      </c>
      <c r="AO1731">
        <v>700</v>
      </c>
      <c r="AP1731">
        <v>285</v>
      </c>
      <c r="AQ1731">
        <v>0</v>
      </c>
      <c r="AR1731">
        <v>1015</v>
      </c>
      <c r="AT1731">
        <v>0</v>
      </c>
      <c r="AU1731">
        <v>1300</v>
      </c>
      <c r="AV1731">
        <v>2</v>
      </c>
      <c r="AX1731">
        <v>1</v>
      </c>
      <c r="AY1731" s="1" t="s">
        <v>121</v>
      </c>
      <c r="AZ1731">
        <v>4</v>
      </c>
      <c r="BB1731" t="s">
        <v>166</v>
      </c>
      <c r="BC1731">
        <v>12</v>
      </c>
      <c r="BD1731">
        <v>32</v>
      </c>
      <c r="BE1731">
        <v>0</v>
      </c>
      <c r="BF1731">
        <v>2</v>
      </c>
      <c r="BG1731">
        <v>0</v>
      </c>
      <c r="BH1731">
        <v>14</v>
      </c>
      <c r="BI1731">
        <v>0</v>
      </c>
      <c r="BJ1731">
        <v>0</v>
      </c>
      <c r="BK1731">
        <v>5</v>
      </c>
      <c r="BL1731">
        <v>1</v>
      </c>
      <c r="BM1731">
        <v>66</v>
      </c>
      <c r="BN1731">
        <v>12</v>
      </c>
      <c r="BO1731">
        <v>54</v>
      </c>
      <c r="BQ1731">
        <v>0</v>
      </c>
      <c r="BR1731">
        <v>66</v>
      </c>
      <c r="BS1731">
        <v>2</v>
      </c>
      <c r="BT1731">
        <v>1</v>
      </c>
      <c r="BU1731">
        <v>2</v>
      </c>
      <c r="CE1731">
        <v>2</v>
      </c>
      <c r="DI1731">
        <v>1</v>
      </c>
      <c r="DJ1731">
        <v>2</v>
      </c>
    </row>
    <row r="1732" spans="1:114" ht="16.5" customHeight="1" x14ac:dyDescent="0.25">
      <c r="A1732">
        <v>21165</v>
      </c>
      <c r="B1732">
        <v>21</v>
      </c>
      <c r="C1732">
        <v>165</v>
      </c>
      <c r="D1732">
        <v>1</v>
      </c>
      <c r="L1732">
        <v>500</v>
      </c>
      <c r="M1732">
        <v>2</v>
      </c>
      <c r="O1732">
        <v>1</v>
      </c>
      <c r="P1732" s="1" t="s">
        <v>121</v>
      </c>
      <c r="Q1732" s="1" t="s">
        <v>121</v>
      </c>
      <c r="R1732">
        <v>0</v>
      </c>
      <c r="S1732">
        <v>0</v>
      </c>
      <c r="T1732">
        <v>0</v>
      </c>
      <c r="U1732">
        <v>0</v>
      </c>
      <c r="V1732" s="1" t="s">
        <v>121</v>
      </c>
      <c r="W1732" s="1" t="s">
        <v>121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2</v>
      </c>
      <c r="AV1732">
        <v>2</v>
      </c>
      <c r="AX1732">
        <v>2</v>
      </c>
      <c r="BS1732">
        <v>2</v>
      </c>
      <c r="BT1732">
        <v>1</v>
      </c>
      <c r="BU1732">
        <v>2</v>
      </c>
      <c r="CE1732">
        <v>2</v>
      </c>
      <c r="DI1732">
        <v>2</v>
      </c>
      <c r="DJ1732">
        <v>2</v>
      </c>
    </row>
    <row r="1733" spans="1:114" ht="16.5" customHeight="1" x14ac:dyDescent="0.25">
      <c r="A1733">
        <v>21166</v>
      </c>
      <c r="B1733">
        <v>21</v>
      </c>
      <c r="C1733">
        <v>166</v>
      </c>
      <c r="D1733">
        <v>1</v>
      </c>
      <c r="K1733">
        <v>8</v>
      </c>
      <c r="M1733">
        <v>2</v>
      </c>
      <c r="O1733">
        <v>1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2</v>
      </c>
      <c r="AV1733">
        <v>2</v>
      </c>
      <c r="AX1733">
        <v>2</v>
      </c>
      <c r="BS1733">
        <v>2</v>
      </c>
      <c r="BT1733">
        <v>1</v>
      </c>
      <c r="BU1733">
        <v>2</v>
      </c>
      <c r="CE1733">
        <v>2</v>
      </c>
      <c r="DI1733">
        <v>2</v>
      </c>
      <c r="DJ1733">
        <v>2</v>
      </c>
    </row>
    <row r="1734" spans="1:114" ht="16.5" customHeight="1" x14ac:dyDescent="0.25">
      <c r="A1734">
        <v>21167</v>
      </c>
      <c r="B1734">
        <v>21</v>
      </c>
      <c r="C1734">
        <v>167</v>
      </c>
      <c r="D1734">
        <v>1</v>
      </c>
      <c r="K1734">
        <v>1</v>
      </c>
      <c r="M1734">
        <v>2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2</v>
      </c>
      <c r="AV1734">
        <v>2</v>
      </c>
      <c r="AX1734">
        <v>2</v>
      </c>
      <c r="BS1734">
        <v>2</v>
      </c>
      <c r="BT1734">
        <v>1</v>
      </c>
      <c r="BU1734">
        <v>2</v>
      </c>
      <c r="CE1734">
        <v>2</v>
      </c>
      <c r="DI1734">
        <v>2</v>
      </c>
      <c r="DJ1734">
        <v>2</v>
      </c>
    </row>
    <row r="1735" spans="1:114" ht="16.5" customHeight="1" x14ac:dyDescent="0.25">
      <c r="A1735">
        <v>21168</v>
      </c>
      <c r="B1735">
        <v>21</v>
      </c>
      <c r="C1735">
        <v>168</v>
      </c>
      <c r="D1735">
        <v>1</v>
      </c>
      <c r="K1735">
        <v>1</v>
      </c>
      <c r="M1735">
        <v>2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2</v>
      </c>
      <c r="AV1735">
        <v>2</v>
      </c>
      <c r="AX1735">
        <v>2</v>
      </c>
      <c r="BS1735">
        <v>2</v>
      </c>
      <c r="BT1735">
        <v>1</v>
      </c>
      <c r="BU1735">
        <v>2</v>
      </c>
      <c r="CE1735">
        <v>2</v>
      </c>
      <c r="DI1735">
        <v>2</v>
      </c>
      <c r="DJ1735">
        <v>2</v>
      </c>
    </row>
    <row r="1736" spans="1:114" ht="16.5" customHeight="1" x14ac:dyDescent="0.25">
      <c r="A1736">
        <v>21169</v>
      </c>
      <c r="B1736">
        <v>21</v>
      </c>
      <c r="C1736">
        <v>169</v>
      </c>
      <c r="D1736">
        <v>1</v>
      </c>
      <c r="K1736">
        <v>6.72</v>
      </c>
      <c r="M1736">
        <v>1</v>
      </c>
      <c r="O1736">
        <v>1</v>
      </c>
      <c r="P1736">
        <v>5</v>
      </c>
      <c r="Q1736">
        <v>5</v>
      </c>
      <c r="R1736">
        <v>0</v>
      </c>
      <c r="S1736">
        <v>0</v>
      </c>
      <c r="T1736">
        <v>0</v>
      </c>
      <c r="U1736">
        <v>0</v>
      </c>
      <c r="V1736">
        <v>2</v>
      </c>
      <c r="W1736">
        <v>0</v>
      </c>
      <c r="X1736">
        <v>1</v>
      </c>
      <c r="Y1736">
        <v>0</v>
      </c>
      <c r="Z1736">
        <v>1</v>
      </c>
      <c r="AA1736">
        <v>0</v>
      </c>
      <c r="AB1736">
        <v>1</v>
      </c>
      <c r="AC1736">
        <v>0</v>
      </c>
      <c r="AD1736">
        <v>2</v>
      </c>
      <c r="AV1736">
        <v>2</v>
      </c>
      <c r="AX1736">
        <v>2</v>
      </c>
      <c r="BS1736">
        <v>2</v>
      </c>
      <c r="BT1736">
        <v>1</v>
      </c>
      <c r="BU1736">
        <v>2</v>
      </c>
      <c r="CE1736">
        <v>2</v>
      </c>
      <c r="DI1736">
        <v>2</v>
      </c>
      <c r="DJ1736">
        <v>2</v>
      </c>
    </row>
    <row r="1737" spans="1:114" ht="16.5" customHeight="1" x14ac:dyDescent="0.25">
      <c r="A1737">
        <v>21170</v>
      </c>
      <c r="B1737">
        <v>21</v>
      </c>
      <c r="C1737">
        <v>170</v>
      </c>
      <c r="D1737">
        <v>1</v>
      </c>
      <c r="K1737">
        <v>6</v>
      </c>
      <c r="M1737">
        <v>2</v>
      </c>
      <c r="O1737">
        <v>1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2</v>
      </c>
      <c r="AV1737">
        <v>2</v>
      </c>
      <c r="AX1737">
        <v>2</v>
      </c>
      <c r="BS1737">
        <v>2</v>
      </c>
      <c r="BT1737">
        <v>1</v>
      </c>
      <c r="BU1737">
        <v>2</v>
      </c>
      <c r="CE1737">
        <v>2</v>
      </c>
      <c r="DI1737">
        <v>2</v>
      </c>
      <c r="DJ1737">
        <v>2</v>
      </c>
    </row>
    <row r="1738" spans="1:114" ht="16.5" customHeight="1" x14ac:dyDescent="0.25">
      <c r="A1738">
        <v>21171</v>
      </c>
      <c r="B1738">
        <v>21</v>
      </c>
      <c r="C1738">
        <v>171</v>
      </c>
      <c r="D1738">
        <v>1</v>
      </c>
      <c r="K1738">
        <v>3.52</v>
      </c>
      <c r="M1738">
        <v>2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2</v>
      </c>
      <c r="AV1738">
        <v>2</v>
      </c>
      <c r="AX1738">
        <v>2</v>
      </c>
      <c r="BS1738">
        <v>2</v>
      </c>
      <c r="BT1738">
        <v>1</v>
      </c>
      <c r="BU1738">
        <v>2</v>
      </c>
      <c r="CE1738">
        <v>2</v>
      </c>
      <c r="DI1738">
        <v>2</v>
      </c>
      <c r="DJ1738">
        <v>2</v>
      </c>
    </row>
    <row r="1739" spans="1:114" ht="16.5" customHeight="1" x14ac:dyDescent="0.25">
      <c r="A1739">
        <v>21172</v>
      </c>
      <c r="B1739">
        <v>21</v>
      </c>
      <c r="C1739">
        <v>172</v>
      </c>
      <c r="D1739">
        <v>1</v>
      </c>
      <c r="K1739">
        <v>12</v>
      </c>
      <c r="M1739">
        <v>2</v>
      </c>
      <c r="O1739">
        <v>1</v>
      </c>
      <c r="P1739">
        <v>3</v>
      </c>
      <c r="Q1739">
        <v>3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2</v>
      </c>
      <c r="AA1739">
        <v>0</v>
      </c>
      <c r="AB1739">
        <v>0</v>
      </c>
      <c r="AC1739">
        <v>0</v>
      </c>
      <c r="AD1739">
        <v>2</v>
      </c>
      <c r="AV1739">
        <v>2</v>
      </c>
      <c r="AX1739">
        <v>2</v>
      </c>
      <c r="BS1739">
        <v>2</v>
      </c>
      <c r="BT1739">
        <v>1</v>
      </c>
      <c r="BU1739">
        <v>2</v>
      </c>
      <c r="CE1739">
        <v>2</v>
      </c>
      <c r="DI1739">
        <v>2</v>
      </c>
      <c r="DJ1739">
        <v>2</v>
      </c>
    </row>
    <row r="1740" spans="1:114" ht="16.5" customHeight="1" x14ac:dyDescent="0.25">
      <c r="A1740">
        <v>21173</v>
      </c>
      <c r="B1740">
        <v>21</v>
      </c>
      <c r="C1740">
        <v>173</v>
      </c>
      <c r="D1740">
        <v>1</v>
      </c>
      <c r="K1740">
        <v>4.9800000000000004</v>
      </c>
      <c r="M1740">
        <v>1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2</v>
      </c>
      <c r="AV1740">
        <v>1</v>
      </c>
      <c r="AW1740">
        <v>1</v>
      </c>
      <c r="AX1740">
        <v>2</v>
      </c>
      <c r="BS1740">
        <v>2</v>
      </c>
      <c r="BT1740">
        <v>1</v>
      </c>
      <c r="BU1740">
        <v>2</v>
      </c>
      <c r="CE1740">
        <v>2</v>
      </c>
      <c r="DI1740">
        <v>2</v>
      </c>
      <c r="DJ1740">
        <v>2</v>
      </c>
    </row>
    <row r="1741" spans="1:114" ht="16.5" customHeight="1" x14ac:dyDescent="0.25">
      <c r="A1741">
        <v>21174</v>
      </c>
      <c r="B1741">
        <v>21</v>
      </c>
      <c r="C1741">
        <v>174</v>
      </c>
      <c r="D1741">
        <v>1</v>
      </c>
      <c r="K1741">
        <v>54</v>
      </c>
      <c r="M1741">
        <v>1</v>
      </c>
      <c r="O1741">
        <v>1</v>
      </c>
      <c r="P1741">
        <v>9</v>
      </c>
      <c r="Q1741">
        <v>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2</v>
      </c>
      <c r="Y1741">
        <v>0</v>
      </c>
      <c r="Z1741">
        <v>2</v>
      </c>
      <c r="AA1741">
        <v>0</v>
      </c>
      <c r="AB1741">
        <v>5</v>
      </c>
      <c r="AC1741">
        <v>0</v>
      </c>
      <c r="AD1741">
        <v>2</v>
      </c>
      <c r="AV1741">
        <v>2</v>
      </c>
      <c r="AX1741">
        <v>2</v>
      </c>
      <c r="BS1741">
        <v>2</v>
      </c>
      <c r="BT1741">
        <v>1</v>
      </c>
      <c r="BU1741">
        <v>2</v>
      </c>
      <c r="CE1741">
        <v>2</v>
      </c>
      <c r="DI1741">
        <v>2</v>
      </c>
      <c r="DJ1741">
        <v>2</v>
      </c>
    </row>
    <row r="1742" spans="1:114" ht="16.5" customHeight="1" x14ac:dyDescent="0.25">
      <c r="A1742">
        <v>21175</v>
      </c>
      <c r="B1742">
        <v>21</v>
      </c>
      <c r="C1742">
        <v>175</v>
      </c>
      <c r="D1742">
        <v>1</v>
      </c>
      <c r="K1742">
        <v>5.32</v>
      </c>
      <c r="M1742">
        <v>1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2</v>
      </c>
      <c r="AV1742">
        <v>2</v>
      </c>
      <c r="AX1742">
        <v>2</v>
      </c>
      <c r="BS1742">
        <v>2</v>
      </c>
      <c r="BT1742">
        <v>1</v>
      </c>
      <c r="BU1742">
        <v>2</v>
      </c>
      <c r="CE1742">
        <v>2</v>
      </c>
      <c r="DI1742">
        <v>2</v>
      </c>
      <c r="DJ1742">
        <v>2</v>
      </c>
    </row>
    <row r="1743" spans="1:114" ht="16.5" customHeight="1" x14ac:dyDescent="0.25">
      <c r="A1743">
        <v>21176</v>
      </c>
      <c r="B1743">
        <v>21</v>
      </c>
      <c r="C1743">
        <v>176</v>
      </c>
      <c r="D1743">
        <v>1</v>
      </c>
      <c r="K1743">
        <v>4</v>
      </c>
      <c r="M1743">
        <v>1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2</v>
      </c>
      <c r="AV1743">
        <v>2</v>
      </c>
      <c r="AX1743">
        <v>2</v>
      </c>
      <c r="BS1743">
        <v>2</v>
      </c>
      <c r="BT1743">
        <v>1</v>
      </c>
      <c r="BU1743">
        <v>2</v>
      </c>
      <c r="CE1743">
        <v>2</v>
      </c>
      <c r="DI1743">
        <v>2</v>
      </c>
      <c r="DJ1743">
        <v>2</v>
      </c>
    </row>
    <row r="1744" spans="1:114" ht="16.5" customHeight="1" x14ac:dyDescent="0.25">
      <c r="A1744">
        <v>21177</v>
      </c>
      <c r="B1744">
        <v>21</v>
      </c>
      <c r="C1744">
        <v>177</v>
      </c>
      <c r="D1744">
        <v>1</v>
      </c>
      <c r="K1744">
        <v>7</v>
      </c>
      <c r="M1744">
        <v>1</v>
      </c>
      <c r="O1744">
        <v>1</v>
      </c>
      <c r="P1744">
        <v>3</v>
      </c>
      <c r="Q1744">
        <v>3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2</v>
      </c>
      <c r="AV1744">
        <v>2</v>
      </c>
      <c r="AX1744">
        <v>2</v>
      </c>
      <c r="BS1744">
        <v>2</v>
      </c>
      <c r="BT1744">
        <v>1</v>
      </c>
      <c r="BU1744">
        <v>2</v>
      </c>
      <c r="CE1744">
        <v>2</v>
      </c>
      <c r="DI1744">
        <v>2</v>
      </c>
      <c r="DJ1744">
        <v>2</v>
      </c>
    </row>
    <row r="1745" spans="1:114" ht="16.5" customHeight="1" x14ac:dyDescent="0.25">
      <c r="A1745">
        <v>21178</v>
      </c>
      <c r="B1745">
        <v>21</v>
      </c>
      <c r="C1745">
        <v>178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K1745">
        <v>2</v>
      </c>
      <c r="M1745">
        <v>2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2</v>
      </c>
      <c r="AV1745">
        <v>2</v>
      </c>
      <c r="AX1745">
        <v>2</v>
      </c>
      <c r="BS1745">
        <v>2</v>
      </c>
      <c r="BT1745">
        <v>1</v>
      </c>
      <c r="BU1745">
        <v>2</v>
      </c>
      <c r="CE1745">
        <v>2</v>
      </c>
      <c r="DI1745">
        <v>2</v>
      </c>
      <c r="DJ1745">
        <v>2</v>
      </c>
    </row>
    <row r="1746" spans="1:114" ht="16.5" customHeight="1" x14ac:dyDescent="0.25">
      <c r="A1746">
        <v>21179</v>
      </c>
      <c r="B1746">
        <v>21</v>
      </c>
      <c r="C1746">
        <v>179</v>
      </c>
      <c r="D1746">
        <v>1</v>
      </c>
      <c r="K1746">
        <v>10</v>
      </c>
      <c r="M1746">
        <v>2</v>
      </c>
      <c r="O1746">
        <v>1</v>
      </c>
      <c r="P1746">
        <v>2</v>
      </c>
      <c r="Q1746">
        <v>2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2</v>
      </c>
      <c r="AV1746">
        <v>2</v>
      </c>
      <c r="AX1746">
        <v>2</v>
      </c>
      <c r="BS1746">
        <v>2</v>
      </c>
      <c r="BT1746">
        <v>1</v>
      </c>
      <c r="BU1746">
        <v>2</v>
      </c>
      <c r="CE1746">
        <v>2</v>
      </c>
      <c r="DI1746">
        <v>2</v>
      </c>
      <c r="DJ1746">
        <v>2</v>
      </c>
    </row>
    <row r="1747" spans="1:114" ht="16.5" customHeight="1" x14ac:dyDescent="0.25">
      <c r="A1747">
        <v>21180</v>
      </c>
      <c r="B1747">
        <v>21</v>
      </c>
      <c r="C1747">
        <v>180</v>
      </c>
      <c r="D1747">
        <v>1</v>
      </c>
      <c r="K1747" s="1" t="s">
        <v>150</v>
      </c>
      <c r="M1747">
        <v>1</v>
      </c>
      <c r="O1747" s="1" t="s">
        <v>121</v>
      </c>
      <c r="P1747" s="1" t="s">
        <v>148</v>
      </c>
      <c r="Q1747" s="1" t="s">
        <v>152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3</v>
      </c>
      <c r="AA1747">
        <v>1</v>
      </c>
      <c r="AB1747">
        <v>0</v>
      </c>
      <c r="AC1747">
        <v>0</v>
      </c>
      <c r="AD1747">
        <v>2</v>
      </c>
      <c r="AV1747">
        <v>2</v>
      </c>
      <c r="AX1747">
        <v>2</v>
      </c>
      <c r="BS1747">
        <v>2</v>
      </c>
      <c r="BT1747" s="1" t="s">
        <v>121</v>
      </c>
      <c r="BU1747">
        <v>2</v>
      </c>
      <c r="CE1747">
        <v>2</v>
      </c>
      <c r="DI1747">
        <v>2</v>
      </c>
      <c r="DJ1747">
        <v>2</v>
      </c>
    </row>
    <row r="1748" spans="1:114" ht="16.5" customHeight="1" x14ac:dyDescent="0.25">
      <c r="A1748">
        <v>21181</v>
      </c>
      <c r="B1748">
        <v>21</v>
      </c>
      <c r="C1748">
        <v>181</v>
      </c>
      <c r="D1748">
        <v>1</v>
      </c>
      <c r="K1748">
        <v>2</v>
      </c>
      <c r="M1748">
        <v>1</v>
      </c>
      <c r="O1748">
        <v>1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1</v>
      </c>
      <c r="AB1748">
        <v>0</v>
      </c>
      <c r="AC1748">
        <v>0</v>
      </c>
      <c r="AD1748">
        <v>2</v>
      </c>
      <c r="AV1748">
        <v>2</v>
      </c>
      <c r="AX1748">
        <v>2</v>
      </c>
      <c r="BS1748">
        <v>2</v>
      </c>
      <c r="BT1748">
        <v>1</v>
      </c>
      <c r="BU1748">
        <v>2</v>
      </c>
      <c r="CE1748">
        <v>2</v>
      </c>
      <c r="DI1748">
        <v>2</v>
      </c>
      <c r="DJ1748">
        <v>2</v>
      </c>
    </row>
    <row r="1749" spans="1:114" ht="16.5" customHeight="1" x14ac:dyDescent="0.25">
      <c r="A1749">
        <v>21182</v>
      </c>
      <c r="B1749">
        <v>21</v>
      </c>
      <c r="C1749">
        <v>182</v>
      </c>
      <c r="D1749">
        <v>1</v>
      </c>
      <c r="K1749">
        <v>2.5</v>
      </c>
      <c r="M1749">
        <v>1</v>
      </c>
      <c r="O1749">
        <v>1</v>
      </c>
      <c r="P1749">
        <v>2</v>
      </c>
      <c r="Q1749">
        <v>2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2</v>
      </c>
      <c r="AA1749">
        <v>0</v>
      </c>
      <c r="AB1749">
        <v>0</v>
      </c>
      <c r="AC1749">
        <v>0</v>
      </c>
      <c r="AD1749">
        <v>2</v>
      </c>
      <c r="AV1749">
        <v>2</v>
      </c>
      <c r="AX1749">
        <v>2</v>
      </c>
      <c r="BS1749">
        <v>2</v>
      </c>
      <c r="BT1749">
        <v>1</v>
      </c>
      <c r="BU1749">
        <v>2</v>
      </c>
      <c r="CE1749">
        <v>2</v>
      </c>
      <c r="DI1749">
        <v>2</v>
      </c>
      <c r="DJ1749">
        <v>2</v>
      </c>
    </row>
    <row r="1750" spans="1:114" ht="16.5" customHeight="1" x14ac:dyDescent="0.25">
      <c r="A1750">
        <v>21183</v>
      </c>
      <c r="B1750">
        <v>21</v>
      </c>
      <c r="C1750">
        <v>183</v>
      </c>
      <c r="D1750">
        <v>1</v>
      </c>
      <c r="K1750">
        <v>7</v>
      </c>
      <c r="M1750">
        <v>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2</v>
      </c>
      <c r="AV1750">
        <v>2</v>
      </c>
      <c r="AX1750">
        <v>2</v>
      </c>
      <c r="BS1750">
        <v>2</v>
      </c>
      <c r="BT1750">
        <v>1</v>
      </c>
      <c r="BU1750">
        <v>2</v>
      </c>
      <c r="CE1750">
        <v>2</v>
      </c>
      <c r="DI1750">
        <v>2</v>
      </c>
      <c r="DJ1750">
        <v>2</v>
      </c>
    </row>
    <row r="1751" spans="1:114" ht="16.5" customHeight="1" x14ac:dyDescent="0.25">
      <c r="A1751">
        <v>21184</v>
      </c>
      <c r="B1751">
        <v>21</v>
      </c>
      <c r="C1751">
        <v>184</v>
      </c>
      <c r="D1751">
        <v>1</v>
      </c>
      <c r="L1751">
        <v>300</v>
      </c>
      <c r="M1751">
        <v>2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2</v>
      </c>
      <c r="AV1751">
        <v>2</v>
      </c>
      <c r="AX1751">
        <v>2</v>
      </c>
      <c r="BS1751">
        <v>2</v>
      </c>
      <c r="BT1751">
        <v>1</v>
      </c>
      <c r="BU1751">
        <v>2</v>
      </c>
      <c r="CE1751">
        <v>2</v>
      </c>
      <c r="DI1751">
        <v>2</v>
      </c>
      <c r="DJ1751">
        <v>2</v>
      </c>
    </row>
    <row r="1752" spans="1:114" ht="16.5" customHeight="1" x14ac:dyDescent="0.25">
      <c r="A1752">
        <v>21185</v>
      </c>
      <c r="B1752">
        <v>21</v>
      </c>
      <c r="C1752">
        <v>185</v>
      </c>
      <c r="D1752">
        <v>1</v>
      </c>
      <c r="K1752">
        <v>2</v>
      </c>
      <c r="M1752">
        <v>2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2</v>
      </c>
      <c r="AV1752">
        <v>2</v>
      </c>
      <c r="AX1752">
        <v>2</v>
      </c>
      <c r="BS1752">
        <v>2</v>
      </c>
      <c r="BT1752">
        <v>1</v>
      </c>
      <c r="BU1752">
        <v>2</v>
      </c>
      <c r="CE1752">
        <v>2</v>
      </c>
      <c r="DI1752">
        <v>2</v>
      </c>
      <c r="DJ1752">
        <v>2</v>
      </c>
    </row>
    <row r="1753" spans="1:114" ht="16.5" customHeight="1" x14ac:dyDescent="0.25">
      <c r="A1753">
        <v>21186</v>
      </c>
      <c r="B1753">
        <v>21</v>
      </c>
      <c r="C1753">
        <v>186</v>
      </c>
      <c r="D1753">
        <v>1</v>
      </c>
      <c r="K1753">
        <v>17</v>
      </c>
      <c r="M1753">
        <v>1</v>
      </c>
      <c r="O1753">
        <v>1</v>
      </c>
      <c r="P1753">
        <v>5</v>
      </c>
      <c r="Q1753">
        <v>5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4</v>
      </c>
      <c r="AA1753">
        <v>0</v>
      </c>
      <c r="AB1753">
        <v>0</v>
      </c>
      <c r="AC1753">
        <v>0</v>
      </c>
      <c r="AD1753">
        <v>2</v>
      </c>
      <c r="AV1753">
        <v>1</v>
      </c>
      <c r="AW1753">
        <v>1</v>
      </c>
      <c r="AX1753">
        <v>2</v>
      </c>
      <c r="BS1753">
        <v>2</v>
      </c>
      <c r="BT1753">
        <v>1</v>
      </c>
      <c r="BU1753">
        <v>2</v>
      </c>
      <c r="CE1753">
        <v>2</v>
      </c>
      <c r="DI1753">
        <v>2</v>
      </c>
      <c r="DJ1753">
        <v>2</v>
      </c>
    </row>
    <row r="1754" spans="1:114" ht="16.5" customHeight="1" x14ac:dyDescent="0.25">
      <c r="A1754">
        <v>21187</v>
      </c>
      <c r="B1754">
        <v>21</v>
      </c>
      <c r="C1754">
        <v>187</v>
      </c>
      <c r="D1754">
        <v>1</v>
      </c>
      <c r="L1754">
        <v>937</v>
      </c>
      <c r="M1754">
        <v>2</v>
      </c>
      <c r="O1754">
        <v>1</v>
      </c>
      <c r="P1754">
        <v>2</v>
      </c>
      <c r="Q1754">
        <v>2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2</v>
      </c>
      <c r="AG1754">
        <v>1</v>
      </c>
      <c r="AH1754">
        <v>252</v>
      </c>
      <c r="AI1754">
        <v>685</v>
      </c>
      <c r="AJ1754">
        <v>937</v>
      </c>
      <c r="AK1754">
        <v>0</v>
      </c>
      <c r="AL1754">
        <v>252</v>
      </c>
      <c r="AN1754">
        <v>0</v>
      </c>
      <c r="AO1754">
        <v>252</v>
      </c>
      <c r="AP1754">
        <v>0</v>
      </c>
      <c r="AQ1754">
        <v>0</v>
      </c>
      <c r="AR1754">
        <v>685</v>
      </c>
      <c r="AT1754">
        <v>0</v>
      </c>
      <c r="AU1754">
        <v>685</v>
      </c>
      <c r="AV1754">
        <v>2</v>
      </c>
      <c r="AX1754">
        <v>1</v>
      </c>
      <c r="AY1754" s="1" t="s">
        <v>121</v>
      </c>
      <c r="AZ1754">
        <v>1</v>
      </c>
      <c r="BB1754">
        <v>335</v>
      </c>
      <c r="BC1754">
        <v>7</v>
      </c>
      <c r="BD1754">
        <v>150</v>
      </c>
      <c r="BE1754">
        <v>30</v>
      </c>
      <c r="BF1754">
        <v>140</v>
      </c>
      <c r="BG1754">
        <v>30</v>
      </c>
      <c r="BH1754">
        <v>120</v>
      </c>
      <c r="BI1754">
        <v>60</v>
      </c>
      <c r="BJ1754">
        <v>25</v>
      </c>
      <c r="BK1754">
        <v>130</v>
      </c>
      <c r="BL1754">
        <v>165</v>
      </c>
      <c r="BM1754">
        <v>857</v>
      </c>
      <c r="BN1754">
        <v>857</v>
      </c>
      <c r="BO1754">
        <v>0</v>
      </c>
      <c r="BQ1754">
        <v>0</v>
      </c>
      <c r="BR1754">
        <v>857</v>
      </c>
      <c r="BS1754">
        <v>2</v>
      </c>
      <c r="BT1754">
        <v>1</v>
      </c>
      <c r="BU1754">
        <v>2</v>
      </c>
      <c r="CE1754">
        <v>2</v>
      </c>
      <c r="DI1754">
        <v>2</v>
      </c>
      <c r="DJ1754">
        <v>2</v>
      </c>
    </row>
    <row r="1755" spans="1:114" ht="16.5" customHeight="1" x14ac:dyDescent="0.25">
      <c r="A1755">
        <v>21188</v>
      </c>
      <c r="B1755">
        <v>21</v>
      </c>
      <c r="C1755">
        <v>188</v>
      </c>
      <c r="D1755">
        <v>1</v>
      </c>
      <c r="K1755">
        <v>3</v>
      </c>
      <c r="M1755">
        <v>1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2</v>
      </c>
      <c r="AV1755">
        <v>2</v>
      </c>
      <c r="AX1755">
        <v>2</v>
      </c>
      <c r="BS1755">
        <v>2</v>
      </c>
      <c r="BT1755" s="1" t="s">
        <v>121</v>
      </c>
      <c r="BU1755">
        <v>2</v>
      </c>
      <c r="CE1755">
        <v>2</v>
      </c>
      <c r="DI1755">
        <v>2</v>
      </c>
      <c r="DJ1755">
        <v>2</v>
      </c>
    </row>
    <row r="1756" spans="1:114" ht="16.5" customHeight="1" x14ac:dyDescent="0.25">
      <c r="A1756">
        <v>21189</v>
      </c>
      <c r="B1756">
        <v>21</v>
      </c>
      <c r="C1756">
        <v>189</v>
      </c>
      <c r="D1756">
        <v>1</v>
      </c>
      <c r="K1756">
        <v>21</v>
      </c>
      <c r="M1756">
        <v>1</v>
      </c>
      <c r="O1756">
        <v>1</v>
      </c>
      <c r="P1756">
        <v>3</v>
      </c>
      <c r="Q1756">
        <v>2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</v>
      </c>
      <c r="AA1756">
        <v>0</v>
      </c>
      <c r="AB1756">
        <v>1</v>
      </c>
      <c r="AC1756">
        <v>0</v>
      </c>
      <c r="AD1756">
        <v>2</v>
      </c>
      <c r="AV1756">
        <v>2</v>
      </c>
      <c r="AX1756">
        <v>2</v>
      </c>
      <c r="BS1756">
        <v>2</v>
      </c>
      <c r="BT1756">
        <v>1</v>
      </c>
      <c r="BU1756">
        <v>2</v>
      </c>
      <c r="CE1756">
        <v>2</v>
      </c>
      <c r="DI1756">
        <v>2</v>
      </c>
      <c r="DJ1756">
        <v>2</v>
      </c>
    </row>
    <row r="1757" spans="1:114" ht="16.5" customHeight="1" x14ac:dyDescent="0.25">
      <c r="A1757">
        <v>21190</v>
      </c>
      <c r="B1757">
        <v>21</v>
      </c>
      <c r="C1757">
        <v>190</v>
      </c>
      <c r="D1757">
        <v>1</v>
      </c>
      <c r="L1757">
        <v>400</v>
      </c>
      <c r="M1757">
        <v>2</v>
      </c>
      <c r="O1757">
        <v>2</v>
      </c>
      <c r="P1757">
        <v>3</v>
      </c>
      <c r="Q1757">
        <v>3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2</v>
      </c>
      <c r="AA1757">
        <v>0</v>
      </c>
      <c r="AB1757">
        <v>0</v>
      </c>
      <c r="AC1757">
        <v>0</v>
      </c>
      <c r="AD1757">
        <v>2</v>
      </c>
      <c r="AV1757">
        <v>2</v>
      </c>
      <c r="AX1757">
        <v>2</v>
      </c>
      <c r="BS1757">
        <v>2</v>
      </c>
      <c r="BT1757">
        <v>2</v>
      </c>
      <c r="BU1757">
        <v>2</v>
      </c>
      <c r="CE1757">
        <v>2</v>
      </c>
      <c r="DI1757">
        <v>2</v>
      </c>
      <c r="DJ1757">
        <v>2</v>
      </c>
    </row>
    <row r="1758" spans="1:114" ht="16.5" customHeight="1" x14ac:dyDescent="0.25">
      <c r="A1758">
        <v>21191</v>
      </c>
      <c r="B1758">
        <v>21</v>
      </c>
      <c r="C1758">
        <v>191</v>
      </c>
      <c r="D1758">
        <v>1</v>
      </c>
      <c r="K1758">
        <v>5.6</v>
      </c>
      <c r="M1758">
        <v>2</v>
      </c>
      <c r="O1758">
        <v>1</v>
      </c>
      <c r="P1758">
        <v>3</v>
      </c>
      <c r="Q1758">
        <v>3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2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2</v>
      </c>
      <c r="AV1758">
        <v>2</v>
      </c>
      <c r="AX1758">
        <v>2</v>
      </c>
      <c r="BS1758">
        <v>2</v>
      </c>
      <c r="BT1758">
        <v>1</v>
      </c>
      <c r="BU1758">
        <v>2</v>
      </c>
      <c r="CE1758">
        <v>2</v>
      </c>
      <c r="DI1758">
        <v>2</v>
      </c>
      <c r="DJ1758">
        <v>2</v>
      </c>
    </row>
    <row r="1759" spans="1:114" ht="16.5" customHeight="1" x14ac:dyDescent="0.25">
      <c r="A1759">
        <v>21192</v>
      </c>
      <c r="B1759">
        <v>21</v>
      </c>
      <c r="C1759">
        <v>192</v>
      </c>
      <c r="D1759">
        <v>1</v>
      </c>
      <c r="K1759">
        <v>3</v>
      </c>
      <c r="M1759">
        <v>2</v>
      </c>
      <c r="O1759">
        <v>1</v>
      </c>
      <c r="P1759">
        <v>1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2</v>
      </c>
      <c r="AV1759">
        <v>2</v>
      </c>
      <c r="AX1759">
        <v>2</v>
      </c>
      <c r="BS1759">
        <v>2</v>
      </c>
      <c r="BT1759">
        <v>1</v>
      </c>
      <c r="BU1759">
        <v>2</v>
      </c>
      <c r="CE1759">
        <v>2</v>
      </c>
      <c r="DI1759">
        <v>2</v>
      </c>
      <c r="DJ1759">
        <v>2</v>
      </c>
    </row>
    <row r="1760" spans="1:114" ht="16.5" customHeight="1" x14ac:dyDescent="0.25">
      <c r="A1760">
        <v>21193</v>
      </c>
      <c r="B1760">
        <v>21</v>
      </c>
      <c r="C1760">
        <v>193</v>
      </c>
      <c r="D1760">
        <v>1</v>
      </c>
      <c r="K1760">
        <v>2</v>
      </c>
      <c r="M1760">
        <v>2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2</v>
      </c>
      <c r="AV1760">
        <v>2</v>
      </c>
      <c r="AX1760">
        <v>2</v>
      </c>
      <c r="BS1760">
        <v>2</v>
      </c>
      <c r="BT1760">
        <v>1</v>
      </c>
      <c r="BU1760">
        <v>2</v>
      </c>
      <c r="CE1760">
        <v>2</v>
      </c>
      <c r="DI1760">
        <v>2</v>
      </c>
      <c r="DJ1760">
        <v>2</v>
      </c>
    </row>
    <row r="1761" spans="1:114" ht="16.5" customHeight="1" x14ac:dyDescent="0.25">
      <c r="A1761">
        <v>21194</v>
      </c>
      <c r="B1761">
        <v>21</v>
      </c>
      <c r="C1761">
        <v>194</v>
      </c>
      <c r="D1761">
        <v>1</v>
      </c>
      <c r="K1761">
        <v>6</v>
      </c>
      <c r="M1761">
        <v>2</v>
      </c>
      <c r="O1761">
        <v>1</v>
      </c>
      <c r="P1761">
        <v>2</v>
      </c>
      <c r="Q1761">
        <v>2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2</v>
      </c>
      <c r="AC1761">
        <v>0</v>
      </c>
      <c r="AD1761">
        <v>2</v>
      </c>
      <c r="AV1761">
        <v>2</v>
      </c>
      <c r="AX1761">
        <v>2</v>
      </c>
      <c r="BS1761">
        <v>2</v>
      </c>
      <c r="BT1761">
        <v>1</v>
      </c>
      <c r="BU1761">
        <v>2</v>
      </c>
      <c r="CE1761">
        <v>2</v>
      </c>
      <c r="DI1761">
        <v>2</v>
      </c>
      <c r="DJ1761">
        <v>2</v>
      </c>
    </row>
    <row r="1762" spans="1:114" ht="16.5" customHeight="1" x14ac:dyDescent="0.25">
      <c r="A1762">
        <v>21195</v>
      </c>
      <c r="B1762">
        <v>21</v>
      </c>
      <c r="C1762">
        <v>195</v>
      </c>
      <c r="D1762">
        <v>1</v>
      </c>
      <c r="K1762">
        <v>5</v>
      </c>
      <c r="M1762">
        <v>2</v>
      </c>
      <c r="O1762">
        <v>1</v>
      </c>
      <c r="P1762">
        <v>2</v>
      </c>
      <c r="Q1762">
        <v>2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2</v>
      </c>
      <c r="AV1762">
        <v>2</v>
      </c>
      <c r="AX1762">
        <v>2</v>
      </c>
      <c r="BS1762">
        <v>2</v>
      </c>
      <c r="BT1762">
        <v>1</v>
      </c>
      <c r="BU1762">
        <v>2</v>
      </c>
      <c r="CE1762">
        <v>2</v>
      </c>
      <c r="DI1762">
        <v>2</v>
      </c>
      <c r="DJ1762">
        <v>2</v>
      </c>
    </row>
    <row r="1763" spans="1:114" ht="16.5" customHeight="1" x14ac:dyDescent="0.25">
      <c r="A1763">
        <v>21196</v>
      </c>
      <c r="B1763">
        <v>21</v>
      </c>
      <c r="C1763">
        <v>196</v>
      </c>
      <c r="D1763">
        <v>1</v>
      </c>
      <c r="K1763">
        <v>3</v>
      </c>
      <c r="M1763">
        <v>2</v>
      </c>
      <c r="O1763">
        <v>1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 s="1" t="s">
        <v>727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2</v>
      </c>
      <c r="AV1763">
        <v>2</v>
      </c>
      <c r="AX1763">
        <v>2</v>
      </c>
      <c r="BS1763">
        <v>2</v>
      </c>
      <c r="BT1763">
        <v>1</v>
      </c>
      <c r="BU1763">
        <v>2</v>
      </c>
      <c r="CE1763">
        <v>2</v>
      </c>
      <c r="DI1763">
        <v>2</v>
      </c>
      <c r="DJ1763">
        <v>2</v>
      </c>
    </row>
    <row r="1764" spans="1:114" ht="16.5" customHeight="1" x14ac:dyDescent="0.25">
      <c r="A1764">
        <v>21197</v>
      </c>
      <c r="B1764">
        <v>21</v>
      </c>
      <c r="C1764">
        <v>197</v>
      </c>
      <c r="D1764">
        <v>1</v>
      </c>
      <c r="K1764">
        <v>40</v>
      </c>
      <c r="M1764">
        <v>2</v>
      </c>
      <c r="O1764">
        <v>1</v>
      </c>
      <c r="P1764">
        <v>5</v>
      </c>
      <c r="Q1764">
        <v>5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1</v>
      </c>
      <c r="X1764">
        <v>2</v>
      </c>
      <c r="Y1764">
        <v>0</v>
      </c>
      <c r="Z1764">
        <v>2</v>
      </c>
      <c r="AA1764">
        <v>0</v>
      </c>
      <c r="AB1764">
        <v>0</v>
      </c>
      <c r="AC1764">
        <v>0</v>
      </c>
      <c r="AD1764">
        <v>2</v>
      </c>
      <c r="AV1764">
        <v>2</v>
      </c>
      <c r="AX1764">
        <v>1</v>
      </c>
      <c r="AY1764" s="1" t="s">
        <v>121</v>
      </c>
      <c r="AZ1764">
        <v>3</v>
      </c>
      <c r="BA1764" t="s">
        <v>815</v>
      </c>
      <c r="BB1764">
        <v>26</v>
      </c>
      <c r="BC1764">
        <v>50</v>
      </c>
      <c r="BD1764">
        <v>100</v>
      </c>
      <c r="BE1764">
        <v>10</v>
      </c>
      <c r="BF1764">
        <v>10</v>
      </c>
      <c r="BG1764">
        <v>0</v>
      </c>
      <c r="BH1764">
        <v>50</v>
      </c>
      <c r="BI1764">
        <v>50</v>
      </c>
      <c r="BJ1764">
        <v>15</v>
      </c>
      <c r="BK1764">
        <v>10</v>
      </c>
      <c r="BL1764">
        <v>0</v>
      </c>
      <c r="BM1764">
        <v>295</v>
      </c>
      <c r="BN1764">
        <v>295</v>
      </c>
      <c r="BO1764">
        <v>0</v>
      </c>
      <c r="BQ1764">
        <v>0</v>
      </c>
      <c r="BR1764">
        <v>295</v>
      </c>
      <c r="BS1764">
        <v>2</v>
      </c>
      <c r="BT1764">
        <v>1</v>
      </c>
      <c r="BU1764">
        <v>2</v>
      </c>
      <c r="CE1764">
        <v>2</v>
      </c>
      <c r="DI1764">
        <v>1</v>
      </c>
      <c r="DJ1764">
        <v>2</v>
      </c>
    </row>
    <row r="1765" spans="1:114" ht="16.5" customHeight="1" x14ac:dyDescent="0.25">
      <c r="A1765">
        <v>21198</v>
      </c>
      <c r="B1765">
        <v>21</v>
      </c>
      <c r="C1765">
        <v>198</v>
      </c>
      <c r="D1765">
        <v>1</v>
      </c>
      <c r="L1765">
        <v>666</v>
      </c>
      <c r="M1765">
        <v>2</v>
      </c>
      <c r="O1765">
        <v>1</v>
      </c>
      <c r="P1765" t="s">
        <v>166</v>
      </c>
      <c r="Q1765" t="s">
        <v>166</v>
      </c>
      <c r="R1765" t="s">
        <v>166</v>
      </c>
      <c r="S1765" t="s">
        <v>166</v>
      </c>
      <c r="T1765" t="s">
        <v>166</v>
      </c>
      <c r="U1765" t="s">
        <v>166</v>
      </c>
      <c r="V1765" t="s">
        <v>166</v>
      </c>
      <c r="W1765" t="s">
        <v>166</v>
      </c>
      <c r="X1765" t="s">
        <v>166</v>
      </c>
      <c r="Y1765" t="s">
        <v>166</v>
      </c>
      <c r="Z1765" t="s">
        <v>166</v>
      </c>
      <c r="AA1765" t="s">
        <v>166</v>
      </c>
      <c r="AB1765" t="s">
        <v>166</v>
      </c>
      <c r="AC1765" t="s">
        <v>166</v>
      </c>
      <c r="AD1765">
        <v>2</v>
      </c>
      <c r="AV1765">
        <v>2</v>
      </c>
      <c r="AX1765">
        <v>2</v>
      </c>
      <c r="BS1765">
        <v>2</v>
      </c>
      <c r="BT1765">
        <v>1</v>
      </c>
      <c r="BU1765">
        <v>2</v>
      </c>
      <c r="CE1765">
        <v>2</v>
      </c>
      <c r="DI1765">
        <v>2</v>
      </c>
      <c r="DJ1765">
        <v>2</v>
      </c>
    </row>
    <row r="1766" spans="1:114" ht="16.5" customHeight="1" x14ac:dyDescent="0.25">
      <c r="A1766">
        <v>21199</v>
      </c>
      <c r="B1766">
        <v>21</v>
      </c>
      <c r="C1766">
        <v>199</v>
      </c>
      <c r="D1766">
        <v>1</v>
      </c>
      <c r="K1766">
        <v>21</v>
      </c>
      <c r="M1766">
        <v>2</v>
      </c>
      <c r="O1766">
        <v>1</v>
      </c>
      <c r="P1766">
        <v>3</v>
      </c>
      <c r="Q1766">
        <v>3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1</v>
      </c>
      <c r="AA1766">
        <v>0</v>
      </c>
      <c r="AB1766">
        <v>1</v>
      </c>
      <c r="AC1766">
        <v>0</v>
      </c>
      <c r="AD1766">
        <v>2</v>
      </c>
      <c r="AV1766">
        <v>2</v>
      </c>
      <c r="AX1766">
        <v>2</v>
      </c>
      <c r="BS1766">
        <v>2</v>
      </c>
      <c r="BT1766">
        <v>1</v>
      </c>
      <c r="BU1766">
        <v>2</v>
      </c>
      <c r="CE1766">
        <v>2</v>
      </c>
      <c r="DI1766">
        <v>2</v>
      </c>
      <c r="DJ1766">
        <v>2</v>
      </c>
    </row>
    <row r="1767" spans="1:114" ht="16.5" customHeight="1" x14ac:dyDescent="0.25">
      <c r="A1767">
        <v>21200</v>
      </c>
      <c r="B1767">
        <v>21</v>
      </c>
      <c r="C1767">
        <v>200</v>
      </c>
      <c r="D1767">
        <v>1</v>
      </c>
      <c r="L1767">
        <v>700</v>
      </c>
      <c r="M1767">
        <v>2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2</v>
      </c>
      <c r="AV1767">
        <v>2</v>
      </c>
      <c r="AX1767">
        <v>2</v>
      </c>
      <c r="BS1767">
        <v>2</v>
      </c>
      <c r="BT1767">
        <v>1</v>
      </c>
      <c r="BU1767">
        <v>2</v>
      </c>
      <c r="CE1767">
        <v>2</v>
      </c>
      <c r="DI1767">
        <v>2</v>
      </c>
      <c r="DJ1767">
        <v>2</v>
      </c>
    </row>
    <row r="1768" spans="1:114" ht="16.5" customHeight="1" x14ac:dyDescent="0.25">
      <c r="A1768">
        <v>21201</v>
      </c>
      <c r="B1768">
        <v>21</v>
      </c>
      <c r="C1768">
        <v>201</v>
      </c>
      <c r="D1768">
        <v>1</v>
      </c>
      <c r="K1768">
        <v>8</v>
      </c>
      <c r="M1768">
        <v>2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2</v>
      </c>
      <c r="AV1768">
        <v>2</v>
      </c>
      <c r="AX1768">
        <v>2</v>
      </c>
      <c r="BS1768">
        <v>2</v>
      </c>
      <c r="BT1768">
        <v>1</v>
      </c>
      <c r="BU1768">
        <v>2</v>
      </c>
      <c r="CE1768">
        <v>2</v>
      </c>
      <c r="DI1768">
        <v>2</v>
      </c>
      <c r="DJ1768">
        <v>2</v>
      </c>
    </row>
    <row r="1769" spans="1:114" ht="16.5" customHeight="1" x14ac:dyDescent="0.25">
      <c r="A1769">
        <v>21202</v>
      </c>
      <c r="B1769">
        <v>21</v>
      </c>
      <c r="C1769">
        <v>202</v>
      </c>
      <c r="D1769">
        <v>1</v>
      </c>
      <c r="K1769">
        <v>1.194</v>
      </c>
      <c r="M1769">
        <v>1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1</v>
      </c>
      <c r="AE1769">
        <v>3</v>
      </c>
      <c r="AF1769" t="s">
        <v>816</v>
      </c>
      <c r="AG1769">
        <v>1</v>
      </c>
      <c r="AH1769">
        <v>35315</v>
      </c>
      <c r="AI1769">
        <v>520</v>
      </c>
      <c r="AJ1769">
        <v>35835</v>
      </c>
      <c r="AK1769">
        <v>0</v>
      </c>
      <c r="AL1769">
        <v>0</v>
      </c>
      <c r="AM1769" t="s">
        <v>800</v>
      </c>
      <c r="AN1769">
        <v>35315</v>
      </c>
      <c r="AO1769">
        <v>35315</v>
      </c>
      <c r="AP1769">
        <v>520</v>
      </c>
      <c r="AQ1769">
        <v>0</v>
      </c>
      <c r="AR1769">
        <v>0</v>
      </c>
      <c r="AT1769">
        <v>0</v>
      </c>
      <c r="AU1769">
        <v>520</v>
      </c>
      <c r="AV1769">
        <v>2</v>
      </c>
      <c r="AX1769">
        <v>2</v>
      </c>
      <c r="BS1769">
        <v>2</v>
      </c>
      <c r="BT1769">
        <v>1</v>
      </c>
      <c r="BU1769">
        <v>2</v>
      </c>
      <c r="CE1769">
        <v>2</v>
      </c>
      <c r="DI1769">
        <v>2</v>
      </c>
      <c r="DJ1769">
        <v>2</v>
      </c>
    </row>
    <row r="1770" spans="1:114" ht="16.5" customHeight="1" x14ac:dyDescent="0.25">
      <c r="A1770">
        <v>21203</v>
      </c>
      <c r="B1770">
        <v>21</v>
      </c>
      <c r="C1770">
        <v>203</v>
      </c>
      <c r="D1770">
        <v>1</v>
      </c>
      <c r="K1770">
        <v>2</v>
      </c>
      <c r="M1770">
        <v>3</v>
      </c>
      <c r="N1770" t="s">
        <v>817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2</v>
      </c>
      <c r="AV1770">
        <v>2</v>
      </c>
      <c r="AX1770">
        <v>2</v>
      </c>
      <c r="BS1770">
        <v>2</v>
      </c>
      <c r="BT1770">
        <v>1</v>
      </c>
      <c r="BU1770">
        <v>2</v>
      </c>
      <c r="CE1770">
        <v>2</v>
      </c>
      <c r="DI1770">
        <v>2</v>
      </c>
      <c r="DJ1770">
        <v>2</v>
      </c>
    </row>
    <row r="1771" spans="1:114" ht="16.5" customHeight="1" x14ac:dyDescent="0.25">
      <c r="A1771">
        <v>21204</v>
      </c>
      <c r="B1771">
        <v>21</v>
      </c>
      <c r="C1771">
        <v>204</v>
      </c>
      <c r="D1771">
        <v>1</v>
      </c>
      <c r="L1771">
        <v>965</v>
      </c>
      <c r="M1771">
        <v>1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3</v>
      </c>
      <c r="AF1771" t="s">
        <v>818</v>
      </c>
      <c r="AG1771">
        <v>2</v>
      </c>
      <c r="AH1771">
        <v>600</v>
      </c>
      <c r="AI1771">
        <v>965</v>
      </c>
      <c r="AJ1771">
        <v>1565</v>
      </c>
      <c r="AK1771">
        <v>600</v>
      </c>
      <c r="AL1771">
        <v>0</v>
      </c>
      <c r="AN1771">
        <v>0</v>
      </c>
      <c r="AO1771">
        <v>600</v>
      </c>
      <c r="AP1771">
        <v>965</v>
      </c>
      <c r="AQ1771">
        <v>0</v>
      </c>
      <c r="AR1771">
        <v>0</v>
      </c>
      <c r="AT1771">
        <v>0</v>
      </c>
      <c r="AU1771">
        <v>965</v>
      </c>
      <c r="AV1771">
        <v>1</v>
      </c>
      <c r="AW1771">
        <v>1</v>
      </c>
      <c r="AX1771">
        <v>1</v>
      </c>
      <c r="AY1771">
        <v>1</v>
      </c>
      <c r="AZ1771">
        <v>4</v>
      </c>
      <c r="BB1771">
        <v>3</v>
      </c>
      <c r="BC1771">
        <v>0</v>
      </c>
      <c r="BD1771">
        <v>1</v>
      </c>
      <c r="BE1771">
        <v>0</v>
      </c>
      <c r="BF1771">
        <v>2</v>
      </c>
      <c r="BG1771">
        <v>0</v>
      </c>
      <c r="BH1771">
        <v>6</v>
      </c>
      <c r="BI1771">
        <v>10</v>
      </c>
      <c r="BJ1771">
        <v>10</v>
      </c>
      <c r="BK1771">
        <v>2</v>
      </c>
      <c r="BL1771">
        <v>0</v>
      </c>
      <c r="BM1771">
        <v>31</v>
      </c>
      <c r="BN1771">
        <v>1</v>
      </c>
      <c r="BO1771">
        <v>0</v>
      </c>
      <c r="BP1771" t="s">
        <v>819</v>
      </c>
      <c r="BQ1771">
        <v>30</v>
      </c>
      <c r="BR1771">
        <v>31</v>
      </c>
      <c r="BS1771">
        <v>2</v>
      </c>
      <c r="BT1771">
        <v>1</v>
      </c>
      <c r="BU1771">
        <v>2</v>
      </c>
      <c r="CE1771">
        <v>2</v>
      </c>
      <c r="DI1771">
        <v>2</v>
      </c>
      <c r="DJ1771">
        <v>2</v>
      </c>
    </row>
    <row r="1772" spans="1:114" ht="16.5" customHeight="1" x14ac:dyDescent="0.25">
      <c r="A1772">
        <v>21205</v>
      </c>
      <c r="B1772">
        <v>21</v>
      </c>
      <c r="C1772">
        <v>205</v>
      </c>
      <c r="D1772">
        <v>1</v>
      </c>
      <c r="K1772">
        <v>4</v>
      </c>
      <c r="M1772">
        <v>2</v>
      </c>
      <c r="O1772">
        <v>1</v>
      </c>
      <c r="P1772">
        <v>3</v>
      </c>
      <c r="Q1772">
        <v>3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0</v>
      </c>
      <c r="AD1772">
        <v>2</v>
      </c>
      <c r="AV1772">
        <v>2</v>
      </c>
      <c r="AX1772">
        <v>2</v>
      </c>
      <c r="BS1772">
        <v>2</v>
      </c>
      <c r="BT1772">
        <v>1</v>
      </c>
      <c r="BU1772">
        <v>2</v>
      </c>
      <c r="CE1772">
        <v>2</v>
      </c>
      <c r="DI1772">
        <v>2</v>
      </c>
      <c r="DJ1772">
        <v>2</v>
      </c>
    </row>
    <row r="1773" spans="1:114" ht="16.5" customHeight="1" x14ac:dyDescent="0.25">
      <c r="A1773">
        <v>21206</v>
      </c>
      <c r="B1773">
        <v>21</v>
      </c>
      <c r="C1773">
        <v>206</v>
      </c>
      <c r="D1773">
        <v>1</v>
      </c>
      <c r="L1773">
        <v>518</v>
      </c>
      <c r="M1773">
        <v>2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2</v>
      </c>
      <c r="AV1773">
        <v>2</v>
      </c>
      <c r="AX1773">
        <v>2</v>
      </c>
      <c r="BS1773">
        <v>2</v>
      </c>
      <c r="BT1773">
        <v>1</v>
      </c>
      <c r="BU1773">
        <v>2</v>
      </c>
      <c r="CE1773">
        <v>2</v>
      </c>
      <c r="DI1773">
        <v>2</v>
      </c>
      <c r="DJ1773">
        <v>2</v>
      </c>
    </row>
    <row r="1774" spans="1:114" ht="16.5" customHeight="1" x14ac:dyDescent="0.25">
      <c r="A1774">
        <v>21207</v>
      </c>
      <c r="B1774">
        <v>21</v>
      </c>
      <c r="C1774">
        <v>207</v>
      </c>
      <c r="D1774">
        <v>1</v>
      </c>
      <c r="K1774">
        <v>25.8</v>
      </c>
      <c r="M1774">
        <v>1</v>
      </c>
      <c r="O1774">
        <v>1</v>
      </c>
      <c r="P1774">
        <v>4</v>
      </c>
      <c r="Q1774">
        <v>4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2</v>
      </c>
      <c r="AA1774">
        <v>0</v>
      </c>
      <c r="AB1774">
        <v>1</v>
      </c>
      <c r="AC1774">
        <v>0</v>
      </c>
      <c r="AD1774">
        <v>2</v>
      </c>
      <c r="AV1774">
        <v>2</v>
      </c>
      <c r="AX1774">
        <v>2</v>
      </c>
      <c r="BS1774">
        <v>2</v>
      </c>
      <c r="BT1774">
        <v>1</v>
      </c>
      <c r="BU1774">
        <v>2</v>
      </c>
      <c r="CE1774">
        <v>2</v>
      </c>
      <c r="DI1774">
        <v>2</v>
      </c>
      <c r="DJ1774">
        <v>2</v>
      </c>
    </row>
    <row r="1775" spans="1:114" ht="16.5" customHeight="1" x14ac:dyDescent="0.25">
      <c r="A1775">
        <v>21208</v>
      </c>
      <c r="B1775">
        <v>21</v>
      </c>
      <c r="C1775">
        <v>208</v>
      </c>
      <c r="D1775">
        <v>1</v>
      </c>
      <c r="K1775">
        <v>75</v>
      </c>
      <c r="M1775">
        <v>2</v>
      </c>
      <c r="O1775">
        <v>1</v>
      </c>
      <c r="P1775">
        <v>7</v>
      </c>
      <c r="Q1775">
        <v>7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3</v>
      </c>
      <c r="Y1775">
        <v>0</v>
      </c>
      <c r="Z1775">
        <v>2</v>
      </c>
      <c r="AA1775">
        <v>0</v>
      </c>
      <c r="AB1775">
        <v>2</v>
      </c>
      <c r="AC1775">
        <v>0</v>
      </c>
      <c r="AD1775">
        <v>2</v>
      </c>
      <c r="AV1775">
        <v>2</v>
      </c>
      <c r="AX1775">
        <v>2</v>
      </c>
      <c r="BS1775">
        <v>2</v>
      </c>
      <c r="BT1775">
        <v>1</v>
      </c>
      <c r="BU1775">
        <v>2</v>
      </c>
      <c r="CE1775">
        <v>2</v>
      </c>
      <c r="DI1775">
        <v>2</v>
      </c>
      <c r="DJ1775">
        <v>2</v>
      </c>
    </row>
    <row r="1776" spans="1:114" ht="16.5" customHeight="1" x14ac:dyDescent="0.25">
      <c r="A1776">
        <v>21209</v>
      </c>
      <c r="B1776">
        <v>21</v>
      </c>
      <c r="C1776">
        <v>209</v>
      </c>
      <c r="D1776">
        <v>1</v>
      </c>
      <c r="K1776">
        <v>6</v>
      </c>
      <c r="M1776">
        <v>2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2</v>
      </c>
      <c r="AV1776">
        <v>2</v>
      </c>
      <c r="AX1776">
        <v>2</v>
      </c>
      <c r="BS1776">
        <v>2</v>
      </c>
      <c r="BT1776">
        <v>1</v>
      </c>
      <c r="BU1776">
        <v>2</v>
      </c>
      <c r="CE1776">
        <v>2</v>
      </c>
      <c r="DI1776">
        <v>1</v>
      </c>
      <c r="DJ1776">
        <v>2</v>
      </c>
    </row>
    <row r="1777" spans="1:119" ht="16.5" customHeight="1" x14ac:dyDescent="0.25">
      <c r="A1777">
        <v>21210</v>
      </c>
      <c r="B1777">
        <v>21</v>
      </c>
      <c r="C1777">
        <v>210</v>
      </c>
      <c r="D1777">
        <v>1</v>
      </c>
      <c r="L1777">
        <v>171</v>
      </c>
      <c r="M1777">
        <v>1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2</v>
      </c>
      <c r="AV1777">
        <v>2</v>
      </c>
      <c r="AX1777">
        <v>2</v>
      </c>
      <c r="BS1777">
        <v>2</v>
      </c>
      <c r="BT1777">
        <v>1</v>
      </c>
      <c r="BU1777">
        <v>2</v>
      </c>
      <c r="CE1777">
        <v>2</v>
      </c>
      <c r="DI1777">
        <v>2</v>
      </c>
      <c r="DJ1777">
        <v>2</v>
      </c>
    </row>
    <row r="1778" spans="1:119" ht="16.5" customHeight="1" x14ac:dyDescent="0.25">
      <c r="A1778">
        <v>21211</v>
      </c>
      <c r="B1778">
        <v>21</v>
      </c>
      <c r="C1778">
        <v>211</v>
      </c>
      <c r="D1778">
        <v>1</v>
      </c>
      <c r="K1778">
        <v>10.199999999999999</v>
      </c>
      <c r="M1778">
        <v>1</v>
      </c>
      <c r="O1778">
        <v>1</v>
      </c>
      <c r="P1778">
        <v>2</v>
      </c>
      <c r="Q1778">
        <v>2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</v>
      </c>
      <c r="AV1778">
        <v>2</v>
      </c>
      <c r="AX1778">
        <v>2</v>
      </c>
      <c r="BS1778">
        <v>2</v>
      </c>
      <c r="BT1778">
        <v>1</v>
      </c>
      <c r="BU1778">
        <v>2</v>
      </c>
      <c r="CE1778">
        <v>2</v>
      </c>
      <c r="DI1778">
        <v>2</v>
      </c>
      <c r="DJ1778">
        <v>2</v>
      </c>
    </row>
    <row r="1779" spans="1:119" ht="16.5" customHeight="1" x14ac:dyDescent="0.25">
      <c r="A1779">
        <v>21212</v>
      </c>
      <c r="B1779">
        <v>21</v>
      </c>
      <c r="C1779">
        <v>212</v>
      </c>
      <c r="D1779">
        <v>1</v>
      </c>
      <c r="K1779">
        <v>3.5</v>
      </c>
      <c r="M1779">
        <v>1</v>
      </c>
      <c r="O1779" s="1" t="s">
        <v>121</v>
      </c>
      <c r="P1779">
        <v>1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2</v>
      </c>
      <c r="AV1779">
        <v>2</v>
      </c>
      <c r="AX1779">
        <v>2</v>
      </c>
      <c r="BS1779">
        <v>2</v>
      </c>
      <c r="BT1779" s="1" t="s">
        <v>121</v>
      </c>
      <c r="BU1779">
        <v>2</v>
      </c>
      <c r="CE1779">
        <v>2</v>
      </c>
      <c r="DI1779">
        <v>2</v>
      </c>
      <c r="DJ1779">
        <v>2</v>
      </c>
    </row>
    <row r="1780" spans="1:119" ht="16.5" customHeight="1" x14ac:dyDescent="0.25">
      <c r="A1780">
        <v>21213</v>
      </c>
      <c r="B1780">
        <v>21</v>
      </c>
      <c r="C1780">
        <v>213</v>
      </c>
      <c r="D1780">
        <v>1</v>
      </c>
      <c r="K1780">
        <v>4</v>
      </c>
      <c r="M1780">
        <v>2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1</v>
      </c>
      <c r="AB1780">
        <v>0</v>
      </c>
      <c r="AC1780">
        <v>0</v>
      </c>
      <c r="AD1780">
        <v>2</v>
      </c>
      <c r="AV1780">
        <v>2</v>
      </c>
      <c r="AX1780">
        <v>2</v>
      </c>
      <c r="BS1780">
        <v>2</v>
      </c>
      <c r="BT1780">
        <v>1</v>
      </c>
      <c r="BU1780">
        <v>2</v>
      </c>
      <c r="CE1780">
        <v>2</v>
      </c>
      <c r="DI1780">
        <v>2</v>
      </c>
      <c r="DJ1780">
        <v>2</v>
      </c>
    </row>
    <row r="1781" spans="1:119" ht="16.5" customHeight="1" x14ac:dyDescent="0.25">
      <c r="A1781">
        <v>21214</v>
      </c>
      <c r="B1781">
        <v>21</v>
      </c>
      <c r="C1781">
        <v>214</v>
      </c>
      <c r="D1781">
        <v>1</v>
      </c>
      <c r="K1781">
        <v>30</v>
      </c>
      <c r="M1781">
        <v>1</v>
      </c>
      <c r="O1781">
        <v>1</v>
      </c>
      <c r="P1781">
        <v>3</v>
      </c>
      <c r="Q1781">
        <v>3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3</v>
      </c>
      <c r="AA1781">
        <v>0</v>
      </c>
      <c r="AB1781">
        <v>0</v>
      </c>
      <c r="AC1781">
        <v>0</v>
      </c>
      <c r="AD1781">
        <v>2</v>
      </c>
      <c r="AV1781">
        <v>2</v>
      </c>
      <c r="AX1781">
        <v>1</v>
      </c>
      <c r="AY1781">
        <v>1</v>
      </c>
      <c r="AZ1781">
        <v>3</v>
      </c>
      <c r="BA1781" t="s">
        <v>545</v>
      </c>
      <c r="BB1781" t="s">
        <v>166</v>
      </c>
      <c r="BC1781">
        <v>60</v>
      </c>
      <c r="BD1781">
        <v>90</v>
      </c>
      <c r="BE1781">
        <v>20</v>
      </c>
      <c r="BF1781">
        <v>30</v>
      </c>
      <c r="BG1781">
        <v>0</v>
      </c>
      <c r="BH1781">
        <v>0</v>
      </c>
      <c r="BI1781">
        <v>0</v>
      </c>
      <c r="BJ1781">
        <v>0</v>
      </c>
      <c r="BK1781">
        <v>90</v>
      </c>
      <c r="BL1781">
        <v>0</v>
      </c>
      <c r="BM1781">
        <v>290</v>
      </c>
      <c r="BN1781">
        <v>290</v>
      </c>
      <c r="BO1781">
        <v>0</v>
      </c>
      <c r="BQ1781">
        <v>0</v>
      </c>
      <c r="BR1781">
        <v>290</v>
      </c>
      <c r="BS1781">
        <v>2</v>
      </c>
      <c r="BT1781">
        <v>1</v>
      </c>
      <c r="BU1781">
        <v>2</v>
      </c>
      <c r="CE1781">
        <v>2</v>
      </c>
      <c r="DI1781">
        <v>2</v>
      </c>
      <c r="DJ1781">
        <v>2</v>
      </c>
    </row>
    <row r="1782" spans="1:119" ht="16.5" customHeight="1" x14ac:dyDescent="0.25">
      <c r="A1782">
        <v>21215</v>
      </c>
      <c r="B1782">
        <v>21</v>
      </c>
      <c r="C1782">
        <v>215</v>
      </c>
      <c r="D1782">
        <v>1</v>
      </c>
      <c r="L1782">
        <v>600</v>
      </c>
      <c r="M1782">
        <v>2</v>
      </c>
      <c r="O1782">
        <v>1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2</v>
      </c>
      <c r="AV1782">
        <v>2</v>
      </c>
      <c r="AX1782">
        <v>2</v>
      </c>
      <c r="BS1782">
        <v>2</v>
      </c>
      <c r="BT1782">
        <v>1</v>
      </c>
      <c r="BU1782">
        <v>2</v>
      </c>
      <c r="CE1782">
        <v>2</v>
      </c>
      <c r="DI1782">
        <v>2</v>
      </c>
      <c r="DJ1782">
        <v>2</v>
      </c>
    </row>
    <row r="1783" spans="1:119" ht="16.5" customHeight="1" x14ac:dyDescent="0.25">
      <c r="A1783">
        <v>21216</v>
      </c>
      <c r="B1783">
        <v>21</v>
      </c>
      <c r="C1783">
        <v>216</v>
      </c>
      <c r="D1783">
        <v>1</v>
      </c>
      <c r="L1783">
        <v>200</v>
      </c>
      <c r="M1783">
        <v>2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2</v>
      </c>
      <c r="AV1783">
        <v>2</v>
      </c>
      <c r="AX1783">
        <v>2</v>
      </c>
      <c r="BS1783">
        <v>2</v>
      </c>
      <c r="BT1783">
        <v>1</v>
      </c>
      <c r="BU1783">
        <v>2</v>
      </c>
      <c r="CE1783">
        <v>2</v>
      </c>
      <c r="DI1783">
        <v>2</v>
      </c>
      <c r="DJ1783">
        <v>2</v>
      </c>
    </row>
    <row r="1784" spans="1:119" ht="16.5" customHeight="1" x14ac:dyDescent="0.25">
      <c r="A1784">
        <v>21217</v>
      </c>
      <c r="B1784">
        <v>21</v>
      </c>
      <c r="C1784">
        <v>217</v>
      </c>
      <c r="D1784">
        <v>1</v>
      </c>
      <c r="K1784">
        <v>1</v>
      </c>
      <c r="M1784">
        <v>1</v>
      </c>
      <c r="O1784">
        <v>1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2</v>
      </c>
      <c r="AV1784">
        <v>2</v>
      </c>
      <c r="AX1784">
        <v>2</v>
      </c>
      <c r="BS1784">
        <v>2</v>
      </c>
      <c r="BT1784">
        <v>1</v>
      </c>
      <c r="BU1784">
        <v>2</v>
      </c>
      <c r="CE1784">
        <v>2</v>
      </c>
      <c r="DI1784">
        <v>2</v>
      </c>
      <c r="DJ1784">
        <v>2</v>
      </c>
    </row>
    <row r="1785" spans="1:119" ht="16.5" customHeight="1" x14ac:dyDescent="0.25">
      <c r="A1785">
        <v>22001</v>
      </c>
      <c r="B1785">
        <v>22</v>
      </c>
      <c r="C1785" s="1" t="s">
        <v>122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K1785">
        <v>32</v>
      </c>
      <c r="M1785">
        <v>2</v>
      </c>
      <c r="O1785">
        <v>1</v>
      </c>
      <c r="P1785">
        <v>11</v>
      </c>
      <c r="Q1785">
        <v>11</v>
      </c>
      <c r="R1785">
        <v>1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5</v>
      </c>
      <c r="Y1785">
        <v>0</v>
      </c>
      <c r="Z1785">
        <v>1</v>
      </c>
      <c r="AA1785">
        <v>0</v>
      </c>
      <c r="AB1785">
        <v>3</v>
      </c>
      <c r="AC1785">
        <v>0</v>
      </c>
      <c r="AD1785">
        <v>1</v>
      </c>
      <c r="AE1785">
        <v>1</v>
      </c>
      <c r="AG1785">
        <v>1</v>
      </c>
      <c r="AH1785">
        <v>200</v>
      </c>
      <c r="AI1785">
        <v>31800</v>
      </c>
      <c r="AJ1785">
        <v>32000</v>
      </c>
      <c r="AK1785">
        <v>200</v>
      </c>
      <c r="AL1785">
        <v>0</v>
      </c>
      <c r="AN1785">
        <v>0</v>
      </c>
      <c r="AO1785">
        <v>200</v>
      </c>
      <c r="AP1785">
        <v>0</v>
      </c>
      <c r="AQ1785">
        <v>0</v>
      </c>
      <c r="AR1785">
        <v>31800</v>
      </c>
      <c r="AT1785">
        <v>0</v>
      </c>
      <c r="AU1785">
        <v>31800</v>
      </c>
      <c r="AV1785">
        <v>2</v>
      </c>
      <c r="AX1785">
        <v>1</v>
      </c>
      <c r="AY1785">
        <v>1</v>
      </c>
      <c r="AZ1785">
        <v>3</v>
      </c>
      <c r="BA1785" t="s">
        <v>257</v>
      </c>
      <c r="BC1785">
        <v>300</v>
      </c>
      <c r="BD1785">
        <v>90</v>
      </c>
      <c r="BE1785">
        <v>20</v>
      </c>
      <c r="BF1785">
        <v>70</v>
      </c>
      <c r="BG1785">
        <v>0</v>
      </c>
      <c r="BH1785">
        <v>300</v>
      </c>
      <c r="BI1785">
        <v>0</v>
      </c>
      <c r="BJ1785">
        <v>0</v>
      </c>
      <c r="BK1785">
        <v>80</v>
      </c>
      <c r="BL1785">
        <v>120</v>
      </c>
      <c r="BM1785">
        <v>980</v>
      </c>
      <c r="BN1785">
        <v>980</v>
      </c>
      <c r="BO1785">
        <v>0</v>
      </c>
      <c r="BQ1785">
        <v>0</v>
      </c>
      <c r="BR1785">
        <v>980</v>
      </c>
      <c r="BS1785">
        <v>2</v>
      </c>
      <c r="BT1785">
        <v>1</v>
      </c>
      <c r="BU1785">
        <v>1</v>
      </c>
      <c r="BZ1785" t="s">
        <v>820</v>
      </c>
      <c r="CD1785">
        <v>32</v>
      </c>
      <c r="CE1785">
        <v>1</v>
      </c>
      <c r="CF1785">
        <v>3</v>
      </c>
      <c r="CG1785">
        <v>3</v>
      </c>
      <c r="CH1785">
        <v>2013</v>
      </c>
      <c r="CI1785">
        <v>1.2</v>
      </c>
      <c r="CJ1785">
        <v>2.2999999999999998</v>
      </c>
      <c r="CK1785">
        <v>7</v>
      </c>
      <c r="CM1785">
        <v>1</v>
      </c>
      <c r="CN1785">
        <v>4</v>
      </c>
      <c r="CP1785">
        <v>2</v>
      </c>
      <c r="CQ1785">
        <v>2.5</v>
      </c>
      <c r="CR1785">
        <v>2</v>
      </c>
      <c r="CU1785">
        <v>1.2</v>
      </c>
      <c r="CW1785">
        <v>0</v>
      </c>
      <c r="CX1785">
        <v>30.4</v>
      </c>
      <c r="CZ1785">
        <v>2</v>
      </c>
      <c r="DA1785">
        <v>2</v>
      </c>
      <c r="DB1785">
        <v>2.5</v>
      </c>
      <c r="DD1785">
        <v>5</v>
      </c>
      <c r="DF1785">
        <v>3</v>
      </c>
      <c r="DI1785">
        <v>2</v>
      </c>
      <c r="DJ1785">
        <v>2</v>
      </c>
    </row>
    <row r="1786" spans="1:119" ht="16.5" customHeight="1" x14ac:dyDescent="0.25">
      <c r="A1786">
        <v>22002</v>
      </c>
      <c r="B1786">
        <v>22</v>
      </c>
      <c r="C1786" s="1" t="s">
        <v>126</v>
      </c>
      <c r="D1786">
        <v>1</v>
      </c>
      <c r="L1786">
        <v>9870</v>
      </c>
      <c r="M1786">
        <v>2</v>
      </c>
      <c r="O1786">
        <v>2</v>
      </c>
      <c r="P1786">
        <v>7</v>
      </c>
      <c r="Q1786">
        <v>7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2</v>
      </c>
      <c r="AA1786">
        <v>0</v>
      </c>
      <c r="AB1786">
        <v>4</v>
      </c>
      <c r="AC1786">
        <v>0</v>
      </c>
      <c r="AD1786">
        <v>1</v>
      </c>
      <c r="AE1786">
        <v>1</v>
      </c>
      <c r="AG1786">
        <v>1</v>
      </c>
      <c r="AH1786">
        <v>600</v>
      </c>
      <c r="AI1786">
        <v>9000</v>
      </c>
      <c r="AJ1786">
        <v>9600</v>
      </c>
      <c r="AK1786">
        <v>600</v>
      </c>
      <c r="AL1786">
        <v>0</v>
      </c>
      <c r="AN1786">
        <v>0</v>
      </c>
      <c r="AO1786">
        <v>600</v>
      </c>
      <c r="AP1786">
        <v>0</v>
      </c>
      <c r="AQ1786">
        <v>0</v>
      </c>
      <c r="AR1786">
        <v>9000</v>
      </c>
      <c r="AT1786">
        <v>0</v>
      </c>
      <c r="AU1786">
        <v>9000</v>
      </c>
      <c r="AV1786">
        <v>1</v>
      </c>
      <c r="AW1786">
        <v>1</v>
      </c>
      <c r="AX1786">
        <v>2</v>
      </c>
      <c r="BS1786">
        <v>2</v>
      </c>
      <c r="BT1786">
        <v>2</v>
      </c>
      <c r="BU1786">
        <v>2</v>
      </c>
      <c r="CE1786">
        <v>2</v>
      </c>
      <c r="DI1786">
        <v>2</v>
      </c>
      <c r="DJ1786">
        <v>2</v>
      </c>
    </row>
    <row r="1787" spans="1:119" ht="16.5" customHeight="1" x14ac:dyDescent="0.25">
      <c r="A1787">
        <v>22003</v>
      </c>
      <c r="B1787">
        <v>22</v>
      </c>
      <c r="C1787" s="1" t="s">
        <v>128</v>
      </c>
      <c r="D1787">
        <v>1</v>
      </c>
      <c r="K1787">
        <v>13</v>
      </c>
      <c r="M1787">
        <v>2</v>
      </c>
      <c r="O1787">
        <v>1</v>
      </c>
      <c r="P1787">
        <v>3</v>
      </c>
      <c r="Q1787">
        <v>3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2</v>
      </c>
      <c r="AC1787">
        <v>0</v>
      </c>
      <c r="AD1787">
        <v>2</v>
      </c>
      <c r="AV1787">
        <v>2</v>
      </c>
      <c r="AX1787">
        <v>1</v>
      </c>
      <c r="AY1787">
        <v>1</v>
      </c>
      <c r="AZ1787">
        <v>4</v>
      </c>
      <c r="BB1787" t="s">
        <v>166</v>
      </c>
      <c r="BC1787">
        <v>0</v>
      </c>
      <c r="BD1787">
        <v>25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25</v>
      </c>
      <c r="BN1787">
        <v>25</v>
      </c>
      <c r="BO1787">
        <v>0</v>
      </c>
      <c r="BQ1787">
        <v>0</v>
      </c>
      <c r="BR1787">
        <v>25</v>
      </c>
      <c r="BS1787">
        <v>2</v>
      </c>
      <c r="BT1787">
        <v>1</v>
      </c>
      <c r="BU1787">
        <v>2</v>
      </c>
      <c r="CE1787">
        <v>2</v>
      </c>
      <c r="DI1787">
        <v>2</v>
      </c>
      <c r="DJ1787">
        <v>1</v>
      </c>
      <c r="DK1787" t="s">
        <v>821</v>
      </c>
      <c r="DL1787">
        <v>2</v>
      </c>
      <c r="DN1787" t="s">
        <v>822</v>
      </c>
      <c r="DO1787">
        <v>3</v>
      </c>
    </row>
    <row r="1788" spans="1:119" ht="16.5" customHeight="1" x14ac:dyDescent="0.25">
      <c r="A1788">
        <v>22004</v>
      </c>
      <c r="B1788">
        <v>22</v>
      </c>
      <c r="C1788" s="1" t="s">
        <v>132</v>
      </c>
      <c r="D1788">
        <v>1</v>
      </c>
      <c r="K1788">
        <v>15</v>
      </c>
      <c r="M1788">
        <v>2</v>
      </c>
      <c r="O1788">
        <v>1</v>
      </c>
      <c r="P1788">
        <v>22</v>
      </c>
      <c r="Q1788">
        <v>17</v>
      </c>
      <c r="R1788">
        <v>0</v>
      </c>
      <c r="S1788">
        <v>0</v>
      </c>
      <c r="T1788">
        <v>2</v>
      </c>
      <c r="U1788">
        <v>2</v>
      </c>
      <c r="V1788">
        <v>10</v>
      </c>
      <c r="W1788">
        <v>0</v>
      </c>
      <c r="X1788">
        <v>4</v>
      </c>
      <c r="Y1788">
        <v>1</v>
      </c>
      <c r="Z1788">
        <v>0</v>
      </c>
      <c r="AA1788">
        <v>0</v>
      </c>
      <c r="AB1788">
        <v>6</v>
      </c>
      <c r="AC1788">
        <v>0</v>
      </c>
      <c r="AD1788">
        <v>2</v>
      </c>
      <c r="AV1788">
        <v>2</v>
      </c>
      <c r="AX1788">
        <v>2</v>
      </c>
      <c r="BS1788">
        <v>2</v>
      </c>
      <c r="BT1788">
        <v>1</v>
      </c>
      <c r="BU1788">
        <v>2</v>
      </c>
      <c r="CE1788">
        <v>2</v>
      </c>
      <c r="DI1788">
        <v>2</v>
      </c>
      <c r="DJ1788">
        <v>2</v>
      </c>
    </row>
    <row r="1789" spans="1:119" ht="16.5" customHeight="1" x14ac:dyDescent="0.25">
      <c r="A1789">
        <v>22005</v>
      </c>
      <c r="B1789">
        <v>22</v>
      </c>
      <c r="C1789" s="1" t="s">
        <v>134</v>
      </c>
      <c r="D1789">
        <v>1</v>
      </c>
      <c r="K1789">
        <v>35</v>
      </c>
      <c r="M1789">
        <v>1</v>
      </c>
      <c r="O1789">
        <v>1</v>
      </c>
      <c r="P1789">
        <v>6</v>
      </c>
      <c r="Q1789">
        <v>5</v>
      </c>
      <c r="R1789">
        <v>0</v>
      </c>
      <c r="S1789">
        <v>0</v>
      </c>
      <c r="T1789">
        <v>1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4</v>
      </c>
      <c r="AA1789">
        <v>0</v>
      </c>
      <c r="AB1789">
        <v>0</v>
      </c>
      <c r="AC1789">
        <v>0</v>
      </c>
      <c r="AD1789">
        <v>2</v>
      </c>
      <c r="AV1789">
        <v>2</v>
      </c>
      <c r="AX1789">
        <v>2</v>
      </c>
      <c r="BS1789">
        <v>2</v>
      </c>
      <c r="BT1789">
        <v>1</v>
      </c>
      <c r="BU1789">
        <v>2</v>
      </c>
      <c r="CE1789">
        <v>2</v>
      </c>
      <c r="DI1789">
        <v>2</v>
      </c>
      <c r="DJ1789">
        <v>2</v>
      </c>
    </row>
    <row r="1790" spans="1:119" ht="16.5" customHeight="1" x14ac:dyDescent="0.25">
      <c r="A1790">
        <v>22006</v>
      </c>
      <c r="B1790">
        <v>22</v>
      </c>
      <c r="C1790" s="1" t="s">
        <v>136</v>
      </c>
      <c r="D1790">
        <v>1</v>
      </c>
      <c r="K1790">
        <v>128.66200000000001</v>
      </c>
      <c r="M1790">
        <v>1</v>
      </c>
      <c r="O1790">
        <v>1</v>
      </c>
      <c r="P1790">
        <v>22</v>
      </c>
      <c r="Q1790">
        <v>22</v>
      </c>
      <c r="R1790">
        <v>1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7</v>
      </c>
      <c r="Y1790">
        <v>0</v>
      </c>
      <c r="Z1790">
        <v>6</v>
      </c>
      <c r="AA1790">
        <v>0</v>
      </c>
      <c r="AB1790">
        <v>7</v>
      </c>
      <c r="AC1790">
        <v>0</v>
      </c>
      <c r="AD1790">
        <v>2</v>
      </c>
      <c r="AV1790">
        <v>2</v>
      </c>
      <c r="AX1790">
        <v>2</v>
      </c>
      <c r="BS1790">
        <v>2</v>
      </c>
      <c r="BT1790">
        <v>1</v>
      </c>
      <c r="BU1790">
        <v>2</v>
      </c>
      <c r="CE1790">
        <v>2</v>
      </c>
      <c r="DI1790">
        <v>2</v>
      </c>
      <c r="DJ1790">
        <v>2</v>
      </c>
    </row>
    <row r="1791" spans="1:119" ht="16.5" customHeight="1" x14ac:dyDescent="0.25">
      <c r="A1791">
        <v>22007</v>
      </c>
      <c r="B1791">
        <v>22</v>
      </c>
      <c r="C1791" s="1" t="s">
        <v>139</v>
      </c>
      <c r="D1791">
        <v>1</v>
      </c>
      <c r="K1791">
        <v>38</v>
      </c>
      <c r="M1791">
        <v>1</v>
      </c>
      <c r="O1791">
        <v>1</v>
      </c>
      <c r="P1791">
        <v>8</v>
      </c>
      <c r="Q1791">
        <v>8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3</v>
      </c>
      <c r="AA1791">
        <v>0</v>
      </c>
      <c r="AB1791">
        <v>3</v>
      </c>
      <c r="AC1791">
        <v>0</v>
      </c>
      <c r="AD1791">
        <v>2</v>
      </c>
      <c r="AV1791">
        <v>2</v>
      </c>
      <c r="AX1791">
        <v>2</v>
      </c>
      <c r="BS1791">
        <v>2</v>
      </c>
      <c r="BT1791">
        <v>1</v>
      </c>
      <c r="BU1791">
        <v>2</v>
      </c>
      <c r="CE1791">
        <v>2</v>
      </c>
      <c r="DI1791">
        <v>2</v>
      </c>
      <c r="DJ1791">
        <v>2</v>
      </c>
    </row>
    <row r="1792" spans="1:119" ht="16.5" customHeight="1" x14ac:dyDescent="0.25">
      <c r="A1792">
        <v>22008</v>
      </c>
      <c r="B1792">
        <v>22</v>
      </c>
      <c r="C1792" s="1" t="s">
        <v>141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K1792">
        <v>20</v>
      </c>
      <c r="M1792">
        <v>1</v>
      </c>
      <c r="O1792">
        <v>1</v>
      </c>
      <c r="P1792">
        <v>7</v>
      </c>
      <c r="Q1792">
        <v>7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2</v>
      </c>
      <c r="AA1792">
        <v>0</v>
      </c>
      <c r="AB1792">
        <v>3</v>
      </c>
      <c r="AC1792">
        <v>0</v>
      </c>
      <c r="AD1792">
        <v>2</v>
      </c>
      <c r="AV1792">
        <v>2</v>
      </c>
      <c r="AX1792">
        <v>2</v>
      </c>
      <c r="BS1792">
        <v>2</v>
      </c>
      <c r="BT1792">
        <v>1</v>
      </c>
      <c r="BU1792">
        <v>2</v>
      </c>
      <c r="CE1792">
        <v>1</v>
      </c>
      <c r="CI1792">
        <v>0</v>
      </c>
      <c r="CJ1792">
        <v>0.6</v>
      </c>
      <c r="CK1792">
        <v>3.31</v>
      </c>
      <c r="CL1792">
        <v>0</v>
      </c>
      <c r="CM1792">
        <v>0.9</v>
      </c>
      <c r="CN1792">
        <v>7.35</v>
      </c>
      <c r="CO1792">
        <v>0</v>
      </c>
      <c r="CP1792">
        <v>12.29</v>
      </c>
      <c r="CQ1792">
        <v>5</v>
      </c>
      <c r="CR1792">
        <v>7.49</v>
      </c>
      <c r="CS1792">
        <v>0</v>
      </c>
      <c r="CT1792">
        <v>11.81</v>
      </c>
      <c r="CU1792">
        <v>2.75</v>
      </c>
      <c r="CV1792">
        <v>0.8</v>
      </c>
      <c r="CW1792">
        <v>0</v>
      </c>
      <c r="CX1792">
        <v>6.24</v>
      </c>
      <c r="CY1792">
        <v>7</v>
      </c>
      <c r="CZ1792">
        <v>1.37</v>
      </c>
      <c r="DA1792">
        <v>1.1200000000000001</v>
      </c>
      <c r="DB1792">
        <v>8.5399999999999991</v>
      </c>
      <c r="DC1792">
        <v>0.59</v>
      </c>
      <c r="DD1792">
        <v>1.02</v>
      </c>
      <c r="DE1792">
        <v>0.26</v>
      </c>
      <c r="DF1792">
        <v>3.52</v>
      </c>
      <c r="DG1792">
        <v>0</v>
      </c>
      <c r="DH1792">
        <v>21.51</v>
      </c>
      <c r="DI1792">
        <v>2</v>
      </c>
      <c r="DJ1792">
        <v>2</v>
      </c>
    </row>
    <row r="1793" spans="1:120" ht="16.5" customHeight="1" x14ac:dyDescent="0.25">
      <c r="A1793">
        <v>22009</v>
      </c>
      <c r="B1793">
        <v>22</v>
      </c>
      <c r="C1793" s="1" t="s">
        <v>143</v>
      </c>
      <c r="D1793">
        <v>1</v>
      </c>
      <c r="K1793">
        <v>14</v>
      </c>
      <c r="M1793">
        <v>2</v>
      </c>
      <c r="O1793">
        <v>1</v>
      </c>
      <c r="P1793">
        <v>6</v>
      </c>
      <c r="Q1793">
        <v>3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</v>
      </c>
      <c r="AA1793">
        <v>1</v>
      </c>
      <c r="AB1793">
        <v>4</v>
      </c>
      <c r="AC1793">
        <v>2</v>
      </c>
      <c r="AD1793">
        <v>2</v>
      </c>
      <c r="AV1793">
        <v>2</v>
      </c>
      <c r="AX1793">
        <v>2</v>
      </c>
      <c r="BS1793">
        <v>2</v>
      </c>
      <c r="BT1793">
        <v>1</v>
      </c>
      <c r="BU1793">
        <v>1</v>
      </c>
      <c r="BZ1793" t="s">
        <v>823</v>
      </c>
      <c r="CA1793">
        <v>15</v>
      </c>
      <c r="CB1793">
        <v>12</v>
      </c>
      <c r="CC1793">
        <v>2010</v>
      </c>
      <c r="CD1793">
        <v>4</v>
      </c>
      <c r="CE1793">
        <v>1</v>
      </c>
      <c r="CF1793">
        <v>15</v>
      </c>
      <c r="CG1793">
        <v>12</v>
      </c>
      <c r="CH1793">
        <v>2010</v>
      </c>
      <c r="CI1793">
        <v>0</v>
      </c>
      <c r="CJ1793">
        <v>2.25</v>
      </c>
      <c r="CK1793">
        <v>8.34</v>
      </c>
      <c r="CL1793">
        <v>0</v>
      </c>
      <c r="CM1793">
        <v>0</v>
      </c>
      <c r="CN1793">
        <v>2.81</v>
      </c>
      <c r="CO1793">
        <v>0</v>
      </c>
      <c r="CP1793">
        <v>11.33</v>
      </c>
      <c r="CQ1793">
        <v>0</v>
      </c>
      <c r="CR1793">
        <v>4.26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1.17</v>
      </c>
      <c r="DB1793">
        <v>0</v>
      </c>
      <c r="DC1793">
        <v>0</v>
      </c>
      <c r="DD1793">
        <v>0</v>
      </c>
      <c r="DE1793">
        <v>1.41</v>
      </c>
      <c r="DF1793">
        <v>0</v>
      </c>
      <c r="DG1793">
        <v>0</v>
      </c>
      <c r="DH1793">
        <v>0</v>
      </c>
      <c r="DI1793">
        <v>2</v>
      </c>
      <c r="DJ1793">
        <v>2</v>
      </c>
    </row>
    <row r="1794" spans="1:120" ht="16.5" customHeight="1" x14ac:dyDescent="0.25">
      <c r="A1794">
        <v>22010</v>
      </c>
      <c r="B1794">
        <v>22</v>
      </c>
      <c r="C1794" s="1" t="s">
        <v>145</v>
      </c>
      <c r="D1794">
        <v>1</v>
      </c>
      <c r="K1794">
        <v>16</v>
      </c>
      <c r="M1794">
        <v>2</v>
      </c>
      <c r="O1794">
        <v>1</v>
      </c>
      <c r="P1794">
        <v>7</v>
      </c>
      <c r="Q1794">
        <v>7</v>
      </c>
      <c r="R1794">
        <v>0</v>
      </c>
      <c r="S1794">
        <v>0</v>
      </c>
      <c r="T1794">
        <v>0</v>
      </c>
      <c r="U1794">
        <v>0</v>
      </c>
      <c r="V1794">
        <v>2</v>
      </c>
      <c r="W1794">
        <v>0</v>
      </c>
      <c r="X1794">
        <v>1</v>
      </c>
      <c r="Y1794">
        <v>0</v>
      </c>
      <c r="Z1794">
        <v>1</v>
      </c>
      <c r="AA1794">
        <v>0</v>
      </c>
      <c r="AB1794">
        <v>3</v>
      </c>
      <c r="AC1794">
        <v>0</v>
      </c>
      <c r="AD1794">
        <v>1</v>
      </c>
      <c r="AE1794">
        <v>1</v>
      </c>
      <c r="AG1794">
        <v>1</v>
      </c>
      <c r="AH1794">
        <v>1200</v>
      </c>
      <c r="AI1794">
        <v>14800</v>
      </c>
      <c r="AJ1794">
        <v>16000</v>
      </c>
      <c r="AK1794">
        <v>1200</v>
      </c>
      <c r="AL1794">
        <v>0</v>
      </c>
      <c r="AN1794">
        <v>0</v>
      </c>
      <c r="AO1794">
        <v>1200</v>
      </c>
      <c r="AP1794">
        <v>0</v>
      </c>
      <c r="AQ1794">
        <v>0</v>
      </c>
      <c r="AR1794">
        <v>14800</v>
      </c>
      <c r="AT1794">
        <v>0</v>
      </c>
      <c r="AU1794">
        <v>14800</v>
      </c>
      <c r="AV1794">
        <v>2</v>
      </c>
      <c r="AX1794">
        <v>2</v>
      </c>
      <c r="BS1794">
        <v>2</v>
      </c>
      <c r="BT1794">
        <v>1</v>
      </c>
      <c r="BU1794">
        <v>2</v>
      </c>
      <c r="CE1794">
        <v>2</v>
      </c>
      <c r="DI1794">
        <v>2</v>
      </c>
      <c r="DJ1794">
        <v>2</v>
      </c>
    </row>
    <row r="1795" spans="1:120" ht="16.5" customHeight="1" x14ac:dyDescent="0.25">
      <c r="A1795">
        <v>22011</v>
      </c>
      <c r="B1795">
        <v>22</v>
      </c>
      <c r="C1795" s="1" t="s">
        <v>147</v>
      </c>
      <c r="D1795">
        <v>1</v>
      </c>
      <c r="K1795">
        <v>75</v>
      </c>
      <c r="M1795">
        <v>1</v>
      </c>
      <c r="O1795">
        <v>1</v>
      </c>
      <c r="P1795">
        <v>22</v>
      </c>
      <c r="Q1795">
        <v>20</v>
      </c>
      <c r="R1795">
        <v>0</v>
      </c>
      <c r="S1795">
        <v>0</v>
      </c>
      <c r="T1795">
        <v>0</v>
      </c>
      <c r="U1795">
        <v>0</v>
      </c>
      <c r="V1795">
        <v>7</v>
      </c>
      <c r="W1795">
        <v>2</v>
      </c>
      <c r="X1795">
        <v>5</v>
      </c>
      <c r="Y1795">
        <v>0</v>
      </c>
      <c r="Z1795">
        <v>6</v>
      </c>
      <c r="AA1795">
        <v>0</v>
      </c>
      <c r="AB1795">
        <v>4</v>
      </c>
      <c r="AC1795">
        <v>0</v>
      </c>
      <c r="AD1795">
        <v>2</v>
      </c>
      <c r="AV1795">
        <v>2</v>
      </c>
      <c r="AX1795">
        <v>2</v>
      </c>
      <c r="BS1795">
        <v>2</v>
      </c>
      <c r="BT1795">
        <v>1</v>
      </c>
      <c r="BU1795">
        <v>2</v>
      </c>
      <c r="CE1795">
        <v>2</v>
      </c>
      <c r="DI1795">
        <v>2</v>
      </c>
      <c r="DJ1795">
        <v>2</v>
      </c>
    </row>
    <row r="1796" spans="1:120" ht="16.5" customHeight="1" x14ac:dyDescent="0.25">
      <c r="A1796">
        <v>22012</v>
      </c>
      <c r="B1796">
        <v>22</v>
      </c>
      <c r="C1796" s="1" t="s">
        <v>190</v>
      </c>
      <c r="D1796">
        <v>1</v>
      </c>
      <c r="K1796">
        <v>38.241999999999997</v>
      </c>
      <c r="M1796">
        <v>1</v>
      </c>
      <c r="O1796">
        <v>1</v>
      </c>
      <c r="P1796">
        <v>6</v>
      </c>
      <c r="Q1796">
        <v>6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3</v>
      </c>
      <c r="AA1796">
        <v>0</v>
      </c>
      <c r="AB1796">
        <v>1</v>
      </c>
      <c r="AC1796">
        <v>0</v>
      </c>
      <c r="AD1796">
        <v>2</v>
      </c>
      <c r="AV1796">
        <v>2</v>
      </c>
      <c r="AX1796">
        <v>2</v>
      </c>
      <c r="BS1796">
        <v>2</v>
      </c>
      <c r="BT1796">
        <v>1</v>
      </c>
      <c r="BU1796">
        <v>2</v>
      </c>
      <c r="CE1796">
        <v>2</v>
      </c>
      <c r="DI1796">
        <v>2</v>
      </c>
      <c r="DJ1796">
        <v>2</v>
      </c>
    </row>
    <row r="1797" spans="1:120" ht="16.5" customHeight="1" x14ac:dyDescent="0.25">
      <c r="A1797">
        <v>22013</v>
      </c>
      <c r="B1797">
        <v>22</v>
      </c>
      <c r="C1797" s="1" t="s">
        <v>192</v>
      </c>
      <c r="D1797">
        <v>1</v>
      </c>
      <c r="K1797">
        <v>15</v>
      </c>
      <c r="M1797">
        <v>2</v>
      </c>
      <c r="O1797">
        <v>1</v>
      </c>
      <c r="P1797">
        <v>5</v>
      </c>
      <c r="Q1797">
        <v>5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3</v>
      </c>
      <c r="AC1797">
        <v>0</v>
      </c>
      <c r="AD1797">
        <v>2</v>
      </c>
      <c r="AV1797">
        <v>2</v>
      </c>
      <c r="AX1797">
        <v>2</v>
      </c>
      <c r="BS1797">
        <v>2</v>
      </c>
      <c r="BT1797">
        <v>1</v>
      </c>
      <c r="BU1797">
        <v>2</v>
      </c>
      <c r="CE1797">
        <v>2</v>
      </c>
      <c r="DI1797">
        <v>2</v>
      </c>
      <c r="DJ1797">
        <v>2</v>
      </c>
    </row>
    <row r="1798" spans="1:120" ht="16.5" customHeight="1" x14ac:dyDescent="0.25">
      <c r="A1798">
        <v>22014</v>
      </c>
      <c r="B1798">
        <v>22</v>
      </c>
      <c r="C1798" s="1" t="s">
        <v>194</v>
      </c>
      <c r="D1798">
        <v>1</v>
      </c>
      <c r="K1798">
        <v>1059</v>
      </c>
      <c r="M1798">
        <v>1</v>
      </c>
      <c r="O1798">
        <v>1</v>
      </c>
      <c r="P1798">
        <v>163</v>
      </c>
      <c r="Q1798">
        <v>163</v>
      </c>
      <c r="R1798">
        <v>2</v>
      </c>
      <c r="S1798">
        <v>0</v>
      </c>
      <c r="T1798">
        <v>5</v>
      </c>
      <c r="U1798">
        <v>0</v>
      </c>
      <c r="V1798">
        <v>20</v>
      </c>
      <c r="W1798">
        <v>0</v>
      </c>
      <c r="X1798">
        <v>20</v>
      </c>
      <c r="Y1798">
        <v>0</v>
      </c>
      <c r="Z1798">
        <v>55</v>
      </c>
      <c r="AA1798">
        <v>0</v>
      </c>
      <c r="AB1798">
        <v>61</v>
      </c>
      <c r="AC1798">
        <v>0</v>
      </c>
      <c r="AD1798">
        <v>2</v>
      </c>
      <c r="AV1798">
        <v>1</v>
      </c>
      <c r="AW1798">
        <v>2</v>
      </c>
      <c r="AX1798">
        <v>2</v>
      </c>
      <c r="BS1798">
        <v>2</v>
      </c>
      <c r="BT1798">
        <v>1</v>
      </c>
      <c r="BU1798">
        <v>1</v>
      </c>
      <c r="BV1798">
        <v>1</v>
      </c>
      <c r="BW1798">
        <v>1</v>
      </c>
      <c r="BX1798">
        <v>2005</v>
      </c>
      <c r="BY1798">
        <v>1</v>
      </c>
      <c r="CE1798">
        <v>1</v>
      </c>
      <c r="CF1798">
        <v>28</v>
      </c>
      <c r="CG1798">
        <v>12</v>
      </c>
      <c r="CH1798">
        <v>2005</v>
      </c>
      <c r="CI1798">
        <v>0</v>
      </c>
      <c r="CJ1798">
        <v>0</v>
      </c>
      <c r="CK1798">
        <v>0.75</v>
      </c>
      <c r="CL1798">
        <v>0</v>
      </c>
      <c r="CM1798">
        <v>0</v>
      </c>
      <c r="CN1798">
        <v>6.1</v>
      </c>
      <c r="CO1798">
        <v>0</v>
      </c>
      <c r="CP1798">
        <v>7.22</v>
      </c>
      <c r="CQ1798">
        <v>0.75</v>
      </c>
      <c r="CR1798">
        <v>1.3</v>
      </c>
      <c r="CS1798">
        <v>0</v>
      </c>
      <c r="CT1798">
        <v>3.13</v>
      </c>
      <c r="CU1798">
        <v>0.85</v>
      </c>
      <c r="CV1798">
        <v>5.7</v>
      </c>
      <c r="CW1798">
        <v>0</v>
      </c>
      <c r="CX1798">
        <v>43.25</v>
      </c>
      <c r="CY1798">
        <v>0</v>
      </c>
      <c r="CZ1798">
        <v>3.6</v>
      </c>
      <c r="DA1798">
        <v>1</v>
      </c>
      <c r="DB1798">
        <v>0.85</v>
      </c>
      <c r="DC1798">
        <v>0</v>
      </c>
      <c r="DD1798">
        <v>0</v>
      </c>
      <c r="DE1798">
        <v>0</v>
      </c>
      <c r="DF1798">
        <v>3.1</v>
      </c>
      <c r="DG1798">
        <v>0</v>
      </c>
      <c r="DH1798">
        <v>2.57</v>
      </c>
      <c r="DI1798">
        <v>1</v>
      </c>
      <c r="DJ1798">
        <v>2</v>
      </c>
    </row>
    <row r="1799" spans="1:120" ht="16.5" customHeight="1" x14ac:dyDescent="0.25">
      <c r="A1799">
        <v>22015</v>
      </c>
      <c r="B1799">
        <v>22</v>
      </c>
      <c r="C1799" s="1" t="s">
        <v>196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K1799">
        <v>5.23</v>
      </c>
      <c r="M1799">
        <v>2</v>
      </c>
      <c r="O1799">
        <v>1</v>
      </c>
      <c r="P1799">
        <v>3</v>
      </c>
      <c r="Q1799">
        <v>3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1</v>
      </c>
      <c r="AD1799">
        <v>1</v>
      </c>
      <c r="AE1799">
        <v>1</v>
      </c>
      <c r="AG1799">
        <v>1</v>
      </c>
      <c r="AH1799">
        <v>50</v>
      </c>
      <c r="AI1799">
        <v>3050</v>
      </c>
      <c r="AJ1799">
        <v>3100</v>
      </c>
      <c r="AK1799">
        <v>0</v>
      </c>
      <c r="AL1799">
        <v>50</v>
      </c>
      <c r="AN1799">
        <v>0</v>
      </c>
      <c r="AO1799">
        <v>50</v>
      </c>
      <c r="AP1799">
        <v>688</v>
      </c>
      <c r="AQ1799">
        <v>0</v>
      </c>
      <c r="AR1799">
        <v>2362</v>
      </c>
      <c r="AT1799">
        <v>0</v>
      </c>
      <c r="AU1799">
        <v>3050</v>
      </c>
      <c r="AV1799">
        <v>2</v>
      </c>
      <c r="AX1799">
        <v>1</v>
      </c>
      <c r="AY1799">
        <v>1</v>
      </c>
      <c r="AZ1799">
        <v>4</v>
      </c>
      <c r="BB1799">
        <v>1</v>
      </c>
      <c r="BC1799">
        <v>4</v>
      </c>
      <c r="BD1799">
        <v>2</v>
      </c>
      <c r="BE1799">
        <v>0</v>
      </c>
      <c r="BF1799">
        <v>0</v>
      </c>
      <c r="BH1799">
        <v>10</v>
      </c>
      <c r="BI1799">
        <v>0</v>
      </c>
      <c r="BJ1799">
        <v>0</v>
      </c>
      <c r="BK1799">
        <v>0</v>
      </c>
      <c r="BL1799">
        <v>0</v>
      </c>
      <c r="BM1799">
        <v>16</v>
      </c>
      <c r="BN1799">
        <v>687</v>
      </c>
      <c r="BO1799">
        <v>0</v>
      </c>
      <c r="BP1799" t="s">
        <v>824</v>
      </c>
      <c r="BQ1799">
        <v>1378</v>
      </c>
      <c r="BR1799">
        <v>2065</v>
      </c>
      <c r="BS1799">
        <v>2</v>
      </c>
      <c r="BT1799">
        <v>1</v>
      </c>
      <c r="BU1799">
        <v>1</v>
      </c>
      <c r="BV1799">
        <v>12</v>
      </c>
      <c r="BW1799">
        <v>7</v>
      </c>
      <c r="BX1799">
        <v>2013</v>
      </c>
      <c r="BY1799">
        <v>6</v>
      </c>
      <c r="CE1799">
        <v>1</v>
      </c>
      <c r="CF1799">
        <v>12</v>
      </c>
      <c r="CG1799">
        <v>7</v>
      </c>
      <c r="CH1799">
        <v>2013</v>
      </c>
      <c r="CI1799">
        <v>2.5</v>
      </c>
      <c r="CJ1799">
        <v>0</v>
      </c>
      <c r="CK1799">
        <v>2.5</v>
      </c>
      <c r="CL1799">
        <v>0</v>
      </c>
      <c r="CM1799">
        <v>0</v>
      </c>
      <c r="CN1799">
        <v>2.5</v>
      </c>
      <c r="CO1799">
        <v>0</v>
      </c>
      <c r="CP1799">
        <v>20</v>
      </c>
      <c r="CQ1799">
        <v>1.25</v>
      </c>
      <c r="CR1799">
        <v>0.5</v>
      </c>
      <c r="CS1799">
        <v>0</v>
      </c>
      <c r="CT1799">
        <v>0</v>
      </c>
      <c r="CU1799">
        <v>0</v>
      </c>
      <c r="CV1799">
        <v>0.25</v>
      </c>
      <c r="CW1799">
        <v>6.37</v>
      </c>
      <c r="CX1799">
        <v>12.75</v>
      </c>
      <c r="CY1799">
        <v>0</v>
      </c>
      <c r="CZ1799">
        <v>6.37</v>
      </c>
      <c r="DA1799">
        <v>1.25</v>
      </c>
      <c r="DB1799">
        <v>2.5</v>
      </c>
      <c r="DC1799">
        <v>0</v>
      </c>
      <c r="DD1799">
        <v>12.5</v>
      </c>
      <c r="DE1799">
        <v>0</v>
      </c>
      <c r="DF1799">
        <v>12.5</v>
      </c>
      <c r="DG1799">
        <v>0</v>
      </c>
      <c r="DH1799">
        <v>1.25</v>
      </c>
      <c r="DI1799">
        <v>1</v>
      </c>
      <c r="DJ1799">
        <v>2</v>
      </c>
    </row>
    <row r="1800" spans="1:120" ht="16.5" customHeight="1" x14ac:dyDescent="0.25">
      <c r="A1800">
        <v>22016</v>
      </c>
      <c r="B1800">
        <v>22</v>
      </c>
      <c r="C1800" s="1" t="s">
        <v>198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K1800">
        <v>220.59800000000001</v>
      </c>
      <c r="M1800">
        <v>1</v>
      </c>
      <c r="O1800">
        <v>2</v>
      </c>
      <c r="P1800">
        <v>7</v>
      </c>
      <c r="Q1800">
        <v>5</v>
      </c>
      <c r="R1800">
        <v>0</v>
      </c>
      <c r="S1800">
        <v>0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0</v>
      </c>
      <c r="Z1800">
        <v>1</v>
      </c>
      <c r="AA1800">
        <v>0</v>
      </c>
      <c r="AB1800">
        <v>3</v>
      </c>
      <c r="AC1800">
        <v>0</v>
      </c>
      <c r="AD1800">
        <v>2</v>
      </c>
      <c r="AV1800">
        <v>2</v>
      </c>
      <c r="AX1800">
        <v>2</v>
      </c>
      <c r="BS1800">
        <v>2</v>
      </c>
      <c r="BT1800">
        <v>1</v>
      </c>
      <c r="BU1800">
        <v>2</v>
      </c>
      <c r="CE1800">
        <v>2</v>
      </c>
      <c r="DI1800">
        <v>2</v>
      </c>
      <c r="DJ1800">
        <v>2</v>
      </c>
    </row>
    <row r="1801" spans="1:120" ht="16.5" customHeight="1" x14ac:dyDescent="0.25">
      <c r="A1801">
        <v>22017</v>
      </c>
      <c r="B1801">
        <v>22</v>
      </c>
      <c r="C1801" s="1" t="s">
        <v>200</v>
      </c>
      <c r="D1801">
        <v>1</v>
      </c>
      <c r="K1801">
        <v>45</v>
      </c>
      <c r="M1801">
        <v>1</v>
      </c>
      <c r="O1801">
        <v>1</v>
      </c>
      <c r="P1801">
        <v>14</v>
      </c>
      <c r="Q1801">
        <v>9</v>
      </c>
      <c r="R1801">
        <v>1</v>
      </c>
      <c r="S1801">
        <v>1</v>
      </c>
      <c r="T1801">
        <v>2</v>
      </c>
      <c r="U1801">
        <v>1</v>
      </c>
      <c r="V1801">
        <v>1</v>
      </c>
      <c r="W1801">
        <v>0</v>
      </c>
      <c r="X1801">
        <v>4</v>
      </c>
      <c r="Y1801">
        <v>2</v>
      </c>
      <c r="Z1801">
        <v>2</v>
      </c>
      <c r="AA1801">
        <v>0</v>
      </c>
      <c r="AB1801">
        <v>4</v>
      </c>
      <c r="AC1801">
        <v>1</v>
      </c>
      <c r="AD1801">
        <v>2</v>
      </c>
      <c r="AV1801">
        <v>2</v>
      </c>
      <c r="AX1801">
        <v>2</v>
      </c>
      <c r="BS1801">
        <v>2</v>
      </c>
      <c r="BT1801">
        <v>1</v>
      </c>
      <c r="BU1801">
        <v>2</v>
      </c>
      <c r="CE1801">
        <v>2</v>
      </c>
      <c r="DI1801">
        <v>2</v>
      </c>
      <c r="DJ1801">
        <v>2</v>
      </c>
    </row>
    <row r="1802" spans="1:120" ht="16.5" customHeight="1" x14ac:dyDescent="0.25">
      <c r="A1802">
        <v>22018</v>
      </c>
      <c r="B1802">
        <v>22</v>
      </c>
      <c r="C1802" s="1" t="s">
        <v>202</v>
      </c>
      <c r="D1802">
        <v>1</v>
      </c>
      <c r="K1802">
        <v>9</v>
      </c>
      <c r="M1802">
        <v>2</v>
      </c>
      <c r="O1802">
        <v>1</v>
      </c>
      <c r="P1802">
        <v>6</v>
      </c>
      <c r="Q1802">
        <v>6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1</v>
      </c>
      <c r="Y1802">
        <v>0</v>
      </c>
      <c r="Z1802">
        <v>4</v>
      </c>
      <c r="AA1802">
        <v>0</v>
      </c>
      <c r="AB1802">
        <v>0</v>
      </c>
      <c r="AC1802">
        <v>0</v>
      </c>
      <c r="AD1802">
        <v>2</v>
      </c>
      <c r="AV1802">
        <v>2</v>
      </c>
      <c r="AX1802">
        <v>2</v>
      </c>
      <c r="BS1802">
        <v>2</v>
      </c>
      <c r="BT1802">
        <v>1</v>
      </c>
      <c r="BU1802">
        <v>2</v>
      </c>
      <c r="CE1802">
        <v>2</v>
      </c>
      <c r="DI1802">
        <v>2</v>
      </c>
      <c r="DJ1802">
        <v>2</v>
      </c>
    </row>
    <row r="1803" spans="1:120" ht="16.5" customHeight="1" x14ac:dyDescent="0.25">
      <c r="A1803">
        <v>23001</v>
      </c>
      <c r="B1803">
        <v>23</v>
      </c>
      <c r="C1803" s="1" t="s">
        <v>122</v>
      </c>
      <c r="D1803">
        <v>1</v>
      </c>
      <c r="K1803">
        <v>98</v>
      </c>
      <c r="M1803">
        <v>1</v>
      </c>
      <c r="O1803">
        <v>1</v>
      </c>
      <c r="P1803">
        <v>8</v>
      </c>
      <c r="Q1803">
        <v>8</v>
      </c>
      <c r="Z1803">
        <v>1</v>
      </c>
      <c r="AB1803">
        <v>7</v>
      </c>
      <c r="AD1803">
        <v>2</v>
      </c>
      <c r="AV1803">
        <v>2</v>
      </c>
      <c r="AX1803">
        <v>1</v>
      </c>
      <c r="AY1803">
        <v>1</v>
      </c>
      <c r="AZ1803">
        <v>4</v>
      </c>
      <c r="BB1803">
        <v>10</v>
      </c>
      <c r="BC1803">
        <v>1627</v>
      </c>
      <c r="BD1803">
        <v>76</v>
      </c>
      <c r="BI1803">
        <v>8</v>
      </c>
      <c r="BK1803">
        <v>56</v>
      </c>
      <c r="BL1803">
        <v>467</v>
      </c>
      <c r="BM1803">
        <v>2234</v>
      </c>
      <c r="BN1803">
        <v>2234</v>
      </c>
      <c r="BR1803">
        <v>2234</v>
      </c>
      <c r="BS1803">
        <v>2</v>
      </c>
      <c r="BT1803">
        <v>1</v>
      </c>
      <c r="BU1803">
        <v>1</v>
      </c>
      <c r="BV1803">
        <v>15</v>
      </c>
      <c r="BW1803">
        <v>11</v>
      </c>
      <c r="BX1803">
        <v>2011</v>
      </c>
      <c r="BY1803">
        <v>1</v>
      </c>
      <c r="CE1803">
        <v>1</v>
      </c>
      <c r="CF1803">
        <v>15</v>
      </c>
      <c r="CG1803">
        <v>11</v>
      </c>
      <c r="CH1803">
        <v>2011</v>
      </c>
      <c r="CK1803">
        <v>6.16</v>
      </c>
      <c r="CN1803">
        <v>9.1300000000000008</v>
      </c>
      <c r="CQ1803">
        <v>2.4300000000000002</v>
      </c>
      <c r="CR1803">
        <v>13.23</v>
      </c>
      <c r="CU1803">
        <v>7.47</v>
      </c>
      <c r="CX1803">
        <v>46.7</v>
      </c>
      <c r="DA1803">
        <v>2.02</v>
      </c>
      <c r="DD1803">
        <v>7.21</v>
      </c>
      <c r="DH1803">
        <v>5.65</v>
      </c>
      <c r="DI1803">
        <v>1</v>
      </c>
      <c r="DJ1803">
        <v>1</v>
      </c>
      <c r="DK1803" t="s">
        <v>825</v>
      </c>
      <c r="DL1803">
        <v>2</v>
      </c>
      <c r="DN1803" t="s">
        <v>826</v>
      </c>
      <c r="DO1803">
        <v>5</v>
      </c>
      <c r="DP1803" t="s">
        <v>827</v>
      </c>
    </row>
    <row r="1804" spans="1:120" ht="16.5" customHeight="1" x14ac:dyDescent="0.25">
      <c r="A1804">
        <v>23002</v>
      </c>
      <c r="B1804">
        <v>23</v>
      </c>
      <c r="C1804" s="1" t="s">
        <v>126</v>
      </c>
      <c r="D1804">
        <v>1</v>
      </c>
      <c r="K1804">
        <v>40</v>
      </c>
      <c r="M1804">
        <v>3</v>
      </c>
      <c r="N1804" t="s">
        <v>828</v>
      </c>
      <c r="O1804">
        <v>1</v>
      </c>
      <c r="P1804">
        <v>6</v>
      </c>
      <c r="Q1804">
        <v>6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>
        <v>2</v>
      </c>
      <c r="Z1804">
        <v>1</v>
      </c>
      <c r="AA1804">
        <v>0</v>
      </c>
      <c r="AB1804">
        <v>3</v>
      </c>
      <c r="AC1804">
        <v>0</v>
      </c>
      <c r="AD1804">
        <v>2</v>
      </c>
      <c r="AV1804">
        <v>2</v>
      </c>
      <c r="AX1804">
        <v>2</v>
      </c>
      <c r="BS1804">
        <v>2</v>
      </c>
      <c r="BT1804">
        <v>1</v>
      </c>
      <c r="BU1804">
        <v>2</v>
      </c>
      <c r="CE1804">
        <v>2</v>
      </c>
      <c r="DI1804">
        <v>1</v>
      </c>
      <c r="DJ1804">
        <v>2</v>
      </c>
    </row>
    <row r="1805" spans="1:120" ht="16.5" customHeight="1" x14ac:dyDescent="0.25">
      <c r="A1805">
        <v>23003</v>
      </c>
      <c r="B1805">
        <v>23</v>
      </c>
      <c r="C1805" s="1" t="s">
        <v>128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K1805">
        <v>50</v>
      </c>
      <c r="M1805">
        <v>2</v>
      </c>
      <c r="O1805">
        <v>1</v>
      </c>
      <c r="P1805">
        <v>8</v>
      </c>
      <c r="Q1805">
        <v>8</v>
      </c>
      <c r="X1805">
        <v>6</v>
      </c>
      <c r="Z1805">
        <v>1</v>
      </c>
      <c r="AB1805">
        <v>1</v>
      </c>
      <c r="AD1805">
        <v>2</v>
      </c>
      <c r="AV1805">
        <v>1</v>
      </c>
      <c r="AW1805">
        <v>1</v>
      </c>
      <c r="AX1805">
        <v>2</v>
      </c>
      <c r="BS1805">
        <v>2</v>
      </c>
      <c r="BT1805">
        <v>1</v>
      </c>
      <c r="BU1805">
        <v>2</v>
      </c>
      <c r="CE1805">
        <v>2</v>
      </c>
      <c r="DI1805">
        <v>2</v>
      </c>
      <c r="DJ1805">
        <v>2</v>
      </c>
    </row>
    <row r="1806" spans="1:120" ht="16.5" customHeight="1" x14ac:dyDescent="0.25">
      <c r="A1806">
        <v>23004</v>
      </c>
      <c r="B1806">
        <v>23</v>
      </c>
      <c r="C1806" s="1" t="s">
        <v>132</v>
      </c>
      <c r="D1806">
        <v>1</v>
      </c>
      <c r="K1806">
        <v>300</v>
      </c>
      <c r="M1806">
        <v>2</v>
      </c>
      <c r="O1806">
        <v>1</v>
      </c>
      <c r="P1806">
        <v>25</v>
      </c>
      <c r="Q1806">
        <v>25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5</v>
      </c>
      <c r="AA1806">
        <v>0</v>
      </c>
      <c r="AB1806">
        <v>19</v>
      </c>
      <c r="AC1806">
        <v>0</v>
      </c>
      <c r="AD1806">
        <v>2</v>
      </c>
      <c r="AV1806">
        <v>2</v>
      </c>
      <c r="AX1806">
        <v>2</v>
      </c>
      <c r="BS1806">
        <v>2</v>
      </c>
      <c r="BT1806">
        <v>39</v>
      </c>
      <c r="BU1806">
        <v>2</v>
      </c>
      <c r="CE1806">
        <v>2</v>
      </c>
      <c r="DI1806">
        <v>2</v>
      </c>
      <c r="DJ1806">
        <v>2</v>
      </c>
    </row>
    <row r="1807" spans="1:120" ht="16.5" customHeight="1" x14ac:dyDescent="0.25">
      <c r="A1807">
        <v>23005</v>
      </c>
      <c r="B1807">
        <v>23</v>
      </c>
      <c r="C1807" s="1" t="s">
        <v>134</v>
      </c>
      <c r="D1807">
        <v>1</v>
      </c>
      <c r="K1807">
        <v>1000</v>
      </c>
      <c r="M1807">
        <v>1</v>
      </c>
      <c r="O1807">
        <v>4</v>
      </c>
      <c r="P1807">
        <v>72</v>
      </c>
      <c r="Q1807">
        <v>60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50</v>
      </c>
      <c r="AA1807">
        <v>10</v>
      </c>
      <c r="AB1807">
        <v>22</v>
      </c>
      <c r="AC1807">
        <v>2</v>
      </c>
      <c r="AD1807">
        <v>2</v>
      </c>
      <c r="AV1807">
        <v>2</v>
      </c>
      <c r="AX1807">
        <v>2</v>
      </c>
      <c r="BS1807">
        <v>2</v>
      </c>
      <c r="BT1807">
        <v>1</v>
      </c>
      <c r="BU1807">
        <v>1</v>
      </c>
      <c r="BV1807">
        <v>20</v>
      </c>
      <c r="BW1807">
        <v>2</v>
      </c>
      <c r="BX1807">
        <v>2009</v>
      </c>
      <c r="BY1807">
        <v>1</v>
      </c>
      <c r="CE1807">
        <v>1</v>
      </c>
      <c r="CF1807">
        <v>20</v>
      </c>
      <c r="CG1807" s="1" t="s">
        <v>152</v>
      </c>
      <c r="CH1807">
        <v>2009</v>
      </c>
      <c r="CI1807">
        <v>0.02</v>
      </c>
      <c r="CJ1807">
        <v>2.68</v>
      </c>
      <c r="CK1807">
        <v>4.29</v>
      </c>
      <c r="CL1807">
        <v>0.47</v>
      </c>
      <c r="CM1807">
        <v>0.09</v>
      </c>
      <c r="CN1807">
        <v>16.079999999999998</v>
      </c>
      <c r="CO1807">
        <v>0.68</v>
      </c>
      <c r="CP1807">
        <v>4.8600000000000003</v>
      </c>
      <c r="CQ1807">
        <v>2.39</v>
      </c>
      <c r="CR1807">
        <v>7.59</v>
      </c>
      <c r="CS1807">
        <v>2.2200000000000002</v>
      </c>
      <c r="CT1807">
        <v>0.37</v>
      </c>
      <c r="CU1807">
        <v>0.84</v>
      </c>
      <c r="CV1807">
        <v>1.95</v>
      </c>
      <c r="CW1807">
        <v>0.13</v>
      </c>
      <c r="CX1807">
        <v>20.69</v>
      </c>
      <c r="CY1807">
        <v>0.03</v>
      </c>
      <c r="CZ1807">
        <v>0.8</v>
      </c>
      <c r="DA1807">
        <v>3.04</v>
      </c>
      <c r="DB1807">
        <v>4.66</v>
      </c>
      <c r="DC1807">
        <v>1.5</v>
      </c>
      <c r="DD1807">
        <v>3.27</v>
      </c>
      <c r="DE1807">
        <v>2.96</v>
      </c>
      <c r="DF1807">
        <v>6.64</v>
      </c>
      <c r="DG1807">
        <v>0.15</v>
      </c>
      <c r="DH1807">
        <v>10.98</v>
      </c>
      <c r="DI1807">
        <v>1</v>
      </c>
      <c r="DJ1807">
        <v>1</v>
      </c>
      <c r="DK1807" t="s">
        <v>829</v>
      </c>
      <c r="DL1807">
        <v>1</v>
      </c>
      <c r="DN1807" t="s">
        <v>830</v>
      </c>
      <c r="DO1807">
        <v>1</v>
      </c>
    </row>
    <row r="1808" spans="1:120" ht="16.5" customHeight="1" x14ac:dyDescent="0.25">
      <c r="A1808">
        <v>23006</v>
      </c>
      <c r="B1808">
        <v>23</v>
      </c>
      <c r="C1808" s="1" t="s">
        <v>136</v>
      </c>
      <c r="D1808">
        <v>1</v>
      </c>
      <c r="K1808">
        <v>17</v>
      </c>
      <c r="M1808">
        <v>2</v>
      </c>
      <c r="O1808">
        <v>1</v>
      </c>
      <c r="P1808">
        <v>4</v>
      </c>
      <c r="Q1808">
        <v>2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4</v>
      </c>
      <c r="AA1808">
        <v>2</v>
      </c>
      <c r="AB1808">
        <v>0</v>
      </c>
      <c r="AC1808">
        <v>0</v>
      </c>
      <c r="AD1808">
        <v>2</v>
      </c>
      <c r="AV1808">
        <v>2</v>
      </c>
      <c r="AX1808">
        <v>2</v>
      </c>
      <c r="BS1808">
        <v>2</v>
      </c>
      <c r="BT1808">
        <v>1</v>
      </c>
      <c r="BU1808">
        <v>2</v>
      </c>
      <c r="CE1808">
        <v>2</v>
      </c>
      <c r="DI1808">
        <v>2</v>
      </c>
      <c r="DJ1808">
        <v>2</v>
      </c>
    </row>
    <row r="1809" spans="1:114" ht="16.5" customHeight="1" x14ac:dyDescent="0.25">
      <c r="A1809">
        <v>23007</v>
      </c>
      <c r="B1809">
        <v>23</v>
      </c>
      <c r="C1809" s="1" t="s">
        <v>139</v>
      </c>
      <c r="D1809">
        <v>1</v>
      </c>
      <c r="K1809">
        <v>22</v>
      </c>
      <c r="M1809">
        <v>2</v>
      </c>
      <c r="O1809">
        <v>1</v>
      </c>
      <c r="P1809">
        <v>6</v>
      </c>
      <c r="Q1809">
        <v>5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1</v>
      </c>
      <c r="Z1809">
        <v>2</v>
      </c>
      <c r="AA1809">
        <v>0</v>
      </c>
      <c r="AB1809">
        <v>3</v>
      </c>
      <c r="AC1809">
        <v>0</v>
      </c>
      <c r="AD1809">
        <v>2</v>
      </c>
      <c r="AV1809">
        <v>1</v>
      </c>
      <c r="AW1809">
        <v>1</v>
      </c>
      <c r="AX1809">
        <v>1</v>
      </c>
      <c r="AY1809">
        <v>1</v>
      </c>
      <c r="AZ1809">
        <v>4</v>
      </c>
      <c r="BB1809" t="s">
        <v>166</v>
      </c>
      <c r="BC1809">
        <v>300</v>
      </c>
      <c r="BD1809">
        <v>30</v>
      </c>
      <c r="BE1809">
        <v>0</v>
      </c>
      <c r="BF1809">
        <v>5</v>
      </c>
      <c r="BG1809">
        <v>0</v>
      </c>
      <c r="BH1809">
        <v>50</v>
      </c>
      <c r="BI1809">
        <v>50</v>
      </c>
      <c r="BJ1809">
        <v>10</v>
      </c>
      <c r="BK1809">
        <v>20</v>
      </c>
      <c r="BL1809">
        <v>600</v>
      </c>
      <c r="BM1809">
        <v>1065</v>
      </c>
      <c r="BN1809">
        <v>30</v>
      </c>
      <c r="BO1809">
        <v>1035</v>
      </c>
      <c r="BQ1809">
        <v>0</v>
      </c>
      <c r="BR1809">
        <v>1065</v>
      </c>
      <c r="BS1809">
        <v>2</v>
      </c>
      <c r="BT1809">
        <v>1</v>
      </c>
      <c r="BU1809">
        <v>2</v>
      </c>
      <c r="CE1809">
        <v>2</v>
      </c>
      <c r="DI1809">
        <v>2</v>
      </c>
      <c r="DJ1809">
        <v>2</v>
      </c>
    </row>
    <row r="1810" spans="1:114" ht="16.5" customHeight="1" x14ac:dyDescent="0.25">
      <c r="A1810">
        <v>23008</v>
      </c>
      <c r="B1810">
        <v>23</v>
      </c>
      <c r="C1810" s="1" t="s">
        <v>141</v>
      </c>
      <c r="D1810">
        <v>1</v>
      </c>
      <c r="K1810">
        <v>450</v>
      </c>
      <c r="M1810">
        <v>1</v>
      </c>
      <c r="O1810">
        <v>3</v>
      </c>
      <c r="P1810">
        <v>55</v>
      </c>
      <c r="Q1810">
        <v>55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55</v>
      </c>
      <c r="AC1810">
        <v>0</v>
      </c>
      <c r="AD1810">
        <v>2</v>
      </c>
      <c r="AV1810">
        <v>2</v>
      </c>
      <c r="AX1810">
        <v>2</v>
      </c>
      <c r="BS1810">
        <v>2</v>
      </c>
      <c r="BT1810">
        <v>1</v>
      </c>
      <c r="BU1810">
        <v>2</v>
      </c>
      <c r="CE1810">
        <v>2</v>
      </c>
      <c r="DI1810">
        <v>1</v>
      </c>
      <c r="DJ1810">
        <v>2</v>
      </c>
    </row>
    <row r="1811" spans="1:114" ht="16.5" customHeight="1" x14ac:dyDescent="0.25">
      <c r="A1811">
        <v>23009</v>
      </c>
      <c r="B1811">
        <v>23</v>
      </c>
      <c r="C1811" s="1" t="s">
        <v>143</v>
      </c>
      <c r="D1811">
        <v>1</v>
      </c>
      <c r="K1811">
        <v>73.59</v>
      </c>
      <c r="M1811">
        <v>2</v>
      </c>
      <c r="O1811">
        <v>1</v>
      </c>
      <c r="P1811">
        <v>10</v>
      </c>
      <c r="Q1811">
        <v>7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4</v>
      </c>
      <c r="Y1811">
        <v>2</v>
      </c>
      <c r="Z1811">
        <v>3</v>
      </c>
      <c r="AA1811">
        <v>1</v>
      </c>
      <c r="AB1811">
        <v>2</v>
      </c>
      <c r="AC1811">
        <v>0</v>
      </c>
      <c r="AD1811">
        <v>2</v>
      </c>
      <c r="AV1811">
        <v>2</v>
      </c>
      <c r="AX1811">
        <v>2</v>
      </c>
      <c r="BS1811">
        <v>2</v>
      </c>
      <c r="BT1811">
        <v>1</v>
      </c>
      <c r="BU1811">
        <v>2</v>
      </c>
      <c r="CE1811">
        <v>2</v>
      </c>
      <c r="DI1811">
        <v>1</v>
      </c>
      <c r="DJ1811">
        <v>2</v>
      </c>
    </row>
    <row r="1812" spans="1:114" ht="16.5" customHeight="1" x14ac:dyDescent="0.25">
      <c r="A1812">
        <v>23010</v>
      </c>
      <c r="B1812">
        <v>23</v>
      </c>
      <c r="C1812" s="1" t="s">
        <v>145</v>
      </c>
      <c r="D1812">
        <v>1</v>
      </c>
      <c r="K1812">
        <v>25</v>
      </c>
      <c r="M1812">
        <v>2</v>
      </c>
      <c r="O1812">
        <v>1</v>
      </c>
      <c r="P1812">
        <v>3</v>
      </c>
      <c r="Q1812">
        <v>3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1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2</v>
      </c>
      <c r="AV1812">
        <v>2</v>
      </c>
      <c r="AX1812">
        <v>2</v>
      </c>
      <c r="BS1812">
        <v>2</v>
      </c>
      <c r="BT1812">
        <v>1</v>
      </c>
      <c r="BU1812">
        <v>2</v>
      </c>
      <c r="CE1812">
        <v>2</v>
      </c>
      <c r="DI1812">
        <v>2</v>
      </c>
      <c r="DJ1812">
        <v>2</v>
      </c>
    </row>
    <row r="1813" spans="1:114" ht="16.5" customHeight="1" x14ac:dyDescent="0.25">
      <c r="A1813">
        <v>24001</v>
      </c>
      <c r="B1813">
        <v>24</v>
      </c>
      <c r="C1813" s="1" t="s">
        <v>122</v>
      </c>
      <c r="D1813">
        <v>1</v>
      </c>
      <c r="K1813">
        <v>7</v>
      </c>
      <c r="M1813">
        <v>2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</v>
      </c>
      <c r="AD1813">
        <v>2</v>
      </c>
      <c r="AV1813">
        <v>2</v>
      </c>
      <c r="AX1813">
        <v>2</v>
      </c>
      <c r="BS1813">
        <v>2</v>
      </c>
      <c r="BT1813">
        <v>1</v>
      </c>
      <c r="BU1813">
        <v>2</v>
      </c>
      <c r="CE1813">
        <v>2</v>
      </c>
      <c r="DI1813">
        <v>2</v>
      </c>
      <c r="DJ1813">
        <v>2</v>
      </c>
    </row>
    <row r="1814" spans="1:114" ht="16.5" customHeight="1" x14ac:dyDescent="0.25">
      <c r="A1814">
        <v>24002</v>
      </c>
      <c r="B1814">
        <v>24</v>
      </c>
      <c r="C1814" s="1" t="s">
        <v>126</v>
      </c>
      <c r="D1814">
        <v>1</v>
      </c>
      <c r="K1814">
        <v>2.7</v>
      </c>
      <c r="M1814">
        <v>2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2</v>
      </c>
      <c r="AV1814">
        <v>2</v>
      </c>
      <c r="AX1814">
        <v>2</v>
      </c>
      <c r="BS1814">
        <v>2</v>
      </c>
      <c r="BT1814">
        <v>1</v>
      </c>
      <c r="BU1814">
        <v>2</v>
      </c>
      <c r="CE1814">
        <v>2</v>
      </c>
      <c r="DI1814">
        <v>2</v>
      </c>
      <c r="DJ1814">
        <v>2</v>
      </c>
    </row>
    <row r="1815" spans="1:114" ht="16.5" customHeight="1" x14ac:dyDescent="0.25">
      <c r="A1815">
        <v>24003</v>
      </c>
      <c r="B1815">
        <v>24</v>
      </c>
      <c r="C1815" s="1" t="s">
        <v>128</v>
      </c>
      <c r="D1815">
        <v>1</v>
      </c>
      <c r="K1815">
        <v>11</v>
      </c>
      <c r="M1815">
        <v>2</v>
      </c>
      <c r="O1815">
        <v>1</v>
      </c>
      <c r="P1815">
        <v>2</v>
      </c>
      <c r="Q1815">
        <v>2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 t="s">
        <v>166</v>
      </c>
      <c r="AD1815">
        <v>2</v>
      </c>
      <c r="AV1815">
        <v>2</v>
      </c>
      <c r="AX1815">
        <v>2</v>
      </c>
      <c r="BS1815">
        <v>2</v>
      </c>
      <c r="BT1815">
        <v>1</v>
      </c>
      <c r="BU1815">
        <v>2</v>
      </c>
      <c r="DI1815">
        <v>2</v>
      </c>
      <c r="DJ1815">
        <v>2</v>
      </c>
    </row>
    <row r="1816" spans="1:114" ht="16.5" customHeight="1" x14ac:dyDescent="0.25">
      <c r="A1816">
        <v>24004</v>
      </c>
      <c r="B1816">
        <v>24</v>
      </c>
      <c r="C1816" s="1" t="s">
        <v>132</v>
      </c>
      <c r="D1816">
        <v>1</v>
      </c>
      <c r="L1816">
        <v>500</v>
      </c>
      <c r="M1816">
        <v>2</v>
      </c>
      <c r="O1816">
        <v>1</v>
      </c>
      <c r="P1816">
        <v>1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2</v>
      </c>
      <c r="AG1816">
        <v>1</v>
      </c>
      <c r="AH1816">
        <v>250</v>
      </c>
      <c r="AI1816">
        <v>250</v>
      </c>
      <c r="AJ1816">
        <v>500</v>
      </c>
      <c r="AK1816">
        <v>0</v>
      </c>
      <c r="AL1816">
        <v>250</v>
      </c>
      <c r="AN1816">
        <v>0</v>
      </c>
      <c r="AO1816">
        <v>250</v>
      </c>
      <c r="AP1816">
        <v>0</v>
      </c>
      <c r="AQ1816">
        <v>0</v>
      </c>
      <c r="AR1816">
        <v>250</v>
      </c>
      <c r="AT1816">
        <v>0</v>
      </c>
      <c r="AU1816">
        <v>250</v>
      </c>
      <c r="AV1816">
        <v>2</v>
      </c>
      <c r="AX1816">
        <v>2</v>
      </c>
      <c r="BS1816">
        <v>2</v>
      </c>
      <c r="BT1816">
        <v>1</v>
      </c>
      <c r="BU1816">
        <v>2</v>
      </c>
      <c r="CE1816">
        <v>2</v>
      </c>
      <c r="DI1816">
        <v>1</v>
      </c>
      <c r="DJ1816">
        <v>2</v>
      </c>
    </row>
    <row r="1817" spans="1:114" ht="16.5" customHeight="1" x14ac:dyDescent="0.25">
      <c r="A1817">
        <v>24005</v>
      </c>
      <c r="B1817">
        <v>24</v>
      </c>
      <c r="C1817" s="1" t="s">
        <v>134</v>
      </c>
      <c r="D1817">
        <v>1</v>
      </c>
      <c r="K1817">
        <v>17</v>
      </c>
      <c r="M1817">
        <v>2</v>
      </c>
      <c r="O1817">
        <v>1</v>
      </c>
      <c r="P1817">
        <v>5</v>
      </c>
      <c r="Q1817">
        <v>5</v>
      </c>
      <c r="R1817">
        <v>1</v>
      </c>
      <c r="S1817">
        <v>1</v>
      </c>
      <c r="T1817">
        <v>2</v>
      </c>
      <c r="U1817">
        <v>1</v>
      </c>
      <c r="V1817">
        <v>0</v>
      </c>
      <c r="W1817">
        <v>0</v>
      </c>
      <c r="X1817">
        <v>1</v>
      </c>
      <c r="Y1817">
        <v>0</v>
      </c>
      <c r="Z1817">
        <v>1</v>
      </c>
      <c r="AA1817">
        <v>0</v>
      </c>
      <c r="AB1817">
        <v>0</v>
      </c>
      <c r="AC1817" t="s">
        <v>166</v>
      </c>
      <c r="AD1817">
        <v>2</v>
      </c>
      <c r="AV1817">
        <v>2</v>
      </c>
      <c r="AX1817">
        <v>2</v>
      </c>
      <c r="BS1817">
        <v>2</v>
      </c>
      <c r="BT1817">
        <v>1</v>
      </c>
      <c r="BU1817">
        <v>2</v>
      </c>
      <c r="DI1817">
        <v>2</v>
      </c>
      <c r="DJ1817">
        <v>2</v>
      </c>
    </row>
    <row r="1818" spans="1:114" ht="16.5" customHeight="1" x14ac:dyDescent="0.25">
      <c r="A1818">
        <v>24006</v>
      </c>
      <c r="B1818">
        <v>24</v>
      </c>
      <c r="C1818" s="1" t="s">
        <v>136</v>
      </c>
      <c r="D1818">
        <v>1</v>
      </c>
      <c r="K1818">
        <v>1.5</v>
      </c>
      <c r="M1818">
        <v>2</v>
      </c>
      <c r="O1818">
        <v>1</v>
      </c>
      <c r="P1818">
        <v>2</v>
      </c>
      <c r="Q1818">
        <v>2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2</v>
      </c>
      <c r="AA1818">
        <v>0</v>
      </c>
      <c r="AB1818">
        <v>0</v>
      </c>
      <c r="AC1818" t="s">
        <v>166</v>
      </c>
      <c r="AD1818">
        <v>2</v>
      </c>
      <c r="AV1818">
        <v>2</v>
      </c>
      <c r="AX1818">
        <v>2</v>
      </c>
      <c r="BS1818">
        <v>2</v>
      </c>
      <c r="BT1818">
        <v>1</v>
      </c>
      <c r="BU1818">
        <v>2</v>
      </c>
      <c r="DI1818">
        <v>2</v>
      </c>
      <c r="DJ1818">
        <v>2</v>
      </c>
    </row>
    <row r="1819" spans="1:114" ht="16.5" customHeight="1" x14ac:dyDescent="0.25">
      <c r="A1819">
        <v>24007</v>
      </c>
      <c r="B1819">
        <v>24</v>
      </c>
      <c r="C1819" s="1" t="s">
        <v>139</v>
      </c>
      <c r="D1819">
        <v>1</v>
      </c>
      <c r="K1819">
        <v>8.5</v>
      </c>
      <c r="M1819">
        <v>1</v>
      </c>
      <c r="O1819">
        <v>1</v>
      </c>
      <c r="P1819">
        <v>4</v>
      </c>
      <c r="Q1819">
        <v>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2</v>
      </c>
      <c r="Y1819">
        <v>2</v>
      </c>
      <c r="Z1819">
        <v>0</v>
      </c>
      <c r="AA1819">
        <v>0</v>
      </c>
      <c r="AB1819">
        <v>2</v>
      </c>
      <c r="AC1819">
        <v>2</v>
      </c>
      <c r="AD1819">
        <v>2</v>
      </c>
      <c r="AV1819">
        <v>2</v>
      </c>
      <c r="AX1819">
        <v>2</v>
      </c>
      <c r="BS1819">
        <v>2</v>
      </c>
      <c r="BT1819">
        <v>1</v>
      </c>
      <c r="BU1819">
        <v>2</v>
      </c>
      <c r="DI1819">
        <v>2</v>
      </c>
      <c r="DJ1819">
        <v>2</v>
      </c>
    </row>
    <row r="1820" spans="1:114" ht="16.5" customHeight="1" x14ac:dyDescent="0.25">
      <c r="A1820">
        <v>24008</v>
      </c>
      <c r="B1820">
        <v>24</v>
      </c>
      <c r="C1820" s="1" t="s">
        <v>141</v>
      </c>
      <c r="D1820">
        <v>1</v>
      </c>
      <c r="K1820">
        <v>20</v>
      </c>
      <c r="M1820">
        <v>2</v>
      </c>
      <c r="O1820">
        <v>1</v>
      </c>
      <c r="P1820">
        <v>5</v>
      </c>
      <c r="Q1820">
        <v>5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4</v>
      </c>
      <c r="AA1820">
        <v>0</v>
      </c>
      <c r="AB1820">
        <v>0</v>
      </c>
      <c r="AC1820">
        <v>0</v>
      </c>
      <c r="AD1820">
        <v>2</v>
      </c>
      <c r="AV1820">
        <v>2</v>
      </c>
      <c r="AX1820">
        <v>2</v>
      </c>
      <c r="BS1820">
        <v>2</v>
      </c>
      <c r="BT1820">
        <v>1</v>
      </c>
      <c r="BU1820">
        <v>2</v>
      </c>
      <c r="CE1820">
        <v>2</v>
      </c>
      <c r="DI1820">
        <v>2</v>
      </c>
      <c r="DJ1820">
        <v>2</v>
      </c>
    </row>
    <row r="1821" spans="1:114" ht="16.5" customHeight="1" x14ac:dyDescent="0.25">
      <c r="A1821">
        <v>24009</v>
      </c>
      <c r="B1821">
        <v>24</v>
      </c>
      <c r="C1821" s="1" t="s">
        <v>143</v>
      </c>
      <c r="D1821">
        <v>1</v>
      </c>
      <c r="K1821">
        <v>2</v>
      </c>
      <c r="M1821">
        <v>2</v>
      </c>
      <c r="O1821">
        <v>1</v>
      </c>
      <c r="P1821">
        <v>2</v>
      </c>
      <c r="Q1821">
        <v>2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2</v>
      </c>
      <c r="AV1821">
        <v>2</v>
      </c>
      <c r="AX1821">
        <v>2</v>
      </c>
      <c r="BS1821">
        <v>2</v>
      </c>
      <c r="BT1821">
        <v>1</v>
      </c>
      <c r="BU1821">
        <v>2</v>
      </c>
      <c r="CE1821">
        <v>2</v>
      </c>
      <c r="DI1821">
        <v>2</v>
      </c>
      <c r="DJ1821">
        <v>2</v>
      </c>
    </row>
    <row r="1822" spans="1:114" ht="16.5" customHeight="1" x14ac:dyDescent="0.25">
      <c r="A1822">
        <v>24010</v>
      </c>
      <c r="B1822">
        <v>24</v>
      </c>
      <c r="C1822" s="1" t="s">
        <v>145</v>
      </c>
      <c r="D1822">
        <v>1</v>
      </c>
      <c r="K1822">
        <v>3</v>
      </c>
      <c r="M1822">
        <v>2</v>
      </c>
      <c r="O1822">
        <v>1</v>
      </c>
      <c r="P1822">
        <v>3</v>
      </c>
      <c r="Q1822">
        <v>3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1</v>
      </c>
      <c r="X1822">
        <v>2</v>
      </c>
      <c r="Y1822">
        <v>2</v>
      </c>
      <c r="Z1822">
        <v>0</v>
      </c>
      <c r="AA1822">
        <v>0</v>
      </c>
      <c r="AB1822">
        <v>0</v>
      </c>
      <c r="AC1822">
        <v>0</v>
      </c>
      <c r="AD1822">
        <v>2</v>
      </c>
      <c r="AV1822">
        <v>2</v>
      </c>
      <c r="AX1822">
        <v>2</v>
      </c>
      <c r="BS1822">
        <v>2</v>
      </c>
      <c r="BT1822">
        <v>1</v>
      </c>
      <c r="BU1822">
        <v>2</v>
      </c>
      <c r="CE1822">
        <v>2</v>
      </c>
      <c r="DI1822">
        <v>2</v>
      </c>
      <c r="DJ1822">
        <v>2</v>
      </c>
    </row>
    <row r="1823" spans="1:114" ht="16.5" customHeight="1" x14ac:dyDescent="0.25">
      <c r="A1823">
        <v>24011</v>
      </c>
      <c r="B1823">
        <v>24</v>
      </c>
      <c r="C1823" s="1" t="s">
        <v>147</v>
      </c>
      <c r="D1823">
        <v>1</v>
      </c>
      <c r="K1823">
        <v>30</v>
      </c>
      <c r="M1823">
        <v>2</v>
      </c>
      <c r="O1823">
        <v>1</v>
      </c>
      <c r="P1823">
        <v>6</v>
      </c>
      <c r="Q1823">
        <v>6</v>
      </c>
      <c r="R1823">
        <v>1</v>
      </c>
      <c r="S1823" t="s">
        <v>166</v>
      </c>
      <c r="T1823" t="s">
        <v>166</v>
      </c>
      <c r="U1823" t="s">
        <v>166</v>
      </c>
      <c r="V1823">
        <v>1</v>
      </c>
      <c r="W1823" t="s">
        <v>166</v>
      </c>
      <c r="X1823">
        <v>4</v>
      </c>
      <c r="Y1823" t="s">
        <v>166</v>
      </c>
      <c r="Z1823" t="s">
        <v>166</v>
      </c>
      <c r="AA1823" t="s">
        <v>166</v>
      </c>
      <c r="AB1823" t="s">
        <v>166</v>
      </c>
      <c r="AC1823" t="s">
        <v>166</v>
      </c>
      <c r="AD1823">
        <v>2</v>
      </c>
      <c r="AV1823">
        <v>2</v>
      </c>
      <c r="AX1823">
        <v>2</v>
      </c>
      <c r="BS1823">
        <v>2</v>
      </c>
      <c r="BT1823">
        <v>1</v>
      </c>
      <c r="BU1823">
        <v>2</v>
      </c>
      <c r="DI1823">
        <v>2</v>
      </c>
      <c r="DJ1823">
        <v>2</v>
      </c>
    </row>
    <row r="1824" spans="1:114" ht="16.5" customHeight="1" x14ac:dyDescent="0.25">
      <c r="A1824">
        <v>24012</v>
      </c>
      <c r="B1824">
        <v>24</v>
      </c>
      <c r="C1824" s="1" t="s">
        <v>190</v>
      </c>
      <c r="D1824">
        <v>1</v>
      </c>
      <c r="K1824">
        <v>21</v>
      </c>
      <c r="M1824">
        <v>2</v>
      </c>
      <c r="O1824">
        <v>1</v>
      </c>
      <c r="P1824">
        <v>2</v>
      </c>
      <c r="Q1824">
        <v>2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</v>
      </c>
      <c r="AV1824">
        <v>2</v>
      </c>
      <c r="AX1824">
        <v>2</v>
      </c>
      <c r="BS1824">
        <v>2</v>
      </c>
      <c r="BT1824">
        <v>1</v>
      </c>
      <c r="BU1824">
        <v>2</v>
      </c>
      <c r="CE1824">
        <v>2</v>
      </c>
      <c r="DI1824">
        <v>1</v>
      </c>
      <c r="DJ1824">
        <v>2</v>
      </c>
    </row>
    <row r="1825" spans="1:119" ht="16.5" customHeight="1" x14ac:dyDescent="0.25">
      <c r="A1825">
        <v>24013</v>
      </c>
      <c r="B1825">
        <v>24</v>
      </c>
      <c r="C1825" s="1" t="s">
        <v>192</v>
      </c>
      <c r="D1825">
        <v>1</v>
      </c>
      <c r="K1825">
        <v>200</v>
      </c>
      <c r="M1825">
        <v>2</v>
      </c>
      <c r="O1825">
        <v>1</v>
      </c>
      <c r="P1825">
        <v>22</v>
      </c>
      <c r="Q1825">
        <v>22</v>
      </c>
      <c r="R1825">
        <v>0</v>
      </c>
      <c r="S1825">
        <v>0</v>
      </c>
      <c r="T1825">
        <v>6</v>
      </c>
      <c r="U1825">
        <v>2</v>
      </c>
      <c r="V1825">
        <v>2</v>
      </c>
      <c r="W1825">
        <v>0</v>
      </c>
      <c r="X1825">
        <v>10</v>
      </c>
      <c r="Y1825">
        <v>0</v>
      </c>
      <c r="Z1825">
        <v>4</v>
      </c>
      <c r="AA1825">
        <v>0</v>
      </c>
      <c r="AB1825">
        <v>0</v>
      </c>
      <c r="AC1825">
        <v>0</v>
      </c>
      <c r="AD1825">
        <v>2</v>
      </c>
      <c r="AV1825">
        <v>2</v>
      </c>
      <c r="AX1825">
        <v>2</v>
      </c>
      <c r="BS1825">
        <v>2</v>
      </c>
      <c r="BT1825">
        <v>1</v>
      </c>
      <c r="BU1825">
        <v>2</v>
      </c>
      <c r="CE1825">
        <v>2</v>
      </c>
      <c r="DI1825">
        <v>2</v>
      </c>
      <c r="DJ1825">
        <v>2</v>
      </c>
    </row>
    <row r="1826" spans="1:119" ht="16.5" customHeight="1" x14ac:dyDescent="0.25">
      <c r="A1826">
        <v>24014</v>
      </c>
      <c r="B1826">
        <v>24</v>
      </c>
      <c r="C1826" s="1" t="s">
        <v>194</v>
      </c>
      <c r="D1826">
        <v>1</v>
      </c>
      <c r="K1826">
        <v>7</v>
      </c>
      <c r="M1826">
        <v>1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2</v>
      </c>
      <c r="AV1826">
        <v>2</v>
      </c>
      <c r="AX1826">
        <v>2</v>
      </c>
      <c r="BS1826">
        <v>1</v>
      </c>
      <c r="BT1826">
        <v>1</v>
      </c>
      <c r="BU1826">
        <v>2</v>
      </c>
      <c r="CE1826">
        <v>2</v>
      </c>
      <c r="DI1826">
        <v>2</v>
      </c>
      <c r="DJ1826">
        <v>2</v>
      </c>
    </row>
    <row r="1827" spans="1:119" ht="16.5" customHeight="1" x14ac:dyDescent="0.25">
      <c r="A1827">
        <v>24015</v>
      </c>
      <c r="B1827">
        <v>24</v>
      </c>
      <c r="C1827" s="1" t="s">
        <v>196</v>
      </c>
      <c r="D1827">
        <v>1</v>
      </c>
      <c r="K1827">
        <v>4.2329999999999997</v>
      </c>
      <c r="M1827">
        <v>2</v>
      </c>
      <c r="O1827">
        <v>1</v>
      </c>
      <c r="P1827">
        <v>3</v>
      </c>
      <c r="Q1827">
        <v>3</v>
      </c>
      <c r="R1827">
        <v>3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 t="s">
        <v>166</v>
      </c>
      <c r="AD1827">
        <v>2</v>
      </c>
      <c r="AV1827">
        <v>2</v>
      </c>
      <c r="AX1827">
        <v>2</v>
      </c>
      <c r="BS1827">
        <v>2</v>
      </c>
      <c r="BT1827">
        <v>1</v>
      </c>
      <c r="BU1827">
        <v>2</v>
      </c>
      <c r="CE1827">
        <v>2</v>
      </c>
      <c r="DI1827">
        <v>2</v>
      </c>
      <c r="DJ1827">
        <v>2</v>
      </c>
    </row>
    <row r="1828" spans="1:119" ht="16.5" customHeight="1" x14ac:dyDescent="0.25">
      <c r="A1828">
        <v>24016</v>
      </c>
      <c r="B1828">
        <v>24</v>
      </c>
      <c r="C1828" s="1" t="s">
        <v>198</v>
      </c>
      <c r="D1828">
        <v>1</v>
      </c>
      <c r="K1828">
        <v>40</v>
      </c>
      <c r="M1828">
        <v>2</v>
      </c>
      <c r="O1828">
        <v>1</v>
      </c>
      <c r="P1828">
        <v>4</v>
      </c>
      <c r="Q1828">
        <v>4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2</v>
      </c>
      <c r="AV1828">
        <v>2</v>
      </c>
      <c r="AX1828">
        <v>2</v>
      </c>
      <c r="BS1828">
        <v>2</v>
      </c>
      <c r="BT1828">
        <v>1</v>
      </c>
      <c r="BU1828">
        <v>2</v>
      </c>
      <c r="CE1828">
        <v>2</v>
      </c>
      <c r="DI1828">
        <v>2</v>
      </c>
      <c r="DJ1828">
        <v>2</v>
      </c>
    </row>
    <row r="1829" spans="1:119" ht="16.5" customHeight="1" x14ac:dyDescent="0.25">
      <c r="A1829">
        <v>24017</v>
      </c>
      <c r="B1829">
        <v>24</v>
      </c>
      <c r="C1829" s="1" t="s">
        <v>200</v>
      </c>
      <c r="D1829">
        <v>1</v>
      </c>
      <c r="K1829">
        <v>9</v>
      </c>
      <c r="M1829">
        <v>2</v>
      </c>
      <c r="O1829">
        <v>1</v>
      </c>
      <c r="P1829">
        <v>2</v>
      </c>
      <c r="Q1829">
        <v>2</v>
      </c>
      <c r="R1829">
        <v>1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2</v>
      </c>
      <c r="AV1829">
        <v>2</v>
      </c>
      <c r="AX1829">
        <v>2</v>
      </c>
      <c r="BS1829">
        <v>2</v>
      </c>
      <c r="BT1829">
        <v>1</v>
      </c>
      <c r="BU1829">
        <v>2</v>
      </c>
      <c r="CE1829">
        <v>2</v>
      </c>
      <c r="DI1829">
        <v>2</v>
      </c>
      <c r="DJ1829">
        <v>2</v>
      </c>
    </row>
    <row r="1830" spans="1:119" ht="16.5" customHeight="1" x14ac:dyDescent="0.25">
      <c r="A1830">
        <v>24018</v>
      </c>
      <c r="B1830">
        <v>24</v>
      </c>
      <c r="C1830" s="1" t="s">
        <v>202</v>
      </c>
      <c r="D1830">
        <v>1</v>
      </c>
      <c r="K1830">
        <v>18</v>
      </c>
      <c r="M1830">
        <v>2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2</v>
      </c>
      <c r="AV1830">
        <v>2</v>
      </c>
      <c r="AX1830">
        <v>2</v>
      </c>
      <c r="BS1830">
        <v>2</v>
      </c>
      <c r="BT1830">
        <v>1</v>
      </c>
      <c r="BU1830">
        <v>2</v>
      </c>
      <c r="CE1830">
        <v>2</v>
      </c>
      <c r="DI1830">
        <v>2</v>
      </c>
      <c r="DJ1830">
        <v>2</v>
      </c>
    </row>
    <row r="1831" spans="1:119" ht="16.5" customHeight="1" x14ac:dyDescent="0.25">
      <c r="A1831">
        <v>24019</v>
      </c>
      <c r="B1831">
        <v>24</v>
      </c>
      <c r="C1831" s="1" t="s">
        <v>204</v>
      </c>
      <c r="D1831">
        <v>1</v>
      </c>
      <c r="K1831">
        <v>3</v>
      </c>
      <c r="M1831">
        <v>2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2</v>
      </c>
      <c r="AV1831">
        <v>2</v>
      </c>
      <c r="AX1831">
        <v>2</v>
      </c>
      <c r="BS1831">
        <v>2</v>
      </c>
      <c r="BT1831">
        <v>1</v>
      </c>
      <c r="BU1831">
        <v>2</v>
      </c>
      <c r="CE1831">
        <v>2</v>
      </c>
      <c r="DI1831">
        <v>2</v>
      </c>
      <c r="DJ1831">
        <v>2</v>
      </c>
    </row>
    <row r="1832" spans="1:119" ht="16.5" customHeight="1" x14ac:dyDescent="0.25">
      <c r="A1832">
        <v>24020</v>
      </c>
      <c r="B1832">
        <v>24</v>
      </c>
      <c r="C1832" s="1" t="s">
        <v>206</v>
      </c>
      <c r="D1832">
        <v>1</v>
      </c>
      <c r="K1832">
        <v>60</v>
      </c>
      <c r="M1832">
        <v>1</v>
      </c>
      <c r="O1832">
        <v>1</v>
      </c>
      <c r="P1832">
        <v>11</v>
      </c>
      <c r="Q1832">
        <v>11</v>
      </c>
      <c r="R1832">
        <v>1</v>
      </c>
      <c r="S1832">
        <v>0</v>
      </c>
      <c r="T1832">
        <v>0</v>
      </c>
      <c r="U1832">
        <v>0</v>
      </c>
      <c r="V1832">
        <v>3</v>
      </c>
      <c r="W1832">
        <v>0</v>
      </c>
      <c r="X1832">
        <v>0</v>
      </c>
      <c r="Y1832">
        <v>0</v>
      </c>
      <c r="Z1832">
        <v>2</v>
      </c>
      <c r="AA1832">
        <v>0</v>
      </c>
      <c r="AB1832">
        <v>5</v>
      </c>
      <c r="AC1832">
        <v>0</v>
      </c>
      <c r="AD1832">
        <v>2</v>
      </c>
      <c r="AV1832">
        <v>2</v>
      </c>
      <c r="AX1832">
        <v>2</v>
      </c>
      <c r="BS1832">
        <v>2</v>
      </c>
      <c r="BT1832">
        <v>1</v>
      </c>
      <c r="BU1832">
        <v>2</v>
      </c>
      <c r="CE1832">
        <v>2</v>
      </c>
      <c r="DI1832">
        <v>2</v>
      </c>
      <c r="DJ1832">
        <v>2</v>
      </c>
    </row>
    <row r="1833" spans="1:119" ht="16.5" customHeight="1" x14ac:dyDescent="0.25">
      <c r="A1833">
        <v>24021</v>
      </c>
      <c r="B1833">
        <v>24</v>
      </c>
      <c r="C1833" s="1" t="s">
        <v>208</v>
      </c>
      <c r="D1833">
        <v>1</v>
      </c>
      <c r="K1833">
        <v>9</v>
      </c>
      <c r="M1833">
        <v>2</v>
      </c>
      <c r="O1833">
        <v>1</v>
      </c>
      <c r="P1833">
        <v>3</v>
      </c>
      <c r="Q1833">
        <v>3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1</v>
      </c>
      <c r="AA1833">
        <v>0</v>
      </c>
      <c r="AB1833">
        <v>1</v>
      </c>
      <c r="AC1833">
        <v>0</v>
      </c>
      <c r="AD1833">
        <v>2</v>
      </c>
      <c r="AV1833">
        <v>2</v>
      </c>
      <c r="AX1833">
        <v>2</v>
      </c>
      <c r="BS1833">
        <v>2</v>
      </c>
      <c r="BT1833">
        <v>1</v>
      </c>
      <c r="BU1833">
        <v>2</v>
      </c>
      <c r="CE1833">
        <v>2</v>
      </c>
      <c r="DI1833">
        <v>1</v>
      </c>
      <c r="DJ1833">
        <v>2</v>
      </c>
    </row>
    <row r="1834" spans="1:119" ht="16.5" customHeight="1" x14ac:dyDescent="0.25">
      <c r="A1834">
        <v>24022</v>
      </c>
      <c r="B1834">
        <v>24</v>
      </c>
      <c r="C1834" s="1" t="s">
        <v>210</v>
      </c>
      <c r="D1834">
        <v>1</v>
      </c>
      <c r="K1834">
        <v>5</v>
      </c>
      <c r="M1834">
        <v>1</v>
      </c>
      <c r="O1834">
        <v>1</v>
      </c>
      <c r="P1834">
        <v>2</v>
      </c>
      <c r="Q1834">
        <v>2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2</v>
      </c>
      <c r="AV1834">
        <v>2</v>
      </c>
      <c r="AX1834">
        <v>2</v>
      </c>
      <c r="BS1834">
        <v>2</v>
      </c>
      <c r="BT1834">
        <v>1</v>
      </c>
      <c r="BU1834">
        <v>2</v>
      </c>
      <c r="CE1834">
        <v>1</v>
      </c>
      <c r="CF1834">
        <v>15</v>
      </c>
      <c r="CG1834" s="1" t="s">
        <v>121</v>
      </c>
      <c r="CH1834">
        <v>2015</v>
      </c>
      <c r="CI1834">
        <v>10</v>
      </c>
      <c r="CJ1834">
        <v>50</v>
      </c>
      <c r="CK1834">
        <v>2</v>
      </c>
      <c r="CL1834">
        <v>5</v>
      </c>
      <c r="CN1834">
        <v>10</v>
      </c>
      <c r="CP1834">
        <v>2</v>
      </c>
      <c r="CR1834">
        <v>2</v>
      </c>
      <c r="CU1834">
        <v>1</v>
      </c>
      <c r="CW1834">
        <v>5</v>
      </c>
      <c r="CX1834">
        <v>3</v>
      </c>
      <c r="CY1834">
        <v>2</v>
      </c>
      <c r="CZ1834">
        <v>1</v>
      </c>
      <c r="DA1834">
        <v>1</v>
      </c>
      <c r="DB1834">
        <v>1</v>
      </c>
      <c r="DC1834">
        <v>2</v>
      </c>
      <c r="DD1834">
        <v>1</v>
      </c>
      <c r="DE1834">
        <v>2</v>
      </c>
      <c r="DF1834">
        <v>1</v>
      </c>
      <c r="DI1834">
        <v>1</v>
      </c>
      <c r="DJ1834">
        <v>2</v>
      </c>
    </row>
    <row r="1835" spans="1:119" ht="16.5" customHeight="1" x14ac:dyDescent="0.25">
      <c r="A1835">
        <v>24023</v>
      </c>
      <c r="B1835">
        <v>24</v>
      </c>
      <c r="C1835" s="1" t="s">
        <v>212</v>
      </c>
      <c r="D1835">
        <v>1</v>
      </c>
      <c r="K1835">
        <v>10</v>
      </c>
      <c r="M1835">
        <v>2</v>
      </c>
      <c r="O1835">
        <v>1</v>
      </c>
      <c r="P1835">
        <v>2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2</v>
      </c>
      <c r="AC1835">
        <v>1</v>
      </c>
      <c r="AD1835">
        <v>2</v>
      </c>
      <c r="AV1835">
        <v>2</v>
      </c>
      <c r="AX1835">
        <v>2</v>
      </c>
      <c r="BS1835">
        <v>2</v>
      </c>
      <c r="BT1835">
        <v>1</v>
      </c>
      <c r="BU1835">
        <v>2</v>
      </c>
      <c r="CE1835">
        <v>2</v>
      </c>
      <c r="DI1835">
        <v>2</v>
      </c>
      <c r="DJ1835">
        <v>2</v>
      </c>
    </row>
    <row r="1836" spans="1:119" ht="16.5" customHeight="1" x14ac:dyDescent="0.25">
      <c r="A1836">
        <v>24024</v>
      </c>
      <c r="B1836">
        <v>24</v>
      </c>
      <c r="C1836" s="1" t="s">
        <v>214</v>
      </c>
      <c r="D1836">
        <v>1</v>
      </c>
      <c r="K1836">
        <v>100</v>
      </c>
      <c r="M1836">
        <v>3</v>
      </c>
      <c r="N1836" t="s">
        <v>831</v>
      </c>
      <c r="O1836">
        <v>1</v>
      </c>
      <c r="P1836">
        <v>16</v>
      </c>
      <c r="Q1836">
        <v>10</v>
      </c>
      <c r="R1836">
        <v>0</v>
      </c>
      <c r="S1836">
        <v>0</v>
      </c>
      <c r="T1836">
        <v>9</v>
      </c>
      <c r="U1836">
        <v>4</v>
      </c>
      <c r="V1836">
        <v>1</v>
      </c>
      <c r="W1836">
        <v>0</v>
      </c>
      <c r="X1836">
        <v>3</v>
      </c>
      <c r="Y1836">
        <v>2</v>
      </c>
      <c r="Z1836">
        <v>3</v>
      </c>
      <c r="AA1836">
        <v>0</v>
      </c>
      <c r="AB1836">
        <v>0</v>
      </c>
      <c r="AC1836">
        <v>0</v>
      </c>
      <c r="AD1836">
        <v>2</v>
      </c>
      <c r="AV1836">
        <v>2</v>
      </c>
      <c r="AX1836">
        <v>2</v>
      </c>
      <c r="BS1836">
        <v>2</v>
      </c>
      <c r="BT1836">
        <v>1</v>
      </c>
      <c r="BU1836">
        <v>2</v>
      </c>
      <c r="CE1836">
        <v>2</v>
      </c>
      <c r="DI1836">
        <v>1</v>
      </c>
      <c r="DJ1836">
        <v>2</v>
      </c>
    </row>
    <row r="1837" spans="1:119" ht="16.5" customHeight="1" x14ac:dyDescent="0.25">
      <c r="A1837">
        <v>24025</v>
      </c>
      <c r="B1837">
        <v>24</v>
      </c>
      <c r="C1837" s="1" t="s">
        <v>216</v>
      </c>
      <c r="D1837">
        <v>1</v>
      </c>
      <c r="K1837">
        <v>18</v>
      </c>
      <c r="M1837">
        <v>2</v>
      </c>
      <c r="O1837">
        <v>1</v>
      </c>
      <c r="P1837">
        <v>5</v>
      </c>
      <c r="Q1837">
        <v>2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4</v>
      </c>
      <c r="AA1837">
        <v>3</v>
      </c>
      <c r="AB1837">
        <v>0</v>
      </c>
      <c r="AC1837">
        <v>0</v>
      </c>
      <c r="AD1837">
        <v>2</v>
      </c>
      <c r="AV1837">
        <v>2</v>
      </c>
      <c r="AX1837">
        <v>2</v>
      </c>
      <c r="BS1837">
        <v>2</v>
      </c>
      <c r="BT1837">
        <v>1</v>
      </c>
      <c r="BU1837">
        <v>2</v>
      </c>
      <c r="CE1837">
        <v>2</v>
      </c>
      <c r="DI1837">
        <v>2</v>
      </c>
      <c r="DJ1837">
        <v>2</v>
      </c>
    </row>
    <row r="1838" spans="1:119" ht="16.5" customHeight="1" x14ac:dyDescent="0.25">
      <c r="A1838">
        <v>24026</v>
      </c>
      <c r="B1838">
        <v>24</v>
      </c>
      <c r="C1838" s="1" t="s">
        <v>218</v>
      </c>
      <c r="D1838">
        <v>1</v>
      </c>
      <c r="K1838">
        <v>4</v>
      </c>
      <c r="M1838">
        <v>2</v>
      </c>
      <c r="O1838">
        <v>1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2</v>
      </c>
      <c r="AV1838">
        <v>2</v>
      </c>
      <c r="AX1838">
        <v>2</v>
      </c>
      <c r="BS1838">
        <v>2</v>
      </c>
      <c r="BT1838">
        <v>1</v>
      </c>
      <c r="BU1838">
        <v>2</v>
      </c>
      <c r="CE1838">
        <v>2</v>
      </c>
      <c r="DI1838">
        <v>1</v>
      </c>
      <c r="DJ1838">
        <v>2</v>
      </c>
    </row>
    <row r="1839" spans="1:119" ht="16.5" customHeight="1" x14ac:dyDescent="0.25">
      <c r="A1839">
        <v>24027</v>
      </c>
      <c r="B1839">
        <v>24</v>
      </c>
      <c r="C1839" s="1" t="s">
        <v>220</v>
      </c>
      <c r="D1839">
        <v>1</v>
      </c>
      <c r="K1839">
        <v>6.5</v>
      </c>
      <c r="M1839">
        <v>2</v>
      </c>
      <c r="O1839">
        <v>1</v>
      </c>
      <c r="P1839">
        <v>3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1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2</v>
      </c>
      <c r="AV1839">
        <v>2</v>
      </c>
      <c r="AX1839">
        <v>2</v>
      </c>
      <c r="BS1839">
        <v>2</v>
      </c>
      <c r="BT1839">
        <v>1</v>
      </c>
      <c r="BU1839">
        <v>2</v>
      </c>
      <c r="CE1839">
        <v>2</v>
      </c>
      <c r="DI1839">
        <v>2</v>
      </c>
      <c r="DJ1839">
        <v>2</v>
      </c>
    </row>
    <row r="1840" spans="1:119" ht="16.5" customHeight="1" x14ac:dyDescent="0.25">
      <c r="A1840">
        <v>24028</v>
      </c>
      <c r="B1840">
        <v>24</v>
      </c>
      <c r="C1840" s="1" t="s">
        <v>222</v>
      </c>
      <c r="D1840">
        <v>1</v>
      </c>
      <c r="K1840">
        <v>995.79</v>
      </c>
      <c r="M1840">
        <v>1</v>
      </c>
      <c r="O1840">
        <v>1</v>
      </c>
      <c r="P1840">
        <v>46</v>
      </c>
      <c r="Q1840">
        <v>46</v>
      </c>
      <c r="R1840">
        <v>0</v>
      </c>
      <c r="S1840">
        <v>0</v>
      </c>
      <c r="T1840">
        <v>0</v>
      </c>
      <c r="U1840">
        <v>0</v>
      </c>
      <c r="V1840">
        <v>6</v>
      </c>
      <c r="W1840">
        <v>1</v>
      </c>
      <c r="X1840">
        <v>14</v>
      </c>
      <c r="Y1840">
        <v>2</v>
      </c>
      <c r="Z1840">
        <v>26</v>
      </c>
      <c r="AA1840">
        <v>4</v>
      </c>
      <c r="AB1840">
        <v>0</v>
      </c>
      <c r="AC1840">
        <v>0</v>
      </c>
      <c r="AD1840">
        <v>2</v>
      </c>
      <c r="AV1840">
        <v>2</v>
      </c>
      <c r="AX1840">
        <v>1</v>
      </c>
      <c r="AY1840">
        <v>46</v>
      </c>
      <c r="AZ1840">
        <v>4</v>
      </c>
      <c r="BB1840" t="s">
        <v>166</v>
      </c>
      <c r="BC1840">
        <v>5</v>
      </c>
      <c r="BD1840">
        <v>2</v>
      </c>
      <c r="BE1840">
        <v>0</v>
      </c>
      <c r="BF1840">
        <v>0</v>
      </c>
      <c r="BG1840">
        <v>0</v>
      </c>
      <c r="BH1840">
        <v>0</v>
      </c>
      <c r="BI1840">
        <v>26</v>
      </c>
      <c r="BJ1840">
        <v>0</v>
      </c>
      <c r="BK1840">
        <v>0</v>
      </c>
      <c r="BL1840">
        <v>32</v>
      </c>
      <c r="BM1840">
        <v>65</v>
      </c>
      <c r="BN1840">
        <v>0</v>
      </c>
      <c r="BO1840">
        <v>0</v>
      </c>
      <c r="BP1840" t="s">
        <v>832</v>
      </c>
      <c r="BQ1840">
        <v>65</v>
      </c>
      <c r="BR1840">
        <v>65</v>
      </c>
      <c r="BS1840">
        <v>2</v>
      </c>
      <c r="BT1840">
        <v>1</v>
      </c>
      <c r="BU1840">
        <v>1</v>
      </c>
      <c r="BV1840">
        <v>30</v>
      </c>
      <c r="BW1840">
        <v>11</v>
      </c>
      <c r="BX1840">
        <v>2012</v>
      </c>
      <c r="BY1840">
        <v>1</v>
      </c>
      <c r="CC1840">
        <v>2015</v>
      </c>
      <c r="CE1840">
        <v>1</v>
      </c>
      <c r="CF1840">
        <v>30</v>
      </c>
      <c r="CG1840">
        <v>11</v>
      </c>
      <c r="CH1840">
        <v>2012</v>
      </c>
      <c r="CI1840">
        <v>0.06</v>
      </c>
      <c r="CJ1840">
        <v>0.75</v>
      </c>
      <c r="CK1840">
        <v>3.28</v>
      </c>
      <c r="CL1840">
        <v>0.05</v>
      </c>
      <c r="CM1840">
        <v>0.05</v>
      </c>
      <c r="CN1840">
        <v>10.4</v>
      </c>
      <c r="CO1840">
        <v>1.8</v>
      </c>
      <c r="CP1840">
        <v>5.82</v>
      </c>
      <c r="CQ1840">
        <v>0.49</v>
      </c>
      <c r="CR1840">
        <v>10.83</v>
      </c>
      <c r="CS1840">
        <v>1.68</v>
      </c>
      <c r="CT1840" t="s">
        <v>166</v>
      </c>
      <c r="CU1840">
        <v>0.09</v>
      </c>
      <c r="CV1840" t="s">
        <v>166</v>
      </c>
      <c r="CW1840">
        <v>0.27</v>
      </c>
      <c r="CX1840">
        <v>30.65</v>
      </c>
      <c r="CY1840">
        <v>0.74</v>
      </c>
      <c r="CZ1840">
        <v>18.5</v>
      </c>
      <c r="DA1840">
        <v>0.28000000000000003</v>
      </c>
      <c r="DB1840">
        <v>2.82</v>
      </c>
      <c r="DC1840">
        <v>0.54</v>
      </c>
      <c r="DD1840">
        <v>0.67</v>
      </c>
      <c r="DE1840">
        <v>0.24</v>
      </c>
      <c r="DF1840">
        <v>2.83</v>
      </c>
      <c r="DG1840">
        <v>0.06</v>
      </c>
      <c r="DH1840">
        <v>7.1</v>
      </c>
      <c r="DI1840">
        <v>1</v>
      </c>
      <c r="DJ1840">
        <v>1</v>
      </c>
      <c r="DK1840" t="s">
        <v>833</v>
      </c>
      <c r="DL1840">
        <v>3</v>
      </c>
      <c r="DM1840" t="s">
        <v>834</v>
      </c>
      <c r="DN1840" t="s">
        <v>835</v>
      </c>
      <c r="DO1840">
        <v>1</v>
      </c>
    </row>
    <row r="1841" spans="1:114" ht="16.5" customHeight="1" x14ac:dyDescent="0.25">
      <c r="A1841">
        <v>24029</v>
      </c>
      <c r="B1841">
        <v>24</v>
      </c>
      <c r="C1841" s="1" t="s">
        <v>224</v>
      </c>
      <c r="D1841">
        <v>1</v>
      </c>
      <c r="K1841">
        <v>10</v>
      </c>
      <c r="M1841">
        <v>2</v>
      </c>
      <c r="O1841">
        <v>1</v>
      </c>
      <c r="P1841">
        <v>2</v>
      </c>
      <c r="Q1841">
        <v>2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 s="1" t="s">
        <v>727</v>
      </c>
      <c r="AC1841">
        <v>0</v>
      </c>
      <c r="AD1841">
        <v>2</v>
      </c>
      <c r="AV1841">
        <v>2</v>
      </c>
      <c r="AX1841">
        <v>2</v>
      </c>
      <c r="BS1841">
        <v>2</v>
      </c>
      <c r="BT1841">
        <v>1</v>
      </c>
      <c r="BU1841">
        <v>2</v>
      </c>
      <c r="CE1841">
        <v>2</v>
      </c>
      <c r="DI1841">
        <v>1</v>
      </c>
      <c r="DJ1841">
        <v>2</v>
      </c>
    </row>
    <row r="1842" spans="1:114" ht="16.5" customHeight="1" x14ac:dyDescent="0.25">
      <c r="A1842">
        <v>24030</v>
      </c>
      <c r="B1842">
        <v>24</v>
      </c>
      <c r="C1842" s="1" t="s">
        <v>226</v>
      </c>
      <c r="D1842">
        <v>1</v>
      </c>
      <c r="L1842">
        <v>600</v>
      </c>
      <c r="M1842">
        <v>2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</v>
      </c>
      <c r="AV1842">
        <v>2</v>
      </c>
      <c r="AX1842">
        <v>2</v>
      </c>
      <c r="BS1842">
        <v>2</v>
      </c>
      <c r="BT1842">
        <v>1</v>
      </c>
      <c r="BU1842">
        <v>2</v>
      </c>
      <c r="CE1842">
        <v>2</v>
      </c>
      <c r="DI1842">
        <v>2</v>
      </c>
      <c r="DJ1842">
        <v>2</v>
      </c>
    </row>
    <row r="1843" spans="1:114" ht="16.5" customHeight="1" x14ac:dyDescent="0.25">
      <c r="A1843">
        <v>24031</v>
      </c>
      <c r="B1843">
        <v>24</v>
      </c>
      <c r="C1843" s="1" t="s">
        <v>228</v>
      </c>
      <c r="D1843">
        <v>1</v>
      </c>
      <c r="L1843">
        <v>300</v>
      </c>
      <c r="M1843">
        <v>1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2</v>
      </c>
      <c r="AV1843">
        <v>2</v>
      </c>
      <c r="AX1843">
        <v>2</v>
      </c>
      <c r="BS1843">
        <v>2</v>
      </c>
      <c r="BT1843">
        <v>1</v>
      </c>
      <c r="BU1843">
        <v>2</v>
      </c>
      <c r="CE1843">
        <v>2</v>
      </c>
      <c r="DI1843">
        <v>2</v>
      </c>
      <c r="DJ1843">
        <v>2</v>
      </c>
    </row>
    <row r="1844" spans="1:114" ht="16.5" customHeight="1" x14ac:dyDescent="0.25">
      <c r="A1844">
        <v>24032</v>
      </c>
      <c r="B1844">
        <v>24</v>
      </c>
      <c r="C1844" s="1" t="s">
        <v>230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K1844">
        <v>12.97</v>
      </c>
      <c r="M1844">
        <v>1</v>
      </c>
      <c r="O1844">
        <v>1</v>
      </c>
      <c r="P1844">
        <v>3</v>
      </c>
      <c r="Q1844">
        <v>3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2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</v>
      </c>
      <c r="AV1844">
        <v>2</v>
      </c>
      <c r="AX1844">
        <v>2</v>
      </c>
      <c r="BS1844">
        <v>2</v>
      </c>
      <c r="BT1844">
        <v>1</v>
      </c>
      <c r="BU1844">
        <v>2</v>
      </c>
      <c r="CE1844">
        <v>2</v>
      </c>
      <c r="DI1844">
        <v>2</v>
      </c>
      <c r="DJ1844">
        <v>2</v>
      </c>
    </row>
    <row r="1845" spans="1:114" ht="16.5" customHeight="1" x14ac:dyDescent="0.25">
      <c r="A1845">
        <v>24033</v>
      </c>
      <c r="B1845">
        <v>24</v>
      </c>
      <c r="C1845" s="1" t="s">
        <v>232</v>
      </c>
      <c r="D1845">
        <v>1</v>
      </c>
      <c r="L1845">
        <v>750</v>
      </c>
      <c r="M1845">
        <v>2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2</v>
      </c>
      <c r="AV1845">
        <v>2</v>
      </c>
      <c r="AX1845">
        <v>2</v>
      </c>
      <c r="BS1845">
        <v>2</v>
      </c>
      <c r="BT1845">
        <v>1</v>
      </c>
      <c r="BU1845">
        <v>2</v>
      </c>
      <c r="CE1845">
        <v>2</v>
      </c>
      <c r="DI1845">
        <v>2</v>
      </c>
      <c r="DJ1845">
        <v>2</v>
      </c>
    </row>
    <row r="1846" spans="1:114" ht="16.5" customHeight="1" x14ac:dyDescent="0.25">
      <c r="A1846">
        <v>24034</v>
      </c>
      <c r="B1846">
        <v>24</v>
      </c>
      <c r="C1846" s="1" t="s">
        <v>234</v>
      </c>
      <c r="D1846">
        <v>1</v>
      </c>
      <c r="K1846">
        <v>9</v>
      </c>
      <c r="M1846">
        <v>2</v>
      </c>
      <c r="O1846">
        <v>1</v>
      </c>
      <c r="P1846">
        <v>2</v>
      </c>
      <c r="Q1846">
        <v>2</v>
      </c>
      <c r="R1846">
        <v>1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</v>
      </c>
      <c r="AV1846">
        <v>2</v>
      </c>
      <c r="AX1846">
        <v>2</v>
      </c>
      <c r="BS1846">
        <v>2</v>
      </c>
      <c r="BT1846">
        <v>1</v>
      </c>
      <c r="BU1846">
        <v>2</v>
      </c>
      <c r="CE1846">
        <v>2</v>
      </c>
      <c r="DI1846">
        <v>2</v>
      </c>
      <c r="DJ1846">
        <v>2</v>
      </c>
    </row>
    <row r="1847" spans="1:114" ht="16.5" customHeight="1" x14ac:dyDescent="0.25">
      <c r="A1847">
        <v>24035</v>
      </c>
      <c r="B1847">
        <v>24</v>
      </c>
      <c r="C1847" s="1" t="s">
        <v>236</v>
      </c>
      <c r="D1847">
        <v>1</v>
      </c>
      <c r="K1847">
        <v>250</v>
      </c>
      <c r="M1847">
        <v>2</v>
      </c>
      <c r="O1847">
        <v>1</v>
      </c>
      <c r="P1847">
        <v>12</v>
      </c>
      <c r="Q1847">
        <v>8</v>
      </c>
      <c r="R1847">
        <v>1</v>
      </c>
      <c r="S1847">
        <v>1</v>
      </c>
      <c r="T1847">
        <v>1</v>
      </c>
      <c r="U1847">
        <v>0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0</v>
      </c>
      <c r="AB1847">
        <v>9</v>
      </c>
      <c r="AC1847">
        <v>1</v>
      </c>
      <c r="AD1847">
        <v>2</v>
      </c>
      <c r="AV1847">
        <v>2</v>
      </c>
      <c r="AX1847">
        <v>2</v>
      </c>
      <c r="BS1847">
        <v>2</v>
      </c>
      <c r="BT1847">
        <v>1</v>
      </c>
      <c r="BU1847">
        <v>2</v>
      </c>
      <c r="CE1847">
        <v>2</v>
      </c>
      <c r="DI1847">
        <v>1</v>
      </c>
      <c r="DJ1847">
        <v>2</v>
      </c>
    </row>
    <row r="1848" spans="1:114" ht="16.5" customHeight="1" x14ac:dyDescent="0.25">
      <c r="A1848">
        <v>24036</v>
      </c>
      <c r="B1848">
        <v>24</v>
      </c>
      <c r="C1848" s="1" t="s">
        <v>238</v>
      </c>
      <c r="D1848">
        <v>1</v>
      </c>
      <c r="K1848">
        <v>15</v>
      </c>
      <c r="M1848">
        <v>2</v>
      </c>
      <c r="O1848">
        <v>1</v>
      </c>
      <c r="P1848">
        <v>4</v>
      </c>
      <c r="Q1848">
        <v>4</v>
      </c>
      <c r="R1848">
        <v>0</v>
      </c>
      <c r="S1848">
        <v>0</v>
      </c>
      <c r="T1848">
        <v>0</v>
      </c>
      <c r="U1848">
        <v>0</v>
      </c>
      <c r="V1848">
        <v>3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1</v>
      </c>
      <c r="AD1848">
        <v>2</v>
      </c>
      <c r="AV1848">
        <v>2</v>
      </c>
      <c r="AX1848">
        <v>2</v>
      </c>
      <c r="BS1848">
        <v>2</v>
      </c>
      <c r="BT1848">
        <v>1</v>
      </c>
      <c r="BU1848">
        <v>2</v>
      </c>
      <c r="CE1848">
        <v>2</v>
      </c>
      <c r="DI1848">
        <v>2</v>
      </c>
      <c r="DJ1848">
        <v>2</v>
      </c>
    </row>
    <row r="1849" spans="1:114" ht="16.5" customHeight="1" x14ac:dyDescent="0.25">
      <c r="A1849">
        <v>24037</v>
      </c>
      <c r="B1849">
        <v>24</v>
      </c>
      <c r="C1849" s="1" t="s">
        <v>240</v>
      </c>
      <c r="D1849">
        <v>1</v>
      </c>
      <c r="K1849">
        <v>80</v>
      </c>
      <c r="M1849">
        <v>2</v>
      </c>
      <c r="O1849">
        <v>1</v>
      </c>
      <c r="P1849">
        <v>4</v>
      </c>
      <c r="Q1849">
        <v>4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2</v>
      </c>
      <c r="AA1849">
        <v>1</v>
      </c>
      <c r="AB1849">
        <v>2</v>
      </c>
      <c r="AC1849">
        <v>1</v>
      </c>
      <c r="AD1849">
        <v>2</v>
      </c>
      <c r="AV1849">
        <v>2</v>
      </c>
      <c r="AX1849">
        <v>2</v>
      </c>
      <c r="BS1849">
        <v>2</v>
      </c>
      <c r="BT1849">
        <v>1</v>
      </c>
      <c r="BU1849">
        <v>2</v>
      </c>
      <c r="CE1849">
        <v>2</v>
      </c>
      <c r="DI1849">
        <v>2</v>
      </c>
      <c r="DJ1849">
        <v>2</v>
      </c>
    </row>
    <row r="1850" spans="1:114" ht="16.5" customHeight="1" x14ac:dyDescent="0.25">
      <c r="A1850">
        <v>24038</v>
      </c>
      <c r="B1850">
        <v>24</v>
      </c>
      <c r="C1850" s="1" t="s">
        <v>242</v>
      </c>
      <c r="D1850">
        <v>1</v>
      </c>
      <c r="K1850">
        <v>1</v>
      </c>
      <c r="M1850">
        <v>2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</v>
      </c>
      <c r="AV1850">
        <v>2</v>
      </c>
      <c r="AX1850">
        <v>2</v>
      </c>
      <c r="BS1850">
        <v>2</v>
      </c>
      <c r="BT1850">
        <v>1</v>
      </c>
      <c r="BU1850">
        <v>2</v>
      </c>
      <c r="CE1850">
        <v>2</v>
      </c>
      <c r="DI1850">
        <v>2</v>
      </c>
      <c r="DJ1850">
        <v>2</v>
      </c>
    </row>
    <row r="1851" spans="1:114" ht="16.5" customHeight="1" x14ac:dyDescent="0.25">
      <c r="A1851">
        <v>24039</v>
      </c>
      <c r="B1851">
        <v>24</v>
      </c>
      <c r="C1851" s="1" t="s">
        <v>296</v>
      </c>
      <c r="D1851">
        <v>1</v>
      </c>
      <c r="K1851">
        <v>2</v>
      </c>
      <c r="M1851">
        <v>2</v>
      </c>
      <c r="O1851">
        <v>1</v>
      </c>
      <c r="P1851">
        <v>2</v>
      </c>
      <c r="Q1851">
        <v>2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</v>
      </c>
      <c r="AV1851">
        <v>2</v>
      </c>
      <c r="AX1851">
        <v>2</v>
      </c>
      <c r="BS1851">
        <v>2</v>
      </c>
      <c r="BT1851">
        <v>1</v>
      </c>
      <c r="BU1851">
        <v>2</v>
      </c>
      <c r="CE1851">
        <v>2</v>
      </c>
      <c r="DI1851">
        <v>2</v>
      </c>
      <c r="DJ1851">
        <v>2</v>
      </c>
    </row>
    <row r="1852" spans="1:114" ht="16.5" customHeight="1" x14ac:dyDescent="0.25">
      <c r="A1852">
        <v>24040</v>
      </c>
      <c r="B1852">
        <v>24</v>
      </c>
      <c r="C1852" s="1" t="s">
        <v>298</v>
      </c>
      <c r="D1852">
        <v>1</v>
      </c>
      <c r="K1852">
        <v>30</v>
      </c>
      <c r="M1852">
        <v>1</v>
      </c>
      <c r="O1852">
        <v>1</v>
      </c>
      <c r="P1852">
        <v>4</v>
      </c>
      <c r="Q1852">
        <v>4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3</v>
      </c>
      <c r="AC1852">
        <v>0</v>
      </c>
      <c r="AD1852">
        <v>2</v>
      </c>
      <c r="AV1852">
        <v>2</v>
      </c>
      <c r="AX1852">
        <v>2</v>
      </c>
      <c r="BS1852">
        <v>2</v>
      </c>
      <c r="BT1852">
        <v>1</v>
      </c>
      <c r="BU1852">
        <v>2</v>
      </c>
      <c r="CE1852">
        <v>2</v>
      </c>
      <c r="DI1852">
        <v>2</v>
      </c>
      <c r="DJ1852">
        <v>2</v>
      </c>
    </row>
    <row r="1853" spans="1:114" ht="16.5" customHeight="1" x14ac:dyDescent="0.25">
      <c r="A1853">
        <v>24041</v>
      </c>
      <c r="B1853">
        <v>24</v>
      </c>
      <c r="C1853" s="1" t="s">
        <v>300</v>
      </c>
      <c r="D1853">
        <v>1</v>
      </c>
      <c r="K1853">
        <v>5</v>
      </c>
      <c r="M1853">
        <v>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2</v>
      </c>
      <c r="AV1853">
        <v>2</v>
      </c>
      <c r="AX1853">
        <v>2</v>
      </c>
      <c r="BS1853">
        <v>2</v>
      </c>
      <c r="BT1853">
        <v>1</v>
      </c>
      <c r="BU1853">
        <v>2</v>
      </c>
      <c r="CE1853">
        <v>2</v>
      </c>
      <c r="DI1853">
        <v>2</v>
      </c>
      <c r="DJ1853">
        <v>2</v>
      </c>
    </row>
    <row r="1854" spans="1:114" ht="16.5" customHeight="1" x14ac:dyDescent="0.25">
      <c r="A1854">
        <v>24042</v>
      </c>
      <c r="B1854">
        <v>24</v>
      </c>
      <c r="C1854" s="1" t="s">
        <v>302</v>
      </c>
      <c r="D1854">
        <v>1</v>
      </c>
      <c r="K1854">
        <v>11</v>
      </c>
      <c r="M1854">
        <v>2</v>
      </c>
      <c r="O1854">
        <v>1</v>
      </c>
      <c r="P1854">
        <v>4</v>
      </c>
      <c r="Q1854">
        <v>4</v>
      </c>
      <c r="R1854">
        <v>3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</v>
      </c>
      <c r="AV1854">
        <v>2</v>
      </c>
      <c r="AX1854">
        <v>2</v>
      </c>
      <c r="BS1854">
        <v>2</v>
      </c>
      <c r="BT1854">
        <v>1</v>
      </c>
      <c r="BU1854">
        <v>2</v>
      </c>
      <c r="CE1854">
        <v>2</v>
      </c>
      <c r="DI1854">
        <v>2</v>
      </c>
      <c r="DJ1854">
        <v>2</v>
      </c>
    </row>
    <row r="1855" spans="1:114" ht="16.5" customHeight="1" x14ac:dyDescent="0.25">
      <c r="A1855">
        <v>24043</v>
      </c>
      <c r="B1855">
        <v>24</v>
      </c>
      <c r="C1855" s="1" t="s">
        <v>304</v>
      </c>
      <c r="D1855">
        <v>1</v>
      </c>
      <c r="K1855">
        <v>6</v>
      </c>
      <c r="M1855">
        <v>2</v>
      </c>
      <c r="O1855">
        <v>1</v>
      </c>
      <c r="P1855">
        <v>2</v>
      </c>
      <c r="Q1855">
        <v>2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 t="s">
        <v>166</v>
      </c>
      <c r="AD1855">
        <v>2</v>
      </c>
      <c r="AV1855">
        <v>2</v>
      </c>
      <c r="AX1855">
        <v>2</v>
      </c>
      <c r="BS1855">
        <v>2</v>
      </c>
      <c r="BT1855">
        <v>1</v>
      </c>
      <c r="BU1855">
        <v>2</v>
      </c>
      <c r="CE1855">
        <v>2</v>
      </c>
      <c r="DI1855">
        <v>2</v>
      </c>
      <c r="DJ1855">
        <v>2</v>
      </c>
    </row>
    <row r="1856" spans="1:114" ht="16.5" customHeight="1" x14ac:dyDescent="0.25">
      <c r="A1856">
        <v>24044</v>
      </c>
      <c r="B1856">
        <v>24</v>
      </c>
      <c r="C1856" s="1" t="s">
        <v>306</v>
      </c>
      <c r="D1856">
        <v>1</v>
      </c>
      <c r="K1856">
        <v>3.5</v>
      </c>
      <c r="M1856">
        <v>2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2</v>
      </c>
      <c r="AV1856">
        <v>2</v>
      </c>
      <c r="AX1856">
        <v>2</v>
      </c>
      <c r="BS1856">
        <v>2</v>
      </c>
      <c r="BT1856">
        <v>1</v>
      </c>
      <c r="BU1856">
        <v>2</v>
      </c>
      <c r="CE1856">
        <v>2</v>
      </c>
      <c r="DI1856">
        <v>2</v>
      </c>
      <c r="DJ1856">
        <v>2</v>
      </c>
    </row>
    <row r="1857" spans="1:120" ht="16.5" customHeight="1" x14ac:dyDescent="0.25">
      <c r="A1857">
        <v>24045</v>
      </c>
      <c r="B1857">
        <v>24</v>
      </c>
      <c r="C1857" s="1" t="s">
        <v>308</v>
      </c>
      <c r="D1857">
        <v>1</v>
      </c>
      <c r="K1857">
        <v>17.023</v>
      </c>
      <c r="M1857">
        <v>2</v>
      </c>
      <c r="O1857">
        <v>1</v>
      </c>
      <c r="P1857">
        <v>2</v>
      </c>
      <c r="Q1857">
        <v>2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2</v>
      </c>
      <c r="AV1857">
        <v>2</v>
      </c>
      <c r="AX1857">
        <v>2</v>
      </c>
      <c r="BS1857">
        <v>2</v>
      </c>
      <c r="BT1857">
        <v>1</v>
      </c>
      <c r="BU1857">
        <v>2</v>
      </c>
      <c r="CE1857">
        <v>2</v>
      </c>
      <c r="DI1857">
        <v>2</v>
      </c>
      <c r="DJ1857">
        <v>2</v>
      </c>
    </row>
    <row r="1858" spans="1:120" ht="16.5" customHeight="1" x14ac:dyDescent="0.25">
      <c r="A1858">
        <v>24046</v>
      </c>
      <c r="B1858">
        <v>24</v>
      </c>
      <c r="C1858" s="1" t="s">
        <v>310</v>
      </c>
      <c r="D1858">
        <v>1</v>
      </c>
      <c r="K1858">
        <v>18</v>
      </c>
      <c r="M1858">
        <v>2</v>
      </c>
      <c r="O1858">
        <v>1</v>
      </c>
      <c r="P1858">
        <v>1</v>
      </c>
      <c r="Q1858">
        <v>1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2</v>
      </c>
      <c r="AV1858">
        <v>2</v>
      </c>
      <c r="AX1858">
        <v>2</v>
      </c>
      <c r="BS1858">
        <v>2</v>
      </c>
      <c r="BT1858">
        <v>1</v>
      </c>
      <c r="BU1858">
        <v>2</v>
      </c>
      <c r="CE1858">
        <v>2</v>
      </c>
      <c r="DI1858">
        <v>2</v>
      </c>
      <c r="DJ1858">
        <v>2</v>
      </c>
    </row>
    <row r="1859" spans="1:120" ht="16.5" customHeight="1" x14ac:dyDescent="0.25">
      <c r="A1859">
        <v>24047</v>
      </c>
      <c r="B1859">
        <v>24</v>
      </c>
      <c r="C1859" s="1" t="s">
        <v>312</v>
      </c>
      <c r="D1859">
        <v>1</v>
      </c>
      <c r="L1859">
        <v>500</v>
      </c>
      <c r="M1859">
        <v>2</v>
      </c>
      <c r="O1859">
        <v>1</v>
      </c>
      <c r="P1859">
        <v>1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2</v>
      </c>
      <c r="AV1859">
        <v>2</v>
      </c>
      <c r="AX1859">
        <v>2</v>
      </c>
      <c r="BS1859">
        <v>2</v>
      </c>
      <c r="BT1859">
        <v>1</v>
      </c>
      <c r="BU1859">
        <v>2</v>
      </c>
      <c r="CE1859">
        <v>2</v>
      </c>
      <c r="DI1859">
        <v>2</v>
      </c>
      <c r="DJ1859">
        <v>2</v>
      </c>
    </row>
    <row r="1860" spans="1:120" ht="16.5" customHeight="1" x14ac:dyDescent="0.25">
      <c r="A1860">
        <v>24048</v>
      </c>
      <c r="B1860">
        <v>24</v>
      </c>
      <c r="C1860" s="1" t="s">
        <v>314</v>
      </c>
      <c r="D1860">
        <v>1</v>
      </c>
      <c r="K1860">
        <v>1</v>
      </c>
      <c r="M1860">
        <v>2</v>
      </c>
      <c r="O1860">
        <v>1</v>
      </c>
      <c r="P1860">
        <v>2</v>
      </c>
      <c r="Q1860">
        <v>2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2</v>
      </c>
      <c r="AV1860">
        <v>2</v>
      </c>
      <c r="AX1860">
        <v>2</v>
      </c>
      <c r="BS1860">
        <v>2</v>
      </c>
      <c r="BT1860">
        <v>1</v>
      </c>
      <c r="BU1860">
        <v>2</v>
      </c>
      <c r="CE1860">
        <v>2</v>
      </c>
      <c r="DI1860">
        <v>2</v>
      </c>
      <c r="DJ1860">
        <v>2</v>
      </c>
    </row>
    <row r="1861" spans="1:120" ht="16.5" customHeight="1" x14ac:dyDescent="0.25">
      <c r="A1861">
        <v>24049</v>
      </c>
      <c r="B1861">
        <v>24</v>
      </c>
      <c r="C1861" s="1" t="s">
        <v>316</v>
      </c>
      <c r="D1861">
        <v>1</v>
      </c>
      <c r="K1861">
        <v>32</v>
      </c>
      <c r="M1861">
        <v>2</v>
      </c>
      <c r="O1861">
        <v>1</v>
      </c>
      <c r="P1861">
        <v>4</v>
      </c>
      <c r="Q1861">
        <v>4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4</v>
      </c>
      <c r="AA1861">
        <v>0</v>
      </c>
      <c r="AB1861">
        <v>0</v>
      </c>
      <c r="AC1861">
        <v>0</v>
      </c>
      <c r="AD1861">
        <v>2</v>
      </c>
      <c r="AV1861">
        <v>2</v>
      </c>
      <c r="AX1861">
        <v>2</v>
      </c>
      <c r="BS1861">
        <v>2</v>
      </c>
      <c r="BT1861">
        <v>3</v>
      </c>
      <c r="BU1861">
        <v>2</v>
      </c>
      <c r="CE1861">
        <v>2</v>
      </c>
      <c r="DI1861">
        <v>2</v>
      </c>
      <c r="DJ1861">
        <v>2</v>
      </c>
    </row>
    <row r="1862" spans="1:120" ht="16.5" customHeight="1" x14ac:dyDescent="0.25">
      <c r="A1862">
        <v>24050</v>
      </c>
      <c r="B1862">
        <v>24</v>
      </c>
      <c r="C1862" s="1" t="s">
        <v>318</v>
      </c>
      <c r="D1862">
        <v>1</v>
      </c>
      <c r="K1862">
        <v>12</v>
      </c>
      <c r="M1862">
        <v>2</v>
      </c>
      <c r="O1862">
        <v>1</v>
      </c>
      <c r="P1862">
        <v>4</v>
      </c>
      <c r="Q1862">
        <v>4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2</v>
      </c>
      <c r="Y1862">
        <v>0</v>
      </c>
      <c r="Z1862">
        <v>2</v>
      </c>
      <c r="AA1862">
        <v>1</v>
      </c>
      <c r="AB1862">
        <v>0</v>
      </c>
      <c r="AC1862" t="s">
        <v>166</v>
      </c>
      <c r="AD1862">
        <v>2</v>
      </c>
      <c r="AV1862">
        <v>2</v>
      </c>
      <c r="AX1862">
        <v>2</v>
      </c>
      <c r="BS1862">
        <v>2</v>
      </c>
      <c r="BT1862">
        <v>1</v>
      </c>
      <c r="BU1862">
        <v>2</v>
      </c>
      <c r="DI1862">
        <v>2</v>
      </c>
      <c r="DJ1862">
        <v>1</v>
      </c>
      <c r="DK1862" t="s">
        <v>836</v>
      </c>
      <c r="DL1862">
        <v>3</v>
      </c>
      <c r="DM1862" t="s">
        <v>837</v>
      </c>
      <c r="DN1862" t="s">
        <v>838</v>
      </c>
      <c r="DO1862">
        <v>5</v>
      </c>
      <c r="DP1862" t="s">
        <v>839</v>
      </c>
    </row>
    <row r="1863" spans="1:120" ht="16.5" customHeight="1" x14ac:dyDescent="0.25">
      <c r="A1863">
        <v>24051</v>
      </c>
      <c r="B1863">
        <v>24</v>
      </c>
      <c r="C1863" s="1" t="s">
        <v>320</v>
      </c>
      <c r="D1863">
        <v>1</v>
      </c>
      <c r="K1863">
        <v>2</v>
      </c>
      <c r="M1863">
        <v>2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2</v>
      </c>
      <c r="AV1863">
        <v>2</v>
      </c>
      <c r="AX1863">
        <v>2</v>
      </c>
      <c r="BS1863">
        <v>2</v>
      </c>
      <c r="BT1863">
        <v>1</v>
      </c>
      <c r="BU1863">
        <v>2</v>
      </c>
      <c r="CE1863">
        <v>2</v>
      </c>
      <c r="DI1863">
        <v>2</v>
      </c>
      <c r="DJ1863">
        <v>2</v>
      </c>
    </row>
    <row r="1864" spans="1:120" ht="16.5" customHeight="1" x14ac:dyDescent="0.25">
      <c r="A1864">
        <v>24052</v>
      </c>
      <c r="B1864">
        <v>24</v>
      </c>
      <c r="C1864" s="1" t="s">
        <v>322</v>
      </c>
      <c r="D1864">
        <v>1</v>
      </c>
      <c r="K1864">
        <v>15</v>
      </c>
      <c r="M1864">
        <v>2</v>
      </c>
      <c r="O1864">
        <v>1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2</v>
      </c>
      <c r="AV1864">
        <v>2</v>
      </c>
      <c r="AX1864">
        <v>2</v>
      </c>
      <c r="BS1864">
        <v>2</v>
      </c>
      <c r="BT1864">
        <v>1</v>
      </c>
      <c r="BU1864">
        <v>2</v>
      </c>
      <c r="CE1864">
        <v>2</v>
      </c>
      <c r="DI1864">
        <v>2</v>
      </c>
      <c r="DJ1864">
        <v>2</v>
      </c>
    </row>
    <row r="1865" spans="1:120" ht="16.5" customHeight="1" x14ac:dyDescent="0.25">
      <c r="A1865">
        <v>24053</v>
      </c>
      <c r="B1865">
        <v>24</v>
      </c>
      <c r="C1865" s="1" t="s">
        <v>324</v>
      </c>
      <c r="D1865">
        <v>1</v>
      </c>
      <c r="K1865">
        <v>32</v>
      </c>
      <c r="M1865">
        <v>2</v>
      </c>
      <c r="O1865">
        <v>1</v>
      </c>
      <c r="P1865">
        <v>2</v>
      </c>
      <c r="Q1865">
        <v>2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2</v>
      </c>
      <c r="AV1865">
        <v>2</v>
      </c>
      <c r="AX1865">
        <v>2</v>
      </c>
      <c r="BS1865">
        <v>2</v>
      </c>
      <c r="BT1865">
        <v>1</v>
      </c>
      <c r="BU1865">
        <v>2</v>
      </c>
      <c r="CE1865">
        <v>2</v>
      </c>
      <c r="DI1865">
        <v>1</v>
      </c>
      <c r="DJ1865">
        <v>1</v>
      </c>
      <c r="DK1865" t="s">
        <v>840</v>
      </c>
      <c r="DL1865">
        <v>2</v>
      </c>
      <c r="DN1865" t="s">
        <v>841</v>
      </c>
      <c r="DO1865">
        <v>1</v>
      </c>
    </row>
    <row r="1866" spans="1:120" ht="16.5" customHeight="1" x14ac:dyDescent="0.25">
      <c r="A1866">
        <v>24054</v>
      </c>
      <c r="B1866">
        <v>24</v>
      </c>
      <c r="C1866" s="1" t="s">
        <v>328</v>
      </c>
      <c r="D1866">
        <v>1</v>
      </c>
      <c r="K1866">
        <v>16</v>
      </c>
      <c r="M1866">
        <v>2</v>
      </c>
      <c r="O1866">
        <v>1</v>
      </c>
      <c r="P1866">
        <v>5</v>
      </c>
      <c r="Q1866">
        <v>5</v>
      </c>
      <c r="R1866">
        <v>0</v>
      </c>
      <c r="S1866">
        <v>0</v>
      </c>
      <c r="T1866">
        <v>0</v>
      </c>
      <c r="U1866">
        <v>0</v>
      </c>
      <c r="V1866">
        <v>2</v>
      </c>
      <c r="W1866">
        <v>0</v>
      </c>
      <c r="X1866">
        <v>1</v>
      </c>
      <c r="Y1866">
        <v>0</v>
      </c>
      <c r="Z1866">
        <v>1</v>
      </c>
      <c r="AA1866">
        <v>0</v>
      </c>
      <c r="AB1866">
        <v>1</v>
      </c>
      <c r="AC1866">
        <v>0</v>
      </c>
      <c r="AD1866">
        <v>2</v>
      </c>
      <c r="AV1866">
        <v>2</v>
      </c>
      <c r="AX1866">
        <v>2</v>
      </c>
      <c r="BS1866">
        <v>2</v>
      </c>
      <c r="BT1866">
        <v>1</v>
      </c>
      <c r="BU1866">
        <v>2</v>
      </c>
      <c r="CE1866">
        <v>2</v>
      </c>
      <c r="DI1866">
        <v>2</v>
      </c>
      <c r="DJ1866">
        <v>2</v>
      </c>
    </row>
    <row r="1867" spans="1:120" ht="16.5" customHeight="1" x14ac:dyDescent="0.25">
      <c r="A1867">
        <v>24055</v>
      </c>
      <c r="B1867">
        <v>24</v>
      </c>
      <c r="C1867" s="1" t="s">
        <v>330</v>
      </c>
      <c r="D1867">
        <v>1</v>
      </c>
      <c r="K1867">
        <v>10</v>
      </c>
      <c r="M1867">
        <v>2</v>
      </c>
      <c r="O1867">
        <v>1</v>
      </c>
      <c r="P1867">
        <v>3</v>
      </c>
      <c r="Q1867">
        <v>3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3</v>
      </c>
      <c r="AA1867">
        <v>0</v>
      </c>
      <c r="AB1867">
        <v>0</v>
      </c>
      <c r="AC1867" t="s">
        <v>166</v>
      </c>
      <c r="AD1867">
        <v>2</v>
      </c>
      <c r="AV1867">
        <v>2</v>
      </c>
      <c r="AX1867">
        <v>2</v>
      </c>
      <c r="BS1867">
        <v>2</v>
      </c>
      <c r="BT1867">
        <v>1</v>
      </c>
      <c r="BU1867">
        <v>2</v>
      </c>
      <c r="DI1867">
        <v>2</v>
      </c>
      <c r="DJ1867">
        <v>2</v>
      </c>
    </row>
    <row r="1868" spans="1:120" ht="16.5" customHeight="1" x14ac:dyDescent="0.25">
      <c r="A1868">
        <v>24056</v>
      </c>
      <c r="B1868">
        <v>24</v>
      </c>
      <c r="C1868" s="1" t="s">
        <v>332</v>
      </c>
      <c r="D1868">
        <v>1</v>
      </c>
      <c r="K1868">
        <v>8</v>
      </c>
      <c r="M1868">
        <v>1</v>
      </c>
      <c r="O1868">
        <v>1</v>
      </c>
      <c r="P1868">
        <v>2</v>
      </c>
      <c r="Q1868">
        <v>2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2</v>
      </c>
      <c r="AV1868">
        <v>2</v>
      </c>
      <c r="AX1868">
        <v>2</v>
      </c>
      <c r="BS1868">
        <v>2</v>
      </c>
      <c r="BT1868">
        <v>1</v>
      </c>
      <c r="BU1868">
        <v>2</v>
      </c>
      <c r="CE1868">
        <v>2</v>
      </c>
      <c r="DI1868">
        <v>2</v>
      </c>
      <c r="DJ1868">
        <v>2</v>
      </c>
    </row>
    <row r="1869" spans="1:120" ht="16.5" customHeight="1" x14ac:dyDescent="0.25">
      <c r="A1869">
        <v>24057</v>
      </c>
      <c r="B1869">
        <v>24</v>
      </c>
      <c r="C1869" s="1" t="s">
        <v>334</v>
      </c>
      <c r="D1869">
        <v>1</v>
      </c>
      <c r="K1869">
        <v>8</v>
      </c>
      <c r="M1869">
        <v>2</v>
      </c>
      <c r="O1869">
        <v>1</v>
      </c>
      <c r="P1869">
        <v>2</v>
      </c>
      <c r="Q1869">
        <v>2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2</v>
      </c>
      <c r="AV1869">
        <v>2</v>
      </c>
      <c r="AX1869">
        <v>2</v>
      </c>
      <c r="BS1869">
        <v>2</v>
      </c>
      <c r="BT1869">
        <v>1</v>
      </c>
      <c r="BU1869">
        <v>2</v>
      </c>
      <c r="CE1869">
        <v>1</v>
      </c>
      <c r="CF1869" s="1" t="s">
        <v>121</v>
      </c>
      <c r="CG1869" s="1" t="s">
        <v>121</v>
      </c>
      <c r="CH1869">
        <v>2014</v>
      </c>
      <c r="CJ1869">
        <v>30</v>
      </c>
      <c r="CK1869">
        <v>15</v>
      </c>
      <c r="CP1869">
        <v>5</v>
      </c>
      <c r="CR1869">
        <v>40</v>
      </c>
      <c r="CW1869">
        <v>5</v>
      </c>
      <c r="CX1869">
        <v>10</v>
      </c>
      <c r="DE1869">
        <v>5</v>
      </c>
      <c r="DI1869">
        <v>1</v>
      </c>
      <c r="DJ1869">
        <v>2</v>
      </c>
    </row>
    <row r="1870" spans="1:120" ht="16.5" customHeight="1" x14ac:dyDescent="0.25">
      <c r="A1870">
        <v>24058</v>
      </c>
      <c r="B1870">
        <v>24</v>
      </c>
      <c r="C1870" s="1" t="s">
        <v>336</v>
      </c>
      <c r="D1870">
        <v>1</v>
      </c>
      <c r="K1870">
        <v>33.409999999999997</v>
      </c>
      <c r="M1870">
        <v>2</v>
      </c>
      <c r="O1870">
        <v>1</v>
      </c>
      <c r="P1870">
        <v>4</v>
      </c>
      <c r="Q1870">
        <v>4</v>
      </c>
      <c r="R1870">
        <v>1</v>
      </c>
      <c r="S1870">
        <v>0</v>
      </c>
      <c r="T1870">
        <v>2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2</v>
      </c>
      <c r="AV1870">
        <v>2</v>
      </c>
      <c r="AX1870">
        <v>2</v>
      </c>
      <c r="BS1870">
        <v>2</v>
      </c>
      <c r="BT1870">
        <v>1</v>
      </c>
      <c r="BU1870">
        <v>2</v>
      </c>
      <c r="CE1870">
        <v>2</v>
      </c>
      <c r="DI1870">
        <v>2</v>
      </c>
      <c r="DJ1870">
        <v>2</v>
      </c>
    </row>
    <row r="1871" spans="1:120" ht="16.5" customHeight="1" x14ac:dyDescent="0.25">
      <c r="A1871">
        <v>25001</v>
      </c>
      <c r="B1871">
        <v>25</v>
      </c>
      <c r="C1871" s="1" t="s">
        <v>122</v>
      </c>
      <c r="D1871">
        <v>1</v>
      </c>
      <c r="K1871">
        <v>450</v>
      </c>
      <c r="M1871">
        <v>1</v>
      </c>
      <c r="O1871">
        <v>1</v>
      </c>
      <c r="P1871">
        <v>30</v>
      </c>
      <c r="Q1871">
        <v>30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30</v>
      </c>
      <c r="AA1871">
        <v>0</v>
      </c>
      <c r="AB1871">
        <v>0</v>
      </c>
      <c r="AC1871">
        <v>0</v>
      </c>
      <c r="AD1871">
        <v>2</v>
      </c>
      <c r="AV1871">
        <v>1</v>
      </c>
      <c r="AW1871">
        <v>1</v>
      </c>
      <c r="AX1871">
        <v>2</v>
      </c>
      <c r="BS1871">
        <v>2</v>
      </c>
      <c r="BT1871">
        <v>1</v>
      </c>
      <c r="BU1871">
        <v>2</v>
      </c>
      <c r="CE1871">
        <v>2</v>
      </c>
      <c r="DI1871">
        <v>2</v>
      </c>
      <c r="DJ1871">
        <v>2</v>
      </c>
    </row>
    <row r="1872" spans="1:120" ht="16.5" customHeight="1" x14ac:dyDescent="0.25">
      <c r="A1872">
        <v>25002</v>
      </c>
      <c r="B1872">
        <v>25</v>
      </c>
      <c r="C1872" s="1" t="s">
        <v>126</v>
      </c>
      <c r="D1872">
        <v>1</v>
      </c>
      <c r="K1872">
        <v>69.75</v>
      </c>
      <c r="M1872">
        <v>2</v>
      </c>
      <c r="O1872">
        <v>1</v>
      </c>
      <c r="P1872">
        <v>9</v>
      </c>
      <c r="Q1872">
        <v>9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5</v>
      </c>
      <c r="Y1872">
        <v>0</v>
      </c>
      <c r="Z1872">
        <v>4</v>
      </c>
      <c r="AA1872">
        <v>0</v>
      </c>
      <c r="AB1872">
        <v>0</v>
      </c>
      <c r="AC1872">
        <v>0</v>
      </c>
      <c r="AD1872">
        <v>2</v>
      </c>
      <c r="AV1872">
        <v>2</v>
      </c>
      <c r="AX1872">
        <v>2</v>
      </c>
      <c r="BS1872">
        <v>2</v>
      </c>
      <c r="BT1872">
        <v>8</v>
      </c>
      <c r="BU1872">
        <v>2</v>
      </c>
      <c r="CE1872">
        <v>2</v>
      </c>
      <c r="DI1872">
        <v>2</v>
      </c>
      <c r="DJ1872">
        <v>2</v>
      </c>
    </row>
    <row r="1873" spans="1:114" ht="16.5" customHeight="1" x14ac:dyDescent="0.25">
      <c r="A1873">
        <v>25003</v>
      </c>
      <c r="B1873">
        <v>25</v>
      </c>
      <c r="C1873" s="1" t="s">
        <v>128</v>
      </c>
      <c r="D1873">
        <v>1</v>
      </c>
      <c r="K1873">
        <v>8.1</v>
      </c>
      <c r="M1873">
        <v>2</v>
      </c>
      <c r="O1873">
        <v>1</v>
      </c>
      <c r="P1873">
        <v>5</v>
      </c>
      <c r="Q1873">
        <v>5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2</v>
      </c>
      <c r="Y1873">
        <v>0</v>
      </c>
      <c r="Z1873">
        <v>2</v>
      </c>
      <c r="AA1873">
        <v>0</v>
      </c>
      <c r="AB1873">
        <v>0</v>
      </c>
      <c r="AC1873">
        <v>0</v>
      </c>
      <c r="AD1873">
        <v>2</v>
      </c>
      <c r="AV1873">
        <v>2</v>
      </c>
      <c r="AX1873">
        <v>2</v>
      </c>
      <c r="BS1873">
        <v>2</v>
      </c>
      <c r="BT1873">
        <v>1</v>
      </c>
      <c r="BU1873">
        <v>2</v>
      </c>
      <c r="CE1873">
        <v>2</v>
      </c>
      <c r="DI1873">
        <v>2</v>
      </c>
      <c r="DJ1873">
        <v>2</v>
      </c>
    </row>
    <row r="1874" spans="1:114" ht="16.5" customHeight="1" x14ac:dyDescent="0.25">
      <c r="A1874">
        <v>25004</v>
      </c>
      <c r="B1874">
        <v>25</v>
      </c>
      <c r="C1874" s="1" t="s">
        <v>132</v>
      </c>
      <c r="D1874">
        <v>1</v>
      </c>
      <c r="K1874">
        <v>12</v>
      </c>
      <c r="M1874">
        <v>2</v>
      </c>
      <c r="O1874">
        <v>1</v>
      </c>
      <c r="P1874">
        <v>10</v>
      </c>
      <c r="Q1874">
        <v>10</v>
      </c>
      <c r="R1874">
        <v>2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2</v>
      </c>
      <c r="AV1874">
        <v>2</v>
      </c>
      <c r="AX1874">
        <v>2</v>
      </c>
      <c r="BS1874">
        <v>2</v>
      </c>
      <c r="BT1874">
        <v>1</v>
      </c>
      <c r="BU1874">
        <v>2</v>
      </c>
      <c r="CE1874">
        <v>2</v>
      </c>
      <c r="DI1874">
        <v>2</v>
      </c>
      <c r="DJ1874">
        <v>2</v>
      </c>
    </row>
    <row r="1875" spans="1:114" ht="16.5" customHeight="1" x14ac:dyDescent="0.25">
      <c r="A1875">
        <v>25005</v>
      </c>
      <c r="B1875">
        <v>25</v>
      </c>
      <c r="C1875" s="1" t="s">
        <v>134</v>
      </c>
      <c r="D1875">
        <v>1</v>
      </c>
      <c r="K1875">
        <v>10</v>
      </c>
      <c r="M1875">
        <v>2</v>
      </c>
      <c r="O1875">
        <v>1</v>
      </c>
      <c r="P1875">
        <v>9</v>
      </c>
      <c r="Q1875">
        <v>7</v>
      </c>
      <c r="R1875">
        <v>0</v>
      </c>
      <c r="S1875">
        <v>0</v>
      </c>
      <c r="T1875">
        <v>2</v>
      </c>
      <c r="U1875">
        <v>1</v>
      </c>
      <c r="V1875">
        <v>1</v>
      </c>
      <c r="W1875">
        <v>0</v>
      </c>
      <c r="X1875">
        <v>5</v>
      </c>
      <c r="Y1875">
        <v>1</v>
      </c>
      <c r="Z1875">
        <v>1</v>
      </c>
      <c r="AA1875">
        <v>0</v>
      </c>
      <c r="AB1875">
        <v>0</v>
      </c>
      <c r="AC1875">
        <v>0</v>
      </c>
      <c r="AD1875">
        <v>2</v>
      </c>
      <c r="AV1875">
        <v>2</v>
      </c>
      <c r="AX1875">
        <v>2</v>
      </c>
      <c r="BS1875">
        <v>2</v>
      </c>
      <c r="BT1875">
        <v>1</v>
      </c>
      <c r="BU1875">
        <v>2</v>
      </c>
      <c r="CE1875">
        <v>2</v>
      </c>
      <c r="DI1875">
        <v>2</v>
      </c>
      <c r="DJ1875">
        <v>2</v>
      </c>
    </row>
    <row r="1876" spans="1:114" ht="16.5" customHeight="1" x14ac:dyDescent="0.25">
      <c r="A1876">
        <v>25006</v>
      </c>
      <c r="B1876">
        <v>25</v>
      </c>
      <c r="C1876" s="1" t="s">
        <v>136</v>
      </c>
      <c r="D1876">
        <v>1</v>
      </c>
      <c r="K1876">
        <v>950</v>
      </c>
      <c r="M1876">
        <v>1</v>
      </c>
      <c r="O1876">
        <v>2</v>
      </c>
      <c r="P1876">
        <v>75</v>
      </c>
      <c r="Q1876">
        <v>56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11</v>
      </c>
      <c r="Y1876">
        <v>7</v>
      </c>
      <c r="Z1876">
        <v>34</v>
      </c>
      <c r="AA1876">
        <v>12</v>
      </c>
      <c r="AB1876">
        <v>29</v>
      </c>
      <c r="AC1876">
        <v>0</v>
      </c>
      <c r="AD1876">
        <v>2</v>
      </c>
      <c r="AV1876">
        <v>2</v>
      </c>
      <c r="AX1876">
        <v>2</v>
      </c>
      <c r="BS1876">
        <v>2</v>
      </c>
      <c r="BT1876">
        <v>2</v>
      </c>
      <c r="BU1876">
        <v>2</v>
      </c>
      <c r="CE1876">
        <v>1</v>
      </c>
      <c r="CF1876">
        <v>17</v>
      </c>
      <c r="CG1876">
        <v>11</v>
      </c>
      <c r="CH1876">
        <v>2012</v>
      </c>
      <c r="CJ1876">
        <v>0.17</v>
      </c>
      <c r="CK1876">
        <v>3.94</v>
      </c>
      <c r="CL1876">
        <v>0.28999999999999998</v>
      </c>
      <c r="CM1876">
        <v>0.51</v>
      </c>
      <c r="CN1876">
        <v>11.05</v>
      </c>
      <c r="CO1876">
        <v>1.5</v>
      </c>
      <c r="CP1876">
        <v>9.52</v>
      </c>
      <c r="CQ1876">
        <v>1.63</v>
      </c>
      <c r="CR1876">
        <v>15.25</v>
      </c>
      <c r="CT1876">
        <v>0.7</v>
      </c>
      <c r="CU1876">
        <v>0.04</v>
      </c>
      <c r="CV1876">
        <v>0.26</v>
      </c>
      <c r="CW1876">
        <v>0.27</v>
      </c>
      <c r="CX1876">
        <v>28.26</v>
      </c>
      <c r="CZ1876">
        <v>12.93</v>
      </c>
      <c r="DA1876">
        <v>1.37</v>
      </c>
      <c r="DB1876">
        <v>2.64</v>
      </c>
      <c r="DC1876">
        <v>0.61</v>
      </c>
      <c r="DD1876">
        <v>1.19</v>
      </c>
      <c r="DE1876">
        <v>0.24</v>
      </c>
      <c r="DF1876">
        <v>2.59</v>
      </c>
      <c r="DG1876">
        <v>1.77</v>
      </c>
      <c r="DH1876">
        <v>3.31</v>
      </c>
      <c r="DI1876">
        <v>2</v>
      </c>
      <c r="DJ1876">
        <v>2</v>
      </c>
    </row>
    <row r="1877" spans="1:114" ht="16.5" customHeight="1" x14ac:dyDescent="0.25">
      <c r="A1877">
        <v>25007</v>
      </c>
      <c r="B1877">
        <v>25</v>
      </c>
      <c r="C1877" s="1" t="s">
        <v>139</v>
      </c>
      <c r="D1877">
        <v>1</v>
      </c>
      <c r="K1877">
        <v>33.4</v>
      </c>
      <c r="M1877">
        <v>2</v>
      </c>
      <c r="O1877">
        <v>1</v>
      </c>
      <c r="P1877">
        <v>4</v>
      </c>
      <c r="Q1877">
        <v>4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</v>
      </c>
      <c r="AA1877">
        <v>0</v>
      </c>
      <c r="AB1877">
        <v>1</v>
      </c>
      <c r="AC1877">
        <v>0</v>
      </c>
      <c r="AD1877">
        <v>2</v>
      </c>
      <c r="AV1877">
        <v>2</v>
      </c>
      <c r="AX1877">
        <v>2</v>
      </c>
      <c r="BS1877">
        <v>2</v>
      </c>
      <c r="BT1877">
        <v>1</v>
      </c>
      <c r="BU1877">
        <v>2</v>
      </c>
      <c r="CE1877">
        <v>2</v>
      </c>
      <c r="DI1877">
        <v>2</v>
      </c>
      <c r="DJ1877">
        <v>2</v>
      </c>
    </row>
    <row r="1878" spans="1:114" ht="16.5" customHeight="1" x14ac:dyDescent="0.25">
      <c r="A1878">
        <v>25008</v>
      </c>
      <c r="B1878">
        <v>25</v>
      </c>
      <c r="C1878" s="1" t="s">
        <v>141</v>
      </c>
      <c r="D1878">
        <v>1</v>
      </c>
      <c r="K1878">
        <v>60</v>
      </c>
      <c r="M1878">
        <v>2</v>
      </c>
      <c r="O1878">
        <v>1</v>
      </c>
      <c r="P1878">
        <v>11</v>
      </c>
      <c r="Q1878">
        <v>11</v>
      </c>
      <c r="R1878">
        <v>0</v>
      </c>
      <c r="S1878">
        <v>0</v>
      </c>
      <c r="T1878">
        <v>3</v>
      </c>
      <c r="U1878">
        <v>0</v>
      </c>
      <c r="V1878">
        <v>2</v>
      </c>
      <c r="W1878">
        <v>0</v>
      </c>
      <c r="X1878">
        <v>2</v>
      </c>
      <c r="Y1878">
        <v>0</v>
      </c>
      <c r="Z1878">
        <v>3</v>
      </c>
      <c r="AA1878">
        <v>0</v>
      </c>
      <c r="AB1878">
        <v>1</v>
      </c>
      <c r="AC1878">
        <v>0</v>
      </c>
      <c r="AD1878">
        <v>2</v>
      </c>
      <c r="AV1878">
        <v>1</v>
      </c>
      <c r="AW1878">
        <v>1</v>
      </c>
      <c r="AX1878">
        <v>2</v>
      </c>
      <c r="BS1878">
        <v>2</v>
      </c>
      <c r="BT1878">
        <v>1</v>
      </c>
      <c r="BU1878">
        <v>2</v>
      </c>
      <c r="CE1878">
        <v>2</v>
      </c>
      <c r="DI1878">
        <v>2</v>
      </c>
      <c r="DJ1878">
        <v>2</v>
      </c>
    </row>
    <row r="1879" spans="1:114" ht="16.5" customHeight="1" x14ac:dyDescent="0.25">
      <c r="A1879">
        <v>25009</v>
      </c>
      <c r="B1879">
        <v>25</v>
      </c>
      <c r="C1879" s="1" t="s">
        <v>143</v>
      </c>
      <c r="D1879">
        <v>1</v>
      </c>
      <c r="K1879">
        <v>35</v>
      </c>
      <c r="M1879">
        <v>2</v>
      </c>
      <c r="O1879">
        <v>1</v>
      </c>
      <c r="P1879">
        <v>6</v>
      </c>
      <c r="Q1879">
        <v>6</v>
      </c>
      <c r="R1879">
        <v>0</v>
      </c>
      <c r="S1879">
        <v>0</v>
      </c>
      <c r="T1879">
        <v>0</v>
      </c>
      <c r="U1879">
        <v>0</v>
      </c>
      <c r="V1879">
        <v>6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2</v>
      </c>
      <c r="AV1879">
        <v>2</v>
      </c>
      <c r="AX1879">
        <v>2</v>
      </c>
      <c r="BS1879">
        <v>2</v>
      </c>
      <c r="BT1879">
        <v>1</v>
      </c>
      <c r="BU1879">
        <v>2</v>
      </c>
      <c r="CE1879">
        <v>2</v>
      </c>
      <c r="DI1879">
        <v>2</v>
      </c>
      <c r="DJ1879">
        <v>2</v>
      </c>
    </row>
    <row r="1880" spans="1:114" ht="16.5" customHeight="1" x14ac:dyDescent="0.25">
      <c r="A1880">
        <v>25010</v>
      </c>
      <c r="B1880">
        <v>25</v>
      </c>
      <c r="C1880" s="1" t="s">
        <v>145</v>
      </c>
      <c r="D1880">
        <v>1</v>
      </c>
      <c r="K1880">
        <v>100</v>
      </c>
      <c r="M1880">
        <v>2</v>
      </c>
      <c r="O1880">
        <v>1</v>
      </c>
      <c r="P1880">
        <v>10</v>
      </c>
      <c r="Q1880">
        <v>9</v>
      </c>
      <c r="R1880">
        <v>0</v>
      </c>
      <c r="S1880">
        <v>0</v>
      </c>
      <c r="T1880">
        <v>5</v>
      </c>
      <c r="U1880">
        <v>1</v>
      </c>
      <c r="V1880">
        <v>0</v>
      </c>
      <c r="W1880">
        <v>0</v>
      </c>
      <c r="X1880">
        <v>5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2</v>
      </c>
      <c r="AV1880">
        <v>2</v>
      </c>
      <c r="AX1880">
        <v>2</v>
      </c>
      <c r="BS1880">
        <v>2</v>
      </c>
      <c r="BT1880">
        <v>6</v>
      </c>
      <c r="BU1880">
        <v>2</v>
      </c>
      <c r="CE1880">
        <v>2</v>
      </c>
      <c r="DI1880">
        <v>2</v>
      </c>
      <c r="DJ1880">
        <v>2</v>
      </c>
    </row>
    <row r="1881" spans="1:114" ht="16.5" customHeight="1" x14ac:dyDescent="0.25">
      <c r="A1881">
        <v>25011</v>
      </c>
      <c r="B1881">
        <v>25</v>
      </c>
      <c r="C1881" s="1" t="s">
        <v>147</v>
      </c>
      <c r="D1881">
        <v>1</v>
      </c>
      <c r="K1881">
        <v>380</v>
      </c>
      <c r="M1881">
        <v>1</v>
      </c>
      <c r="O1881">
        <v>1</v>
      </c>
      <c r="P1881">
        <v>20</v>
      </c>
      <c r="Q1881">
        <v>20</v>
      </c>
      <c r="R1881" t="s">
        <v>166</v>
      </c>
      <c r="S1881" t="s">
        <v>166</v>
      </c>
      <c r="T1881" t="s">
        <v>166</v>
      </c>
      <c r="U1881" t="s">
        <v>166</v>
      </c>
      <c r="V1881" t="s">
        <v>166</v>
      </c>
      <c r="W1881" t="s">
        <v>166</v>
      </c>
      <c r="X1881" t="s">
        <v>166</v>
      </c>
      <c r="Y1881" t="s">
        <v>166</v>
      </c>
      <c r="Z1881" t="s">
        <v>166</v>
      </c>
      <c r="AA1881" t="s">
        <v>166</v>
      </c>
      <c r="AB1881" t="s">
        <v>166</v>
      </c>
      <c r="AC1881" t="s">
        <v>166</v>
      </c>
      <c r="AD1881">
        <v>2</v>
      </c>
      <c r="AV1881">
        <v>2</v>
      </c>
      <c r="AX1881">
        <v>2</v>
      </c>
      <c r="BS1881">
        <v>2</v>
      </c>
      <c r="BT1881">
        <v>1</v>
      </c>
      <c r="BU1881">
        <v>2</v>
      </c>
      <c r="CE1881">
        <v>2</v>
      </c>
      <c r="DI1881">
        <v>2</v>
      </c>
      <c r="DJ1881">
        <v>2</v>
      </c>
    </row>
    <row r="1882" spans="1:114" ht="16.5" customHeight="1" x14ac:dyDescent="0.25">
      <c r="A1882">
        <v>25012</v>
      </c>
      <c r="B1882">
        <v>25</v>
      </c>
      <c r="C1882" s="1" t="s">
        <v>190</v>
      </c>
      <c r="D1882">
        <v>1</v>
      </c>
      <c r="K1882">
        <v>550</v>
      </c>
      <c r="M1882">
        <v>1</v>
      </c>
      <c r="O1882">
        <v>1</v>
      </c>
      <c r="P1882">
        <v>52</v>
      </c>
      <c r="Q1882">
        <v>52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52</v>
      </c>
      <c r="AC1882">
        <v>0</v>
      </c>
      <c r="AD1882">
        <v>2</v>
      </c>
      <c r="AV1882">
        <v>2</v>
      </c>
      <c r="AX1882">
        <v>2</v>
      </c>
      <c r="BS1882">
        <v>2</v>
      </c>
      <c r="BT1882">
        <v>1</v>
      </c>
      <c r="BU1882">
        <v>2</v>
      </c>
      <c r="CE1882">
        <v>2</v>
      </c>
      <c r="DI1882">
        <v>2</v>
      </c>
      <c r="DJ1882">
        <v>2</v>
      </c>
    </row>
    <row r="1883" spans="1:114" ht="16.5" customHeight="1" x14ac:dyDescent="0.25">
      <c r="A1883">
        <v>25013</v>
      </c>
      <c r="B1883">
        <v>25</v>
      </c>
      <c r="C1883" s="1" t="s">
        <v>192</v>
      </c>
      <c r="D1883">
        <v>1</v>
      </c>
      <c r="K1883">
        <v>34</v>
      </c>
      <c r="M1883">
        <v>2</v>
      </c>
      <c r="O1883">
        <v>1</v>
      </c>
      <c r="P1883">
        <v>3</v>
      </c>
      <c r="Q1883">
        <v>3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3</v>
      </c>
      <c r="AA1883">
        <v>0</v>
      </c>
      <c r="AB1883">
        <v>0</v>
      </c>
      <c r="AC1883">
        <v>0</v>
      </c>
      <c r="AD1883">
        <v>2</v>
      </c>
      <c r="AV1883">
        <v>2</v>
      </c>
      <c r="AX1883">
        <v>2</v>
      </c>
      <c r="BS1883">
        <v>2</v>
      </c>
      <c r="BT1883">
        <v>2</v>
      </c>
      <c r="BU1883">
        <v>2</v>
      </c>
      <c r="CE1883">
        <v>2</v>
      </c>
      <c r="DI1883">
        <v>2</v>
      </c>
      <c r="DJ1883">
        <v>2</v>
      </c>
    </row>
    <row r="1884" spans="1:114" ht="16.5" customHeight="1" x14ac:dyDescent="0.25">
      <c r="A1884">
        <v>25014</v>
      </c>
      <c r="B1884">
        <v>25</v>
      </c>
      <c r="C1884" s="1" t="s">
        <v>194</v>
      </c>
      <c r="D1884">
        <v>1</v>
      </c>
      <c r="K1884">
        <v>40</v>
      </c>
      <c r="M1884">
        <v>2</v>
      </c>
      <c r="O1884">
        <v>1</v>
      </c>
      <c r="P1884">
        <v>4</v>
      </c>
      <c r="Q1884">
        <v>4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4</v>
      </c>
      <c r="AC1884">
        <v>0</v>
      </c>
      <c r="AD1884">
        <v>2</v>
      </c>
      <c r="AV1884">
        <v>2</v>
      </c>
      <c r="AX1884">
        <v>2</v>
      </c>
      <c r="BS1884">
        <v>2</v>
      </c>
      <c r="BT1884">
        <v>4</v>
      </c>
      <c r="BU1884">
        <v>2</v>
      </c>
      <c r="CE1884">
        <v>2</v>
      </c>
      <c r="DI1884">
        <v>2</v>
      </c>
      <c r="DJ1884">
        <v>2</v>
      </c>
    </row>
    <row r="1885" spans="1:114" ht="16.5" customHeight="1" x14ac:dyDescent="0.25">
      <c r="A1885">
        <v>25015</v>
      </c>
      <c r="B1885">
        <v>25</v>
      </c>
      <c r="C1885" s="1" t="s">
        <v>196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K1885">
        <v>80</v>
      </c>
      <c r="M1885">
        <v>1</v>
      </c>
      <c r="O1885">
        <v>1</v>
      </c>
      <c r="P1885">
        <v>15</v>
      </c>
      <c r="Q1885">
        <v>13</v>
      </c>
      <c r="R1885">
        <v>2</v>
      </c>
      <c r="S1885">
        <v>2</v>
      </c>
      <c r="T1885">
        <v>3</v>
      </c>
      <c r="U1885">
        <v>0</v>
      </c>
      <c r="V1885">
        <v>1</v>
      </c>
      <c r="W1885">
        <v>0</v>
      </c>
      <c r="X1885">
        <v>5</v>
      </c>
      <c r="Y1885">
        <v>0</v>
      </c>
      <c r="Z1885">
        <v>3</v>
      </c>
      <c r="AA1885">
        <v>0</v>
      </c>
      <c r="AB1885">
        <v>1</v>
      </c>
      <c r="AC1885">
        <v>0</v>
      </c>
      <c r="AD1885">
        <v>2</v>
      </c>
      <c r="AV1885">
        <v>2</v>
      </c>
      <c r="AX1885">
        <v>2</v>
      </c>
      <c r="BS1885">
        <v>2</v>
      </c>
      <c r="BT1885">
        <v>1</v>
      </c>
      <c r="BU1885">
        <v>2</v>
      </c>
      <c r="CE1885">
        <v>2</v>
      </c>
      <c r="DI1885">
        <v>2</v>
      </c>
      <c r="DJ1885">
        <v>2</v>
      </c>
    </row>
    <row r="1886" spans="1:114" ht="16.5" customHeight="1" x14ac:dyDescent="0.25">
      <c r="A1886">
        <v>25016</v>
      </c>
      <c r="B1886">
        <v>25</v>
      </c>
      <c r="C1886" s="1" t="s">
        <v>198</v>
      </c>
      <c r="D1886">
        <v>1</v>
      </c>
      <c r="K1886">
        <v>18</v>
      </c>
      <c r="M1886">
        <v>2</v>
      </c>
      <c r="O1886">
        <v>1</v>
      </c>
      <c r="P1886">
        <v>5</v>
      </c>
      <c r="Q1886">
        <v>5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2</v>
      </c>
      <c r="AV1886">
        <v>2</v>
      </c>
      <c r="AX1886">
        <v>2</v>
      </c>
      <c r="BS1886">
        <v>2</v>
      </c>
      <c r="BT1886">
        <v>4</v>
      </c>
      <c r="BU1886">
        <v>2</v>
      </c>
      <c r="CE1886">
        <v>2</v>
      </c>
      <c r="DI1886">
        <v>2</v>
      </c>
      <c r="DJ1886">
        <v>2</v>
      </c>
    </row>
    <row r="1887" spans="1:114" ht="16.5" customHeight="1" x14ac:dyDescent="0.25">
      <c r="A1887">
        <v>25017</v>
      </c>
      <c r="B1887">
        <v>25</v>
      </c>
      <c r="C1887" s="1" t="s">
        <v>200</v>
      </c>
      <c r="D1887">
        <v>1</v>
      </c>
      <c r="K1887">
        <v>40</v>
      </c>
      <c r="M1887">
        <v>2</v>
      </c>
      <c r="O1887">
        <v>1</v>
      </c>
      <c r="P1887">
        <v>6</v>
      </c>
      <c r="Q1887">
        <v>6</v>
      </c>
      <c r="R1887">
        <v>4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2</v>
      </c>
      <c r="AC1887">
        <v>0</v>
      </c>
      <c r="AD1887">
        <v>2</v>
      </c>
      <c r="AV1887">
        <v>2</v>
      </c>
      <c r="AX1887">
        <v>2</v>
      </c>
      <c r="BS1887">
        <v>2</v>
      </c>
      <c r="BT1887">
        <v>6</v>
      </c>
      <c r="BU1887">
        <v>2</v>
      </c>
      <c r="CE1887">
        <v>2</v>
      </c>
      <c r="DI1887">
        <v>2</v>
      </c>
      <c r="DJ1887">
        <v>2</v>
      </c>
    </row>
    <row r="1888" spans="1:114" ht="16.5" customHeight="1" x14ac:dyDescent="0.25">
      <c r="A1888">
        <v>25018</v>
      </c>
      <c r="B1888">
        <v>25</v>
      </c>
      <c r="C1888" s="1" t="s">
        <v>202</v>
      </c>
      <c r="D1888">
        <v>1</v>
      </c>
      <c r="K1888">
        <v>120</v>
      </c>
      <c r="M1888">
        <v>1</v>
      </c>
      <c r="O1888">
        <v>2</v>
      </c>
      <c r="P1888">
        <v>17</v>
      </c>
      <c r="Q1888">
        <v>16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2</v>
      </c>
      <c r="Y1888">
        <v>1</v>
      </c>
      <c r="Z1888">
        <v>5</v>
      </c>
      <c r="AA1888">
        <v>0</v>
      </c>
      <c r="AB1888">
        <v>9</v>
      </c>
      <c r="AC1888">
        <v>0</v>
      </c>
      <c r="AD1888">
        <v>2</v>
      </c>
      <c r="AV1888">
        <v>2</v>
      </c>
      <c r="AX1888">
        <v>2</v>
      </c>
      <c r="BS1888">
        <v>2</v>
      </c>
      <c r="BT1888">
        <v>1</v>
      </c>
      <c r="BU1888">
        <v>2</v>
      </c>
      <c r="CE1888">
        <v>2</v>
      </c>
      <c r="DI1888">
        <v>2</v>
      </c>
      <c r="DJ1888">
        <v>2</v>
      </c>
    </row>
    <row r="1889" spans="1:119" ht="16.5" customHeight="1" x14ac:dyDescent="0.25">
      <c r="A1889">
        <v>26001</v>
      </c>
      <c r="B1889">
        <v>26</v>
      </c>
      <c r="C1889" s="1" t="s">
        <v>122</v>
      </c>
      <c r="D1889">
        <v>1</v>
      </c>
      <c r="K1889">
        <v>2</v>
      </c>
      <c r="M1889">
        <v>2</v>
      </c>
      <c r="O1889">
        <v>1</v>
      </c>
      <c r="P1889">
        <v>1</v>
      </c>
      <c r="Q1889">
        <v>1</v>
      </c>
      <c r="R1889" t="s">
        <v>166</v>
      </c>
      <c r="S1889" t="s">
        <v>166</v>
      </c>
      <c r="T1889" t="s">
        <v>166</v>
      </c>
      <c r="U1889" t="s">
        <v>166</v>
      </c>
      <c r="V1889">
        <v>1</v>
      </c>
      <c r="W1889">
        <v>1</v>
      </c>
      <c r="X1889" t="s">
        <v>166</v>
      </c>
      <c r="Y1889" t="s">
        <v>166</v>
      </c>
      <c r="Z1889" t="s">
        <v>166</v>
      </c>
      <c r="AA1889" t="s">
        <v>166</v>
      </c>
      <c r="AB1889" t="s">
        <v>166</v>
      </c>
      <c r="AC1889" t="s">
        <v>166</v>
      </c>
      <c r="AD1889">
        <v>2</v>
      </c>
      <c r="AV1889">
        <v>2</v>
      </c>
      <c r="AX1889">
        <v>2</v>
      </c>
      <c r="BS1889">
        <v>2</v>
      </c>
      <c r="BT1889">
        <v>2</v>
      </c>
      <c r="BU1889">
        <v>2</v>
      </c>
      <c r="DI1889">
        <v>2</v>
      </c>
      <c r="DJ1889">
        <v>2</v>
      </c>
    </row>
    <row r="1890" spans="1:119" ht="16.5" customHeight="1" x14ac:dyDescent="0.25">
      <c r="A1890">
        <v>26002</v>
      </c>
      <c r="B1890">
        <v>26</v>
      </c>
      <c r="C1890" s="1" t="s">
        <v>126</v>
      </c>
      <c r="D1890">
        <v>1</v>
      </c>
      <c r="K1890">
        <v>70</v>
      </c>
      <c r="M1890">
        <v>1</v>
      </c>
      <c r="O1890">
        <v>1</v>
      </c>
      <c r="P1890">
        <v>7</v>
      </c>
      <c r="Q1890">
        <v>7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7</v>
      </c>
      <c r="AC1890">
        <v>0</v>
      </c>
      <c r="AD1890">
        <v>2</v>
      </c>
      <c r="AV1890">
        <v>2</v>
      </c>
      <c r="AX1890">
        <v>2</v>
      </c>
      <c r="BS1890">
        <v>2</v>
      </c>
      <c r="BT1890">
        <v>1</v>
      </c>
      <c r="BU1890">
        <v>2</v>
      </c>
      <c r="CE1890">
        <v>2</v>
      </c>
      <c r="DI1890">
        <v>2</v>
      </c>
      <c r="DJ1890">
        <v>1</v>
      </c>
      <c r="DK1890" t="s">
        <v>842</v>
      </c>
      <c r="DL1890">
        <v>2</v>
      </c>
      <c r="DN1890" t="s">
        <v>843</v>
      </c>
      <c r="DO1890">
        <v>2</v>
      </c>
    </row>
    <row r="1891" spans="1:119" ht="16.5" customHeight="1" x14ac:dyDescent="0.25">
      <c r="A1891">
        <v>26003</v>
      </c>
      <c r="B1891">
        <v>26</v>
      </c>
      <c r="C1891" s="1" t="s">
        <v>128</v>
      </c>
      <c r="D1891">
        <v>1</v>
      </c>
      <c r="K1891">
        <v>12</v>
      </c>
      <c r="M1891">
        <v>2</v>
      </c>
      <c r="O1891">
        <v>1</v>
      </c>
      <c r="P1891">
        <v>5</v>
      </c>
      <c r="Q1891">
        <v>5</v>
      </c>
      <c r="R1891">
        <v>0</v>
      </c>
      <c r="S1891">
        <v>0</v>
      </c>
      <c r="T1891">
        <v>1</v>
      </c>
      <c r="U1891">
        <v>1</v>
      </c>
      <c r="V1891">
        <v>1</v>
      </c>
      <c r="W1891">
        <v>1</v>
      </c>
      <c r="X1891">
        <v>2</v>
      </c>
      <c r="Y1891">
        <v>2</v>
      </c>
      <c r="Z1891">
        <v>1</v>
      </c>
      <c r="AA1891">
        <v>1</v>
      </c>
      <c r="AB1891">
        <v>0</v>
      </c>
      <c r="AC1891">
        <v>0</v>
      </c>
      <c r="AD1891">
        <v>2</v>
      </c>
      <c r="AV1891">
        <v>2</v>
      </c>
      <c r="AX1891">
        <v>2</v>
      </c>
      <c r="BS1891">
        <v>2</v>
      </c>
      <c r="BT1891">
        <v>1</v>
      </c>
      <c r="BU1891">
        <v>2</v>
      </c>
      <c r="CE1891">
        <v>2</v>
      </c>
      <c r="DI1891">
        <v>2</v>
      </c>
      <c r="DJ1891">
        <v>2</v>
      </c>
    </row>
    <row r="1892" spans="1:119" ht="16.5" customHeight="1" x14ac:dyDescent="0.25">
      <c r="A1892">
        <v>26004</v>
      </c>
      <c r="B1892">
        <v>26</v>
      </c>
      <c r="C1892" s="1" t="s">
        <v>132</v>
      </c>
      <c r="D1892">
        <v>1</v>
      </c>
      <c r="K1892">
        <v>8</v>
      </c>
      <c r="M1892">
        <v>3</v>
      </c>
      <c r="N1892" t="s">
        <v>844</v>
      </c>
      <c r="O1892">
        <v>1</v>
      </c>
      <c r="P1892">
        <v>3</v>
      </c>
      <c r="Q1892">
        <v>3</v>
      </c>
      <c r="R1892">
        <v>1</v>
      </c>
      <c r="S1892">
        <v>0</v>
      </c>
      <c r="T1892">
        <v>2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2</v>
      </c>
      <c r="AV1892">
        <v>2</v>
      </c>
      <c r="AX1892">
        <v>2</v>
      </c>
      <c r="BS1892">
        <v>2</v>
      </c>
      <c r="BT1892">
        <v>1</v>
      </c>
      <c r="BU1892">
        <v>2</v>
      </c>
      <c r="DI1892">
        <v>2</v>
      </c>
      <c r="DJ1892">
        <v>2</v>
      </c>
    </row>
    <row r="1893" spans="1:119" ht="16.5" customHeight="1" x14ac:dyDescent="0.25">
      <c r="A1893">
        <v>26005</v>
      </c>
      <c r="B1893">
        <v>26</v>
      </c>
      <c r="C1893" s="1" t="s">
        <v>134</v>
      </c>
      <c r="D1893">
        <v>1</v>
      </c>
      <c r="L1893">
        <v>1142</v>
      </c>
      <c r="M1893">
        <v>2</v>
      </c>
      <c r="O1893">
        <v>1</v>
      </c>
      <c r="P1893">
        <v>1</v>
      </c>
      <c r="Q1893">
        <v>1</v>
      </c>
      <c r="R1893" t="s">
        <v>166</v>
      </c>
      <c r="S1893" t="s">
        <v>166</v>
      </c>
      <c r="T1893" t="s">
        <v>166</v>
      </c>
      <c r="U1893" t="s">
        <v>166</v>
      </c>
      <c r="V1893" t="s">
        <v>166</v>
      </c>
      <c r="W1893" t="s">
        <v>166</v>
      </c>
      <c r="X1893">
        <v>1</v>
      </c>
      <c r="Y1893">
        <v>1</v>
      </c>
      <c r="Z1893" t="s">
        <v>166</v>
      </c>
      <c r="AA1893" t="s">
        <v>166</v>
      </c>
      <c r="AB1893" t="s">
        <v>166</v>
      </c>
      <c r="AC1893" t="s">
        <v>166</v>
      </c>
      <c r="AD1893">
        <v>2</v>
      </c>
      <c r="AV1893">
        <v>2</v>
      </c>
      <c r="AX1893">
        <v>2</v>
      </c>
      <c r="BS1893">
        <v>2</v>
      </c>
      <c r="BT1893">
        <v>1</v>
      </c>
      <c r="BU1893">
        <v>2</v>
      </c>
      <c r="CE1893">
        <v>2</v>
      </c>
      <c r="DI1893">
        <v>2</v>
      </c>
      <c r="DJ1893">
        <v>2</v>
      </c>
    </row>
    <row r="1894" spans="1:119" ht="16.5" customHeight="1" x14ac:dyDescent="0.25">
      <c r="A1894">
        <v>26006</v>
      </c>
      <c r="B1894">
        <v>26</v>
      </c>
      <c r="C1894" s="1" t="s">
        <v>136</v>
      </c>
      <c r="D1894">
        <v>1</v>
      </c>
      <c r="L1894">
        <v>3571</v>
      </c>
      <c r="M1894">
        <v>2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2</v>
      </c>
      <c r="AV1894">
        <v>2</v>
      </c>
      <c r="AX1894">
        <v>2</v>
      </c>
      <c r="BS1894">
        <v>2</v>
      </c>
      <c r="BT1894">
        <v>1</v>
      </c>
      <c r="BU1894">
        <v>2</v>
      </c>
      <c r="DI1894">
        <v>2</v>
      </c>
      <c r="DJ1894">
        <v>2</v>
      </c>
    </row>
    <row r="1895" spans="1:119" ht="16.5" customHeight="1" x14ac:dyDescent="0.25">
      <c r="A1895">
        <v>26007</v>
      </c>
      <c r="B1895">
        <v>26</v>
      </c>
      <c r="C1895" s="1" t="s">
        <v>139</v>
      </c>
      <c r="D1895">
        <v>1</v>
      </c>
      <c r="L1895">
        <v>400</v>
      </c>
      <c r="M1895">
        <v>2</v>
      </c>
      <c r="O1895">
        <v>1</v>
      </c>
      <c r="P1895">
        <v>4</v>
      </c>
      <c r="Q1895">
        <v>3</v>
      </c>
      <c r="R1895">
        <v>0</v>
      </c>
      <c r="S1895">
        <v>0</v>
      </c>
      <c r="T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2</v>
      </c>
      <c r="AC1895">
        <v>1</v>
      </c>
      <c r="AD1895">
        <v>2</v>
      </c>
      <c r="AV1895">
        <v>2</v>
      </c>
      <c r="AX1895">
        <v>2</v>
      </c>
      <c r="BS1895">
        <v>2</v>
      </c>
      <c r="BT1895">
        <v>1</v>
      </c>
      <c r="BU1895">
        <v>2</v>
      </c>
      <c r="CE1895">
        <v>2</v>
      </c>
      <c r="DI1895">
        <v>2</v>
      </c>
      <c r="DJ1895">
        <v>2</v>
      </c>
    </row>
    <row r="1896" spans="1:119" ht="16.5" customHeight="1" x14ac:dyDescent="0.25">
      <c r="A1896">
        <v>26008</v>
      </c>
      <c r="B1896">
        <v>26</v>
      </c>
      <c r="C1896" s="1" t="s">
        <v>141</v>
      </c>
      <c r="D1896">
        <v>1</v>
      </c>
      <c r="L1896">
        <v>840</v>
      </c>
      <c r="M1896">
        <v>2</v>
      </c>
      <c r="O1896">
        <v>1</v>
      </c>
      <c r="P1896">
        <v>1</v>
      </c>
      <c r="Q1896">
        <v>1</v>
      </c>
      <c r="R1896">
        <v>1</v>
      </c>
      <c r="S1896" t="s">
        <v>166</v>
      </c>
      <c r="T1896" t="s">
        <v>166</v>
      </c>
      <c r="U1896" t="s">
        <v>166</v>
      </c>
      <c r="V1896" t="s">
        <v>166</v>
      </c>
      <c r="W1896" t="s">
        <v>166</v>
      </c>
      <c r="X1896" t="s">
        <v>166</v>
      </c>
      <c r="Y1896" t="s">
        <v>166</v>
      </c>
      <c r="Z1896" t="s">
        <v>166</v>
      </c>
      <c r="AA1896" t="s">
        <v>166</v>
      </c>
      <c r="AB1896" t="s">
        <v>166</v>
      </c>
      <c r="AC1896" t="s">
        <v>166</v>
      </c>
      <c r="AD1896">
        <v>2</v>
      </c>
      <c r="AV1896">
        <v>2</v>
      </c>
      <c r="AX1896">
        <v>2</v>
      </c>
      <c r="BS1896">
        <v>2</v>
      </c>
      <c r="BT1896">
        <v>1</v>
      </c>
      <c r="BU1896">
        <v>2</v>
      </c>
      <c r="CE1896">
        <v>2</v>
      </c>
      <c r="DI1896">
        <v>2</v>
      </c>
      <c r="DJ1896">
        <v>2</v>
      </c>
    </row>
    <row r="1897" spans="1:119" ht="16.5" customHeight="1" x14ac:dyDescent="0.25">
      <c r="A1897">
        <v>26009</v>
      </c>
      <c r="B1897">
        <v>26</v>
      </c>
      <c r="C1897" s="1" t="s">
        <v>143</v>
      </c>
      <c r="D1897">
        <v>1</v>
      </c>
      <c r="L1897">
        <v>571</v>
      </c>
      <c r="M1897">
        <v>2</v>
      </c>
      <c r="O1897">
        <v>1</v>
      </c>
      <c r="P1897">
        <v>1</v>
      </c>
      <c r="Q1897">
        <v>1</v>
      </c>
      <c r="R1897" t="s">
        <v>166</v>
      </c>
      <c r="S1897" t="s">
        <v>166</v>
      </c>
      <c r="T1897" t="s">
        <v>166</v>
      </c>
      <c r="U1897" t="s">
        <v>166</v>
      </c>
      <c r="V1897" t="s">
        <v>166</v>
      </c>
      <c r="W1897" t="s">
        <v>166</v>
      </c>
      <c r="X1897" t="s">
        <v>166</v>
      </c>
      <c r="Y1897" t="s">
        <v>166</v>
      </c>
      <c r="Z1897" t="s">
        <v>166</v>
      </c>
      <c r="AA1897" t="s">
        <v>166</v>
      </c>
      <c r="AB1897">
        <v>1</v>
      </c>
      <c r="AC1897" t="s">
        <v>166</v>
      </c>
      <c r="AD1897">
        <v>2</v>
      </c>
      <c r="AV1897">
        <v>2</v>
      </c>
      <c r="AX1897">
        <v>2</v>
      </c>
      <c r="BS1897">
        <v>2</v>
      </c>
      <c r="BT1897">
        <v>1</v>
      </c>
      <c r="BU1897">
        <v>2</v>
      </c>
      <c r="DI1897">
        <v>2</v>
      </c>
      <c r="DJ1897">
        <v>2</v>
      </c>
    </row>
    <row r="1898" spans="1:119" ht="16.5" customHeight="1" x14ac:dyDescent="0.25">
      <c r="A1898">
        <v>26010</v>
      </c>
      <c r="B1898">
        <v>26</v>
      </c>
      <c r="C1898" s="1" t="s">
        <v>145</v>
      </c>
      <c r="D1898">
        <v>1</v>
      </c>
      <c r="L1898">
        <v>924</v>
      </c>
      <c r="M1898">
        <v>2</v>
      </c>
      <c r="O1898">
        <v>1</v>
      </c>
      <c r="P1898">
        <v>1</v>
      </c>
      <c r="Q1898">
        <v>1</v>
      </c>
      <c r="R1898" t="s">
        <v>166</v>
      </c>
      <c r="S1898" t="s">
        <v>166</v>
      </c>
      <c r="T1898" t="s">
        <v>166</v>
      </c>
      <c r="U1898" t="s">
        <v>166</v>
      </c>
      <c r="V1898" t="s">
        <v>166</v>
      </c>
      <c r="W1898" t="s">
        <v>166</v>
      </c>
      <c r="X1898" t="s">
        <v>166</v>
      </c>
      <c r="Y1898" t="s">
        <v>166</v>
      </c>
      <c r="Z1898">
        <v>1</v>
      </c>
      <c r="AA1898">
        <v>1</v>
      </c>
      <c r="AB1898" t="s">
        <v>166</v>
      </c>
      <c r="AC1898" t="s">
        <v>166</v>
      </c>
      <c r="AD1898">
        <v>2</v>
      </c>
      <c r="AV1898">
        <v>2</v>
      </c>
      <c r="AX1898">
        <v>2</v>
      </c>
      <c r="BS1898">
        <v>2</v>
      </c>
      <c r="BT1898">
        <v>1</v>
      </c>
      <c r="BU1898">
        <v>2</v>
      </c>
      <c r="CE1898">
        <v>2</v>
      </c>
      <c r="DI1898">
        <v>2</v>
      </c>
      <c r="DJ1898">
        <v>2</v>
      </c>
    </row>
    <row r="1899" spans="1:119" ht="16.5" customHeight="1" x14ac:dyDescent="0.25">
      <c r="A1899">
        <v>26011</v>
      </c>
      <c r="B1899">
        <v>26</v>
      </c>
      <c r="C1899" s="1" t="s">
        <v>147</v>
      </c>
      <c r="D1899">
        <v>1</v>
      </c>
      <c r="L1899">
        <v>1250</v>
      </c>
      <c r="M1899">
        <v>2</v>
      </c>
      <c r="O1899">
        <v>1</v>
      </c>
      <c r="P1899">
        <v>2</v>
      </c>
      <c r="Q1899">
        <v>2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1</v>
      </c>
      <c r="Z1899">
        <v>1</v>
      </c>
      <c r="AA1899">
        <v>1</v>
      </c>
      <c r="AB1899">
        <v>0</v>
      </c>
      <c r="AC1899">
        <v>0</v>
      </c>
      <c r="AD1899">
        <v>2</v>
      </c>
      <c r="AV1899">
        <v>2</v>
      </c>
      <c r="AX1899">
        <v>2</v>
      </c>
      <c r="BS1899">
        <v>2</v>
      </c>
      <c r="BT1899">
        <v>2</v>
      </c>
      <c r="BU1899">
        <v>2</v>
      </c>
      <c r="CE1899">
        <v>2</v>
      </c>
      <c r="DI1899">
        <v>2</v>
      </c>
      <c r="DJ1899">
        <v>2</v>
      </c>
    </row>
    <row r="1900" spans="1:119" ht="16.5" customHeight="1" x14ac:dyDescent="0.25">
      <c r="A1900">
        <v>26012</v>
      </c>
      <c r="B1900">
        <v>26</v>
      </c>
      <c r="C1900" s="1" t="s">
        <v>190</v>
      </c>
      <c r="D1900">
        <v>1</v>
      </c>
      <c r="K1900">
        <v>19</v>
      </c>
      <c r="M1900">
        <v>2</v>
      </c>
      <c r="O1900">
        <v>1</v>
      </c>
      <c r="P1900">
        <v>4</v>
      </c>
      <c r="Q1900">
        <v>4</v>
      </c>
      <c r="R1900">
        <v>0</v>
      </c>
      <c r="S1900">
        <v>0</v>
      </c>
      <c r="T1900">
        <v>0</v>
      </c>
      <c r="U1900">
        <v>0</v>
      </c>
      <c r="V1900">
        <v>2</v>
      </c>
      <c r="W1900">
        <v>2</v>
      </c>
      <c r="X1900">
        <v>0</v>
      </c>
      <c r="Y1900">
        <v>0</v>
      </c>
      <c r="Z1900">
        <v>0</v>
      </c>
      <c r="AA1900">
        <v>0</v>
      </c>
      <c r="AB1900">
        <v>2</v>
      </c>
      <c r="AC1900">
        <v>2</v>
      </c>
      <c r="AD1900">
        <v>2</v>
      </c>
      <c r="AV1900">
        <v>2</v>
      </c>
      <c r="AX1900">
        <v>2</v>
      </c>
      <c r="BS1900">
        <v>2</v>
      </c>
      <c r="BT1900">
        <v>1</v>
      </c>
      <c r="BU1900">
        <v>2</v>
      </c>
      <c r="CE1900">
        <v>2</v>
      </c>
      <c r="DI1900">
        <v>2</v>
      </c>
      <c r="DJ1900">
        <v>2</v>
      </c>
    </row>
    <row r="1901" spans="1:119" ht="16.5" customHeight="1" x14ac:dyDescent="0.25">
      <c r="A1901">
        <v>26013</v>
      </c>
      <c r="B1901">
        <v>26</v>
      </c>
      <c r="C1901" s="1" t="s">
        <v>192</v>
      </c>
      <c r="D1901">
        <v>1</v>
      </c>
      <c r="L1901">
        <v>800</v>
      </c>
      <c r="M1901">
        <v>2</v>
      </c>
      <c r="O1901">
        <v>1</v>
      </c>
      <c r="P1901">
        <v>1</v>
      </c>
      <c r="Q1901">
        <v>1</v>
      </c>
      <c r="R1901">
        <v>1</v>
      </c>
      <c r="S1901">
        <v>1</v>
      </c>
      <c r="T1901" t="s">
        <v>166</v>
      </c>
      <c r="U1901" t="s">
        <v>166</v>
      </c>
      <c r="V1901" t="s">
        <v>166</v>
      </c>
      <c r="W1901" t="s">
        <v>166</v>
      </c>
      <c r="X1901" t="s">
        <v>166</v>
      </c>
      <c r="Y1901" t="s">
        <v>166</v>
      </c>
      <c r="Z1901" t="s">
        <v>166</v>
      </c>
      <c r="AA1901" t="s">
        <v>166</v>
      </c>
      <c r="AB1901" t="s">
        <v>166</v>
      </c>
      <c r="AC1901" t="s">
        <v>166</v>
      </c>
      <c r="AD1901">
        <v>2</v>
      </c>
      <c r="AV1901">
        <v>2</v>
      </c>
      <c r="AX1901">
        <v>2</v>
      </c>
      <c r="BS1901">
        <v>2</v>
      </c>
      <c r="BT1901">
        <v>1</v>
      </c>
      <c r="BU1901">
        <v>2</v>
      </c>
      <c r="CE1901">
        <v>2</v>
      </c>
      <c r="DI1901">
        <v>2</v>
      </c>
      <c r="DJ1901">
        <v>2</v>
      </c>
    </row>
    <row r="1902" spans="1:119" ht="16.5" customHeight="1" x14ac:dyDescent="0.25">
      <c r="A1902">
        <v>26014</v>
      </c>
      <c r="B1902">
        <v>26</v>
      </c>
      <c r="C1902" s="1" t="s">
        <v>194</v>
      </c>
      <c r="D1902">
        <v>1</v>
      </c>
      <c r="L1902">
        <v>850</v>
      </c>
      <c r="M1902">
        <v>3</v>
      </c>
      <c r="N1902" t="s">
        <v>845</v>
      </c>
      <c r="O1902">
        <v>1</v>
      </c>
      <c r="P1902">
        <v>1</v>
      </c>
      <c r="Q1902">
        <v>1</v>
      </c>
      <c r="R1902" t="s">
        <v>166</v>
      </c>
      <c r="S1902" t="s">
        <v>166</v>
      </c>
      <c r="T1902" t="s">
        <v>166</v>
      </c>
      <c r="U1902" t="s">
        <v>166</v>
      </c>
      <c r="V1902" t="s">
        <v>166</v>
      </c>
      <c r="W1902" t="s">
        <v>166</v>
      </c>
      <c r="X1902">
        <v>1</v>
      </c>
      <c r="Y1902">
        <v>1</v>
      </c>
      <c r="Z1902" t="s">
        <v>166</v>
      </c>
      <c r="AA1902" t="s">
        <v>166</v>
      </c>
      <c r="AB1902" t="s">
        <v>166</v>
      </c>
      <c r="AC1902" t="s">
        <v>166</v>
      </c>
      <c r="AD1902">
        <v>2</v>
      </c>
      <c r="AV1902">
        <v>2</v>
      </c>
      <c r="AX1902">
        <v>2</v>
      </c>
      <c r="BS1902">
        <v>2</v>
      </c>
      <c r="BT1902">
        <v>2</v>
      </c>
      <c r="BU1902">
        <v>2</v>
      </c>
      <c r="CE1902">
        <v>2</v>
      </c>
      <c r="DI1902">
        <v>2</v>
      </c>
      <c r="DJ1902">
        <v>2</v>
      </c>
    </row>
    <row r="1903" spans="1:119" ht="16.5" customHeight="1" x14ac:dyDescent="0.25">
      <c r="A1903">
        <v>26015</v>
      </c>
      <c r="B1903">
        <v>26</v>
      </c>
      <c r="C1903" s="1" t="s">
        <v>196</v>
      </c>
      <c r="D1903">
        <v>1</v>
      </c>
      <c r="L1903">
        <v>1250</v>
      </c>
      <c r="M1903">
        <v>2</v>
      </c>
      <c r="O1903">
        <v>1</v>
      </c>
      <c r="P1903">
        <v>1</v>
      </c>
      <c r="Q1903">
        <v>1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2</v>
      </c>
      <c r="AV1903">
        <v>2</v>
      </c>
      <c r="AX1903">
        <v>2</v>
      </c>
      <c r="BS1903">
        <v>2</v>
      </c>
      <c r="BT1903">
        <v>2</v>
      </c>
      <c r="BU1903">
        <v>2</v>
      </c>
      <c r="CE1903">
        <v>2</v>
      </c>
      <c r="DI1903">
        <v>2</v>
      </c>
      <c r="DJ1903">
        <v>2</v>
      </c>
    </row>
    <row r="1904" spans="1:119" ht="16.5" customHeight="1" x14ac:dyDescent="0.25">
      <c r="A1904">
        <v>26016</v>
      </c>
      <c r="B1904">
        <v>26</v>
      </c>
      <c r="C1904" s="1" t="s">
        <v>198</v>
      </c>
      <c r="D1904">
        <v>1</v>
      </c>
      <c r="K1904">
        <v>6</v>
      </c>
      <c r="M1904">
        <v>2</v>
      </c>
      <c r="O1904">
        <v>1</v>
      </c>
      <c r="P1904">
        <v>2</v>
      </c>
      <c r="Q1904">
        <v>2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2</v>
      </c>
      <c r="Y1904">
        <v>0</v>
      </c>
      <c r="Z1904">
        <v>0</v>
      </c>
      <c r="AA1904">
        <v>0</v>
      </c>
      <c r="AB1904">
        <v>0</v>
      </c>
      <c r="AC1904" t="s">
        <v>166</v>
      </c>
      <c r="AD1904">
        <v>2</v>
      </c>
      <c r="AV1904">
        <v>2</v>
      </c>
      <c r="AX1904">
        <v>2</v>
      </c>
      <c r="BS1904">
        <v>2</v>
      </c>
      <c r="BT1904">
        <v>1</v>
      </c>
      <c r="BU1904">
        <v>2</v>
      </c>
      <c r="CE1904">
        <v>2</v>
      </c>
      <c r="DI1904">
        <v>2</v>
      </c>
      <c r="DJ1904">
        <v>2</v>
      </c>
    </row>
    <row r="1905" spans="1:120" ht="16.5" customHeight="1" x14ac:dyDescent="0.25">
      <c r="A1905">
        <v>26017</v>
      </c>
      <c r="B1905">
        <v>26</v>
      </c>
      <c r="C1905" s="1" t="s">
        <v>200</v>
      </c>
      <c r="D1905">
        <v>1</v>
      </c>
      <c r="K1905">
        <v>44</v>
      </c>
      <c r="M1905">
        <v>2</v>
      </c>
      <c r="O1905">
        <v>1</v>
      </c>
      <c r="P1905">
        <v>7</v>
      </c>
      <c r="Q1905">
        <v>7</v>
      </c>
      <c r="R1905" t="s">
        <v>166</v>
      </c>
      <c r="S1905" t="s">
        <v>166</v>
      </c>
      <c r="T1905" t="s">
        <v>166</v>
      </c>
      <c r="U1905" t="s">
        <v>166</v>
      </c>
      <c r="V1905" t="s">
        <v>166</v>
      </c>
      <c r="W1905" t="s">
        <v>166</v>
      </c>
      <c r="X1905" t="s">
        <v>166</v>
      </c>
      <c r="Y1905" t="s">
        <v>166</v>
      </c>
      <c r="Z1905">
        <v>2</v>
      </c>
      <c r="AA1905">
        <v>2</v>
      </c>
      <c r="AB1905">
        <v>5</v>
      </c>
      <c r="AC1905">
        <v>5</v>
      </c>
      <c r="AD1905">
        <v>2</v>
      </c>
      <c r="AV1905">
        <v>2</v>
      </c>
      <c r="AX1905">
        <v>2</v>
      </c>
      <c r="BS1905">
        <v>2</v>
      </c>
      <c r="BT1905">
        <v>1</v>
      </c>
      <c r="BU1905">
        <v>2</v>
      </c>
      <c r="CE1905">
        <v>2</v>
      </c>
      <c r="DI1905">
        <v>2</v>
      </c>
      <c r="DJ1905">
        <v>2</v>
      </c>
    </row>
    <row r="1906" spans="1:120" ht="16.5" customHeight="1" x14ac:dyDescent="0.25">
      <c r="A1906">
        <v>26018</v>
      </c>
      <c r="B1906">
        <v>26</v>
      </c>
      <c r="C1906" s="1" t="s">
        <v>202</v>
      </c>
      <c r="D1906">
        <v>1</v>
      </c>
      <c r="K1906">
        <v>345</v>
      </c>
      <c r="M1906">
        <v>1</v>
      </c>
      <c r="O1906">
        <v>1</v>
      </c>
      <c r="P1906">
        <v>74</v>
      </c>
      <c r="Q1906">
        <v>58</v>
      </c>
      <c r="R1906">
        <v>0</v>
      </c>
      <c r="S1906">
        <v>0</v>
      </c>
      <c r="T1906">
        <v>2</v>
      </c>
      <c r="U1906">
        <v>2</v>
      </c>
      <c r="V1906">
        <v>4</v>
      </c>
      <c r="W1906">
        <v>4</v>
      </c>
      <c r="X1906">
        <v>15</v>
      </c>
      <c r="Y1906">
        <v>10</v>
      </c>
      <c r="Z1906">
        <v>20</v>
      </c>
      <c r="AA1906">
        <v>0</v>
      </c>
      <c r="AB1906">
        <v>33</v>
      </c>
      <c r="AC1906">
        <v>0</v>
      </c>
      <c r="AD1906">
        <v>2</v>
      </c>
      <c r="AV1906">
        <v>2</v>
      </c>
      <c r="AX1906">
        <v>2</v>
      </c>
      <c r="BS1906">
        <v>2</v>
      </c>
      <c r="BT1906">
        <v>1</v>
      </c>
      <c r="BU1906">
        <v>2</v>
      </c>
      <c r="CE1906">
        <v>2</v>
      </c>
      <c r="DI1906">
        <v>2</v>
      </c>
      <c r="DJ1906">
        <v>2</v>
      </c>
    </row>
    <row r="1907" spans="1:120" ht="16.5" customHeight="1" x14ac:dyDescent="0.25">
      <c r="A1907">
        <v>26019</v>
      </c>
      <c r="B1907">
        <v>26</v>
      </c>
      <c r="C1907" s="1" t="s">
        <v>204</v>
      </c>
      <c r="D1907">
        <v>1</v>
      </c>
      <c r="K1907">
        <v>40</v>
      </c>
      <c r="M1907">
        <v>2</v>
      </c>
      <c r="O1907">
        <v>1</v>
      </c>
      <c r="P1907">
        <v>14</v>
      </c>
      <c r="Q1907">
        <v>14</v>
      </c>
      <c r="R1907">
        <v>0</v>
      </c>
      <c r="S1907">
        <v>0</v>
      </c>
      <c r="T1907">
        <v>6</v>
      </c>
      <c r="U1907">
        <v>2</v>
      </c>
      <c r="V1907">
        <v>2</v>
      </c>
      <c r="W1907">
        <v>2</v>
      </c>
      <c r="X1907">
        <v>0</v>
      </c>
      <c r="Y1907">
        <v>0</v>
      </c>
      <c r="Z1907">
        <v>0</v>
      </c>
      <c r="AA1907">
        <v>0</v>
      </c>
      <c r="AB1907">
        <v>6</v>
      </c>
      <c r="AC1907">
        <v>6</v>
      </c>
      <c r="AD1907">
        <v>2</v>
      </c>
      <c r="AV1907">
        <v>2</v>
      </c>
      <c r="AX1907">
        <v>2</v>
      </c>
      <c r="BS1907">
        <v>2</v>
      </c>
      <c r="BT1907">
        <v>1</v>
      </c>
      <c r="BU1907">
        <v>2</v>
      </c>
      <c r="CE1907">
        <v>2</v>
      </c>
      <c r="DI1907">
        <v>1</v>
      </c>
      <c r="DJ1907">
        <v>2</v>
      </c>
    </row>
    <row r="1908" spans="1:120" ht="16.5" customHeight="1" x14ac:dyDescent="0.25">
      <c r="A1908">
        <v>26020</v>
      </c>
      <c r="B1908">
        <v>26</v>
      </c>
      <c r="C1908" s="1" t="s">
        <v>206</v>
      </c>
      <c r="D1908">
        <v>1</v>
      </c>
      <c r="K1908">
        <v>8</v>
      </c>
      <c r="M1908">
        <v>2</v>
      </c>
      <c r="O1908">
        <v>1</v>
      </c>
      <c r="P1908">
        <v>5</v>
      </c>
      <c r="Q1908">
        <v>5</v>
      </c>
      <c r="R1908">
        <v>1</v>
      </c>
      <c r="S1908" t="s">
        <v>166</v>
      </c>
      <c r="T1908">
        <v>2</v>
      </c>
      <c r="U1908" t="s">
        <v>166</v>
      </c>
      <c r="V1908">
        <v>0</v>
      </c>
      <c r="W1908" t="s">
        <v>166</v>
      </c>
      <c r="X1908">
        <v>2</v>
      </c>
      <c r="Y1908" t="s">
        <v>166</v>
      </c>
      <c r="Z1908">
        <v>0</v>
      </c>
      <c r="AA1908" t="s">
        <v>166</v>
      </c>
      <c r="AB1908">
        <v>0</v>
      </c>
      <c r="AC1908" t="s">
        <v>166</v>
      </c>
      <c r="AD1908">
        <v>2</v>
      </c>
      <c r="AV1908">
        <v>2</v>
      </c>
      <c r="AX1908">
        <v>2</v>
      </c>
      <c r="BS1908">
        <v>2</v>
      </c>
      <c r="BT1908">
        <v>1</v>
      </c>
      <c r="BU1908">
        <v>2</v>
      </c>
      <c r="CE1908">
        <v>2</v>
      </c>
      <c r="DI1908">
        <v>2</v>
      </c>
      <c r="DJ1908">
        <v>2</v>
      </c>
    </row>
    <row r="1909" spans="1:120" ht="16.5" customHeight="1" x14ac:dyDescent="0.25">
      <c r="A1909">
        <v>26021</v>
      </c>
      <c r="B1909">
        <v>26</v>
      </c>
      <c r="C1909" s="1" t="s">
        <v>208</v>
      </c>
      <c r="D1909">
        <v>1</v>
      </c>
      <c r="L1909">
        <v>1885</v>
      </c>
      <c r="M1909">
        <v>2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1</v>
      </c>
      <c r="AB1909">
        <v>0</v>
      </c>
      <c r="AC1909" t="s">
        <v>166</v>
      </c>
      <c r="AD1909">
        <v>2</v>
      </c>
      <c r="AV1909">
        <v>2</v>
      </c>
      <c r="AX1909">
        <v>2</v>
      </c>
      <c r="BS1909">
        <v>2</v>
      </c>
      <c r="BT1909">
        <v>4</v>
      </c>
      <c r="BU1909">
        <v>2</v>
      </c>
      <c r="CE1909">
        <v>2</v>
      </c>
      <c r="DI1909">
        <v>2</v>
      </c>
      <c r="DJ1909">
        <v>2</v>
      </c>
    </row>
    <row r="1910" spans="1:120" ht="16.5" customHeight="1" x14ac:dyDescent="0.25">
      <c r="A1910">
        <v>26022</v>
      </c>
      <c r="B1910">
        <v>26</v>
      </c>
      <c r="C1910" s="1" t="s">
        <v>210</v>
      </c>
      <c r="D1910">
        <v>1</v>
      </c>
      <c r="L1910">
        <v>857</v>
      </c>
      <c r="M1910">
        <v>2</v>
      </c>
      <c r="O1910">
        <v>1</v>
      </c>
      <c r="P1910">
        <v>2</v>
      </c>
      <c r="Q1910">
        <v>2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2</v>
      </c>
      <c r="AA1910">
        <v>0</v>
      </c>
      <c r="AB1910">
        <v>0</v>
      </c>
      <c r="AC1910">
        <v>0</v>
      </c>
      <c r="AD1910">
        <v>2</v>
      </c>
      <c r="AV1910">
        <v>2</v>
      </c>
      <c r="AX1910">
        <v>2</v>
      </c>
      <c r="BS1910">
        <v>2</v>
      </c>
      <c r="BT1910">
        <v>1</v>
      </c>
      <c r="BU1910">
        <v>2</v>
      </c>
      <c r="CE1910">
        <v>2</v>
      </c>
      <c r="DI1910">
        <v>2</v>
      </c>
      <c r="DJ1910">
        <v>2</v>
      </c>
    </row>
    <row r="1911" spans="1:120" ht="16.5" customHeight="1" x14ac:dyDescent="0.25">
      <c r="A1911">
        <v>26023</v>
      </c>
      <c r="B1911">
        <v>26</v>
      </c>
      <c r="C1911" s="1" t="s">
        <v>212</v>
      </c>
      <c r="D1911">
        <v>1</v>
      </c>
      <c r="K1911">
        <v>6</v>
      </c>
      <c r="M1911">
        <v>2</v>
      </c>
      <c r="O1911">
        <v>1</v>
      </c>
      <c r="P1911">
        <v>2</v>
      </c>
      <c r="Q1911">
        <v>2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2</v>
      </c>
      <c r="AV1911">
        <v>2</v>
      </c>
      <c r="AX1911">
        <v>2</v>
      </c>
      <c r="BS1911">
        <v>2</v>
      </c>
      <c r="BT1911">
        <v>4</v>
      </c>
      <c r="BU1911">
        <v>2</v>
      </c>
      <c r="CE1911">
        <v>2</v>
      </c>
      <c r="DI1911">
        <v>2</v>
      </c>
      <c r="DJ1911">
        <v>2</v>
      </c>
    </row>
    <row r="1912" spans="1:120" ht="16.5" customHeight="1" x14ac:dyDescent="0.25">
      <c r="A1912">
        <v>26024</v>
      </c>
      <c r="B1912">
        <v>26</v>
      </c>
      <c r="C1912" s="1" t="s">
        <v>214</v>
      </c>
      <c r="D1912">
        <v>1</v>
      </c>
      <c r="L1912">
        <v>1710</v>
      </c>
      <c r="M1912">
        <v>2</v>
      </c>
      <c r="O1912">
        <v>1</v>
      </c>
      <c r="P1912">
        <v>1</v>
      </c>
      <c r="Q1912">
        <v>1</v>
      </c>
      <c r="R1912" t="s">
        <v>166</v>
      </c>
      <c r="S1912" t="s">
        <v>166</v>
      </c>
      <c r="T1912" t="s">
        <v>166</v>
      </c>
      <c r="U1912" t="s">
        <v>166</v>
      </c>
      <c r="V1912">
        <v>1</v>
      </c>
      <c r="W1912" t="s">
        <v>166</v>
      </c>
      <c r="X1912" t="s">
        <v>166</v>
      </c>
      <c r="Y1912" t="s">
        <v>166</v>
      </c>
      <c r="Z1912" t="s">
        <v>166</v>
      </c>
      <c r="AA1912" t="s">
        <v>166</v>
      </c>
      <c r="AB1912" t="s">
        <v>166</v>
      </c>
      <c r="AC1912" t="s">
        <v>166</v>
      </c>
      <c r="AD1912">
        <v>2</v>
      </c>
      <c r="AV1912">
        <v>2</v>
      </c>
      <c r="AX1912">
        <v>2</v>
      </c>
      <c r="BS1912">
        <v>2</v>
      </c>
      <c r="BT1912">
        <v>1</v>
      </c>
      <c r="BU1912">
        <v>2</v>
      </c>
      <c r="CE1912">
        <v>2</v>
      </c>
      <c r="DI1912">
        <v>2</v>
      </c>
      <c r="DJ1912">
        <v>2</v>
      </c>
    </row>
    <row r="1913" spans="1:120" ht="16.5" customHeight="1" x14ac:dyDescent="0.25">
      <c r="A1913">
        <v>26025</v>
      </c>
      <c r="B1913">
        <v>26</v>
      </c>
      <c r="C1913" s="1" t="s">
        <v>216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K1913">
        <v>39.909999999999997</v>
      </c>
      <c r="M1913">
        <v>1</v>
      </c>
      <c r="O1913">
        <v>2</v>
      </c>
      <c r="P1913">
        <v>8</v>
      </c>
      <c r="Q1913">
        <v>7</v>
      </c>
      <c r="R1913">
        <v>0</v>
      </c>
      <c r="S1913">
        <v>0</v>
      </c>
      <c r="T1913">
        <v>2</v>
      </c>
      <c r="U1913">
        <v>1</v>
      </c>
      <c r="V1913">
        <v>3</v>
      </c>
      <c r="W1913">
        <v>0</v>
      </c>
      <c r="X1913">
        <v>2</v>
      </c>
      <c r="Y1913">
        <v>0</v>
      </c>
      <c r="Z1913">
        <v>1</v>
      </c>
      <c r="AA1913">
        <v>0</v>
      </c>
      <c r="AB1913">
        <v>0</v>
      </c>
      <c r="AD1913">
        <v>2</v>
      </c>
      <c r="AV1913">
        <v>2</v>
      </c>
      <c r="AX1913">
        <v>2</v>
      </c>
      <c r="BS1913">
        <v>2</v>
      </c>
      <c r="BT1913">
        <v>1</v>
      </c>
      <c r="BU1913">
        <v>2</v>
      </c>
      <c r="CE1913">
        <v>2</v>
      </c>
      <c r="DI1913">
        <v>2</v>
      </c>
      <c r="DJ1913">
        <v>2</v>
      </c>
    </row>
    <row r="1914" spans="1:120" ht="16.5" customHeight="1" x14ac:dyDescent="0.25">
      <c r="A1914">
        <v>26026</v>
      </c>
      <c r="B1914">
        <v>26</v>
      </c>
      <c r="C1914" s="1" t="s">
        <v>218</v>
      </c>
      <c r="D1914">
        <v>1</v>
      </c>
      <c r="K1914">
        <v>120</v>
      </c>
      <c r="M1914">
        <v>2</v>
      </c>
      <c r="O1914">
        <v>1</v>
      </c>
      <c r="P1914">
        <v>7</v>
      </c>
      <c r="Q1914">
        <v>7</v>
      </c>
      <c r="R1914">
        <v>6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2</v>
      </c>
      <c r="AV1914">
        <v>2</v>
      </c>
      <c r="AX1914">
        <v>2</v>
      </c>
      <c r="BS1914">
        <v>2</v>
      </c>
      <c r="BT1914">
        <v>3</v>
      </c>
      <c r="BU1914">
        <v>2</v>
      </c>
      <c r="CE1914">
        <v>2</v>
      </c>
      <c r="DI1914">
        <v>2</v>
      </c>
      <c r="DJ1914">
        <v>2</v>
      </c>
    </row>
    <row r="1915" spans="1:120" ht="16.5" customHeight="1" x14ac:dyDescent="0.25">
      <c r="A1915">
        <v>26027</v>
      </c>
      <c r="B1915">
        <v>26</v>
      </c>
      <c r="C1915" s="1" t="s">
        <v>220</v>
      </c>
      <c r="D1915">
        <v>2</v>
      </c>
      <c r="I1915">
        <v>5</v>
      </c>
      <c r="J1915" t="s">
        <v>846</v>
      </c>
    </row>
    <row r="1916" spans="1:120" ht="16.5" customHeight="1" x14ac:dyDescent="0.25">
      <c r="A1916">
        <v>26028</v>
      </c>
      <c r="B1916">
        <v>26</v>
      </c>
      <c r="C1916" s="1" t="s">
        <v>222</v>
      </c>
      <c r="D1916">
        <v>1</v>
      </c>
      <c r="L1916">
        <v>750</v>
      </c>
      <c r="M1916">
        <v>2</v>
      </c>
      <c r="O1916">
        <v>1</v>
      </c>
      <c r="P1916">
        <v>1</v>
      </c>
      <c r="Q1916">
        <v>1</v>
      </c>
      <c r="R1916" t="s">
        <v>166</v>
      </c>
      <c r="S1916" t="s">
        <v>166</v>
      </c>
      <c r="T1916" t="s">
        <v>166</v>
      </c>
      <c r="U1916" t="s">
        <v>166</v>
      </c>
      <c r="V1916" t="s">
        <v>166</v>
      </c>
      <c r="W1916" t="s">
        <v>166</v>
      </c>
      <c r="X1916" t="s">
        <v>166</v>
      </c>
      <c r="Y1916" t="s">
        <v>166</v>
      </c>
      <c r="Z1916" t="s">
        <v>166</v>
      </c>
      <c r="AA1916" t="s">
        <v>166</v>
      </c>
      <c r="AB1916">
        <v>1</v>
      </c>
      <c r="AC1916" t="s">
        <v>166</v>
      </c>
      <c r="AD1916">
        <v>2</v>
      </c>
      <c r="AV1916">
        <v>2</v>
      </c>
      <c r="AX1916">
        <v>2</v>
      </c>
      <c r="BS1916">
        <v>2</v>
      </c>
      <c r="BT1916">
        <v>1</v>
      </c>
      <c r="BU1916">
        <v>2</v>
      </c>
      <c r="CE1916">
        <v>2</v>
      </c>
      <c r="DI1916">
        <v>2</v>
      </c>
      <c r="DJ1916">
        <v>2</v>
      </c>
    </row>
    <row r="1917" spans="1:120" ht="16.5" customHeight="1" x14ac:dyDescent="0.25">
      <c r="A1917">
        <v>26029</v>
      </c>
      <c r="B1917">
        <v>26</v>
      </c>
      <c r="C1917" s="1" t="s">
        <v>224</v>
      </c>
      <c r="D1917">
        <v>1</v>
      </c>
      <c r="K1917">
        <v>82.86</v>
      </c>
      <c r="M1917">
        <v>1</v>
      </c>
      <c r="O1917">
        <v>1</v>
      </c>
      <c r="P1917">
        <v>14</v>
      </c>
      <c r="Q1917">
        <v>14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5</v>
      </c>
      <c r="Y1917">
        <v>0</v>
      </c>
      <c r="Z1917">
        <v>9</v>
      </c>
      <c r="AA1917">
        <v>2</v>
      </c>
      <c r="AB1917">
        <v>0</v>
      </c>
      <c r="AC1917">
        <v>0</v>
      </c>
      <c r="AD1917">
        <v>2</v>
      </c>
      <c r="AV1917">
        <v>2</v>
      </c>
      <c r="AX1917">
        <v>2</v>
      </c>
      <c r="BS1917">
        <v>2</v>
      </c>
      <c r="BT1917">
        <v>1</v>
      </c>
      <c r="BU1917">
        <v>2</v>
      </c>
      <c r="CE1917">
        <v>2</v>
      </c>
      <c r="DI1917">
        <v>2</v>
      </c>
      <c r="DJ1917">
        <v>2</v>
      </c>
    </row>
    <row r="1918" spans="1:120" ht="16.5" customHeight="1" x14ac:dyDescent="0.25">
      <c r="A1918">
        <v>26030</v>
      </c>
      <c r="B1918">
        <v>26</v>
      </c>
      <c r="C1918" s="1" t="s">
        <v>226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K1918">
        <v>570</v>
      </c>
      <c r="M1918">
        <v>1</v>
      </c>
      <c r="O1918">
        <v>1</v>
      </c>
      <c r="P1918">
        <v>89</v>
      </c>
      <c r="Q1918">
        <v>85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89</v>
      </c>
      <c r="AC1918">
        <v>4</v>
      </c>
      <c r="AD1918">
        <v>2</v>
      </c>
      <c r="AV1918">
        <v>1</v>
      </c>
      <c r="AW1918">
        <v>1</v>
      </c>
      <c r="AX1918">
        <v>2</v>
      </c>
      <c r="BS1918">
        <v>2</v>
      </c>
      <c r="BT1918">
        <v>2</v>
      </c>
      <c r="BU1918">
        <v>2</v>
      </c>
      <c r="CE1918">
        <v>2</v>
      </c>
      <c r="DI1918">
        <v>2</v>
      </c>
      <c r="DJ1918">
        <v>1</v>
      </c>
      <c r="DK1918" t="s">
        <v>847</v>
      </c>
      <c r="DL1918">
        <v>1</v>
      </c>
      <c r="DN1918" t="s">
        <v>848</v>
      </c>
      <c r="DO1918">
        <v>5</v>
      </c>
      <c r="DP1918" t="s">
        <v>849</v>
      </c>
    </row>
    <row r="1919" spans="1:120" ht="16.5" customHeight="1" x14ac:dyDescent="0.25">
      <c r="A1919">
        <v>26031</v>
      </c>
      <c r="B1919">
        <v>26</v>
      </c>
      <c r="C1919" s="1" t="s">
        <v>228</v>
      </c>
      <c r="D1919">
        <v>1</v>
      </c>
      <c r="L1919">
        <v>625</v>
      </c>
      <c r="M1919">
        <v>2</v>
      </c>
      <c r="O1919">
        <v>1</v>
      </c>
      <c r="P1919">
        <v>1</v>
      </c>
      <c r="Q1919">
        <v>1</v>
      </c>
      <c r="R1919" t="s">
        <v>166</v>
      </c>
      <c r="S1919" t="s">
        <v>166</v>
      </c>
      <c r="T1919">
        <v>1</v>
      </c>
      <c r="U1919" t="s">
        <v>166</v>
      </c>
      <c r="V1919" t="s">
        <v>166</v>
      </c>
      <c r="W1919" t="s">
        <v>166</v>
      </c>
      <c r="X1919" t="s">
        <v>166</v>
      </c>
      <c r="Y1919" t="s">
        <v>166</v>
      </c>
      <c r="Z1919" t="s">
        <v>166</v>
      </c>
      <c r="AA1919" t="s">
        <v>166</v>
      </c>
      <c r="AB1919" t="s">
        <v>166</v>
      </c>
      <c r="AC1919" t="s">
        <v>166</v>
      </c>
      <c r="AD1919">
        <v>2</v>
      </c>
      <c r="AV1919">
        <v>2</v>
      </c>
      <c r="AX1919">
        <v>2</v>
      </c>
      <c r="BS1919">
        <v>2</v>
      </c>
      <c r="BT1919">
        <v>2</v>
      </c>
      <c r="BU1919">
        <v>2</v>
      </c>
      <c r="CE1919">
        <v>2</v>
      </c>
      <c r="DI1919">
        <v>2</v>
      </c>
      <c r="DJ1919">
        <v>2</v>
      </c>
    </row>
    <row r="1920" spans="1:120" ht="16.5" customHeight="1" x14ac:dyDescent="0.25">
      <c r="A1920">
        <v>26032</v>
      </c>
      <c r="B1920">
        <v>26</v>
      </c>
      <c r="C1920" s="1" t="s">
        <v>230</v>
      </c>
      <c r="D1920">
        <v>1</v>
      </c>
      <c r="L1920">
        <v>600</v>
      </c>
      <c r="M1920">
        <v>2</v>
      </c>
      <c r="O1920">
        <v>1</v>
      </c>
      <c r="P1920">
        <v>1</v>
      </c>
      <c r="Q1920">
        <v>1</v>
      </c>
      <c r="R1920" t="s">
        <v>166</v>
      </c>
      <c r="S1920" t="s">
        <v>166</v>
      </c>
      <c r="T1920" t="s">
        <v>166</v>
      </c>
      <c r="U1920" t="s">
        <v>166</v>
      </c>
      <c r="V1920">
        <v>1</v>
      </c>
      <c r="W1920">
        <v>0</v>
      </c>
      <c r="X1920" t="s">
        <v>166</v>
      </c>
      <c r="Y1920" t="s">
        <v>166</v>
      </c>
      <c r="Z1920" t="s">
        <v>166</v>
      </c>
      <c r="AA1920" t="s">
        <v>166</v>
      </c>
      <c r="AB1920" t="s">
        <v>166</v>
      </c>
      <c r="AC1920" t="s">
        <v>166</v>
      </c>
      <c r="AD1920">
        <v>2</v>
      </c>
      <c r="AV1920">
        <v>2</v>
      </c>
      <c r="AX1920">
        <v>2</v>
      </c>
      <c r="BS1920">
        <v>2</v>
      </c>
      <c r="BT1920">
        <v>1</v>
      </c>
      <c r="BU1920">
        <v>2</v>
      </c>
      <c r="CE1920">
        <v>2</v>
      </c>
      <c r="DI1920">
        <v>2</v>
      </c>
      <c r="DJ1920">
        <v>2</v>
      </c>
    </row>
    <row r="1921" spans="1:114" ht="16.5" customHeight="1" x14ac:dyDescent="0.25">
      <c r="A1921">
        <v>26033</v>
      </c>
      <c r="B1921">
        <v>26</v>
      </c>
      <c r="C1921" s="1" t="s">
        <v>232</v>
      </c>
      <c r="D1921">
        <v>1</v>
      </c>
      <c r="K1921">
        <v>40</v>
      </c>
      <c r="M1921">
        <v>2</v>
      </c>
      <c r="O1921">
        <v>1</v>
      </c>
      <c r="P1921">
        <v>8</v>
      </c>
      <c r="Q1921">
        <v>5</v>
      </c>
      <c r="R1921">
        <v>0</v>
      </c>
      <c r="S1921">
        <v>0</v>
      </c>
      <c r="T1921">
        <v>0</v>
      </c>
      <c r="U1921">
        <v>0</v>
      </c>
      <c r="V1921">
        <v>2</v>
      </c>
      <c r="W1921">
        <v>1</v>
      </c>
      <c r="X1921">
        <v>2</v>
      </c>
      <c r="Y1921">
        <v>2</v>
      </c>
      <c r="Z1921">
        <v>2</v>
      </c>
      <c r="AA1921">
        <v>2</v>
      </c>
      <c r="AB1921">
        <v>2</v>
      </c>
      <c r="AC1921">
        <v>0</v>
      </c>
      <c r="AD1921">
        <v>2</v>
      </c>
      <c r="AV1921">
        <v>2</v>
      </c>
      <c r="AX1921">
        <v>2</v>
      </c>
      <c r="BS1921">
        <v>2</v>
      </c>
      <c r="BT1921">
        <v>1</v>
      </c>
      <c r="BU1921">
        <v>2</v>
      </c>
      <c r="CE1921">
        <v>2</v>
      </c>
      <c r="DI1921">
        <v>2</v>
      </c>
      <c r="DJ1921">
        <v>2</v>
      </c>
    </row>
    <row r="1922" spans="1:114" ht="16.5" customHeight="1" x14ac:dyDescent="0.25">
      <c r="A1922">
        <v>26034</v>
      </c>
      <c r="B1922">
        <v>26</v>
      </c>
      <c r="C1922" s="1" t="s">
        <v>234</v>
      </c>
      <c r="D1922">
        <v>1</v>
      </c>
      <c r="L1922">
        <v>3000</v>
      </c>
      <c r="M1922">
        <v>2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2</v>
      </c>
      <c r="AV1922">
        <v>2</v>
      </c>
      <c r="AX1922">
        <v>2</v>
      </c>
      <c r="BS1922">
        <v>2</v>
      </c>
      <c r="BT1922">
        <v>3</v>
      </c>
      <c r="BU1922">
        <v>2</v>
      </c>
      <c r="CE1922">
        <v>2</v>
      </c>
      <c r="DI1922">
        <v>2</v>
      </c>
      <c r="DJ1922">
        <v>2</v>
      </c>
    </row>
    <row r="1923" spans="1:114" ht="16.5" customHeight="1" x14ac:dyDescent="0.25">
      <c r="A1923">
        <v>26035</v>
      </c>
      <c r="B1923">
        <v>26</v>
      </c>
      <c r="C1923" s="1" t="s">
        <v>236</v>
      </c>
      <c r="D1923">
        <v>1</v>
      </c>
      <c r="K1923">
        <v>4</v>
      </c>
      <c r="M1923">
        <v>3</v>
      </c>
      <c r="N1923" t="s">
        <v>850</v>
      </c>
      <c r="O1923">
        <v>1</v>
      </c>
      <c r="P1923">
        <v>2</v>
      </c>
      <c r="Q1923">
        <v>2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2</v>
      </c>
      <c r="AV1923">
        <v>2</v>
      </c>
      <c r="AX1923">
        <v>2</v>
      </c>
      <c r="BS1923">
        <v>2</v>
      </c>
      <c r="BT1923">
        <v>1</v>
      </c>
      <c r="BU1923">
        <v>2</v>
      </c>
      <c r="CE1923">
        <v>2</v>
      </c>
      <c r="DI1923">
        <v>2</v>
      </c>
      <c r="DJ1923">
        <v>2</v>
      </c>
    </row>
    <row r="1924" spans="1:114" ht="16.5" customHeight="1" x14ac:dyDescent="0.25">
      <c r="A1924">
        <v>26036</v>
      </c>
      <c r="B1924">
        <v>26</v>
      </c>
      <c r="C1924" s="1" t="s">
        <v>238</v>
      </c>
      <c r="D1924">
        <v>1</v>
      </c>
      <c r="K1924">
        <v>26</v>
      </c>
      <c r="M1924">
        <v>2</v>
      </c>
      <c r="O1924">
        <v>1</v>
      </c>
      <c r="P1924">
        <v>3</v>
      </c>
      <c r="Q1924">
        <v>3</v>
      </c>
      <c r="R1924">
        <v>0</v>
      </c>
      <c r="S1924">
        <v>0</v>
      </c>
      <c r="T1924">
        <v>2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2</v>
      </c>
      <c r="AA1924">
        <v>2</v>
      </c>
      <c r="AB1924">
        <v>0</v>
      </c>
      <c r="AC1924" t="s">
        <v>166</v>
      </c>
      <c r="AD1924">
        <v>2</v>
      </c>
      <c r="AV1924">
        <v>2</v>
      </c>
      <c r="AX1924">
        <v>2</v>
      </c>
      <c r="BS1924">
        <v>2</v>
      </c>
      <c r="BT1924">
        <v>1</v>
      </c>
      <c r="BU1924">
        <v>2</v>
      </c>
      <c r="CE1924">
        <v>2</v>
      </c>
      <c r="DI1924">
        <v>2</v>
      </c>
      <c r="DJ1924">
        <v>2</v>
      </c>
    </row>
    <row r="1925" spans="1:114" ht="16.5" customHeight="1" x14ac:dyDescent="0.25">
      <c r="A1925">
        <v>26037</v>
      </c>
      <c r="B1925">
        <v>26</v>
      </c>
      <c r="C1925" s="1" t="s">
        <v>240</v>
      </c>
      <c r="D1925">
        <v>1</v>
      </c>
      <c r="K1925">
        <v>3</v>
      </c>
      <c r="M1925">
        <v>2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2</v>
      </c>
      <c r="AV1925">
        <v>2</v>
      </c>
      <c r="AX1925">
        <v>2</v>
      </c>
      <c r="BS1925">
        <v>2</v>
      </c>
      <c r="BT1925">
        <v>1</v>
      </c>
      <c r="BU1925">
        <v>2</v>
      </c>
      <c r="CE1925">
        <v>2</v>
      </c>
      <c r="DI1925">
        <v>2</v>
      </c>
      <c r="DJ1925">
        <v>2</v>
      </c>
    </row>
    <row r="1926" spans="1:114" ht="16.5" customHeight="1" x14ac:dyDescent="0.25">
      <c r="A1926">
        <v>26038</v>
      </c>
      <c r="B1926">
        <v>26</v>
      </c>
      <c r="C1926" s="1" t="s">
        <v>242</v>
      </c>
      <c r="D1926">
        <v>1</v>
      </c>
      <c r="L1926">
        <v>800</v>
      </c>
      <c r="M1926">
        <v>2</v>
      </c>
      <c r="O1926">
        <v>1</v>
      </c>
      <c r="P1926">
        <v>1</v>
      </c>
      <c r="Q1926">
        <v>1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2</v>
      </c>
      <c r="AV1926">
        <v>2</v>
      </c>
      <c r="AX1926">
        <v>2</v>
      </c>
      <c r="BS1926">
        <v>2</v>
      </c>
      <c r="BT1926">
        <v>1</v>
      </c>
      <c r="BU1926">
        <v>2</v>
      </c>
      <c r="CE1926">
        <v>2</v>
      </c>
      <c r="DI1926">
        <v>2</v>
      </c>
      <c r="DJ1926">
        <v>2</v>
      </c>
    </row>
    <row r="1927" spans="1:114" ht="16.5" customHeight="1" x14ac:dyDescent="0.25">
      <c r="A1927">
        <v>26039</v>
      </c>
      <c r="B1927">
        <v>26</v>
      </c>
      <c r="C1927" s="1" t="s">
        <v>296</v>
      </c>
      <c r="D1927">
        <v>1</v>
      </c>
      <c r="K1927">
        <v>6</v>
      </c>
      <c r="M1927">
        <v>2</v>
      </c>
      <c r="O1927">
        <v>1</v>
      </c>
      <c r="P1927">
        <v>2</v>
      </c>
      <c r="Q1927">
        <v>2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2</v>
      </c>
      <c r="AV1927">
        <v>2</v>
      </c>
      <c r="AX1927">
        <v>2</v>
      </c>
      <c r="BS1927">
        <v>2</v>
      </c>
      <c r="BT1927">
        <v>1</v>
      </c>
      <c r="BU1927">
        <v>2</v>
      </c>
      <c r="CE1927">
        <v>2</v>
      </c>
      <c r="DI1927">
        <v>2</v>
      </c>
      <c r="DJ1927">
        <v>2</v>
      </c>
    </row>
    <row r="1928" spans="1:114" ht="16.5" customHeight="1" x14ac:dyDescent="0.25">
      <c r="A1928">
        <v>26040</v>
      </c>
      <c r="B1928">
        <v>26</v>
      </c>
      <c r="C1928" s="1" t="s">
        <v>298</v>
      </c>
      <c r="D1928">
        <v>1</v>
      </c>
      <c r="K1928">
        <v>1</v>
      </c>
      <c r="M1928">
        <v>2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 t="s">
        <v>166</v>
      </c>
      <c r="AD1928">
        <v>2</v>
      </c>
      <c r="AV1928">
        <v>2</v>
      </c>
      <c r="AX1928">
        <v>2</v>
      </c>
      <c r="BS1928">
        <v>2</v>
      </c>
      <c r="BT1928">
        <v>2</v>
      </c>
      <c r="BU1928">
        <v>2</v>
      </c>
      <c r="CE1928">
        <v>2</v>
      </c>
      <c r="DI1928">
        <v>2</v>
      </c>
      <c r="DJ1928">
        <v>2</v>
      </c>
    </row>
    <row r="1929" spans="1:114" ht="16.5" customHeight="1" x14ac:dyDescent="0.25">
      <c r="A1929">
        <v>26041</v>
      </c>
      <c r="B1929">
        <v>26</v>
      </c>
      <c r="C1929" s="1" t="s">
        <v>300</v>
      </c>
      <c r="D1929">
        <v>1</v>
      </c>
      <c r="K1929">
        <v>25</v>
      </c>
      <c r="M1929">
        <v>2</v>
      </c>
      <c r="O1929">
        <v>1</v>
      </c>
      <c r="P1929">
        <v>5</v>
      </c>
      <c r="Q1929">
        <v>5</v>
      </c>
      <c r="R1929" t="s">
        <v>166</v>
      </c>
      <c r="S1929" t="s">
        <v>166</v>
      </c>
      <c r="T1929">
        <v>1</v>
      </c>
      <c r="U1929" t="s">
        <v>166</v>
      </c>
      <c r="V1929">
        <v>1</v>
      </c>
      <c r="W1929" t="s">
        <v>166</v>
      </c>
      <c r="X1929">
        <v>1</v>
      </c>
      <c r="Y1929" t="s">
        <v>166</v>
      </c>
      <c r="Z1929">
        <v>2</v>
      </c>
      <c r="AA1929" t="s">
        <v>166</v>
      </c>
      <c r="AB1929" t="s">
        <v>166</v>
      </c>
      <c r="AC1929" t="s">
        <v>166</v>
      </c>
      <c r="AD1929">
        <v>2</v>
      </c>
      <c r="AV1929">
        <v>2</v>
      </c>
      <c r="AX1929">
        <v>2</v>
      </c>
      <c r="BS1929">
        <v>2</v>
      </c>
      <c r="BT1929">
        <v>1</v>
      </c>
      <c r="BU1929">
        <v>2</v>
      </c>
      <c r="CE1929">
        <v>2</v>
      </c>
      <c r="DI1929">
        <v>2</v>
      </c>
      <c r="DJ1929">
        <v>2</v>
      </c>
    </row>
    <row r="1930" spans="1:114" ht="16.5" customHeight="1" x14ac:dyDescent="0.25">
      <c r="A1930">
        <v>26042</v>
      </c>
      <c r="B1930">
        <v>26</v>
      </c>
      <c r="C1930" s="1" t="s">
        <v>302</v>
      </c>
      <c r="D1930">
        <v>1</v>
      </c>
      <c r="K1930">
        <v>130.56</v>
      </c>
      <c r="M1930">
        <v>1</v>
      </c>
      <c r="O1930">
        <v>1</v>
      </c>
      <c r="P1930">
        <v>14</v>
      </c>
      <c r="Q1930">
        <v>14</v>
      </c>
      <c r="R1930">
        <v>4</v>
      </c>
      <c r="S1930">
        <v>4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10</v>
      </c>
      <c r="AA1930">
        <v>10</v>
      </c>
      <c r="AB1930">
        <v>0</v>
      </c>
      <c r="AC1930">
        <v>0</v>
      </c>
      <c r="AD1930">
        <v>2</v>
      </c>
      <c r="AV1930">
        <v>2</v>
      </c>
      <c r="AX1930">
        <v>2</v>
      </c>
      <c r="BS1930">
        <v>2</v>
      </c>
      <c r="BT1930">
        <v>1</v>
      </c>
      <c r="BU1930">
        <v>2</v>
      </c>
      <c r="CE1930">
        <v>2</v>
      </c>
      <c r="DI1930">
        <v>2</v>
      </c>
      <c r="DJ1930">
        <v>2</v>
      </c>
    </row>
    <row r="1931" spans="1:114" ht="16.5" customHeight="1" x14ac:dyDescent="0.25">
      <c r="A1931">
        <v>26043</v>
      </c>
      <c r="B1931">
        <v>26</v>
      </c>
      <c r="C1931" s="1" t="s">
        <v>304</v>
      </c>
      <c r="D1931">
        <v>1</v>
      </c>
      <c r="K1931">
        <v>380</v>
      </c>
      <c r="M1931">
        <v>2</v>
      </c>
      <c r="O1931">
        <v>1</v>
      </c>
      <c r="P1931">
        <v>38</v>
      </c>
      <c r="Q1931">
        <v>32</v>
      </c>
      <c r="R1931">
        <v>0</v>
      </c>
      <c r="S1931">
        <v>0</v>
      </c>
      <c r="T1931">
        <v>0</v>
      </c>
      <c r="U1931">
        <v>0</v>
      </c>
      <c r="V1931">
        <v>7</v>
      </c>
      <c r="W1931">
        <v>1</v>
      </c>
      <c r="X1931">
        <v>1</v>
      </c>
      <c r="Y1931">
        <v>0</v>
      </c>
      <c r="Z1931">
        <v>26</v>
      </c>
      <c r="AA1931">
        <v>4</v>
      </c>
      <c r="AB1931">
        <v>4</v>
      </c>
      <c r="AC1931">
        <v>0</v>
      </c>
      <c r="AD1931">
        <v>2</v>
      </c>
      <c r="AV1931">
        <v>1</v>
      </c>
      <c r="AW1931">
        <v>2</v>
      </c>
      <c r="AX1931">
        <v>2</v>
      </c>
      <c r="BS1931">
        <v>2</v>
      </c>
      <c r="BT1931">
        <v>1</v>
      </c>
      <c r="BU1931">
        <v>2</v>
      </c>
      <c r="CE1931">
        <v>2</v>
      </c>
      <c r="DI1931">
        <v>2</v>
      </c>
      <c r="DJ1931">
        <v>2</v>
      </c>
    </row>
    <row r="1932" spans="1:114" ht="16.5" customHeight="1" x14ac:dyDescent="0.25">
      <c r="A1932">
        <v>26044</v>
      </c>
      <c r="B1932">
        <v>26</v>
      </c>
      <c r="C1932" s="1" t="s">
        <v>306</v>
      </c>
      <c r="D1932">
        <v>1</v>
      </c>
      <c r="L1932">
        <v>330</v>
      </c>
      <c r="M1932">
        <v>2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2</v>
      </c>
      <c r="AV1932">
        <v>2</v>
      </c>
      <c r="AX1932">
        <v>2</v>
      </c>
      <c r="BS1932">
        <v>2</v>
      </c>
      <c r="BT1932">
        <v>1</v>
      </c>
      <c r="BU1932">
        <v>2</v>
      </c>
      <c r="CE1932">
        <v>2</v>
      </c>
      <c r="DI1932">
        <v>2</v>
      </c>
      <c r="DJ1932">
        <v>2</v>
      </c>
    </row>
    <row r="1933" spans="1:114" ht="16.5" customHeight="1" x14ac:dyDescent="0.25">
      <c r="A1933">
        <v>26045</v>
      </c>
      <c r="B1933">
        <v>26</v>
      </c>
      <c r="C1933" s="1" t="s">
        <v>308</v>
      </c>
      <c r="D1933">
        <v>1</v>
      </c>
      <c r="L1933">
        <v>200</v>
      </c>
      <c r="M1933">
        <v>2</v>
      </c>
      <c r="O1933">
        <v>1</v>
      </c>
      <c r="P1933">
        <v>2</v>
      </c>
      <c r="Q1933">
        <v>2</v>
      </c>
      <c r="R1933" t="s">
        <v>166</v>
      </c>
      <c r="S1933" t="s">
        <v>166</v>
      </c>
      <c r="T1933" t="s">
        <v>166</v>
      </c>
      <c r="U1933" t="s">
        <v>166</v>
      </c>
      <c r="V1933" t="s">
        <v>166</v>
      </c>
      <c r="W1933" t="s">
        <v>166</v>
      </c>
      <c r="X1933">
        <v>2</v>
      </c>
      <c r="Y1933" t="s">
        <v>166</v>
      </c>
      <c r="Z1933" t="s">
        <v>166</v>
      </c>
      <c r="AA1933" t="s">
        <v>166</v>
      </c>
      <c r="AB1933" t="s">
        <v>166</v>
      </c>
      <c r="AC1933" t="s">
        <v>166</v>
      </c>
      <c r="AD1933">
        <v>2</v>
      </c>
      <c r="AV1933">
        <v>2</v>
      </c>
      <c r="AX1933">
        <v>2</v>
      </c>
      <c r="BS1933">
        <v>2</v>
      </c>
      <c r="BT1933">
        <v>2</v>
      </c>
      <c r="BU1933">
        <v>2</v>
      </c>
      <c r="CE1933">
        <v>2</v>
      </c>
      <c r="DI1933">
        <v>2</v>
      </c>
      <c r="DJ1933">
        <v>2</v>
      </c>
    </row>
    <row r="1934" spans="1:114" ht="16.5" customHeight="1" x14ac:dyDescent="0.25">
      <c r="A1934">
        <v>26046</v>
      </c>
      <c r="B1934">
        <v>26</v>
      </c>
      <c r="C1934" s="1" t="s">
        <v>310</v>
      </c>
      <c r="D1934">
        <v>1</v>
      </c>
      <c r="L1934">
        <v>428</v>
      </c>
      <c r="M1934">
        <v>2</v>
      </c>
      <c r="O1934">
        <v>1</v>
      </c>
      <c r="P1934">
        <v>1</v>
      </c>
      <c r="Q1934">
        <v>1</v>
      </c>
      <c r="R1934" t="s">
        <v>166</v>
      </c>
      <c r="S1934" t="s">
        <v>166</v>
      </c>
      <c r="T1934" t="s">
        <v>166</v>
      </c>
      <c r="U1934" t="s">
        <v>166</v>
      </c>
      <c r="V1934" t="s">
        <v>166</v>
      </c>
      <c r="W1934" t="s">
        <v>166</v>
      </c>
      <c r="X1934" t="s">
        <v>166</v>
      </c>
      <c r="Y1934" t="s">
        <v>166</v>
      </c>
      <c r="Z1934">
        <v>1</v>
      </c>
      <c r="AA1934" t="s">
        <v>166</v>
      </c>
      <c r="AB1934" t="s">
        <v>166</v>
      </c>
      <c r="AC1934" t="s">
        <v>166</v>
      </c>
      <c r="AD1934">
        <v>2</v>
      </c>
      <c r="AV1934">
        <v>2</v>
      </c>
      <c r="AX1934">
        <v>2</v>
      </c>
      <c r="BS1934">
        <v>2</v>
      </c>
      <c r="BT1934">
        <v>1</v>
      </c>
      <c r="BU1934">
        <v>2</v>
      </c>
      <c r="DI1934">
        <v>2</v>
      </c>
      <c r="DJ1934">
        <v>2</v>
      </c>
    </row>
    <row r="1935" spans="1:114" ht="16.5" customHeight="1" x14ac:dyDescent="0.25">
      <c r="A1935">
        <v>26047</v>
      </c>
      <c r="B1935">
        <v>26</v>
      </c>
      <c r="C1935" s="1" t="s">
        <v>312</v>
      </c>
      <c r="D1935">
        <v>1</v>
      </c>
      <c r="K1935">
        <v>8</v>
      </c>
      <c r="M1935">
        <v>2</v>
      </c>
      <c r="O1935">
        <v>1</v>
      </c>
      <c r="P1935">
        <v>3</v>
      </c>
      <c r="Q1935">
        <v>3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2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2</v>
      </c>
      <c r="AV1935">
        <v>2</v>
      </c>
      <c r="AX1935">
        <v>2</v>
      </c>
      <c r="BS1935">
        <v>2</v>
      </c>
      <c r="BT1935">
        <v>2</v>
      </c>
      <c r="BU1935">
        <v>2</v>
      </c>
      <c r="CE1935">
        <v>2</v>
      </c>
      <c r="DI1935">
        <v>2</v>
      </c>
      <c r="DJ1935">
        <v>2</v>
      </c>
    </row>
    <row r="1936" spans="1:114" ht="16.5" customHeight="1" x14ac:dyDescent="0.25">
      <c r="A1936">
        <v>26048</v>
      </c>
      <c r="B1936">
        <v>26</v>
      </c>
      <c r="C1936" s="1" t="s">
        <v>314</v>
      </c>
      <c r="D1936">
        <v>1</v>
      </c>
      <c r="K1936">
        <v>80</v>
      </c>
      <c r="M1936">
        <v>1</v>
      </c>
      <c r="O1936">
        <v>1</v>
      </c>
      <c r="P1936">
        <v>8</v>
      </c>
      <c r="Q1936">
        <v>8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8</v>
      </c>
      <c r="AC1936">
        <v>0</v>
      </c>
      <c r="AD1936">
        <v>2</v>
      </c>
      <c r="AV1936">
        <v>2</v>
      </c>
      <c r="AX1936">
        <v>2</v>
      </c>
      <c r="BS1936">
        <v>2</v>
      </c>
      <c r="BT1936">
        <v>1</v>
      </c>
      <c r="BU1936">
        <v>2</v>
      </c>
      <c r="CE1936">
        <v>2</v>
      </c>
      <c r="DI1936">
        <v>2</v>
      </c>
      <c r="DJ1936">
        <v>2</v>
      </c>
    </row>
    <row r="1937" spans="1:114" ht="16.5" customHeight="1" x14ac:dyDescent="0.25">
      <c r="A1937">
        <v>26049</v>
      </c>
      <c r="B1937">
        <v>26</v>
      </c>
      <c r="C1937" s="1" t="s">
        <v>316</v>
      </c>
      <c r="D1937">
        <v>1</v>
      </c>
      <c r="K1937">
        <v>7.5</v>
      </c>
      <c r="M1937">
        <v>2</v>
      </c>
      <c r="O1937">
        <v>1</v>
      </c>
      <c r="P1937">
        <v>1</v>
      </c>
      <c r="Q1937">
        <v>1</v>
      </c>
      <c r="R1937" t="s">
        <v>166</v>
      </c>
      <c r="S1937" t="s">
        <v>166</v>
      </c>
      <c r="T1937" t="s">
        <v>166</v>
      </c>
      <c r="U1937" t="s">
        <v>166</v>
      </c>
      <c r="V1937" t="s">
        <v>166</v>
      </c>
      <c r="W1937" t="s">
        <v>166</v>
      </c>
      <c r="X1937">
        <v>1</v>
      </c>
      <c r="Y1937">
        <v>1</v>
      </c>
      <c r="Z1937" t="s">
        <v>166</v>
      </c>
      <c r="AA1937" t="s">
        <v>166</v>
      </c>
      <c r="AB1937" t="s">
        <v>166</v>
      </c>
      <c r="AC1937" t="s">
        <v>166</v>
      </c>
      <c r="AD1937">
        <v>2</v>
      </c>
      <c r="AV1937">
        <v>2</v>
      </c>
      <c r="AX1937">
        <v>2</v>
      </c>
      <c r="BS1937">
        <v>2</v>
      </c>
      <c r="BT1937">
        <v>2</v>
      </c>
      <c r="BU1937">
        <v>2</v>
      </c>
      <c r="CE1937">
        <v>2</v>
      </c>
      <c r="DI1937">
        <v>2</v>
      </c>
      <c r="DJ1937">
        <v>2</v>
      </c>
    </row>
    <row r="1938" spans="1:114" ht="16.5" customHeight="1" x14ac:dyDescent="0.25">
      <c r="A1938">
        <v>26050</v>
      </c>
      <c r="B1938">
        <v>26</v>
      </c>
      <c r="C1938" s="1" t="s">
        <v>318</v>
      </c>
      <c r="D1938">
        <v>1</v>
      </c>
      <c r="L1938">
        <v>500</v>
      </c>
      <c r="M1938">
        <v>2</v>
      </c>
      <c r="O1938">
        <v>1</v>
      </c>
      <c r="P1938">
        <v>1</v>
      </c>
      <c r="Q1938">
        <v>1</v>
      </c>
      <c r="R1938" t="s">
        <v>166</v>
      </c>
      <c r="S1938" t="s">
        <v>166</v>
      </c>
      <c r="T1938" t="s">
        <v>166</v>
      </c>
      <c r="U1938" t="s">
        <v>166</v>
      </c>
      <c r="V1938" t="s">
        <v>166</v>
      </c>
      <c r="W1938" t="s">
        <v>166</v>
      </c>
      <c r="X1938" t="s">
        <v>166</v>
      </c>
      <c r="Y1938" t="s">
        <v>166</v>
      </c>
      <c r="Z1938">
        <v>1</v>
      </c>
      <c r="AA1938">
        <v>1</v>
      </c>
      <c r="AB1938" t="s">
        <v>166</v>
      </c>
      <c r="AC1938" t="s">
        <v>166</v>
      </c>
      <c r="AD1938">
        <v>2</v>
      </c>
      <c r="AV1938">
        <v>2</v>
      </c>
      <c r="AX1938">
        <v>2</v>
      </c>
      <c r="BS1938">
        <v>2</v>
      </c>
      <c r="BT1938">
        <v>1</v>
      </c>
      <c r="BU1938">
        <v>2</v>
      </c>
      <c r="DI1938">
        <v>2</v>
      </c>
      <c r="DJ1938">
        <v>2</v>
      </c>
    </row>
    <row r="1939" spans="1:114" ht="16.5" customHeight="1" x14ac:dyDescent="0.25">
      <c r="A1939">
        <v>26051</v>
      </c>
      <c r="B1939">
        <v>26</v>
      </c>
      <c r="C1939" s="1" t="s">
        <v>320</v>
      </c>
      <c r="D1939">
        <v>1</v>
      </c>
      <c r="K1939">
        <v>8</v>
      </c>
      <c r="M1939">
        <v>2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2</v>
      </c>
      <c r="AV1939">
        <v>2</v>
      </c>
      <c r="AX1939">
        <v>2</v>
      </c>
      <c r="BS1939">
        <v>2</v>
      </c>
      <c r="BT1939">
        <v>1</v>
      </c>
      <c r="BU1939">
        <v>2</v>
      </c>
      <c r="DI1939">
        <v>2</v>
      </c>
      <c r="DJ1939">
        <v>2</v>
      </c>
    </row>
    <row r="1940" spans="1:114" ht="16.5" customHeight="1" x14ac:dyDescent="0.25">
      <c r="A1940">
        <v>26052</v>
      </c>
      <c r="B1940">
        <v>26</v>
      </c>
      <c r="C1940" s="1" t="s">
        <v>322</v>
      </c>
      <c r="D1940">
        <v>1</v>
      </c>
      <c r="K1940">
        <v>4</v>
      </c>
      <c r="M1940">
        <v>2</v>
      </c>
      <c r="O1940">
        <v>1</v>
      </c>
      <c r="P1940">
        <v>2</v>
      </c>
      <c r="Q1940">
        <v>2</v>
      </c>
      <c r="R1940" t="s">
        <v>166</v>
      </c>
      <c r="S1940" t="s">
        <v>166</v>
      </c>
      <c r="T1940">
        <v>1</v>
      </c>
      <c r="U1940" t="s">
        <v>166</v>
      </c>
      <c r="V1940">
        <v>1</v>
      </c>
      <c r="W1940" t="s">
        <v>166</v>
      </c>
      <c r="X1940" t="s">
        <v>166</v>
      </c>
      <c r="Y1940" t="s">
        <v>166</v>
      </c>
      <c r="Z1940" t="s">
        <v>166</v>
      </c>
      <c r="AA1940" t="s">
        <v>166</v>
      </c>
      <c r="AB1940" t="s">
        <v>166</v>
      </c>
      <c r="AC1940" t="s">
        <v>166</v>
      </c>
      <c r="AD1940">
        <v>2</v>
      </c>
      <c r="AV1940">
        <v>2</v>
      </c>
      <c r="AX1940">
        <v>2</v>
      </c>
      <c r="BS1940">
        <v>2</v>
      </c>
      <c r="BT1940">
        <v>4</v>
      </c>
      <c r="BU1940">
        <v>2</v>
      </c>
      <c r="CE1940">
        <v>2</v>
      </c>
      <c r="DI1940">
        <v>2</v>
      </c>
      <c r="DJ1940">
        <v>2</v>
      </c>
    </row>
    <row r="1941" spans="1:114" ht="16.5" customHeight="1" x14ac:dyDescent="0.25">
      <c r="A1941">
        <v>26053</v>
      </c>
      <c r="B1941">
        <v>26</v>
      </c>
      <c r="C1941" s="1" t="s">
        <v>324</v>
      </c>
      <c r="D1941">
        <v>1</v>
      </c>
      <c r="L1941">
        <v>214</v>
      </c>
      <c r="M1941">
        <v>2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0</v>
      </c>
      <c r="AC1941">
        <v>0</v>
      </c>
      <c r="AD1941">
        <v>2</v>
      </c>
      <c r="AV1941">
        <v>2</v>
      </c>
      <c r="AX1941">
        <v>2</v>
      </c>
      <c r="BS1941">
        <v>2</v>
      </c>
      <c r="BT1941">
        <v>1</v>
      </c>
      <c r="BU1941">
        <v>2</v>
      </c>
      <c r="DI1941">
        <v>2</v>
      </c>
      <c r="DJ1941">
        <v>2</v>
      </c>
    </row>
    <row r="1942" spans="1:114" ht="16.5" customHeight="1" x14ac:dyDescent="0.25">
      <c r="A1942">
        <v>26054</v>
      </c>
      <c r="B1942">
        <v>26</v>
      </c>
      <c r="C1942" s="1" t="s">
        <v>328</v>
      </c>
      <c r="D1942">
        <v>1</v>
      </c>
      <c r="K1942">
        <v>2</v>
      </c>
      <c r="M1942">
        <v>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2</v>
      </c>
      <c r="AV1942">
        <v>2</v>
      </c>
      <c r="AX1942">
        <v>2</v>
      </c>
      <c r="BS1942">
        <v>2</v>
      </c>
      <c r="BT1942">
        <v>1</v>
      </c>
      <c r="BU1942">
        <v>2</v>
      </c>
      <c r="CE1942">
        <v>2</v>
      </c>
      <c r="DI1942">
        <v>2</v>
      </c>
      <c r="DJ1942">
        <v>2</v>
      </c>
    </row>
    <row r="1943" spans="1:114" ht="16.5" customHeight="1" x14ac:dyDescent="0.25">
      <c r="A1943">
        <v>26055</v>
      </c>
      <c r="B1943">
        <v>26</v>
      </c>
      <c r="C1943" s="1" t="s">
        <v>330</v>
      </c>
      <c r="D1943">
        <v>1</v>
      </c>
      <c r="K1943">
        <v>200</v>
      </c>
      <c r="M1943">
        <v>1</v>
      </c>
      <c r="O1943">
        <v>3</v>
      </c>
      <c r="P1943">
        <v>36</v>
      </c>
      <c r="Q1943">
        <v>36</v>
      </c>
      <c r="R1943">
        <v>0</v>
      </c>
      <c r="S1943">
        <v>0</v>
      </c>
      <c r="T1943">
        <v>3</v>
      </c>
      <c r="U1943">
        <v>0</v>
      </c>
      <c r="V1943">
        <v>2</v>
      </c>
      <c r="W1943">
        <v>0</v>
      </c>
      <c r="X1943">
        <v>5</v>
      </c>
      <c r="Y1943">
        <v>0</v>
      </c>
      <c r="Z1943">
        <v>11</v>
      </c>
      <c r="AA1943">
        <v>0</v>
      </c>
      <c r="AB1943">
        <v>15</v>
      </c>
      <c r="AC1943">
        <v>0</v>
      </c>
      <c r="AD1943">
        <v>2</v>
      </c>
      <c r="AV1943">
        <v>1</v>
      </c>
      <c r="AW1943">
        <v>1</v>
      </c>
      <c r="AX1943">
        <v>2</v>
      </c>
      <c r="BS1943">
        <v>2</v>
      </c>
      <c r="BT1943">
        <v>1</v>
      </c>
      <c r="BU1943">
        <v>2</v>
      </c>
      <c r="CE1943">
        <v>2</v>
      </c>
      <c r="DI1943">
        <v>2</v>
      </c>
      <c r="DJ1943">
        <v>2</v>
      </c>
    </row>
    <row r="1944" spans="1:114" ht="16.5" customHeight="1" x14ac:dyDescent="0.25">
      <c r="A1944">
        <v>26056</v>
      </c>
      <c r="B1944">
        <v>26</v>
      </c>
      <c r="C1944" s="1" t="s">
        <v>332</v>
      </c>
      <c r="D1944">
        <v>1</v>
      </c>
      <c r="K1944">
        <v>13</v>
      </c>
      <c r="M1944">
        <v>2</v>
      </c>
      <c r="O1944">
        <v>1</v>
      </c>
      <c r="P1944">
        <v>1</v>
      </c>
      <c r="Q1944">
        <v>1</v>
      </c>
      <c r="R1944" t="s">
        <v>166</v>
      </c>
      <c r="S1944" t="s">
        <v>166</v>
      </c>
      <c r="T1944" t="s">
        <v>166</v>
      </c>
      <c r="U1944" t="s">
        <v>166</v>
      </c>
      <c r="V1944" t="s">
        <v>166</v>
      </c>
      <c r="W1944" t="s">
        <v>166</v>
      </c>
      <c r="X1944" t="s">
        <v>166</v>
      </c>
      <c r="Y1944" t="s">
        <v>166</v>
      </c>
      <c r="Z1944" t="s">
        <v>166</v>
      </c>
      <c r="AA1944" t="s">
        <v>166</v>
      </c>
      <c r="AB1944">
        <v>1</v>
      </c>
      <c r="AC1944" t="s">
        <v>166</v>
      </c>
      <c r="AD1944">
        <v>2</v>
      </c>
      <c r="AV1944">
        <v>2</v>
      </c>
      <c r="AX1944">
        <v>2</v>
      </c>
      <c r="BS1944">
        <v>2</v>
      </c>
      <c r="BT1944">
        <v>2</v>
      </c>
      <c r="BU1944">
        <v>2</v>
      </c>
      <c r="CE1944">
        <v>2</v>
      </c>
      <c r="DI1944">
        <v>2</v>
      </c>
      <c r="DJ1944">
        <v>2</v>
      </c>
    </row>
    <row r="1945" spans="1:114" ht="16.5" customHeight="1" x14ac:dyDescent="0.25">
      <c r="A1945">
        <v>26057</v>
      </c>
      <c r="B1945">
        <v>26</v>
      </c>
      <c r="C1945" s="1" t="s">
        <v>334</v>
      </c>
      <c r="D1945">
        <v>1</v>
      </c>
      <c r="K1945">
        <v>3</v>
      </c>
      <c r="M1945">
        <v>2</v>
      </c>
      <c r="O1945">
        <v>1</v>
      </c>
      <c r="P1945">
        <v>2</v>
      </c>
      <c r="Q1945">
        <v>2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1</v>
      </c>
      <c r="AD1945">
        <v>2</v>
      </c>
      <c r="AV1945">
        <v>2</v>
      </c>
      <c r="AX1945">
        <v>2</v>
      </c>
      <c r="BS1945">
        <v>2</v>
      </c>
      <c r="BT1945">
        <v>2</v>
      </c>
      <c r="BU1945">
        <v>2</v>
      </c>
      <c r="DI1945">
        <v>2</v>
      </c>
      <c r="DJ1945">
        <v>2</v>
      </c>
    </row>
    <row r="1946" spans="1:114" ht="16.5" customHeight="1" x14ac:dyDescent="0.25">
      <c r="A1946">
        <v>26058</v>
      </c>
      <c r="B1946">
        <v>26</v>
      </c>
      <c r="C1946" s="1" t="s">
        <v>336</v>
      </c>
      <c r="D1946">
        <v>1</v>
      </c>
      <c r="K1946">
        <v>28</v>
      </c>
      <c r="M1946">
        <v>1</v>
      </c>
      <c r="O1946">
        <v>3</v>
      </c>
      <c r="P1946">
        <v>3</v>
      </c>
      <c r="Q1946">
        <v>3</v>
      </c>
      <c r="R1946">
        <v>1</v>
      </c>
      <c r="S1946">
        <v>0</v>
      </c>
      <c r="T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2</v>
      </c>
      <c r="AV1946">
        <v>2</v>
      </c>
      <c r="AX1946">
        <v>2</v>
      </c>
      <c r="BS1946">
        <v>2</v>
      </c>
      <c r="BT1946">
        <v>3</v>
      </c>
      <c r="BU1946">
        <v>2</v>
      </c>
      <c r="CE1946">
        <v>2</v>
      </c>
      <c r="DI1946">
        <v>2</v>
      </c>
      <c r="DJ1946">
        <v>2</v>
      </c>
    </row>
    <row r="1947" spans="1:114" ht="16.5" customHeight="1" x14ac:dyDescent="0.25">
      <c r="A1947">
        <v>26059</v>
      </c>
      <c r="B1947">
        <v>26</v>
      </c>
      <c r="C1947" s="1" t="s">
        <v>338</v>
      </c>
      <c r="D1947">
        <v>1</v>
      </c>
      <c r="L1947">
        <v>500</v>
      </c>
      <c r="M1947">
        <v>2</v>
      </c>
      <c r="O1947">
        <v>1</v>
      </c>
      <c r="P1947">
        <v>4</v>
      </c>
      <c r="Q1947">
        <v>4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2</v>
      </c>
      <c r="AV1947">
        <v>2</v>
      </c>
      <c r="AX1947">
        <v>2</v>
      </c>
      <c r="BS1947">
        <v>2</v>
      </c>
      <c r="BT1947">
        <v>2</v>
      </c>
      <c r="BU1947">
        <v>2</v>
      </c>
      <c r="DI1947">
        <v>2</v>
      </c>
      <c r="DJ1947">
        <v>2</v>
      </c>
    </row>
    <row r="1948" spans="1:114" ht="16.5" customHeight="1" x14ac:dyDescent="0.25">
      <c r="A1948">
        <v>26060</v>
      </c>
      <c r="B1948">
        <v>26</v>
      </c>
      <c r="C1948" s="1" t="s">
        <v>340</v>
      </c>
      <c r="D1948">
        <v>1</v>
      </c>
      <c r="K1948">
        <v>2</v>
      </c>
      <c r="M1948">
        <v>2</v>
      </c>
      <c r="O1948">
        <v>1</v>
      </c>
      <c r="P1948">
        <v>4</v>
      </c>
      <c r="Q1948">
        <v>4</v>
      </c>
      <c r="R1948">
        <v>0</v>
      </c>
      <c r="S1948">
        <v>0</v>
      </c>
      <c r="T1948">
        <v>1</v>
      </c>
      <c r="U1948">
        <v>0</v>
      </c>
      <c r="V1948">
        <v>2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2</v>
      </c>
      <c r="AV1948">
        <v>2</v>
      </c>
      <c r="AX1948">
        <v>2</v>
      </c>
      <c r="BS1948">
        <v>2</v>
      </c>
      <c r="BT1948">
        <v>3</v>
      </c>
      <c r="BU1948">
        <v>2</v>
      </c>
      <c r="CE1948">
        <v>2</v>
      </c>
      <c r="DI1948">
        <v>2</v>
      </c>
      <c r="DJ1948">
        <v>2</v>
      </c>
    </row>
    <row r="1949" spans="1:114" ht="16.5" customHeight="1" x14ac:dyDescent="0.25">
      <c r="A1949">
        <v>26061</v>
      </c>
      <c r="B1949">
        <v>26</v>
      </c>
      <c r="C1949" s="1" t="s">
        <v>342</v>
      </c>
      <c r="D1949">
        <v>1</v>
      </c>
      <c r="L1949">
        <v>500</v>
      </c>
      <c r="M1949">
        <v>2</v>
      </c>
      <c r="O1949">
        <v>1</v>
      </c>
      <c r="P1949">
        <v>5</v>
      </c>
      <c r="Q1949">
        <v>5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5</v>
      </c>
      <c r="Y1949">
        <v>2</v>
      </c>
      <c r="Z1949">
        <v>0</v>
      </c>
      <c r="AA1949">
        <v>0</v>
      </c>
      <c r="AB1949">
        <v>0</v>
      </c>
      <c r="AC1949">
        <v>0</v>
      </c>
      <c r="AD1949">
        <v>2</v>
      </c>
      <c r="AV1949">
        <v>2</v>
      </c>
      <c r="AX1949">
        <v>2</v>
      </c>
      <c r="BS1949">
        <v>2</v>
      </c>
      <c r="BT1949">
        <v>5</v>
      </c>
      <c r="BU1949">
        <v>2</v>
      </c>
      <c r="CE1949">
        <v>2</v>
      </c>
      <c r="DI1949">
        <v>2</v>
      </c>
      <c r="DJ1949">
        <v>2</v>
      </c>
    </row>
    <row r="1950" spans="1:114" ht="16.5" customHeight="1" x14ac:dyDescent="0.25">
      <c r="A1950">
        <v>26062</v>
      </c>
      <c r="B1950">
        <v>26</v>
      </c>
      <c r="C1950" s="1" t="s">
        <v>344</v>
      </c>
      <c r="D1950">
        <v>1</v>
      </c>
      <c r="K1950">
        <v>2</v>
      </c>
      <c r="M1950">
        <v>2</v>
      </c>
      <c r="O1950">
        <v>1</v>
      </c>
      <c r="P1950">
        <v>1</v>
      </c>
      <c r="Q1950">
        <v>1</v>
      </c>
      <c r="R1950">
        <v>0</v>
      </c>
      <c r="S1950">
        <v>0</v>
      </c>
      <c r="T1950">
        <v>1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 t="s">
        <v>166</v>
      </c>
      <c r="AD1950">
        <v>2</v>
      </c>
      <c r="AV1950">
        <v>2</v>
      </c>
      <c r="AX1950">
        <v>2</v>
      </c>
      <c r="BS1950">
        <v>2</v>
      </c>
      <c r="BT1950">
        <v>1</v>
      </c>
      <c r="BU1950">
        <v>2</v>
      </c>
      <c r="CE1950">
        <v>2</v>
      </c>
      <c r="DI1950">
        <v>2</v>
      </c>
      <c r="DJ1950">
        <v>2</v>
      </c>
    </row>
    <row r="1951" spans="1:114" ht="16.5" customHeight="1" x14ac:dyDescent="0.25">
      <c r="A1951">
        <v>26063</v>
      </c>
      <c r="B1951">
        <v>26</v>
      </c>
      <c r="C1951" s="1" t="s">
        <v>346</v>
      </c>
      <c r="D1951">
        <v>1</v>
      </c>
      <c r="L1951">
        <v>857</v>
      </c>
      <c r="M1951">
        <v>2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2</v>
      </c>
      <c r="AV1951">
        <v>2</v>
      </c>
      <c r="AX1951">
        <v>2</v>
      </c>
      <c r="BS1951">
        <v>2</v>
      </c>
      <c r="BT1951">
        <v>1</v>
      </c>
      <c r="BU1951">
        <v>2</v>
      </c>
      <c r="CE1951">
        <v>2</v>
      </c>
      <c r="DI1951">
        <v>2</v>
      </c>
      <c r="DJ1951">
        <v>2</v>
      </c>
    </row>
    <row r="1952" spans="1:114" ht="16.5" customHeight="1" x14ac:dyDescent="0.25">
      <c r="A1952">
        <v>26064</v>
      </c>
      <c r="B1952">
        <v>26</v>
      </c>
      <c r="C1952" s="1" t="s">
        <v>348</v>
      </c>
      <c r="D1952">
        <v>1</v>
      </c>
      <c r="K1952">
        <v>2.5</v>
      </c>
      <c r="M1952">
        <v>2</v>
      </c>
      <c r="O1952">
        <v>1</v>
      </c>
      <c r="P1952">
        <v>2</v>
      </c>
      <c r="Q1952">
        <v>2</v>
      </c>
      <c r="R1952" t="s">
        <v>166</v>
      </c>
      <c r="S1952" t="s">
        <v>166</v>
      </c>
      <c r="T1952" t="s">
        <v>166</v>
      </c>
      <c r="U1952" t="s">
        <v>166</v>
      </c>
      <c r="V1952" t="s">
        <v>166</v>
      </c>
      <c r="W1952" t="s">
        <v>166</v>
      </c>
      <c r="X1952">
        <v>2</v>
      </c>
      <c r="Y1952">
        <v>1</v>
      </c>
      <c r="Z1952" t="s">
        <v>166</v>
      </c>
      <c r="AA1952" t="s">
        <v>166</v>
      </c>
      <c r="AB1952" t="s">
        <v>166</v>
      </c>
      <c r="AC1952" t="s">
        <v>166</v>
      </c>
      <c r="AD1952">
        <v>2</v>
      </c>
      <c r="AV1952">
        <v>2</v>
      </c>
      <c r="AX1952">
        <v>2</v>
      </c>
      <c r="BS1952">
        <v>2</v>
      </c>
      <c r="BT1952">
        <v>2</v>
      </c>
      <c r="BU1952">
        <v>2</v>
      </c>
      <c r="CE1952">
        <v>2</v>
      </c>
      <c r="DI1952">
        <v>2</v>
      </c>
      <c r="DJ1952">
        <v>2</v>
      </c>
    </row>
    <row r="1953" spans="1:114" ht="16.5" customHeight="1" x14ac:dyDescent="0.25">
      <c r="A1953">
        <v>26065</v>
      </c>
      <c r="B1953">
        <v>26</v>
      </c>
      <c r="C1953" s="1" t="s">
        <v>350</v>
      </c>
      <c r="D1953">
        <v>1</v>
      </c>
      <c r="L1953">
        <v>733</v>
      </c>
      <c r="M1953">
        <v>2</v>
      </c>
      <c r="O1953">
        <v>1</v>
      </c>
      <c r="P1953">
        <v>2</v>
      </c>
      <c r="Q1953">
        <v>2</v>
      </c>
      <c r="R1953">
        <v>1</v>
      </c>
      <c r="S1953">
        <v>1</v>
      </c>
      <c r="T1953">
        <v>1</v>
      </c>
      <c r="U1953">
        <v>1</v>
      </c>
      <c r="V1953" t="s">
        <v>166</v>
      </c>
      <c r="W1953" t="s">
        <v>166</v>
      </c>
      <c r="X1953" t="s">
        <v>166</v>
      </c>
      <c r="Y1953" t="s">
        <v>166</v>
      </c>
      <c r="Z1953" t="s">
        <v>166</v>
      </c>
      <c r="AA1953" t="s">
        <v>166</v>
      </c>
      <c r="AB1953" t="s">
        <v>166</v>
      </c>
      <c r="AC1953" t="s">
        <v>166</v>
      </c>
      <c r="AD1953">
        <v>2</v>
      </c>
      <c r="AV1953">
        <v>2</v>
      </c>
      <c r="AX1953">
        <v>2</v>
      </c>
      <c r="BS1953">
        <v>2</v>
      </c>
      <c r="BT1953">
        <v>3</v>
      </c>
      <c r="BU1953">
        <v>2</v>
      </c>
      <c r="CE1953">
        <v>2</v>
      </c>
      <c r="DI1953">
        <v>2</v>
      </c>
      <c r="DJ1953">
        <v>2</v>
      </c>
    </row>
    <row r="1954" spans="1:114" ht="16.5" customHeight="1" x14ac:dyDescent="0.25">
      <c r="A1954">
        <v>26066</v>
      </c>
      <c r="B1954">
        <v>26</v>
      </c>
      <c r="C1954" s="1" t="s">
        <v>352</v>
      </c>
      <c r="D1954">
        <v>1</v>
      </c>
      <c r="K1954">
        <v>16</v>
      </c>
      <c r="M1954">
        <v>2</v>
      </c>
      <c r="O1954">
        <v>1</v>
      </c>
      <c r="P1954">
        <v>2</v>
      </c>
      <c r="Q1954">
        <v>2</v>
      </c>
      <c r="R1954" t="s">
        <v>166</v>
      </c>
      <c r="S1954" t="s">
        <v>166</v>
      </c>
      <c r="T1954" t="s">
        <v>166</v>
      </c>
      <c r="U1954" t="s">
        <v>166</v>
      </c>
      <c r="V1954" t="s">
        <v>166</v>
      </c>
      <c r="W1954" t="s">
        <v>166</v>
      </c>
      <c r="X1954">
        <v>1</v>
      </c>
      <c r="Y1954">
        <v>1</v>
      </c>
      <c r="Z1954">
        <v>1</v>
      </c>
      <c r="AA1954">
        <v>1</v>
      </c>
      <c r="AB1954" t="s">
        <v>166</v>
      </c>
      <c r="AC1954" t="s">
        <v>166</v>
      </c>
      <c r="AD1954">
        <v>2</v>
      </c>
      <c r="AV1954">
        <v>2</v>
      </c>
      <c r="AX1954">
        <v>2</v>
      </c>
      <c r="BS1954">
        <v>2</v>
      </c>
      <c r="BT1954">
        <v>3</v>
      </c>
      <c r="BU1954">
        <v>2</v>
      </c>
      <c r="DI1954">
        <v>2</v>
      </c>
      <c r="DJ1954">
        <v>2</v>
      </c>
    </row>
    <row r="1955" spans="1:114" ht="16.5" customHeight="1" x14ac:dyDescent="0.25">
      <c r="A1955">
        <v>26067</v>
      </c>
      <c r="B1955">
        <v>26</v>
      </c>
      <c r="C1955" s="1" t="s">
        <v>354</v>
      </c>
      <c r="D1955">
        <v>1</v>
      </c>
      <c r="L1955">
        <v>250</v>
      </c>
      <c r="M1955">
        <v>2</v>
      </c>
      <c r="O1955">
        <v>1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2</v>
      </c>
      <c r="AV1955">
        <v>2</v>
      </c>
      <c r="AX1955">
        <v>2</v>
      </c>
      <c r="BS1955">
        <v>2</v>
      </c>
      <c r="BT1955">
        <v>2</v>
      </c>
      <c r="BU1955">
        <v>2</v>
      </c>
      <c r="CE1955">
        <v>2</v>
      </c>
      <c r="DI1955">
        <v>2</v>
      </c>
      <c r="DJ1955">
        <v>2</v>
      </c>
    </row>
    <row r="1956" spans="1:114" ht="16.5" customHeight="1" x14ac:dyDescent="0.25">
      <c r="A1956">
        <v>26068</v>
      </c>
      <c r="B1956">
        <v>26</v>
      </c>
      <c r="C1956" s="1" t="s">
        <v>356</v>
      </c>
      <c r="D1956">
        <v>1</v>
      </c>
      <c r="K1956">
        <v>1</v>
      </c>
      <c r="M1956">
        <v>2</v>
      </c>
      <c r="O1956">
        <v>1</v>
      </c>
      <c r="P1956">
        <v>1</v>
      </c>
      <c r="Q1956">
        <v>1</v>
      </c>
      <c r="R1956" t="s">
        <v>166</v>
      </c>
      <c r="S1956" t="s">
        <v>166</v>
      </c>
      <c r="T1956" t="s">
        <v>166</v>
      </c>
      <c r="U1956" t="s">
        <v>166</v>
      </c>
      <c r="V1956" t="s">
        <v>166</v>
      </c>
      <c r="W1956" t="s">
        <v>166</v>
      </c>
      <c r="X1956">
        <v>1</v>
      </c>
      <c r="Y1956">
        <v>1</v>
      </c>
      <c r="Z1956" t="s">
        <v>166</v>
      </c>
      <c r="AA1956" t="s">
        <v>166</v>
      </c>
      <c r="AB1956" t="s">
        <v>166</v>
      </c>
      <c r="AC1956" t="s">
        <v>166</v>
      </c>
      <c r="AD1956">
        <v>2</v>
      </c>
      <c r="AV1956">
        <v>2</v>
      </c>
      <c r="AX1956">
        <v>2</v>
      </c>
      <c r="BS1956">
        <v>2</v>
      </c>
      <c r="BT1956">
        <v>1</v>
      </c>
      <c r="BU1956">
        <v>2</v>
      </c>
      <c r="DI1956">
        <v>2</v>
      </c>
      <c r="DJ1956">
        <v>2</v>
      </c>
    </row>
    <row r="1957" spans="1:114" ht="16.5" customHeight="1" x14ac:dyDescent="0.25">
      <c r="A1957">
        <v>26069</v>
      </c>
      <c r="B1957">
        <v>26</v>
      </c>
      <c r="C1957" s="1" t="s">
        <v>359</v>
      </c>
      <c r="D1957">
        <v>1</v>
      </c>
      <c r="K1957">
        <v>1</v>
      </c>
      <c r="M1957">
        <v>2</v>
      </c>
      <c r="O1957">
        <v>1</v>
      </c>
      <c r="P1957">
        <v>1</v>
      </c>
      <c r="Q1957">
        <v>1</v>
      </c>
      <c r="R1957" t="s">
        <v>166</v>
      </c>
      <c r="S1957" t="s">
        <v>166</v>
      </c>
      <c r="T1957">
        <v>1</v>
      </c>
      <c r="U1957">
        <v>1</v>
      </c>
      <c r="V1957" t="s">
        <v>166</v>
      </c>
      <c r="W1957" t="s">
        <v>166</v>
      </c>
      <c r="X1957" t="s">
        <v>166</v>
      </c>
      <c r="Y1957" t="s">
        <v>166</v>
      </c>
      <c r="Z1957" t="s">
        <v>166</v>
      </c>
      <c r="AA1957" t="s">
        <v>166</v>
      </c>
      <c r="AB1957" t="s">
        <v>166</v>
      </c>
      <c r="AC1957" t="s">
        <v>166</v>
      </c>
      <c r="AD1957">
        <v>2</v>
      </c>
      <c r="AV1957">
        <v>2</v>
      </c>
      <c r="AX1957">
        <v>2</v>
      </c>
      <c r="BS1957">
        <v>2</v>
      </c>
      <c r="BT1957">
        <v>1</v>
      </c>
      <c r="BU1957">
        <v>2</v>
      </c>
      <c r="CE1957">
        <v>2</v>
      </c>
      <c r="DI1957">
        <v>2</v>
      </c>
      <c r="DJ1957">
        <v>2</v>
      </c>
    </row>
    <row r="1958" spans="1:114" ht="16.5" customHeight="1" x14ac:dyDescent="0.25">
      <c r="A1958">
        <v>26070</v>
      </c>
      <c r="B1958">
        <v>26</v>
      </c>
      <c r="C1958" s="1" t="s">
        <v>361</v>
      </c>
      <c r="D1958">
        <v>1</v>
      </c>
      <c r="K1958">
        <v>15</v>
      </c>
      <c r="M1958">
        <v>2</v>
      </c>
      <c r="O1958">
        <v>1</v>
      </c>
      <c r="P1958">
        <v>5</v>
      </c>
      <c r="Q1958">
        <v>5</v>
      </c>
      <c r="R1958">
        <v>4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2</v>
      </c>
      <c r="AV1958">
        <v>2</v>
      </c>
      <c r="AX1958">
        <v>2</v>
      </c>
      <c r="BS1958">
        <v>2</v>
      </c>
      <c r="BT1958">
        <v>1</v>
      </c>
      <c r="BU1958">
        <v>2</v>
      </c>
      <c r="CE1958">
        <v>2</v>
      </c>
      <c r="DI1958">
        <v>2</v>
      </c>
      <c r="DJ1958">
        <v>2</v>
      </c>
    </row>
    <row r="1959" spans="1:114" ht="16.5" customHeight="1" x14ac:dyDescent="0.25">
      <c r="A1959">
        <v>26071</v>
      </c>
      <c r="B1959">
        <v>26</v>
      </c>
      <c r="C1959" s="1" t="s">
        <v>363</v>
      </c>
      <c r="D1959">
        <v>1</v>
      </c>
      <c r="K1959">
        <v>19</v>
      </c>
      <c r="M1959">
        <v>1</v>
      </c>
      <c r="O1959">
        <v>1</v>
      </c>
      <c r="P1959">
        <v>4</v>
      </c>
      <c r="Q1959">
        <v>4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0</v>
      </c>
      <c r="AD1959">
        <v>2</v>
      </c>
      <c r="AV1959">
        <v>2</v>
      </c>
      <c r="AX1959">
        <v>2</v>
      </c>
      <c r="BS1959">
        <v>2</v>
      </c>
      <c r="BT1959">
        <v>1</v>
      </c>
      <c r="BU1959">
        <v>2</v>
      </c>
      <c r="CE1959">
        <v>2</v>
      </c>
      <c r="DI1959">
        <v>2</v>
      </c>
      <c r="DJ1959">
        <v>2</v>
      </c>
    </row>
    <row r="1960" spans="1:114" ht="16.5" customHeight="1" x14ac:dyDescent="0.25">
      <c r="A1960">
        <v>26072</v>
      </c>
      <c r="B1960">
        <v>26</v>
      </c>
      <c r="C1960" s="1" t="s">
        <v>365</v>
      </c>
      <c r="D1960">
        <v>1</v>
      </c>
      <c r="K1960">
        <v>10</v>
      </c>
      <c r="M1960">
        <v>2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</v>
      </c>
      <c r="AD1960">
        <v>2</v>
      </c>
      <c r="AV1960">
        <v>2</v>
      </c>
      <c r="AX1960">
        <v>2</v>
      </c>
      <c r="BS1960">
        <v>2</v>
      </c>
      <c r="BT1960">
        <v>1</v>
      </c>
      <c r="BU1960">
        <v>2</v>
      </c>
      <c r="CE1960">
        <v>2</v>
      </c>
      <c r="DI1960">
        <v>2</v>
      </c>
      <c r="DJ1960">
        <v>2</v>
      </c>
    </row>
    <row r="1961" spans="1:114" ht="16.5" customHeight="1" x14ac:dyDescent="0.25">
      <c r="A1961">
        <v>27001</v>
      </c>
      <c r="B1961">
        <v>27</v>
      </c>
      <c r="C1961" s="1" t="s">
        <v>122</v>
      </c>
      <c r="D1961">
        <v>1</v>
      </c>
      <c r="K1961">
        <v>39</v>
      </c>
      <c r="M1961">
        <v>2</v>
      </c>
      <c r="O1961">
        <v>1</v>
      </c>
      <c r="P1961">
        <v>5</v>
      </c>
      <c r="Q1961">
        <v>5</v>
      </c>
      <c r="R1961" t="s">
        <v>166</v>
      </c>
      <c r="S1961" t="s">
        <v>166</v>
      </c>
      <c r="T1961" t="s">
        <v>166</v>
      </c>
      <c r="U1961" t="s">
        <v>166</v>
      </c>
      <c r="V1961" t="s">
        <v>166</v>
      </c>
      <c r="W1961" t="s">
        <v>166</v>
      </c>
      <c r="X1961">
        <v>1</v>
      </c>
      <c r="Y1961" t="s">
        <v>166</v>
      </c>
      <c r="Z1961" t="s">
        <v>166</v>
      </c>
      <c r="AA1961" t="s">
        <v>166</v>
      </c>
      <c r="AB1961">
        <v>4</v>
      </c>
      <c r="AC1961" t="s">
        <v>166</v>
      </c>
      <c r="AD1961">
        <v>2</v>
      </c>
      <c r="AV1961">
        <v>2</v>
      </c>
      <c r="AX1961">
        <v>1</v>
      </c>
      <c r="AY1961">
        <v>1</v>
      </c>
      <c r="AZ1961">
        <v>4</v>
      </c>
      <c r="BB1961" t="s">
        <v>166</v>
      </c>
      <c r="BL1961">
        <v>166</v>
      </c>
      <c r="BM1961">
        <v>166</v>
      </c>
      <c r="BP1961" t="s">
        <v>851</v>
      </c>
      <c r="BQ1961">
        <v>166</v>
      </c>
      <c r="BR1961">
        <v>166</v>
      </c>
      <c r="BS1961">
        <v>2</v>
      </c>
      <c r="BT1961">
        <v>2</v>
      </c>
      <c r="BU1961">
        <v>2</v>
      </c>
      <c r="CE1961">
        <v>2</v>
      </c>
      <c r="DI1961">
        <v>1</v>
      </c>
      <c r="DJ1961">
        <v>2</v>
      </c>
    </row>
    <row r="1962" spans="1:114" ht="16.5" customHeight="1" x14ac:dyDescent="0.25">
      <c r="A1962">
        <v>27002</v>
      </c>
      <c r="B1962">
        <v>27</v>
      </c>
      <c r="C1962" s="1" t="s">
        <v>126</v>
      </c>
      <c r="D1962">
        <v>1</v>
      </c>
      <c r="K1962">
        <v>250</v>
      </c>
      <c r="M1962">
        <v>2</v>
      </c>
      <c r="O1962">
        <v>1</v>
      </c>
      <c r="P1962">
        <v>22</v>
      </c>
      <c r="Q1962">
        <v>22</v>
      </c>
      <c r="R1962" t="s">
        <v>166</v>
      </c>
      <c r="S1962" t="s">
        <v>166</v>
      </c>
      <c r="T1962">
        <v>1</v>
      </c>
      <c r="U1962">
        <v>1</v>
      </c>
      <c r="V1962">
        <v>3</v>
      </c>
      <c r="W1962">
        <v>1</v>
      </c>
      <c r="X1962">
        <v>12</v>
      </c>
      <c r="Y1962">
        <v>3</v>
      </c>
      <c r="Z1962" t="s">
        <v>166</v>
      </c>
      <c r="AA1962" t="s">
        <v>166</v>
      </c>
      <c r="AB1962">
        <v>6</v>
      </c>
      <c r="AC1962" t="s">
        <v>166</v>
      </c>
      <c r="AD1962">
        <v>2</v>
      </c>
      <c r="AV1962">
        <v>2</v>
      </c>
      <c r="AX1962">
        <v>2</v>
      </c>
      <c r="BS1962">
        <v>2</v>
      </c>
      <c r="BT1962">
        <v>1</v>
      </c>
      <c r="BU1962">
        <v>2</v>
      </c>
      <c r="CE1962">
        <v>2</v>
      </c>
      <c r="DI1962">
        <v>2</v>
      </c>
      <c r="DJ1962">
        <v>2</v>
      </c>
    </row>
    <row r="1963" spans="1:114" ht="16.5" customHeight="1" x14ac:dyDescent="0.25">
      <c r="A1963">
        <v>27003</v>
      </c>
      <c r="B1963">
        <v>27</v>
      </c>
      <c r="C1963" s="1" t="s">
        <v>128</v>
      </c>
      <c r="D1963">
        <v>1</v>
      </c>
      <c r="K1963">
        <v>35</v>
      </c>
      <c r="M1963">
        <v>2</v>
      </c>
      <c r="O1963">
        <v>1</v>
      </c>
      <c r="P1963">
        <v>9</v>
      </c>
      <c r="Q1963">
        <v>9</v>
      </c>
      <c r="R1963" t="s">
        <v>166</v>
      </c>
      <c r="S1963" t="s">
        <v>166</v>
      </c>
      <c r="T1963" t="s">
        <v>166</v>
      </c>
      <c r="U1963" t="s">
        <v>166</v>
      </c>
      <c r="V1963" t="s">
        <v>166</v>
      </c>
      <c r="W1963" t="s">
        <v>166</v>
      </c>
      <c r="X1963" t="s">
        <v>166</v>
      </c>
      <c r="Y1963" t="s">
        <v>166</v>
      </c>
      <c r="Z1963" t="s">
        <v>166</v>
      </c>
      <c r="AA1963" t="s">
        <v>166</v>
      </c>
      <c r="AB1963">
        <v>9</v>
      </c>
      <c r="AC1963">
        <v>2</v>
      </c>
      <c r="AD1963">
        <v>2</v>
      </c>
      <c r="AV1963">
        <v>2</v>
      </c>
      <c r="AX1963">
        <v>2</v>
      </c>
      <c r="BS1963">
        <v>2</v>
      </c>
      <c r="BT1963">
        <v>1</v>
      </c>
      <c r="BU1963">
        <v>2</v>
      </c>
      <c r="CE1963">
        <v>2</v>
      </c>
      <c r="DI1963">
        <v>1</v>
      </c>
      <c r="DJ1963">
        <v>2</v>
      </c>
    </row>
    <row r="1964" spans="1:114" ht="16.5" customHeight="1" x14ac:dyDescent="0.25">
      <c r="A1964">
        <v>27004</v>
      </c>
      <c r="B1964">
        <v>27</v>
      </c>
      <c r="C1964" s="1" t="s">
        <v>132</v>
      </c>
      <c r="D1964">
        <v>1</v>
      </c>
      <c r="K1964">
        <v>536</v>
      </c>
      <c r="M1964">
        <v>2</v>
      </c>
      <c r="O1964">
        <v>1</v>
      </c>
      <c r="P1964">
        <v>156</v>
      </c>
      <c r="Q1964">
        <v>139</v>
      </c>
      <c r="R1964">
        <v>1</v>
      </c>
      <c r="S1964" t="s">
        <v>166</v>
      </c>
      <c r="T1964">
        <v>13</v>
      </c>
      <c r="U1964">
        <v>6</v>
      </c>
      <c r="V1964">
        <v>9</v>
      </c>
      <c r="W1964">
        <v>4</v>
      </c>
      <c r="X1964">
        <v>35</v>
      </c>
      <c r="Y1964">
        <v>6</v>
      </c>
      <c r="Z1964">
        <v>53</v>
      </c>
      <c r="AA1964">
        <v>1</v>
      </c>
      <c r="AB1964">
        <v>45</v>
      </c>
      <c r="AC1964" t="s">
        <v>166</v>
      </c>
      <c r="AD1964">
        <v>2</v>
      </c>
      <c r="AV1964">
        <v>1</v>
      </c>
      <c r="AW1964">
        <v>1</v>
      </c>
      <c r="AX1964">
        <v>2</v>
      </c>
      <c r="BS1964">
        <v>2</v>
      </c>
      <c r="BT1964">
        <v>1</v>
      </c>
      <c r="BU1964">
        <v>2</v>
      </c>
      <c r="CE1964">
        <v>2</v>
      </c>
      <c r="DI1964">
        <v>2</v>
      </c>
      <c r="DJ1964">
        <v>2</v>
      </c>
    </row>
    <row r="1965" spans="1:114" ht="16.5" customHeight="1" x14ac:dyDescent="0.25">
      <c r="A1965">
        <v>27005</v>
      </c>
      <c r="B1965">
        <v>27</v>
      </c>
      <c r="C1965" s="1" t="s">
        <v>134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K1965">
        <v>75</v>
      </c>
      <c r="M1965">
        <v>1</v>
      </c>
      <c r="O1965">
        <v>1</v>
      </c>
      <c r="P1965">
        <v>18</v>
      </c>
      <c r="Q1965">
        <v>18</v>
      </c>
      <c r="AB1965">
        <v>18</v>
      </c>
      <c r="AC1965">
        <v>5</v>
      </c>
      <c r="AD1965">
        <v>2</v>
      </c>
      <c r="AV1965">
        <v>2</v>
      </c>
      <c r="AX1965">
        <v>2</v>
      </c>
      <c r="BS1965">
        <v>1</v>
      </c>
      <c r="BT1965">
        <v>1</v>
      </c>
      <c r="BU1965">
        <v>1</v>
      </c>
      <c r="BV1965">
        <v>18</v>
      </c>
      <c r="BW1965" s="1" t="s">
        <v>152</v>
      </c>
      <c r="BX1965">
        <v>2010</v>
      </c>
      <c r="BZ1965" t="s">
        <v>852</v>
      </c>
      <c r="CA1965">
        <v>18</v>
      </c>
      <c r="CB1965" s="1" t="s">
        <v>152</v>
      </c>
      <c r="CC1965">
        <v>2010</v>
      </c>
      <c r="CE1965">
        <v>1</v>
      </c>
      <c r="CF1965" s="1" t="s">
        <v>150</v>
      </c>
      <c r="CG1965" s="1" t="s">
        <v>152</v>
      </c>
      <c r="CH1965">
        <v>2010</v>
      </c>
      <c r="CI1965">
        <v>2</v>
      </c>
      <c r="CJ1965">
        <v>4.92</v>
      </c>
      <c r="CK1965">
        <v>7.74</v>
      </c>
      <c r="CL1965">
        <v>0.51</v>
      </c>
      <c r="CM1965">
        <v>0.53</v>
      </c>
      <c r="CN1965">
        <v>8.43</v>
      </c>
      <c r="CO1965">
        <v>0.63</v>
      </c>
      <c r="CP1965">
        <v>14.43</v>
      </c>
      <c r="CQ1965">
        <v>1.93</v>
      </c>
      <c r="CR1965">
        <v>2.98</v>
      </c>
      <c r="CS1965">
        <v>0.01</v>
      </c>
      <c r="CT1965">
        <v>0.65</v>
      </c>
      <c r="CU1965">
        <v>0.04</v>
      </c>
      <c r="CW1965">
        <v>1.63</v>
      </c>
      <c r="CX1965">
        <v>18.57</v>
      </c>
      <c r="CY1965">
        <v>0.7</v>
      </c>
      <c r="CZ1965">
        <v>11.83</v>
      </c>
      <c r="DA1965">
        <v>5.63</v>
      </c>
      <c r="DB1965">
        <v>3.42</v>
      </c>
      <c r="DC1965">
        <v>1.72</v>
      </c>
      <c r="DD1965">
        <v>0.36</v>
      </c>
      <c r="DE1965">
        <v>2.62</v>
      </c>
      <c r="DF1965">
        <v>1.5</v>
      </c>
      <c r="DG1965">
        <v>5.56</v>
      </c>
      <c r="DH1965">
        <v>0.76</v>
      </c>
      <c r="DI1965">
        <v>2</v>
      </c>
      <c r="DJ1965">
        <v>2</v>
      </c>
    </row>
    <row r="1966" spans="1:114" ht="16.5" customHeight="1" x14ac:dyDescent="0.25">
      <c r="A1966">
        <v>27006</v>
      </c>
      <c r="B1966">
        <v>27</v>
      </c>
      <c r="C1966" s="1" t="s">
        <v>136</v>
      </c>
      <c r="D1966">
        <v>1</v>
      </c>
      <c r="K1966">
        <v>114</v>
      </c>
      <c r="M1966">
        <v>2</v>
      </c>
      <c r="O1966">
        <v>1</v>
      </c>
      <c r="P1966">
        <v>15</v>
      </c>
      <c r="Q1966">
        <v>12</v>
      </c>
      <c r="R1966" t="s">
        <v>166</v>
      </c>
      <c r="S1966" t="s">
        <v>166</v>
      </c>
      <c r="T1966" t="s">
        <v>166</v>
      </c>
      <c r="U1966" t="s">
        <v>166</v>
      </c>
      <c r="V1966" t="s">
        <v>166</v>
      </c>
      <c r="W1966" t="s">
        <v>166</v>
      </c>
      <c r="X1966" t="s">
        <v>166</v>
      </c>
      <c r="Y1966" t="s">
        <v>166</v>
      </c>
      <c r="Z1966" t="s">
        <v>166</v>
      </c>
      <c r="AA1966" t="s">
        <v>166</v>
      </c>
      <c r="AB1966">
        <v>15</v>
      </c>
      <c r="AC1966">
        <v>3</v>
      </c>
      <c r="AD1966">
        <v>2</v>
      </c>
      <c r="AV1966">
        <v>2</v>
      </c>
      <c r="AX1966">
        <v>2</v>
      </c>
      <c r="BS1966">
        <v>2</v>
      </c>
      <c r="BT1966">
        <v>1</v>
      </c>
      <c r="BU1966">
        <v>2</v>
      </c>
      <c r="CE1966">
        <v>2</v>
      </c>
      <c r="DI1966">
        <v>2</v>
      </c>
      <c r="DJ1966">
        <v>2</v>
      </c>
    </row>
    <row r="1967" spans="1:114" ht="16.5" customHeight="1" x14ac:dyDescent="0.25">
      <c r="A1967">
        <v>27007</v>
      </c>
      <c r="B1967">
        <v>27</v>
      </c>
      <c r="C1967" s="1" t="s">
        <v>139</v>
      </c>
      <c r="D1967">
        <v>1</v>
      </c>
      <c r="K1967">
        <v>25.5</v>
      </c>
      <c r="M1967">
        <v>3</v>
      </c>
      <c r="N1967" t="s">
        <v>853</v>
      </c>
      <c r="O1967">
        <v>1</v>
      </c>
      <c r="P1967">
        <v>6</v>
      </c>
      <c r="Q1967">
        <v>6</v>
      </c>
      <c r="R1967" t="s">
        <v>166</v>
      </c>
      <c r="S1967" t="s">
        <v>166</v>
      </c>
      <c r="T1967" t="s">
        <v>166</v>
      </c>
      <c r="U1967" t="s">
        <v>166</v>
      </c>
      <c r="V1967" t="s">
        <v>166</v>
      </c>
      <c r="W1967" t="s">
        <v>166</v>
      </c>
      <c r="X1967" t="s">
        <v>166</v>
      </c>
      <c r="Y1967" t="s">
        <v>166</v>
      </c>
      <c r="Z1967" t="s">
        <v>166</v>
      </c>
      <c r="AA1967" t="s">
        <v>166</v>
      </c>
      <c r="AB1967">
        <v>6</v>
      </c>
      <c r="AC1967" t="s">
        <v>166</v>
      </c>
      <c r="AD1967">
        <v>2</v>
      </c>
      <c r="AV1967">
        <v>2</v>
      </c>
      <c r="AX1967">
        <v>2</v>
      </c>
      <c r="BS1967">
        <v>2</v>
      </c>
      <c r="BT1967">
        <v>1</v>
      </c>
      <c r="BU1967">
        <v>2</v>
      </c>
      <c r="CE1967">
        <v>2</v>
      </c>
      <c r="DI1967">
        <v>2</v>
      </c>
      <c r="DJ1967">
        <v>2</v>
      </c>
    </row>
    <row r="1968" spans="1:114" ht="16.5" customHeight="1" x14ac:dyDescent="0.25">
      <c r="A1968">
        <v>27008</v>
      </c>
      <c r="B1968">
        <v>27</v>
      </c>
      <c r="C1968" s="1" t="s">
        <v>141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K1968">
        <v>80</v>
      </c>
      <c r="M1968">
        <v>2</v>
      </c>
      <c r="O1968">
        <v>1</v>
      </c>
      <c r="P1968">
        <v>18</v>
      </c>
      <c r="Q1968">
        <v>11</v>
      </c>
      <c r="X1968">
        <v>1</v>
      </c>
      <c r="Z1968">
        <v>5</v>
      </c>
      <c r="AA1968">
        <v>2</v>
      </c>
      <c r="AB1968">
        <v>12</v>
      </c>
      <c r="AC1968">
        <v>5</v>
      </c>
      <c r="AD1968">
        <v>2</v>
      </c>
      <c r="AV1968">
        <v>2</v>
      </c>
      <c r="AX1968">
        <v>2</v>
      </c>
      <c r="BS1968">
        <v>2</v>
      </c>
      <c r="BT1968">
        <v>1</v>
      </c>
      <c r="BU1968">
        <v>2</v>
      </c>
      <c r="CE1968">
        <v>2</v>
      </c>
      <c r="DI1968">
        <v>2</v>
      </c>
      <c r="DJ1968">
        <v>2</v>
      </c>
    </row>
    <row r="1969" spans="1:119" ht="16.5" customHeight="1" x14ac:dyDescent="0.25">
      <c r="A1969">
        <v>27009</v>
      </c>
      <c r="B1969">
        <v>27</v>
      </c>
      <c r="C1969" s="1" t="s">
        <v>143</v>
      </c>
      <c r="D1969">
        <v>1</v>
      </c>
      <c r="K1969">
        <v>24.5</v>
      </c>
      <c r="M1969">
        <v>2</v>
      </c>
      <c r="O1969">
        <v>1</v>
      </c>
      <c r="P1969">
        <v>6</v>
      </c>
      <c r="Q1969">
        <v>6</v>
      </c>
      <c r="R1969" t="s">
        <v>166</v>
      </c>
      <c r="S1969" t="s">
        <v>166</v>
      </c>
      <c r="T1969" t="s">
        <v>166</v>
      </c>
      <c r="U1969" t="s">
        <v>166</v>
      </c>
      <c r="V1969">
        <v>1</v>
      </c>
      <c r="W1969" t="s">
        <v>166</v>
      </c>
      <c r="X1969">
        <v>3</v>
      </c>
      <c r="Y1969" t="s">
        <v>166</v>
      </c>
      <c r="Z1969" t="s">
        <v>166</v>
      </c>
      <c r="AA1969" t="s">
        <v>166</v>
      </c>
      <c r="AB1969">
        <v>2</v>
      </c>
      <c r="AC1969" t="s">
        <v>166</v>
      </c>
      <c r="AD1969">
        <v>2</v>
      </c>
      <c r="AV1969">
        <v>2</v>
      </c>
      <c r="AX1969">
        <v>2</v>
      </c>
      <c r="BS1969">
        <v>2</v>
      </c>
      <c r="BT1969">
        <v>1</v>
      </c>
      <c r="BU1969">
        <v>2</v>
      </c>
      <c r="CE1969">
        <v>2</v>
      </c>
      <c r="DI1969">
        <v>2</v>
      </c>
      <c r="DJ1969">
        <v>2</v>
      </c>
    </row>
    <row r="1970" spans="1:119" ht="16.5" customHeight="1" x14ac:dyDescent="0.25">
      <c r="A1970">
        <v>27010</v>
      </c>
      <c r="B1970">
        <v>27</v>
      </c>
      <c r="C1970" s="1" t="s">
        <v>145</v>
      </c>
      <c r="D1970">
        <v>1</v>
      </c>
      <c r="K1970">
        <v>64</v>
      </c>
      <c r="M1970">
        <v>2</v>
      </c>
      <c r="O1970">
        <v>1</v>
      </c>
      <c r="P1970">
        <v>12</v>
      </c>
      <c r="Q1970">
        <v>7</v>
      </c>
      <c r="R1970" t="s">
        <v>166</v>
      </c>
      <c r="S1970" t="s">
        <v>166</v>
      </c>
      <c r="T1970" t="s">
        <v>166</v>
      </c>
      <c r="U1970" t="s">
        <v>166</v>
      </c>
      <c r="V1970">
        <v>5</v>
      </c>
      <c r="W1970" t="s">
        <v>166</v>
      </c>
      <c r="X1970">
        <v>2</v>
      </c>
      <c r="Y1970" t="s">
        <v>166</v>
      </c>
      <c r="Z1970" t="s">
        <v>166</v>
      </c>
      <c r="AA1970">
        <v>5</v>
      </c>
      <c r="AB1970">
        <v>5</v>
      </c>
      <c r="AC1970" t="s">
        <v>166</v>
      </c>
      <c r="AD1970">
        <v>2</v>
      </c>
      <c r="AV1970">
        <v>2</v>
      </c>
      <c r="AX1970">
        <v>2</v>
      </c>
      <c r="BS1970">
        <v>2</v>
      </c>
      <c r="BT1970">
        <v>1</v>
      </c>
      <c r="BU1970">
        <v>2</v>
      </c>
      <c r="CE1970">
        <v>2</v>
      </c>
      <c r="DI1970">
        <v>1</v>
      </c>
      <c r="DJ1970">
        <v>2</v>
      </c>
    </row>
    <row r="1971" spans="1:119" ht="16.5" customHeight="1" x14ac:dyDescent="0.25">
      <c r="A1971">
        <v>27011</v>
      </c>
      <c r="B1971">
        <v>27</v>
      </c>
      <c r="C1971" s="1" t="s">
        <v>147</v>
      </c>
      <c r="D1971">
        <v>1</v>
      </c>
      <c r="K1971">
        <v>18</v>
      </c>
      <c r="M1971">
        <v>2</v>
      </c>
      <c r="O1971">
        <v>1</v>
      </c>
      <c r="P1971">
        <v>4</v>
      </c>
      <c r="Q1971">
        <v>4</v>
      </c>
      <c r="R1971" t="s">
        <v>166</v>
      </c>
      <c r="S1971" t="s">
        <v>166</v>
      </c>
      <c r="T1971" t="s">
        <v>166</v>
      </c>
      <c r="U1971" t="s">
        <v>166</v>
      </c>
      <c r="V1971" t="s">
        <v>166</v>
      </c>
      <c r="W1971" t="s">
        <v>166</v>
      </c>
      <c r="X1971" t="s">
        <v>166</v>
      </c>
      <c r="Y1971" t="s">
        <v>166</v>
      </c>
      <c r="Z1971" t="s">
        <v>166</v>
      </c>
      <c r="AA1971" t="s">
        <v>166</v>
      </c>
      <c r="AB1971">
        <v>4</v>
      </c>
      <c r="AC1971">
        <v>1</v>
      </c>
      <c r="AD1971">
        <v>2</v>
      </c>
      <c r="AV1971">
        <v>2</v>
      </c>
      <c r="AX1971">
        <v>2</v>
      </c>
      <c r="BS1971">
        <v>2</v>
      </c>
      <c r="BT1971">
        <v>1</v>
      </c>
      <c r="BU1971">
        <v>2</v>
      </c>
      <c r="CE1971">
        <v>2</v>
      </c>
      <c r="DI1971">
        <v>2</v>
      </c>
      <c r="DJ1971">
        <v>2</v>
      </c>
    </row>
    <row r="1972" spans="1:119" ht="16.5" customHeight="1" x14ac:dyDescent="0.25">
      <c r="A1972">
        <v>27012</v>
      </c>
      <c r="B1972">
        <v>27</v>
      </c>
      <c r="C1972" s="1" t="s">
        <v>190</v>
      </c>
      <c r="D1972">
        <v>1</v>
      </c>
      <c r="K1972">
        <v>150</v>
      </c>
      <c r="M1972">
        <v>2</v>
      </c>
      <c r="O1972">
        <v>1</v>
      </c>
      <c r="P1972">
        <v>7</v>
      </c>
      <c r="Q1972">
        <v>7</v>
      </c>
      <c r="R1972" t="s">
        <v>166</v>
      </c>
      <c r="S1972" t="s">
        <v>166</v>
      </c>
      <c r="T1972" t="s">
        <v>166</v>
      </c>
      <c r="U1972" t="s">
        <v>166</v>
      </c>
      <c r="V1972">
        <v>3</v>
      </c>
      <c r="W1972" t="s">
        <v>166</v>
      </c>
      <c r="X1972" t="s">
        <v>166</v>
      </c>
      <c r="Y1972" t="s">
        <v>166</v>
      </c>
      <c r="Z1972">
        <v>4</v>
      </c>
      <c r="AA1972" t="s">
        <v>166</v>
      </c>
      <c r="AB1972" t="s">
        <v>166</v>
      </c>
      <c r="AC1972" t="s">
        <v>166</v>
      </c>
      <c r="AD1972">
        <v>2</v>
      </c>
      <c r="AV1972">
        <v>2</v>
      </c>
      <c r="AX1972">
        <v>2</v>
      </c>
      <c r="BS1972">
        <v>2</v>
      </c>
      <c r="BT1972">
        <v>1</v>
      </c>
      <c r="BU1972">
        <v>2</v>
      </c>
      <c r="CE1972">
        <v>2</v>
      </c>
      <c r="DI1972">
        <v>2</v>
      </c>
      <c r="DJ1972">
        <v>2</v>
      </c>
    </row>
    <row r="1973" spans="1:119" ht="16.5" customHeight="1" x14ac:dyDescent="0.25">
      <c r="A1973">
        <v>27013</v>
      </c>
      <c r="B1973">
        <v>27</v>
      </c>
      <c r="C1973" s="1" t="s">
        <v>192</v>
      </c>
      <c r="D1973">
        <v>1</v>
      </c>
      <c r="K1973">
        <v>119</v>
      </c>
      <c r="M1973">
        <v>2</v>
      </c>
      <c r="O1973">
        <v>1</v>
      </c>
      <c r="P1973">
        <v>19</v>
      </c>
      <c r="Q1973">
        <v>14</v>
      </c>
      <c r="R1973" t="s">
        <v>166</v>
      </c>
      <c r="S1973" t="s">
        <v>166</v>
      </c>
      <c r="T1973" t="s">
        <v>166</v>
      </c>
      <c r="U1973" t="s">
        <v>166</v>
      </c>
      <c r="V1973" t="s">
        <v>166</v>
      </c>
      <c r="W1973" t="s">
        <v>166</v>
      </c>
      <c r="X1973">
        <v>2</v>
      </c>
      <c r="Y1973" t="s">
        <v>166</v>
      </c>
      <c r="Z1973">
        <v>4</v>
      </c>
      <c r="AA1973">
        <v>5</v>
      </c>
      <c r="AB1973">
        <v>13</v>
      </c>
      <c r="AC1973" t="s">
        <v>166</v>
      </c>
      <c r="AD1973">
        <v>2</v>
      </c>
      <c r="AV1973">
        <v>2</v>
      </c>
      <c r="AX1973">
        <v>2</v>
      </c>
      <c r="BS1973">
        <v>2</v>
      </c>
      <c r="BT1973">
        <v>1</v>
      </c>
      <c r="BU1973">
        <v>2</v>
      </c>
      <c r="CE1973">
        <v>2</v>
      </c>
      <c r="DI1973">
        <v>2</v>
      </c>
      <c r="DJ1973">
        <v>2</v>
      </c>
    </row>
    <row r="1974" spans="1:119" ht="16.5" customHeight="1" x14ac:dyDescent="0.25">
      <c r="A1974">
        <v>27014</v>
      </c>
      <c r="B1974">
        <v>27</v>
      </c>
      <c r="C1974" s="1" t="s">
        <v>194</v>
      </c>
      <c r="D1974">
        <v>1</v>
      </c>
      <c r="K1974">
        <v>100</v>
      </c>
      <c r="M1974">
        <v>2</v>
      </c>
      <c r="O1974">
        <v>1</v>
      </c>
      <c r="P1974">
        <v>11</v>
      </c>
      <c r="Q1974">
        <v>11</v>
      </c>
      <c r="R1974" t="s">
        <v>166</v>
      </c>
      <c r="S1974" t="s">
        <v>166</v>
      </c>
      <c r="T1974">
        <v>1</v>
      </c>
      <c r="U1974" t="s">
        <v>166</v>
      </c>
      <c r="V1974" t="s">
        <v>166</v>
      </c>
      <c r="W1974" t="s">
        <v>166</v>
      </c>
      <c r="X1974">
        <v>3</v>
      </c>
      <c r="Y1974" t="s">
        <v>166</v>
      </c>
      <c r="Z1974">
        <v>2</v>
      </c>
      <c r="AA1974" t="s">
        <v>166</v>
      </c>
      <c r="AB1974">
        <v>5</v>
      </c>
      <c r="AC1974" t="s">
        <v>166</v>
      </c>
      <c r="AD1974">
        <v>2</v>
      </c>
      <c r="AV1974">
        <v>2</v>
      </c>
      <c r="AX1974">
        <v>2</v>
      </c>
      <c r="BS1974">
        <v>2</v>
      </c>
      <c r="BT1974">
        <v>1</v>
      </c>
      <c r="BU1974">
        <v>2</v>
      </c>
      <c r="CE1974">
        <v>2</v>
      </c>
      <c r="DI1974">
        <v>1</v>
      </c>
      <c r="DJ1974">
        <v>2</v>
      </c>
    </row>
    <row r="1975" spans="1:119" ht="16.5" customHeight="1" x14ac:dyDescent="0.25">
      <c r="A1975">
        <v>27015</v>
      </c>
      <c r="B1975">
        <v>27</v>
      </c>
      <c r="C1975" s="1" t="s">
        <v>196</v>
      </c>
      <c r="D1975">
        <v>1</v>
      </c>
      <c r="K1975">
        <v>35</v>
      </c>
      <c r="M1975">
        <v>2</v>
      </c>
      <c r="O1975">
        <v>1</v>
      </c>
      <c r="P1975">
        <v>9</v>
      </c>
      <c r="Q1975">
        <v>9</v>
      </c>
      <c r="R1975" t="s">
        <v>166</v>
      </c>
      <c r="S1975" t="s">
        <v>166</v>
      </c>
      <c r="T1975" t="s">
        <v>166</v>
      </c>
      <c r="U1975" t="s">
        <v>166</v>
      </c>
      <c r="V1975">
        <v>2</v>
      </c>
      <c r="W1975" t="s">
        <v>166</v>
      </c>
      <c r="X1975">
        <v>2</v>
      </c>
      <c r="Y1975" t="s">
        <v>166</v>
      </c>
      <c r="Z1975" t="s">
        <v>166</v>
      </c>
      <c r="AA1975" t="s">
        <v>166</v>
      </c>
      <c r="AB1975">
        <v>5</v>
      </c>
      <c r="AC1975">
        <v>2</v>
      </c>
      <c r="AD1975">
        <v>2</v>
      </c>
      <c r="AV1975">
        <v>2</v>
      </c>
      <c r="AX1975">
        <v>2</v>
      </c>
      <c r="BS1975">
        <v>2</v>
      </c>
      <c r="BT1975">
        <v>1</v>
      </c>
      <c r="BU1975">
        <v>2</v>
      </c>
      <c r="CE1975">
        <v>2</v>
      </c>
      <c r="DI1975">
        <v>2</v>
      </c>
      <c r="DJ1975">
        <v>2</v>
      </c>
    </row>
    <row r="1976" spans="1:119" ht="16.5" customHeight="1" x14ac:dyDescent="0.25">
      <c r="A1976">
        <v>27016</v>
      </c>
      <c r="B1976">
        <v>27</v>
      </c>
      <c r="C1976" s="1" t="s">
        <v>198</v>
      </c>
      <c r="D1976">
        <v>1</v>
      </c>
      <c r="K1976">
        <v>60.9</v>
      </c>
      <c r="M1976">
        <v>2</v>
      </c>
      <c r="O1976">
        <v>1</v>
      </c>
      <c r="P1976">
        <v>8</v>
      </c>
      <c r="Q1976">
        <v>8</v>
      </c>
      <c r="R1976" t="s">
        <v>166</v>
      </c>
      <c r="S1976" t="s">
        <v>166</v>
      </c>
      <c r="T1976">
        <v>2</v>
      </c>
      <c r="U1976">
        <v>1</v>
      </c>
      <c r="V1976" t="s">
        <v>166</v>
      </c>
      <c r="W1976" t="s">
        <v>166</v>
      </c>
      <c r="X1976">
        <v>1</v>
      </c>
      <c r="Y1976" t="s">
        <v>166</v>
      </c>
      <c r="Z1976">
        <v>1</v>
      </c>
      <c r="AA1976" t="s">
        <v>166</v>
      </c>
      <c r="AB1976">
        <v>4</v>
      </c>
      <c r="AC1976" t="s">
        <v>166</v>
      </c>
      <c r="AD1976">
        <v>2</v>
      </c>
      <c r="AV1976">
        <v>2</v>
      </c>
      <c r="AX1976">
        <v>2</v>
      </c>
      <c r="BS1976">
        <v>2</v>
      </c>
      <c r="BT1976">
        <v>1</v>
      </c>
      <c r="BU1976">
        <v>2</v>
      </c>
      <c r="CE1976">
        <v>2</v>
      </c>
      <c r="DI1976">
        <v>2</v>
      </c>
      <c r="DJ1976">
        <v>2</v>
      </c>
    </row>
    <row r="1977" spans="1:119" ht="16.5" customHeight="1" x14ac:dyDescent="0.25">
      <c r="A1977">
        <v>27017</v>
      </c>
      <c r="B1977">
        <v>27</v>
      </c>
      <c r="C1977" s="1" t="s">
        <v>200</v>
      </c>
      <c r="D1977">
        <v>1</v>
      </c>
      <c r="K1977">
        <v>80</v>
      </c>
      <c r="M1977">
        <v>2</v>
      </c>
      <c r="O1977">
        <v>1</v>
      </c>
      <c r="P1977">
        <v>6</v>
      </c>
      <c r="Q1977">
        <v>6</v>
      </c>
      <c r="R1977" t="s">
        <v>166</v>
      </c>
      <c r="S1977" t="s">
        <v>166</v>
      </c>
      <c r="T1977" t="s">
        <v>166</v>
      </c>
      <c r="U1977" t="s">
        <v>166</v>
      </c>
      <c r="V1977" t="s">
        <v>166</v>
      </c>
      <c r="W1977" t="s">
        <v>166</v>
      </c>
      <c r="X1977" t="s">
        <v>166</v>
      </c>
      <c r="Y1977" t="s">
        <v>166</v>
      </c>
      <c r="Z1977">
        <v>2</v>
      </c>
      <c r="AA1977" t="s">
        <v>166</v>
      </c>
      <c r="AB1977">
        <v>4</v>
      </c>
      <c r="AC1977" t="s">
        <v>166</v>
      </c>
      <c r="AD1977">
        <v>2</v>
      </c>
      <c r="AV1977">
        <v>2</v>
      </c>
      <c r="AX1977">
        <v>2</v>
      </c>
      <c r="BS1977">
        <v>2</v>
      </c>
      <c r="BT1977">
        <v>1</v>
      </c>
      <c r="BU1977">
        <v>2</v>
      </c>
      <c r="CE1977">
        <v>2</v>
      </c>
      <c r="DI1977">
        <v>2</v>
      </c>
      <c r="DJ1977">
        <v>2</v>
      </c>
    </row>
    <row r="1978" spans="1:119" ht="16.5" customHeight="1" x14ac:dyDescent="0.25">
      <c r="A1978">
        <v>28001</v>
      </c>
      <c r="B1978">
        <v>28</v>
      </c>
      <c r="C1978" s="1" t="s">
        <v>122</v>
      </c>
      <c r="D1978">
        <v>1</v>
      </c>
      <c r="K1978">
        <v>6.4</v>
      </c>
      <c r="M1978">
        <v>2</v>
      </c>
      <c r="O1978">
        <v>1</v>
      </c>
      <c r="P1978">
        <v>2</v>
      </c>
      <c r="Q1978">
        <v>2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2</v>
      </c>
      <c r="AC1978">
        <v>0</v>
      </c>
      <c r="AD1978">
        <v>2</v>
      </c>
      <c r="AV1978">
        <v>2</v>
      </c>
      <c r="AX1978">
        <v>2</v>
      </c>
      <c r="BS1978">
        <v>2</v>
      </c>
      <c r="BT1978">
        <v>3</v>
      </c>
      <c r="BU1978">
        <v>2</v>
      </c>
      <c r="CE1978">
        <v>2</v>
      </c>
      <c r="DI1978">
        <v>2</v>
      </c>
      <c r="DJ1978">
        <v>2</v>
      </c>
    </row>
    <row r="1979" spans="1:119" ht="16.5" customHeight="1" x14ac:dyDescent="0.25">
      <c r="A1979">
        <v>28002</v>
      </c>
      <c r="B1979">
        <v>28</v>
      </c>
      <c r="C1979" s="1" t="s">
        <v>126</v>
      </c>
      <c r="D1979">
        <v>1</v>
      </c>
      <c r="K1979">
        <v>17.36</v>
      </c>
      <c r="M1979">
        <v>2</v>
      </c>
      <c r="O1979">
        <v>1</v>
      </c>
      <c r="P1979">
        <v>4</v>
      </c>
      <c r="Q1979">
        <v>4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1</v>
      </c>
      <c r="X1979">
        <v>0</v>
      </c>
      <c r="Y1979">
        <v>0</v>
      </c>
      <c r="Z1979">
        <v>3</v>
      </c>
      <c r="AA1979">
        <v>2</v>
      </c>
      <c r="AB1979">
        <v>0</v>
      </c>
      <c r="AC1979">
        <v>0</v>
      </c>
      <c r="AD1979">
        <v>2</v>
      </c>
      <c r="AV1979">
        <v>2</v>
      </c>
      <c r="AX1979">
        <v>2</v>
      </c>
      <c r="BS1979">
        <v>2</v>
      </c>
      <c r="BT1979">
        <v>1</v>
      </c>
      <c r="BU1979">
        <v>2</v>
      </c>
      <c r="CE1979">
        <v>2</v>
      </c>
      <c r="DI1979">
        <v>1</v>
      </c>
      <c r="DJ1979">
        <v>1</v>
      </c>
      <c r="DK1979" t="s">
        <v>854</v>
      </c>
      <c r="DL1979">
        <v>1</v>
      </c>
      <c r="DN1979" t="s">
        <v>855</v>
      </c>
      <c r="DO1979">
        <v>3</v>
      </c>
    </row>
    <row r="1980" spans="1:119" ht="16.5" customHeight="1" x14ac:dyDescent="0.25">
      <c r="A1980">
        <v>28003</v>
      </c>
      <c r="B1980">
        <v>28</v>
      </c>
      <c r="C1980" s="1" t="s">
        <v>128</v>
      </c>
      <c r="D1980">
        <v>1</v>
      </c>
      <c r="K1980">
        <v>155.69</v>
      </c>
      <c r="M1980">
        <v>1</v>
      </c>
      <c r="O1980">
        <v>1</v>
      </c>
      <c r="P1980">
        <v>28</v>
      </c>
      <c r="Q1980">
        <v>20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16</v>
      </c>
      <c r="AA1980">
        <v>4</v>
      </c>
      <c r="AB1980">
        <v>12</v>
      </c>
      <c r="AC1980">
        <v>2</v>
      </c>
      <c r="AD1980">
        <v>2</v>
      </c>
      <c r="AV1980">
        <v>2</v>
      </c>
      <c r="AX1980">
        <v>2</v>
      </c>
      <c r="BS1980">
        <v>2</v>
      </c>
      <c r="BT1980">
        <v>1</v>
      </c>
      <c r="BU1980">
        <v>1</v>
      </c>
      <c r="BV1980">
        <v>3</v>
      </c>
      <c r="BW1980">
        <v>6</v>
      </c>
      <c r="BX1980">
        <v>2006</v>
      </c>
      <c r="BY1980">
        <v>6</v>
      </c>
      <c r="CE1980">
        <v>1</v>
      </c>
      <c r="CF1980">
        <v>3</v>
      </c>
      <c r="CG1980">
        <v>6</v>
      </c>
      <c r="CH1980">
        <v>2006</v>
      </c>
      <c r="CI1980">
        <v>0</v>
      </c>
      <c r="CJ1980">
        <v>0.33</v>
      </c>
      <c r="CK1980">
        <v>1.94</v>
      </c>
      <c r="CL1980">
        <v>0.09</v>
      </c>
      <c r="CM1980">
        <v>0</v>
      </c>
      <c r="CN1980">
        <v>4.6500000000000004</v>
      </c>
      <c r="CO1980">
        <v>0</v>
      </c>
      <c r="CP1980">
        <v>5.17</v>
      </c>
      <c r="CQ1980">
        <v>0.77</v>
      </c>
      <c r="CR1980">
        <v>6.38</v>
      </c>
      <c r="CS1980">
        <v>0</v>
      </c>
      <c r="CT1980">
        <v>0.55000000000000004</v>
      </c>
      <c r="CU1980">
        <v>0</v>
      </c>
      <c r="CV1980">
        <v>0.24</v>
      </c>
      <c r="CW1980">
        <v>0</v>
      </c>
      <c r="CX1980">
        <v>32.479999999999997</v>
      </c>
      <c r="CY1980">
        <v>0.79</v>
      </c>
      <c r="DA1980">
        <v>0.99</v>
      </c>
      <c r="DB1980">
        <v>3.08</v>
      </c>
      <c r="DC1980">
        <v>0.27</v>
      </c>
      <c r="DD1980">
        <v>0.28999999999999998</v>
      </c>
      <c r="DE1980">
        <v>0</v>
      </c>
      <c r="DF1980">
        <v>1.8</v>
      </c>
      <c r="DG1980">
        <v>0.22</v>
      </c>
      <c r="DH1980">
        <v>0.45</v>
      </c>
      <c r="DI1980">
        <v>1</v>
      </c>
      <c r="DJ1980">
        <v>2</v>
      </c>
    </row>
    <row r="1981" spans="1:119" ht="16.5" customHeight="1" x14ac:dyDescent="0.25">
      <c r="A1981">
        <v>28004</v>
      </c>
      <c r="B1981">
        <v>28</v>
      </c>
      <c r="C1981" s="1" t="s">
        <v>132</v>
      </c>
      <c r="D1981">
        <v>1</v>
      </c>
      <c r="K1981">
        <v>5</v>
      </c>
      <c r="M1981">
        <v>1</v>
      </c>
      <c r="O1981">
        <v>1</v>
      </c>
      <c r="P1981">
        <v>2</v>
      </c>
      <c r="Q1981">
        <v>2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2</v>
      </c>
      <c r="AV1981">
        <v>1</v>
      </c>
      <c r="AW1981">
        <v>1</v>
      </c>
      <c r="AX1981">
        <v>2</v>
      </c>
      <c r="BS1981">
        <v>2</v>
      </c>
      <c r="BT1981">
        <v>1</v>
      </c>
      <c r="BU1981">
        <v>2</v>
      </c>
      <c r="CE1981">
        <v>2</v>
      </c>
      <c r="DI1981">
        <v>2</v>
      </c>
      <c r="DJ1981">
        <v>2</v>
      </c>
    </row>
    <row r="1982" spans="1:119" ht="16.5" customHeight="1" x14ac:dyDescent="0.25">
      <c r="A1982">
        <v>28005</v>
      </c>
      <c r="B1982">
        <v>28</v>
      </c>
      <c r="C1982" s="1" t="s">
        <v>134</v>
      </c>
      <c r="D1982">
        <v>1</v>
      </c>
      <c r="L1982">
        <v>607</v>
      </c>
      <c r="M1982">
        <v>2</v>
      </c>
      <c r="O1982">
        <v>1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1</v>
      </c>
      <c r="AD1982">
        <v>2</v>
      </c>
      <c r="AV1982">
        <v>2</v>
      </c>
      <c r="AX1982">
        <v>2</v>
      </c>
      <c r="BS1982">
        <v>2</v>
      </c>
      <c r="BT1982">
        <v>1</v>
      </c>
      <c r="BU1982">
        <v>2</v>
      </c>
      <c r="CE1982">
        <v>2</v>
      </c>
      <c r="DI1982">
        <v>2</v>
      </c>
      <c r="DJ1982">
        <v>2</v>
      </c>
    </row>
    <row r="1983" spans="1:119" ht="16.5" customHeight="1" x14ac:dyDescent="0.25">
      <c r="A1983">
        <v>28006</v>
      </c>
      <c r="B1983">
        <v>28</v>
      </c>
      <c r="C1983" s="1" t="s">
        <v>136</v>
      </c>
      <c r="D1983">
        <v>1</v>
      </c>
      <c r="L1983">
        <v>500</v>
      </c>
      <c r="M1983">
        <v>2</v>
      </c>
      <c r="O1983">
        <v>1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2</v>
      </c>
      <c r="AV1983">
        <v>2</v>
      </c>
      <c r="AX1983">
        <v>2</v>
      </c>
      <c r="BS1983">
        <v>2</v>
      </c>
      <c r="BT1983">
        <v>1</v>
      </c>
      <c r="BU1983">
        <v>2</v>
      </c>
      <c r="CE1983">
        <v>2</v>
      </c>
      <c r="DI1983">
        <v>2</v>
      </c>
      <c r="DJ1983">
        <v>2</v>
      </c>
    </row>
    <row r="1984" spans="1:119" ht="16.5" customHeight="1" x14ac:dyDescent="0.25">
      <c r="A1984">
        <v>28007</v>
      </c>
      <c r="B1984">
        <v>28</v>
      </c>
      <c r="C1984" s="1" t="s">
        <v>139</v>
      </c>
      <c r="D1984">
        <v>1</v>
      </c>
      <c r="K1984">
        <v>20</v>
      </c>
      <c r="M1984">
        <v>1</v>
      </c>
      <c r="O1984">
        <v>1</v>
      </c>
      <c r="P1984">
        <v>5</v>
      </c>
      <c r="Q1984">
        <v>5</v>
      </c>
      <c r="R1984">
        <v>3</v>
      </c>
      <c r="S1984">
        <v>1</v>
      </c>
      <c r="T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2</v>
      </c>
      <c r="AV1984">
        <v>2</v>
      </c>
      <c r="AX1984">
        <v>2</v>
      </c>
      <c r="BS1984">
        <v>2</v>
      </c>
      <c r="BT1984">
        <v>2</v>
      </c>
      <c r="BU1984">
        <v>2</v>
      </c>
      <c r="CE1984">
        <v>2</v>
      </c>
      <c r="DI1984">
        <v>2</v>
      </c>
      <c r="DJ1984">
        <v>2</v>
      </c>
    </row>
    <row r="1985" spans="1:114" ht="16.5" customHeight="1" x14ac:dyDescent="0.25">
      <c r="A1985">
        <v>28008</v>
      </c>
      <c r="B1985">
        <v>28</v>
      </c>
      <c r="C1985" s="1" t="s">
        <v>141</v>
      </c>
      <c r="D1985">
        <v>1</v>
      </c>
      <c r="K1985">
        <v>1</v>
      </c>
      <c r="M1985">
        <v>2</v>
      </c>
      <c r="O1985">
        <v>1</v>
      </c>
      <c r="P1985">
        <v>2</v>
      </c>
      <c r="Q1985">
        <v>2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2</v>
      </c>
      <c r="AV1985">
        <v>2</v>
      </c>
      <c r="AX1985">
        <v>2</v>
      </c>
      <c r="BS1985">
        <v>2</v>
      </c>
      <c r="BT1985">
        <v>1</v>
      </c>
      <c r="BU1985">
        <v>2</v>
      </c>
      <c r="CE1985">
        <v>2</v>
      </c>
      <c r="DI1985">
        <v>2</v>
      </c>
      <c r="DJ1985">
        <v>2</v>
      </c>
    </row>
    <row r="1986" spans="1:114" ht="16.5" customHeight="1" x14ac:dyDescent="0.25">
      <c r="A1986">
        <v>28009</v>
      </c>
      <c r="B1986">
        <v>28</v>
      </c>
      <c r="C1986" s="1" t="s">
        <v>143</v>
      </c>
      <c r="D1986">
        <v>1</v>
      </c>
      <c r="K1986">
        <v>240</v>
      </c>
      <c r="M1986">
        <v>1</v>
      </c>
      <c r="O1986">
        <v>1</v>
      </c>
      <c r="P1986">
        <v>22</v>
      </c>
      <c r="Q1986">
        <v>17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21</v>
      </c>
      <c r="AC1986">
        <v>5</v>
      </c>
      <c r="AD1986">
        <v>2</v>
      </c>
      <c r="AV1986">
        <v>2</v>
      </c>
      <c r="AX1986">
        <v>2</v>
      </c>
      <c r="BS1986">
        <v>2</v>
      </c>
      <c r="BT1986">
        <v>1</v>
      </c>
      <c r="BU1986">
        <v>2</v>
      </c>
      <c r="CE1986">
        <v>2</v>
      </c>
      <c r="DI1986">
        <v>2</v>
      </c>
      <c r="DJ1986">
        <v>2</v>
      </c>
    </row>
    <row r="1987" spans="1:114" ht="16.5" customHeight="1" x14ac:dyDescent="0.25">
      <c r="A1987">
        <v>28010</v>
      </c>
      <c r="B1987">
        <v>28</v>
      </c>
      <c r="C1987" s="1" t="s">
        <v>145</v>
      </c>
      <c r="D1987">
        <v>1</v>
      </c>
      <c r="L1987">
        <v>1500</v>
      </c>
      <c r="M1987">
        <v>3</v>
      </c>
      <c r="N1987" t="s">
        <v>856</v>
      </c>
      <c r="O1987">
        <v>1</v>
      </c>
      <c r="P1987">
        <v>1</v>
      </c>
      <c r="Q1987">
        <v>1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2</v>
      </c>
      <c r="AV1987">
        <v>2</v>
      </c>
      <c r="AX1987">
        <v>2</v>
      </c>
      <c r="BS1987">
        <v>2</v>
      </c>
      <c r="BT1987">
        <v>1</v>
      </c>
      <c r="BU1987">
        <v>2</v>
      </c>
      <c r="CE1987">
        <v>2</v>
      </c>
      <c r="DI1987">
        <v>2</v>
      </c>
      <c r="DJ1987">
        <v>2</v>
      </c>
    </row>
    <row r="1988" spans="1:114" ht="16.5" customHeight="1" x14ac:dyDescent="0.25">
      <c r="A1988">
        <v>28011</v>
      </c>
      <c r="B1988">
        <v>28</v>
      </c>
      <c r="C1988" s="1" t="s">
        <v>147</v>
      </c>
      <c r="D1988">
        <v>1</v>
      </c>
      <c r="L1988">
        <v>3600</v>
      </c>
      <c r="M1988">
        <v>2</v>
      </c>
      <c r="O1988">
        <v>1</v>
      </c>
      <c r="P1988">
        <v>2</v>
      </c>
      <c r="Q1988">
        <v>2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1</v>
      </c>
      <c r="AC1988">
        <v>0</v>
      </c>
      <c r="AD1988">
        <v>2</v>
      </c>
      <c r="AV1988">
        <v>2</v>
      </c>
      <c r="AX1988">
        <v>2</v>
      </c>
      <c r="BS1988">
        <v>2</v>
      </c>
      <c r="BT1988">
        <v>1</v>
      </c>
      <c r="BU1988">
        <v>2</v>
      </c>
      <c r="CE1988">
        <v>2</v>
      </c>
      <c r="DI1988">
        <v>2</v>
      </c>
      <c r="DJ1988">
        <v>2</v>
      </c>
    </row>
    <row r="1989" spans="1:114" ht="16.5" customHeight="1" x14ac:dyDescent="0.25">
      <c r="A1989">
        <v>28012</v>
      </c>
      <c r="B1989">
        <v>28</v>
      </c>
      <c r="C1989" s="1" t="s">
        <v>190</v>
      </c>
      <c r="D1989">
        <v>1</v>
      </c>
      <c r="L1989">
        <v>28000</v>
      </c>
      <c r="M1989">
        <v>2</v>
      </c>
      <c r="O1989">
        <v>1</v>
      </c>
      <c r="P1989">
        <v>7</v>
      </c>
      <c r="Q1989">
        <v>7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4</v>
      </c>
      <c r="AA1989">
        <v>0</v>
      </c>
      <c r="AB1989">
        <v>3</v>
      </c>
      <c r="AC1989">
        <v>0</v>
      </c>
      <c r="AD1989">
        <v>2</v>
      </c>
      <c r="AV1989">
        <v>2</v>
      </c>
      <c r="AX1989">
        <v>2</v>
      </c>
      <c r="BS1989">
        <v>2</v>
      </c>
      <c r="BT1989">
        <v>2</v>
      </c>
      <c r="BU1989">
        <v>2</v>
      </c>
      <c r="CE1989">
        <v>2</v>
      </c>
      <c r="DI1989">
        <v>1</v>
      </c>
      <c r="DJ1989">
        <v>2</v>
      </c>
    </row>
    <row r="1990" spans="1:114" ht="16.5" customHeight="1" x14ac:dyDescent="0.25">
      <c r="A1990">
        <v>28013</v>
      </c>
      <c r="B1990">
        <v>28</v>
      </c>
      <c r="C1990" s="1" t="s">
        <v>192</v>
      </c>
      <c r="D1990">
        <v>1</v>
      </c>
      <c r="L1990">
        <v>4000</v>
      </c>
      <c r="M1990">
        <v>2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2</v>
      </c>
      <c r="AV1990">
        <v>2</v>
      </c>
      <c r="AX1990">
        <v>2</v>
      </c>
      <c r="BS1990">
        <v>2</v>
      </c>
      <c r="BT1990">
        <v>1</v>
      </c>
      <c r="BU1990">
        <v>2</v>
      </c>
      <c r="CE1990">
        <v>2</v>
      </c>
      <c r="DI1990">
        <v>2</v>
      </c>
      <c r="DJ1990">
        <v>2</v>
      </c>
    </row>
    <row r="1991" spans="1:114" ht="16.5" customHeight="1" x14ac:dyDescent="0.25">
      <c r="A1991">
        <v>28014</v>
      </c>
      <c r="B1991">
        <v>28</v>
      </c>
      <c r="C1991" s="1" t="s">
        <v>194</v>
      </c>
      <c r="D1991">
        <v>1</v>
      </c>
      <c r="L1991">
        <v>500</v>
      </c>
      <c r="M1991">
        <v>2</v>
      </c>
      <c r="O1991">
        <v>1</v>
      </c>
      <c r="P1991">
        <v>2</v>
      </c>
      <c r="Q1991">
        <v>2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2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2</v>
      </c>
      <c r="AV1991">
        <v>2</v>
      </c>
      <c r="AX1991">
        <v>2</v>
      </c>
      <c r="BS1991">
        <v>2</v>
      </c>
      <c r="BT1991">
        <v>1</v>
      </c>
      <c r="BU1991">
        <v>2</v>
      </c>
      <c r="CE1991">
        <v>2</v>
      </c>
      <c r="DI1991">
        <v>2</v>
      </c>
      <c r="DJ1991">
        <v>2</v>
      </c>
    </row>
    <row r="1992" spans="1:114" ht="16.5" customHeight="1" x14ac:dyDescent="0.25">
      <c r="A1992">
        <v>28015</v>
      </c>
      <c r="B1992">
        <v>28</v>
      </c>
      <c r="C1992" s="1" t="s">
        <v>196</v>
      </c>
      <c r="D1992">
        <v>1</v>
      </c>
      <c r="L1992">
        <v>12500</v>
      </c>
      <c r="M1992">
        <v>2</v>
      </c>
      <c r="O1992">
        <v>1</v>
      </c>
      <c r="P1992">
        <v>4</v>
      </c>
      <c r="Q1992">
        <v>4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4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2</v>
      </c>
      <c r="AV1992">
        <v>1</v>
      </c>
      <c r="AW1992">
        <v>1</v>
      </c>
      <c r="AX1992">
        <v>2</v>
      </c>
      <c r="BS1992">
        <v>2</v>
      </c>
      <c r="BT1992">
        <v>1</v>
      </c>
      <c r="BU1992">
        <v>2</v>
      </c>
      <c r="CE1992">
        <v>2</v>
      </c>
      <c r="DI1992">
        <v>2</v>
      </c>
      <c r="DJ1992">
        <v>2</v>
      </c>
    </row>
    <row r="1993" spans="1:114" ht="16.5" customHeight="1" x14ac:dyDescent="0.25">
      <c r="A1993">
        <v>28016</v>
      </c>
      <c r="B1993">
        <v>28</v>
      </c>
      <c r="C1993" s="1" t="s">
        <v>198</v>
      </c>
      <c r="D1993">
        <v>1</v>
      </c>
      <c r="L1993">
        <v>2000</v>
      </c>
      <c r="M1993">
        <v>2</v>
      </c>
      <c r="O1993">
        <v>1</v>
      </c>
      <c r="P1993">
        <v>3</v>
      </c>
      <c r="Q1993">
        <v>3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0</v>
      </c>
      <c r="AD1993">
        <v>2</v>
      </c>
      <c r="AV1993">
        <v>2</v>
      </c>
      <c r="AX1993">
        <v>2</v>
      </c>
      <c r="BS1993">
        <v>2</v>
      </c>
      <c r="BT1993">
        <v>1</v>
      </c>
      <c r="BU1993">
        <v>2</v>
      </c>
      <c r="CE1993">
        <v>2</v>
      </c>
      <c r="DI1993">
        <v>2</v>
      </c>
      <c r="DJ1993">
        <v>2</v>
      </c>
    </row>
    <row r="1994" spans="1:114" ht="16.5" customHeight="1" x14ac:dyDescent="0.25">
      <c r="A1994">
        <v>28017</v>
      </c>
      <c r="B1994">
        <v>28</v>
      </c>
      <c r="C1994" s="1" t="s">
        <v>200</v>
      </c>
      <c r="D1994">
        <v>1</v>
      </c>
      <c r="L1994">
        <v>3360</v>
      </c>
      <c r="M1994">
        <v>2</v>
      </c>
      <c r="O1994">
        <v>1</v>
      </c>
      <c r="P1994">
        <v>2</v>
      </c>
      <c r="Q1994">
        <v>2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2</v>
      </c>
      <c r="AA1994">
        <v>2</v>
      </c>
      <c r="AB1994">
        <v>0</v>
      </c>
      <c r="AC1994">
        <v>0</v>
      </c>
      <c r="AD1994">
        <v>2</v>
      </c>
      <c r="AV1994">
        <v>2</v>
      </c>
      <c r="AX1994">
        <v>2</v>
      </c>
      <c r="BS1994">
        <v>2</v>
      </c>
      <c r="BT1994">
        <v>1</v>
      </c>
      <c r="BU1994">
        <v>2</v>
      </c>
      <c r="CE1994">
        <v>2</v>
      </c>
      <c r="DI1994">
        <v>2</v>
      </c>
      <c r="DJ1994">
        <v>2</v>
      </c>
    </row>
    <row r="1995" spans="1:114" ht="16.5" customHeight="1" x14ac:dyDescent="0.25">
      <c r="A1995">
        <v>28018</v>
      </c>
      <c r="B1995">
        <v>28</v>
      </c>
      <c r="C1995" s="1" t="s">
        <v>202</v>
      </c>
      <c r="D1995">
        <v>1</v>
      </c>
      <c r="K1995">
        <v>8</v>
      </c>
      <c r="M1995">
        <v>2</v>
      </c>
      <c r="O1995">
        <v>1</v>
      </c>
      <c r="P1995">
        <v>2</v>
      </c>
      <c r="Q1995">
        <v>2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2</v>
      </c>
      <c r="AC1995">
        <v>0</v>
      </c>
      <c r="AD1995">
        <v>2</v>
      </c>
      <c r="AV1995">
        <v>2</v>
      </c>
      <c r="AX1995">
        <v>2</v>
      </c>
      <c r="BS1995">
        <v>2</v>
      </c>
      <c r="BT1995">
        <v>2</v>
      </c>
      <c r="BU1995">
        <v>2</v>
      </c>
      <c r="CE1995">
        <v>2</v>
      </c>
      <c r="DI1995">
        <v>2</v>
      </c>
      <c r="DJ1995">
        <v>2</v>
      </c>
    </row>
    <row r="1996" spans="1:114" ht="16.5" customHeight="1" x14ac:dyDescent="0.25">
      <c r="A1996">
        <v>28019</v>
      </c>
      <c r="B1996">
        <v>28</v>
      </c>
      <c r="C1996" s="1" t="s">
        <v>204</v>
      </c>
      <c r="D1996">
        <v>1</v>
      </c>
      <c r="L1996">
        <v>8000</v>
      </c>
      <c r="M1996">
        <v>2</v>
      </c>
      <c r="O1996">
        <v>1</v>
      </c>
      <c r="P1996">
        <v>2</v>
      </c>
      <c r="Q1996">
        <v>2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1</v>
      </c>
      <c r="AC1996">
        <v>0</v>
      </c>
      <c r="AD1996">
        <v>2</v>
      </c>
      <c r="AV1996">
        <v>2</v>
      </c>
      <c r="AX1996">
        <v>2</v>
      </c>
      <c r="BS1996">
        <v>2</v>
      </c>
      <c r="BT1996">
        <v>2</v>
      </c>
      <c r="BU1996">
        <v>2</v>
      </c>
      <c r="CE1996">
        <v>2</v>
      </c>
      <c r="DI1996">
        <v>2</v>
      </c>
      <c r="DJ1996">
        <v>2</v>
      </c>
    </row>
    <row r="1997" spans="1:114" ht="16.5" customHeight="1" x14ac:dyDescent="0.25">
      <c r="A1997">
        <v>28020</v>
      </c>
      <c r="B1997">
        <v>28</v>
      </c>
      <c r="C1997" s="1" t="s">
        <v>206</v>
      </c>
      <c r="D1997">
        <v>1</v>
      </c>
      <c r="L1997">
        <v>5000</v>
      </c>
      <c r="M1997">
        <v>2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2</v>
      </c>
      <c r="AV1997">
        <v>2</v>
      </c>
      <c r="AX1997">
        <v>2</v>
      </c>
      <c r="BS1997">
        <v>2</v>
      </c>
      <c r="BT1997">
        <v>1</v>
      </c>
      <c r="BU1997">
        <v>2</v>
      </c>
      <c r="CE1997">
        <v>2</v>
      </c>
      <c r="DI1997">
        <v>2</v>
      </c>
      <c r="DJ1997">
        <v>2</v>
      </c>
    </row>
    <row r="1998" spans="1:114" ht="16.5" customHeight="1" x14ac:dyDescent="0.25">
      <c r="A1998">
        <v>28021</v>
      </c>
      <c r="B1998">
        <v>28</v>
      </c>
      <c r="C1998" s="1" t="s">
        <v>208</v>
      </c>
      <c r="D1998">
        <v>1</v>
      </c>
      <c r="K1998">
        <v>96</v>
      </c>
      <c r="M1998">
        <v>2</v>
      </c>
      <c r="O1998">
        <v>1</v>
      </c>
      <c r="P1998">
        <v>18</v>
      </c>
      <c r="Q1998">
        <v>18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16</v>
      </c>
      <c r="AA1998">
        <v>0</v>
      </c>
      <c r="AB1998">
        <v>2</v>
      </c>
      <c r="AC1998">
        <v>0</v>
      </c>
      <c r="AD1998">
        <v>2</v>
      </c>
      <c r="AV1998">
        <v>2</v>
      </c>
      <c r="AX1998">
        <v>2</v>
      </c>
      <c r="BS1998">
        <v>2</v>
      </c>
      <c r="BT1998">
        <v>1</v>
      </c>
      <c r="BU1998">
        <v>1</v>
      </c>
      <c r="BV1998" s="1" t="s">
        <v>130</v>
      </c>
      <c r="BW1998" s="1" t="s">
        <v>246</v>
      </c>
      <c r="BX1998">
        <v>2010</v>
      </c>
      <c r="BY1998">
        <v>1.3</v>
      </c>
      <c r="CC1998">
        <v>2015</v>
      </c>
      <c r="CE1998">
        <v>2</v>
      </c>
      <c r="DI1998">
        <v>2</v>
      </c>
      <c r="DJ1998">
        <v>2</v>
      </c>
    </row>
    <row r="1999" spans="1:114" ht="16.5" customHeight="1" x14ac:dyDescent="0.25">
      <c r="A1999">
        <v>28022</v>
      </c>
      <c r="B1999">
        <v>28</v>
      </c>
      <c r="C1999" s="1" t="s">
        <v>210</v>
      </c>
      <c r="D1999">
        <v>1</v>
      </c>
      <c r="K1999">
        <v>365.62</v>
      </c>
      <c r="M1999">
        <v>1</v>
      </c>
      <c r="O1999">
        <v>1</v>
      </c>
      <c r="P1999">
        <v>48</v>
      </c>
      <c r="Q1999">
        <v>27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3</v>
      </c>
      <c r="X1999">
        <v>10</v>
      </c>
      <c r="Y1999">
        <v>6</v>
      </c>
      <c r="Z1999">
        <v>22</v>
      </c>
      <c r="AA1999">
        <v>11</v>
      </c>
      <c r="AB1999">
        <v>13</v>
      </c>
      <c r="AC1999">
        <v>1</v>
      </c>
      <c r="AD1999">
        <v>2</v>
      </c>
      <c r="AV1999">
        <v>1</v>
      </c>
      <c r="AW1999">
        <v>1</v>
      </c>
      <c r="AX1999">
        <v>2</v>
      </c>
      <c r="BS1999">
        <v>2</v>
      </c>
      <c r="BT1999">
        <v>1</v>
      </c>
      <c r="BU1999">
        <v>1</v>
      </c>
      <c r="BV1999">
        <v>13</v>
      </c>
      <c r="BW1999">
        <v>3</v>
      </c>
      <c r="BX1999">
        <v>2008</v>
      </c>
      <c r="BY1999">
        <v>878</v>
      </c>
      <c r="CE1999">
        <v>1</v>
      </c>
      <c r="CF1999">
        <v>13</v>
      </c>
      <c r="CG1999">
        <v>3</v>
      </c>
      <c r="CH1999">
        <v>2008</v>
      </c>
      <c r="CI1999">
        <v>0.12</v>
      </c>
      <c r="CJ1999">
        <v>0.31</v>
      </c>
      <c r="CK1999">
        <v>5.6</v>
      </c>
      <c r="CL1999">
        <v>0.13</v>
      </c>
      <c r="CM1999">
        <v>0.2</v>
      </c>
      <c r="CN1999">
        <v>5.56</v>
      </c>
      <c r="CO1999">
        <v>0.82</v>
      </c>
      <c r="CP1999">
        <v>6.37</v>
      </c>
      <c r="CQ1999">
        <v>0.48</v>
      </c>
      <c r="CR1999">
        <v>4.26</v>
      </c>
      <c r="CS1999">
        <v>1.03</v>
      </c>
      <c r="CT1999">
        <v>0.24</v>
      </c>
      <c r="CU1999">
        <v>0.74</v>
      </c>
      <c r="CV1999">
        <v>0.75</v>
      </c>
      <c r="CW1999">
        <v>0.64</v>
      </c>
      <c r="CX1999">
        <v>40.590000000000003</v>
      </c>
      <c r="CY1999">
        <v>0.32</v>
      </c>
      <c r="CZ1999">
        <v>15.65</v>
      </c>
      <c r="DA1999">
        <v>2.4</v>
      </c>
      <c r="DB1999">
        <v>2.59</v>
      </c>
      <c r="DC1999">
        <v>0.24</v>
      </c>
      <c r="DD1999">
        <v>1.05</v>
      </c>
      <c r="DE1999">
        <v>0.46</v>
      </c>
      <c r="DF1999">
        <v>3.32</v>
      </c>
      <c r="DG1999">
        <v>0.64</v>
      </c>
      <c r="DH1999">
        <v>1.1200000000000001</v>
      </c>
      <c r="DI1999">
        <v>1</v>
      </c>
      <c r="DJ1999">
        <v>2</v>
      </c>
    </row>
    <row r="2000" spans="1:114" ht="16.5" customHeight="1" x14ac:dyDescent="0.25">
      <c r="A2000">
        <v>28023</v>
      </c>
      <c r="B2000">
        <v>28</v>
      </c>
      <c r="C2000" s="1" t="s">
        <v>212</v>
      </c>
      <c r="D2000">
        <v>1</v>
      </c>
      <c r="L2000">
        <v>999</v>
      </c>
      <c r="M2000">
        <v>2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2</v>
      </c>
      <c r="AV2000">
        <v>2</v>
      </c>
      <c r="AX2000">
        <v>2</v>
      </c>
      <c r="BS2000">
        <v>2</v>
      </c>
      <c r="BT2000">
        <v>1</v>
      </c>
      <c r="BU2000">
        <v>2</v>
      </c>
      <c r="CE2000">
        <v>2</v>
      </c>
      <c r="DI2000">
        <v>2</v>
      </c>
      <c r="DJ2000">
        <v>2</v>
      </c>
    </row>
    <row r="2001" spans="1:114" ht="16.5" customHeight="1" x14ac:dyDescent="0.25">
      <c r="A2001">
        <v>28024</v>
      </c>
      <c r="B2001">
        <v>28</v>
      </c>
      <c r="C2001" s="1" t="s">
        <v>214</v>
      </c>
      <c r="D2001">
        <v>1</v>
      </c>
      <c r="K2001">
        <v>5</v>
      </c>
      <c r="M2001">
        <v>1</v>
      </c>
      <c r="O2001">
        <v>1</v>
      </c>
      <c r="P2001">
        <v>3</v>
      </c>
      <c r="Q2001">
        <v>3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2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2</v>
      </c>
      <c r="AV2001">
        <v>1</v>
      </c>
      <c r="AW2001">
        <v>1</v>
      </c>
      <c r="AX2001">
        <v>2</v>
      </c>
      <c r="BS2001">
        <v>2</v>
      </c>
      <c r="BT2001">
        <v>1</v>
      </c>
      <c r="BU2001">
        <v>2</v>
      </c>
      <c r="CE2001">
        <v>2</v>
      </c>
      <c r="DI2001">
        <v>2</v>
      </c>
      <c r="DJ2001">
        <v>2</v>
      </c>
    </row>
    <row r="2002" spans="1:114" ht="16.5" customHeight="1" x14ac:dyDescent="0.25">
      <c r="A2002">
        <v>28025</v>
      </c>
      <c r="B2002">
        <v>28</v>
      </c>
      <c r="C2002" s="1" t="s">
        <v>216</v>
      </c>
      <c r="D2002">
        <v>1</v>
      </c>
      <c r="K2002">
        <v>42</v>
      </c>
      <c r="M2002">
        <v>1</v>
      </c>
      <c r="O2002">
        <v>1</v>
      </c>
      <c r="P2002">
        <v>10</v>
      </c>
      <c r="Q2002">
        <v>10</v>
      </c>
      <c r="R2002">
        <v>0</v>
      </c>
      <c r="S2002">
        <v>0</v>
      </c>
      <c r="T2002">
        <v>1</v>
      </c>
      <c r="U2002">
        <v>0</v>
      </c>
      <c r="V2002">
        <v>1</v>
      </c>
      <c r="W2002">
        <v>0</v>
      </c>
      <c r="X2002">
        <v>4</v>
      </c>
      <c r="Y2002">
        <v>0</v>
      </c>
      <c r="Z2002">
        <v>4</v>
      </c>
      <c r="AA2002">
        <v>0</v>
      </c>
      <c r="AB2002">
        <v>0</v>
      </c>
      <c r="AC2002">
        <v>0</v>
      </c>
      <c r="AD2002">
        <v>2</v>
      </c>
      <c r="AV2002">
        <v>2</v>
      </c>
      <c r="AX2002">
        <v>2</v>
      </c>
      <c r="BS2002">
        <v>2</v>
      </c>
      <c r="BT2002">
        <v>1</v>
      </c>
      <c r="BU2002">
        <v>2</v>
      </c>
      <c r="CE2002">
        <v>2</v>
      </c>
      <c r="DI2002">
        <v>2</v>
      </c>
      <c r="DJ2002">
        <v>2</v>
      </c>
    </row>
    <row r="2003" spans="1:114" ht="16.5" customHeight="1" x14ac:dyDescent="0.25">
      <c r="A2003">
        <v>28026</v>
      </c>
      <c r="B2003">
        <v>28</v>
      </c>
      <c r="C2003" s="1" t="s">
        <v>218</v>
      </c>
      <c r="D2003">
        <v>2</v>
      </c>
      <c r="E2003">
        <v>1</v>
      </c>
      <c r="G2003">
        <v>3</v>
      </c>
      <c r="CE2003">
        <v>2</v>
      </c>
    </row>
    <row r="2004" spans="1:114" ht="16.5" customHeight="1" x14ac:dyDescent="0.25">
      <c r="A2004">
        <v>28027</v>
      </c>
      <c r="B2004">
        <v>28</v>
      </c>
      <c r="C2004" s="1" t="s">
        <v>220</v>
      </c>
      <c r="D2004">
        <v>1</v>
      </c>
      <c r="K2004">
        <v>366.42200000000003</v>
      </c>
      <c r="M2004">
        <v>1</v>
      </c>
      <c r="O2004">
        <v>1</v>
      </c>
      <c r="P2004">
        <v>30</v>
      </c>
      <c r="Q2004">
        <v>24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30</v>
      </c>
      <c r="AC2004">
        <v>0</v>
      </c>
      <c r="AD2004">
        <v>1</v>
      </c>
      <c r="AE2004">
        <v>1</v>
      </c>
      <c r="AG2004">
        <v>1</v>
      </c>
      <c r="AH2004">
        <v>0</v>
      </c>
      <c r="AI2004">
        <v>114323.81</v>
      </c>
      <c r="AJ2004">
        <v>114324</v>
      </c>
      <c r="AK2004">
        <v>0</v>
      </c>
      <c r="AL2004">
        <v>0</v>
      </c>
      <c r="AN2004">
        <v>0</v>
      </c>
      <c r="AO2004">
        <v>0</v>
      </c>
      <c r="AP2004">
        <v>78.39</v>
      </c>
      <c r="AQ2004">
        <v>0</v>
      </c>
      <c r="AR2004">
        <v>114245.42</v>
      </c>
      <c r="AT2004">
        <v>0</v>
      </c>
      <c r="AU2004">
        <v>114323.81</v>
      </c>
      <c r="AV2004">
        <v>2</v>
      </c>
      <c r="AX2004">
        <v>2</v>
      </c>
      <c r="BS2004">
        <v>1</v>
      </c>
      <c r="BT2004">
        <v>1</v>
      </c>
      <c r="BU2004">
        <v>2</v>
      </c>
      <c r="CE2004">
        <v>2</v>
      </c>
      <c r="DI2004">
        <v>2</v>
      </c>
      <c r="DJ2004">
        <v>2</v>
      </c>
    </row>
    <row r="2005" spans="1:114" ht="16.5" customHeight="1" x14ac:dyDescent="0.25">
      <c r="A2005">
        <v>28028</v>
      </c>
      <c r="B2005">
        <v>28</v>
      </c>
      <c r="C2005" s="1" t="s">
        <v>222</v>
      </c>
      <c r="D2005">
        <v>1</v>
      </c>
      <c r="K2005">
        <v>8</v>
      </c>
      <c r="M2005">
        <v>2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1</v>
      </c>
      <c r="AD2005">
        <v>2</v>
      </c>
      <c r="AV2005">
        <v>2</v>
      </c>
      <c r="AX2005">
        <v>2</v>
      </c>
      <c r="BS2005">
        <v>2</v>
      </c>
      <c r="BT2005">
        <v>1</v>
      </c>
      <c r="BU2005">
        <v>2</v>
      </c>
      <c r="CE2005">
        <v>2</v>
      </c>
      <c r="DI2005">
        <v>2</v>
      </c>
      <c r="DJ2005">
        <v>2</v>
      </c>
    </row>
    <row r="2006" spans="1:114" ht="16.5" customHeight="1" x14ac:dyDescent="0.25">
      <c r="A2006">
        <v>28029</v>
      </c>
      <c r="B2006">
        <v>28</v>
      </c>
      <c r="C2006" s="1" t="s">
        <v>224</v>
      </c>
      <c r="D2006">
        <v>1</v>
      </c>
      <c r="K2006">
        <v>8</v>
      </c>
      <c r="M2006">
        <v>2</v>
      </c>
      <c r="O2006">
        <v>1</v>
      </c>
      <c r="P2006">
        <v>2</v>
      </c>
      <c r="Q2006">
        <v>2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2</v>
      </c>
      <c r="AV2006">
        <v>2</v>
      </c>
      <c r="AX2006">
        <v>2</v>
      </c>
      <c r="BS2006">
        <v>2</v>
      </c>
      <c r="BT2006">
        <v>1</v>
      </c>
      <c r="BU2006">
        <v>2</v>
      </c>
      <c r="CE2006">
        <v>2</v>
      </c>
      <c r="DI2006">
        <v>2</v>
      </c>
      <c r="DJ2006">
        <v>2</v>
      </c>
    </row>
    <row r="2007" spans="1:114" ht="16.5" customHeight="1" x14ac:dyDescent="0.25">
      <c r="A2007">
        <v>28030</v>
      </c>
      <c r="B2007">
        <v>28</v>
      </c>
      <c r="C2007" s="1" t="s">
        <v>226</v>
      </c>
      <c r="D2007">
        <v>1</v>
      </c>
      <c r="K2007">
        <v>12.5</v>
      </c>
      <c r="M2007">
        <v>2</v>
      </c>
      <c r="O2007">
        <v>1</v>
      </c>
      <c r="P2007">
        <v>2</v>
      </c>
      <c r="Q2007">
        <v>2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2</v>
      </c>
      <c r="AC2007">
        <v>0</v>
      </c>
      <c r="AD2007">
        <v>2</v>
      </c>
      <c r="AV2007">
        <v>2</v>
      </c>
      <c r="AX2007">
        <v>2</v>
      </c>
      <c r="BS2007">
        <v>2</v>
      </c>
      <c r="BT2007">
        <v>2</v>
      </c>
      <c r="BU2007">
        <v>2</v>
      </c>
      <c r="CE2007">
        <v>2</v>
      </c>
      <c r="DI2007">
        <v>2</v>
      </c>
      <c r="DJ2007">
        <v>2</v>
      </c>
    </row>
    <row r="2008" spans="1:114" ht="16.5" customHeight="1" x14ac:dyDescent="0.25">
      <c r="A2008">
        <v>28031</v>
      </c>
      <c r="B2008">
        <v>28</v>
      </c>
      <c r="C2008" s="1" t="s">
        <v>228</v>
      </c>
      <c r="D2008">
        <v>1</v>
      </c>
      <c r="L2008">
        <v>470</v>
      </c>
      <c r="M2008">
        <v>1</v>
      </c>
      <c r="O2008">
        <v>1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2</v>
      </c>
      <c r="AV2008">
        <v>2</v>
      </c>
      <c r="AX2008">
        <v>2</v>
      </c>
      <c r="BS2008">
        <v>2</v>
      </c>
      <c r="BT2008">
        <v>1</v>
      </c>
      <c r="BU2008">
        <v>2</v>
      </c>
      <c r="CE2008">
        <v>2</v>
      </c>
      <c r="DI2008">
        <v>2</v>
      </c>
      <c r="DJ2008">
        <v>2</v>
      </c>
    </row>
    <row r="2009" spans="1:114" ht="16.5" customHeight="1" x14ac:dyDescent="0.25">
      <c r="A2009">
        <v>28032</v>
      </c>
      <c r="B2009">
        <v>28</v>
      </c>
      <c r="C2009" s="1" t="s">
        <v>230</v>
      </c>
      <c r="D2009">
        <v>1</v>
      </c>
      <c r="K2009">
        <v>550</v>
      </c>
      <c r="M2009">
        <v>1</v>
      </c>
      <c r="O2009">
        <v>2</v>
      </c>
      <c r="P2009">
        <v>33</v>
      </c>
      <c r="Q2009">
        <v>23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24</v>
      </c>
      <c r="AA2009">
        <v>0</v>
      </c>
      <c r="AB2009">
        <v>9</v>
      </c>
      <c r="AC2009">
        <v>0</v>
      </c>
      <c r="AD2009">
        <v>2</v>
      </c>
      <c r="AV2009">
        <v>2</v>
      </c>
      <c r="AX2009">
        <v>2</v>
      </c>
      <c r="BS2009">
        <v>2</v>
      </c>
      <c r="BT2009">
        <v>1</v>
      </c>
      <c r="BU2009">
        <v>2</v>
      </c>
      <c r="CE2009">
        <v>2</v>
      </c>
      <c r="DI2009">
        <v>2</v>
      </c>
      <c r="DJ2009">
        <v>2</v>
      </c>
    </row>
    <row r="2010" spans="1:114" ht="16.5" customHeight="1" x14ac:dyDescent="0.25">
      <c r="A2010">
        <v>28033</v>
      </c>
      <c r="B2010">
        <v>28</v>
      </c>
      <c r="C2010" s="1" t="s">
        <v>232</v>
      </c>
      <c r="D2010">
        <v>1</v>
      </c>
      <c r="K2010">
        <v>169</v>
      </c>
      <c r="M2010">
        <v>2</v>
      </c>
      <c r="O2010">
        <v>1</v>
      </c>
      <c r="P2010">
        <v>10</v>
      </c>
      <c r="Q2010">
        <v>10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9</v>
      </c>
      <c r="AA2010">
        <v>0</v>
      </c>
      <c r="AB2010">
        <v>0</v>
      </c>
      <c r="AC2010">
        <v>0</v>
      </c>
      <c r="AD2010">
        <v>2</v>
      </c>
      <c r="AV2010">
        <v>2</v>
      </c>
      <c r="AX2010">
        <v>2</v>
      </c>
      <c r="BS2010">
        <v>2</v>
      </c>
      <c r="BT2010">
        <v>2</v>
      </c>
      <c r="BU2010">
        <v>2</v>
      </c>
      <c r="CE2010">
        <v>2</v>
      </c>
      <c r="DI2010">
        <v>2</v>
      </c>
      <c r="DJ2010">
        <v>2</v>
      </c>
    </row>
    <row r="2011" spans="1:114" ht="16.5" customHeight="1" x14ac:dyDescent="0.25">
      <c r="A2011">
        <v>28034</v>
      </c>
      <c r="B2011">
        <v>28</v>
      </c>
      <c r="C2011" s="1" t="s">
        <v>234</v>
      </c>
      <c r="D2011">
        <v>1</v>
      </c>
      <c r="K2011">
        <v>1.5</v>
      </c>
      <c r="M2011">
        <v>2</v>
      </c>
      <c r="O2011">
        <v>1</v>
      </c>
      <c r="P2011">
        <v>2</v>
      </c>
      <c r="Q2011">
        <v>2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2</v>
      </c>
      <c r="AV2011">
        <v>2</v>
      </c>
      <c r="AX2011">
        <v>2</v>
      </c>
      <c r="BS2011">
        <v>2</v>
      </c>
      <c r="BT2011">
        <v>1</v>
      </c>
      <c r="BU2011">
        <v>2</v>
      </c>
      <c r="CE2011">
        <v>2</v>
      </c>
      <c r="DI2011">
        <v>2</v>
      </c>
      <c r="DJ2011">
        <v>2</v>
      </c>
    </row>
    <row r="2012" spans="1:114" ht="16.5" customHeight="1" x14ac:dyDescent="0.25">
      <c r="A2012">
        <v>28035</v>
      </c>
      <c r="B2012">
        <v>28</v>
      </c>
      <c r="C2012" s="1" t="s">
        <v>236</v>
      </c>
      <c r="D2012">
        <v>1</v>
      </c>
      <c r="K2012">
        <v>27</v>
      </c>
      <c r="M2012">
        <v>2</v>
      </c>
      <c r="O2012">
        <v>1</v>
      </c>
      <c r="P2012">
        <v>7</v>
      </c>
      <c r="Q2012">
        <v>7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5</v>
      </c>
      <c r="AA2012">
        <v>0</v>
      </c>
      <c r="AB2012">
        <v>2</v>
      </c>
      <c r="AC2012">
        <v>0</v>
      </c>
      <c r="AD2012">
        <v>2</v>
      </c>
      <c r="AV2012">
        <v>2</v>
      </c>
      <c r="AX2012">
        <v>2</v>
      </c>
      <c r="BS2012">
        <v>2</v>
      </c>
      <c r="BT2012">
        <v>1</v>
      </c>
      <c r="BU2012">
        <v>2</v>
      </c>
      <c r="CE2012">
        <v>2</v>
      </c>
      <c r="DI2012">
        <v>2</v>
      </c>
      <c r="DJ2012">
        <v>2</v>
      </c>
    </row>
    <row r="2013" spans="1:114" ht="16.5" customHeight="1" x14ac:dyDescent="0.25">
      <c r="A2013">
        <v>28036</v>
      </c>
      <c r="B2013">
        <v>28</v>
      </c>
      <c r="C2013" s="1" t="s">
        <v>238</v>
      </c>
      <c r="D2013">
        <v>2</v>
      </c>
      <c r="F2013">
        <v>2</v>
      </c>
      <c r="CE2013">
        <v>2</v>
      </c>
    </row>
    <row r="2014" spans="1:114" ht="16.5" customHeight="1" x14ac:dyDescent="0.25">
      <c r="A2014">
        <v>28037</v>
      </c>
      <c r="B2014">
        <v>28</v>
      </c>
      <c r="C2014" s="1" t="s">
        <v>240</v>
      </c>
      <c r="D2014">
        <v>1</v>
      </c>
      <c r="K2014">
        <v>25</v>
      </c>
      <c r="M2014">
        <v>1</v>
      </c>
      <c r="O2014">
        <v>1</v>
      </c>
      <c r="P2014">
        <v>5</v>
      </c>
      <c r="Q2014">
        <v>5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2</v>
      </c>
      <c r="Y2014">
        <v>0</v>
      </c>
      <c r="Z2014">
        <v>2</v>
      </c>
      <c r="AA2014">
        <v>0</v>
      </c>
      <c r="AB2014">
        <v>1</v>
      </c>
      <c r="AC2014">
        <v>0</v>
      </c>
      <c r="AD2014">
        <v>2</v>
      </c>
      <c r="AV2014">
        <v>2</v>
      </c>
      <c r="AX2014">
        <v>2</v>
      </c>
      <c r="BS2014">
        <v>2</v>
      </c>
      <c r="BT2014">
        <v>1</v>
      </c>
      <c r="BU2014">
        <v>2</v>
      </c>
      <c r="CE2014">
        <v>2</v>
      </c>
      <c r="DI2014">
        <v>2</v>
      </c>
      <c r="DJ2014">
        <v>2</v>
      </c>
    </row>
    <row r="2015" spans="1:114" ht="16.5" customHeight="1" x14ac:dyDescent="0.25">
      <c r="A2015">
        <v>28038</v>
      </c>
      <c r="B2015">
        <v>28</v>
      </c>
      <c r="C2015" s="1" t="s">
        <v>242</v>
      </c>
      <c r="D2015">
        <v>1</v>
      </c>
      <c r="K2015">
        <v>350</v>
      </c>
      <c r="M2015">
        <v>1</v>
      </c>
      <c r="O2015">
        <v>1</v>
      </c>
      <c r="P2015">
        <v>39</v>
      </c>
      <c r="Q2015">
        <v>39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1</v>
      </c>
      <c r="Z2015">
        <v>26</v>
      </c>
      <c r="AA2015">
        <v>6</v>
      </c>
      <c r="AB2015">
        <v>12</v>
      </c>
      <c r="AC2015">
        <v>0</v>
      </c>
      <c r="AD2015">
        <v>2</v>
      </c>
      <c r="AV2015">
        <v>2</v>
      </c>
      <c r="AX2015">
        <v>1</v>
      </c>
      <c r="AY2015">
        <v>1</v>
      </c>
      <c r="AZ2015">
        <v>4</v>
      </c>
      <c r="BB2015">
        <v>12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109</v>
      </c>
      <c r="BJ2015">
        <v>194</v>
      </c>
      <c r="BK2015">
        <v>0</v>
      </c>
      <c r="BL2015">
        <v>39</v>
      </c>
      <c r="BM2015">
        <v>342</v>
      </c>
      <c r="BN2015">
        <v>303</v>
      </c>
      <c r="BO2015">
        <v>0</v>
      </c>
      <c r="BP2015" t="s">
        <v>857</v>
      </c>
      <c r="BQ2015">
        <v>39</v>
      </c>
      <c r="BR2015">
        <v>342</v>
      </c>
      <c r="BS2015">
        <v>2</v>
      </c>
      <c r="BT2015">
        <v>1</v>
      </c>
      <c r="BU2015">
        <v>2</v>
      </c>
      <c r="CE2015">
        <v>2</v>
      </c>
      <c r="DI2015">
        <v>2</v>
      </c>
      <c r="DJ2015">
        <v>2</v>
      </c>
    </row>
    <row r="2016" spans="1:114" ht="16.5" customHeight="1" x14ac:dyDescent="0.25">
      <c r="A2016">
        <v>28039</v>
      </c>
      <c r="B2016">
        <v>28</v>
      </c>
      <c r="C2016" s="1" t="s">
        <v>296</v>
      </c>
      <c r="D2016">
        <v>1</v>
      </c>
      <c r="L2016">
        <v>6931</v>
      </c>
      <c r="M2016">
        <v>1</v>
      </c>
      <c r="O2016">
        <v>1</v>
      </c>
      <c r="P2016">
        <v>2</v>
      </c>
      <c r="Q2016">
        <v>2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1</v>
      </c>
      <c r="X2016">
        <v>0</v>
      </c>
      <c r="Y2016">
        <v>0</v>
      </c>
      <c r="Z2016">
        <v>1</v>
      </c>
      <c r="AA2016">
        <v>1</v>
      </c>
      <c r="AB2016">
        <v>0</v>
      </c>
      <c r="AC2016">
        <v>0</v>
      </c>
      <c r="AD2016">
        <v>2</v>
      </c>
      <c r="AV2016">
        <v>2</v>
      </c>
      <c r="AX2016">
        <v>2</v>
      </c>
      <c r="BS2016">
        <v>2</v>
      </c>
      <c r="BT2016">
        <v>1</v>
      </c>
      <c r="BU2016">
        <v>1</v>
      </c>
      <c r="BZ2016" t="s">
        <v>858</v>
      </c>
      <c r="CA2016">
        <v>31</v>
      </c>
      <c r="CB2016">
        <v>1</v>
      </c>
      <c r="CC2016">
        <v>2014</v>
      </c>
      <c r="CD2016">
        <v>21</v>
      </c>
      <c r="CE2016">
        <v>2</v>
      </c>
      <c r="DI2016">
        <v>2</v>
      </c>
      <c r="DJ2016">
        <v>2</v>
      </c>
    </row>
    <row r="2017" spans="1:120" ht="16.5" customHeight="1" x14ac:dyDescent="0.25">
      <c r="A2017">
        <v>28040</v>
      </c>
      <c r="B2017">
        <v>28</v>
      </c>
      <c r="C2017" s="1" t="s">
        <v>298</v>
      </c>
      <c r="D2017">
        <v>1</v>
      </c>
      <c r="K2017">
        <v>72</v>
      </c>
      <c r="M2017">
        <v>2</v>
      </c>
      <c r="O2017">
        <v>1</v>
      </c>
      <c r="P2017">
        <v>12</v>
      </c>
      <c r="Q2017">
        <v>12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7</v>
      </c>
      <c r="Y2017">
        <v>6</v>
      </c>
      <c r="Z2017">
        <v>5</v>
      </c>
      <c r="AA2017">
        <v>3</v>
      </c>
      <c r="AB2017">
        <v>0</v>
      </c>
      <c r="AC2017">
        <v>0</v>
      </c>
      <c r="AD2017">
        <v>2</v>
      </c>
      <c r="AV2017">
        <v>2</v>
      </c>
      <c r="AX2017">
        <v>2</v>
      </c>
      <c r="BS2017">
        <v>2</v>
      </c>
      <c r="BT2017">
        <v>1</v>
      </c>
      <c r="BU2017">
        <v>2</v>
      </c>
      <c r="CE2017">
        <v>2</v>
      </c>
      <c r="DI2017">
        <v>2</v>
      </c>
      <c r="DJ2017">
        <v>1</v>
      </c>
      <c r="DK2017" t="s">
        <v>859</v>
      </c>
      <c r="DL2017">
        <v>1</v>
      </c>
      <c r="DN2017" t="s">
        <v>860</v>
      </c>
      <c r="DO2017">
        <v>5</v>
      </c>
      <c r="DP2017" t="s">
        <v>861</v>
      </c>
    </row>
    <row r="2018" spans="1:120" ht="16.5" customHeight="1" x14ac:dyDescent="0.25">
      <c r="A2018">
        <v>28041</v>
      </c>
      <c r="B2018">
        <v>28</v>
      </c>
      <c r="C2018" s="1" t="s">
        <v>300</v>
      </c>
      <c r="D2018">
        <v>1</v>
      </c>
      <c r="K2018">
        <v>300</v>
      </c>
      <c r="M2018">
        <v>1</v>
      </c>
      <c r="O2018">
        <v>1</v>
      </c>
      <c r="P2018">
        <v>40</v>
      </c>
      <c r="Q2018">
        <v>25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18</v>
      </c>
      <c r="Y2018">
        <v>9</v>
      </c>
      <c r="Z2018">
        <v>10</v>
      </c>
      <c r="AA2018">
        <v>5</v>
      </c>
      <c r="AB2018">
        <v>12</v>
      </c>
      <c r="AC2018">
        <v>1</v>
      </c>
      <c r="AD2018">
        <v>2</v>
      </c>
      <c r="AV2018">
        <v>2</v>
      </c>
      <c r="AX2018">
        <v>2</v>
      </c>
      <c r="BS2018">
        <v>2</v>
      </c>
      <c r="BT2018">
        <v>1</v>
      </c>
      <c r="BU2018">
        <v>1</v>
      </c>
      <c r="BV2018" s="1" t="s">
        <v>121</v>
      </c>
      <c r="BW2018">
        <v>10</v>
      </c>
      <c r="BX2018">
        <v>2014</v>
      </c>
      <c r="BY2018">
        <v>750</v>
      </c>
      <c r="BZ2018" t="s">
        <v>862</v>
      </c>
      <c r="CE2018">
        <v>1</v>
      </c>
      <c r="CF2018" s="1" t="s">
        <v>121</v>
      </c>
      <c r="CG2018">
        <v>10</v>
      </c>
      <c r="CH2018">
        <v>2014</v>
      </c>
      <c r="CI2018">
        <v>1</v>
      </c>
      <c r="CJ2018">
        <v>0</v>
      </c>
      <c r="CK2018">
        <v>5</v>
      </c>
      <c r="CL2018">
        <v>0</v>
      </c>
      <c r="CM2018">
        <v>1</v>
      </c>
      <c r="CN2018">
        <v>2</v>
      </c>
      <c r="CO2018">
        <v>3</v>
      </c>
      <c r="CP2018">
        <v>1</v>
      </c>
      <c r="CQ2018">
        <v>5</v>
      </c>
      <c r="CR2018">
        <v>2</v>
      </c>
      <c r="CS2018">
        <v>1</v>
      </c>
      <c r="CT2018">
        <v>0</v>
      </c>
      <c r="CU2018">
        <v>1</v>
      </c>
      <c r="CV2018">
        <v>0</v>
      </c>
      <c r="CW2018">
        <v>1</v>
      </c>
      <c r="CX2018">
        <v>10</v>
      </c>
      <c r="CY2018">
        <v>10</v>
      </c>
      <c r="CZ2018">
        <v>0</v>
      </c>
      <c r="DA2018">
        <v>5</v>
      </c>
      <c r="DB2018">
        <v>0</v>
      </c>
      <c r="DC2018">
        <v>2</v>
      </c>
      <c r="DD2018">
        <v>0</v>
      </c>
      <c r="DE2018">
        <v>2</v>
      </c>
      <c r="DF2018">
        <v>0</v>
      </c>
      <c r="DG2018">
        <v>2</v>
      </c>
      <c r="DH2018">
        <v>0</v>
      </c>
      <c r="DI2018">
        <v>2</v>
      </c>
      <c r="DJ2018">
        <v>2</v>
      </c>
    </row>
    <row r="2019" spans="1:120" ht="16.5" customHeight="1" x14ac:dyDescent="0.25">
      <c r="A2019">
        <v>28042</v>
      </c>
      <c r="B2019">
        <v>28</v>
      </c>
      <c r="C2019" s="1" t="s">
        <v>302</v>
      </c>
      <c r="D2019">
        <v>1</v>
      </c>
      <c r="K2019">
        <v>2</v>
      </c>
      <c r="M2019">
        <v>2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2</v>
      </c>
      <c r="AV2019">
        <v>2</v>
      </c>
      <c r="AX2019">
        <v>2</v>
      </c>
      <c r="BS2019">
        <v>2</v>
      </c>
      <c r="BT2019">
        <v>1</v>
      </c>
      <c r="BU2019">
        <v>2</v>
      </c>
      <c r="CE2019">
        <v>2</v>
      </c>
      <c r="DI2019">
        <v>2</v>
      </c>
      <c r="DJ2019">
        <v>2</v>
      </c>
    </row>
    <row r="2020" spans="1:120" ht="16.5" customHeight="1" x14ac:dyDescent="0.25">
      <c r="A2020">
        <v>28043</v>
      </c>
      <c r="B2020">
        <v>28</v>
      </c>
      <c r="C2020" s="1" t="s">
        <v>304</v>
      </c>
      <c r="D2020">
        <v>1</v>
      </c>
      <c r="K2020">
        <v>12.03</v>
      </c>
      <c r="M2020">
        <v>1</v>
      </c>
      <c r="O2020">
        <v>1</v>
      </c>
      <c r="P2020">
        <v>4</v>
      </c>
      <c r="Q2020">
        <v>4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2</v>
      </c>
      <c r="AA2020">
        <v>0</v>
      </c>
      <c r="AB2020">
        <v>2</v>
      </c>
      <c r="AC2020">
        <v>0</v>
      </c>
      <c r="AD2020">
        <v>2</v>
      </c>
      <c r="AV2020">
        <v>2</v>
      </c>
      <c r="AX2020">
        <v>2</v>
      </c>
      <c r="BS2020">
        <v>2</v>
      </c>
      <c r="BT2020">
        <v>1</v>
      </c>
      <c r="BU2020">
        <v>2</v>
      </c>
      <c r="CE2020">
        <v>2</v>
      </c>
      <c r="DI2020">
        <v>2</v>
      </c>
      <c r="DJ2020">
        <v>2</v>
      </c>
    </row>
    <row r="2021" spans="1:120" ht="16.5" customHeight="1" x14ac:dyDescent="0.25">
      <c r="A2021">
        <v>29001</v>
      </c>
      <c r="B2021">
        <v>29</v>
      </c>
      <c r="C2021" s="1" t="s">
        <v>122</v>
      </c>
      <c r="D2021">
        <v>1</v>
      </c>
      <c r="K2021">
        <v>16</v>
      </c>
      <c r="M2021">
        <v>2</v>
      </c>
      <c r="O2021">
        <v>1</v>
      </c>
      <c r="P2021">
        <v>2</v>
      </c>
      <c r="Q2021">
        <v>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2</v>
      </c>
      <c r="AV2021">
        <v>2</v>
      </c>
      <c r="AX2021">
        <v>2</v>
      </c>
      <c r="BS2021">
        <v>2</v>
      </c>
      <c r="BT2021">
        <v>1</v>
      </c>
      <c r="BU2021">
        <v>2</v>
      </c>
      <c r="CE2021">
        <v>2</v>
      </c>
      <c r="DI2021">
        <v>2</v>
      </c>
      <c r="DJ2021">
        <v>2</v>
      </c>
    </row>
    <row r="2022" spans="1:120" ht="16.5" customHeight="1" x14ac:dyDescent="0.25">
      <c r="A2022">
        <v>29002</v>
      </c>
      <c r="B2022">
        <v>29</v>
      </c>
      <c r="C2022" s="1" t="s">
        <v>126</v>
      </c>
      <c r="D2022">
        <v>1</v>
      </c>
      <c r="K2022">
        <v>9</v>
      </c>
      <c r="M2022">
        <v>2</v>
      </c>
      <c r="O2022">
        <v>1</v>
      </c>
      <c r="P2022">
        <v>4</v>
      </c>
      <c r="Q2022">
        <v>4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1</v>
      </c>
      <c r="AA2022">
        <v>0</v>
      </c>
      <c r="AB2022">
        <v>1</v>
      </c>
      <c r="AC2022">
        <v>0</v>
      </c>
      <c r="AD2022">
        <v>2</v>
      </c>
      <c r="AV2022">
        <v>2</v>
      </c>
      <c r="AX2022">
        <v>2</v>
      </c>
      <c r="BS2022">
        <v>2</v>
      </c>
      <c r="BT2022">
        <v>1</v>
      </c>
      <c r="BU2022">
        <v>2</v>
      </c>
      <c r="CE2022">
        <v>2</v>
      </c>
      <c r="DI2022">
        <v>2</v>
      </c>
      <c r="DJ2022">
        <v>2</v>
      </c>
    </row>
    <row r="2023" spans="1:120" ht="16.5" customHeight="1" x14ac:dyDescent="0.25">
      <c r="A2023">
        <v>29003</v>
      </c>
      <c r="B2023">
        <v>29</v>
      </c>
      <c r="C2023" s="1" t="s">
        <v>128</v>
      </c>
      <c r="D2023">
        <v>1</v>
      </c>
      <c r="K2023">
        <v>2.1800000000000002</v>
      </c>
      <c r="M2023">
        <v>2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2</v>
      </c>
      <c r="AV2023">
        <v>2</v>
      </c>
      <c r="AX2023">
        <v>2</v>
      </c>
      <c r="BS2023">
        <v>2</v>
      </c>
      <c r="BT2023">
        <v>1</v>
      </c>
      <c r="BU2023">
        <v>2</v>
      </c>
      <c r="CE2023">
        <v>2</v>
      </c>
      <c r="DI2023">
        <v>2</v>
      </c>
      <c r="DJ2023">
        <v>2</v>
      </c>
    </row>
    <row r="2024" spans="1:120" ht="16.5" customHeight="1" x14ac:dyDescent="0.25">
      <c r="A2024">
        <v>29004</v>
      </c>
      <c r="B2024">
        <v>29</v>
      </c>
      <c r="C2024" s="1" t="s">
        <v>132</v>
      </c>
      <c r="D2024">
        <v>1</v>
      </c>
      <c r="K2024">
        <v>14</v>
      </c>
      <c r="M2024">
        <v>2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2</v>
      </c>
      <c r="AV2024">
        <v>2</v>
      </c>
      <c r="AX2024">
        <v>2</v>
      </c>
      <c r="BS2024">
        <v>2</v>
      </c>
      <c r="BT2024">
        <v>1</v>
      </c>
      <c r="BU2024">
        <v>2</v>
      </c>
      <c r="CE2024">
        <v>2</v>
      </c>
      <c r="DI2024">
        <v>2</v>
      </c>
      <c r="DJ2024">
        <v>2</v>
      </c>
    </row>
    <row r="2025" spans="1:120" ht="16.5" customHeight="1" x14ac:dyDescent="0.25">
      <c r="A2025">
        <v>29005</v>
      </c>
      <c r="B2025">
        <v>29</v>
      </c>
      <c r="C2025" s="1" t="s">
        <v>134</v>
      </c>
      <c r="D2025">
        <v>1</v>
      </c>
      <c r="K2025">
        <v>60</v>
      </c>
      <c r="M2025">
        <v>2</v>
      </c>
      <c r="O2025">
        <v>1</v>
      </c>
      <c r="P2025">
        <v>9</v>
      </c>
      <c r="Q2025">
        <v>9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4</v>
      </c>
      <c r="AA2025">
        <v>0</v>
      </c>
      <c r="AB2025">
        <v>3</v>
      </c>
      <c r="AC2025">
        <v>0</v>
      </c>
      <c r="AD2025">
        <v>2</v>
      </c>
      <c r="AV2025">
        <v>1</v>
      </c>
      <c r="AW2025">
        <v>1</v>
      </c>
      <c r="AX2025">
        <v>2</v>
      </c>
      <c r="BS2025">
        <v>2</v>
      </c>
      <c r="BT2025">
        <v>1</v>
      </c>
      <c r="BU2025">
        <v>2</v>
      </c>
      <c r="CE2025">
        <v>2</v>
      </c>
      <c r="DI2025">
        <v>2</v>
      </c>
      <c r="DJ2025">
        <v>2</v>
      </c>
    </row>
    <row r="2026" spans="1:120" ht="16.5" customHeight="1" x14ac:dyDescent="0.25">
      <c r="A2026">
        <v>29006</v>
      </c>
      <c r="B2026">
        <v>29</v>
      </c>
      <c r="C2026" s="1" t="s">
        <v>136</v>
      </c>
      <c r="D2026">
        <v>1</v>
      </c>
      <c r="K2026">
        <v>45</v>
      </c>
      <c r="M2026">
        <v>2</v>
      </c>
      <c r="O2026">
        <v>1</v>
      </c>
      <c r="P2026">
        <v>7</v>
      </c>
      <c r="Q2026">
        <v>7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4</v>
      </c>
      <c r="Y2026">
        <v>0</v>
      </c>
      <c r="Z2026">
        <v>3</v>
      </c>
      <c r="AA2026">
        <v>0</v>
      </c>
      <c r="AB2026">
        <v>0</v>
      </c>
      <c r="AC2026">
        <v>0</v>
      </c>
      <c r="AD2026">
        <v>2</v>
      </c>
      <c r="AV2026">
        <v>2</v>
      </c>
      <c r="AX2026">
        <v>2</v>
      </c>
      <c r="BS2026">
        <v>2</v>
      </c>
      <c r="BT2026">
        <v>1</v>
      </c>
      <c r="BU2026">
        <v>2</v>
      </c>
      <c r="CE2026">
        <v>2</v>
      </c>
      <c r="DI2026">
        <v>2</v>
      </c>
      <c r="DJ2026">
        <v>2</v>
      </c>
    </row>
    <row r="2027" spans="1:120" ht="16.5" customHeight="1" x14ac:dyDescent="0.25">
      <c r="A2027">
        <v>29007</v>
      </c>
      <c r="B2027">
        <v>29</v>
      </c>
      <c r="C2027" s="1" t="s">
        <v>139</v>
      </c>
      <c r="D2027">
        <v>1</v>
      </c>
      <c r="K2027">
        <v>12</v>
      </c>
      <c r="M2027">
        <v>2</v>
      </c>
      <c r="O2027">
        <v>1</v>
      </c>
      <c r="P2027">
        <v>2</v>
      </c>
      <c r="Q2027">
        <v>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2</v>
      </c>
      <c r="AA2027">
        <v>0</v>
      </c>
      <c r="AB2027">
        <v>0</v>
      </c>
      <c r="AC2027">
        <v>0</v>
      </c>
      <c r="AD2027">
        <v>2</v>
      </c>
      <c r="AV2027">
        <v>2</v>
      </c>
      <c r="AX2027">
        <v>2</v>
      </c>
      <c r="BS2027">
        <v>2</v>
      </c>
      <c r="BT2027">
        <v>1</v>
      </c>
      <c r="BU2027">
        <v>2</v>
      </c>
      <c r="CE2027">
        <v>2</v>
      </c>
      <c r="DI2027">
        <v>2</v>
      </c>
      <c r="DJ2027">
        <v>2</v>
      </c>
    </row>
    <row r="2028" spans="1:120" ht="16.5" customHeight="1" x14ac:dyDescent="0.25">
      <c r="A2028">
        <v>29008</v>
      </c>
      <c r="B2028">
        <v>29</v>
      </c>
      <c r="C2028" s="1" t="s">
        <v>141</v>
      </c>
      <c r="D2028">
        <v>1</v>
      </c>
      <c r="K2028">
        <v>11</v>
      </c>
      <c r="M2028">
        <v>1</v>
      </c>
      <c r="O2028">
        <v>1</v>
      </c>
      <c r="P2028">
        <v>2</v>
      </c>
      <c r="Q2028">
        <v>2</v>
      </c>
      <c r="R2028">
        <v>1</v>
      </c>
      <c r="S2028">
        <v>1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2</v>
      </c>
      <c r="AV2028">
        <v>2</v>
      </c>
      <c r="AX2028">
        <v>2</v>
      </c>
      <c r="BS2028">
        <v>2</v>
      </c>
      <c r="BT2028">
        <v>1</v>
      </c>
      <c r="BU2028">
        <v>2</v>
      </c>
      <c r="CE2028">
        <v>2</v>
      </c>
      <c r="DI2028">
        <v>2</v>
      </c>
      <c r="DJ2028">
        <v>2</v>
      </c>
    </row>
    <row r="2029" spans="1:120" ht="16.5" customHeight="1" x14ac:dyDescent="0.25">
      <c r="A2029">
        <v>29009</v>
      </c>
      <c r="B2029">
        <v>29</v>
      </c>
      <c r="C2029" s="1" t="s">
        <v>143</v>
      </c>
      <c r="D2029">
        <v>1</v>
      </c>
      <c r="K2029">
        <v>4.5</v>
      </c>
      <c r="M2029">
        <v>2</v>
      </c>
      <c r="O2029">
        <v>1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2</v>
      </c>
      <c r="AV2029">
        <v>2</v>
      </c>
      <c r="AX2029">
        <v>2</v>
      </c>
      <c r="BS2029">
        <v>2</v>
      </c>
      <c r="BT2029">
        <v>1</v>
      </c>
      <c r="BU2029">
        <v>2</v>
      </c>
      <c r="CE2029">
        <v>2</v>
      </c>
      <c r="DI2029">
        <v>2</v>
      </c>
      <c r="DJ2029">
        <v>2</v>
      </c>
    </row>
    <row r="2030" spans="1:120" ht="16.5" customHeight="1" x14ac:dyDescent="0.25">
      <c r="A2030">
        <v>29010</v>
      </c>
      <c r="B2030">
        <v>29</v>
      </c>
      <c r="C2030" s="1" t="s">
        <v>145</v>
      </c>
      <c r="D2030">
        <v>1</v>
      </c>
      <c r="K2030">
        <v>63</v>
      </c>
      <c r="M2030">
        <v>2</v>
      </c>
      <c r="O2030">
        <v>1</v>
      </c>
      <c r="P2030">
        <v>7</v>
      </c>
      <c r="Q2030">
        <v>7</v>
      </c>
      <c r="R2030">
        <v>0</v>
      </c>
      <c r="S2030">
        <v>0</v>
      </c>
      <c r="T2030">
        <v>1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6</v>
      </c>
      <c r="AA2030">
        <v>3</v>
      </c>
      <c r="AB2030">
        <v>0</v>
      </c>
      <c r="AC2030">
        <v>0</v>
      </c>
      <c r="AD2030">
        <v>2</v>
      </c>
      <c r="AV2030">
        <v>2</v>
      </c>
      <c r="AX2030">
        <v>2</v>
      </c>
      <c r="BS2030">
        <v>2</v>
      </c>
      <c r="BT2030">
        <v>1</v>
      </c>
      <c r="BU2030">
        <v>2</v>
      </c>
      <c r="CE2030">
        <v>2</v>
      </c>
      <c r="DI2030">
        <v>2</v>
      </c>
      <c r="DJ2030">
        <v>2</v>
      </c>
    </row>
    <row r="2031" spans="1:120" ht="16.5" customHeight="1" x14ac:dyDescent="0.25">
      <c r="A2031">
        <v>29011</v>
      </c>
      <c r="B2031">
        <v>29</v>
      </c>
      <c r="C2031" s="1" t="s">
        <v>147</v>
      </c>
      <c r="D2031">
        <v>1</v>
      </c>
      <c r="K2031">
        <v>4</v>
      </c>
      <c r="M2031">
        <v>2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2</v>
      </c>
      <c r="AV2031">
        <v>2</v>
      </c>
      <c r="AX2031">
        <v>2</v>
      </c>
      <c r="BS2031">
        <v>2</v>
      </c>
      <c r="BT2031">
        <v>1</v>
      </c>
      <c r="BU2031">
        <v>1</v>
      </c>
      <c r="BV2031" s="1" t="s">
        <v>244</v>
      </c>
      <c r="BW2031" s="1" t="s">
        <v>148</v>
      </c>
      <c r="BX2031">
        <v>2015</v>
      </c>
      <c r="BY2031">
        <v>0.5</v>
      </c>
      <c r="CE2031">
        <v>1</v>
      </c>
      <c r="CF2031" s="1" t="s">
        <v>244</v>
      </c>
      <c r="CG2031" s="1" t="s">
        <v>148</v>
      </c>
      <c r="CH2031">
        <v>2015</v>
      </c>
      <c r="CI2031">
        <v>3.59</v>
      </c>
      <c r="CJ2031">
        <v>1.05</v>
      </c>
      <c r="CK2031">
        <v>9.98</v>
      </c>
      <c r="CL2031">
        <v>0.01</v>
      </c>
      <c r="CP2031">
        <v>16.37</v>
      </c>
      <c r="CR2031">
        <v>8.66</v>
      </c>
      <c r="CT2031">
        <v>2.08</v>
      </c>
      <c r="CX2031">
        <v>47.98</v>
      </c>
      <c r="DA2031">
        <v>0.01</v>
      </c>
      <c r="DF2031">
        <v>8.84</v>
      </c>
      <c r="DI2031">
        <v>1</v>
      </c>
      <c r="DJ2031">
        <v>2</v>
      </c>
    </row>
    <row r="2032" spans="1:120" ht="16.5" customHeight="1" x14ac:dyDescent="0.25">
      <c r="A2032">
        <v>29012</v>
      </c>
      <c r="B2032">
        <v>29</v>
      </c>
      <c r="C2032" s="1" t="s">
        <v>190</v>
      </c>
      <c r="D2032">
        <v>1</v>
      </c>
      <c r="K2032">
        <v>8</v>
      </c>
      <c r="M2032">
        <v>2</v>
      </c>
      <c r="O2032">
        <v>1</v>
      </c>
      <c r="P2032">
        <v>3</v>
      </c>
      <c r="Q2032">
        <v>3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</v>
      </c>
      <c r="AV2032">
        <v>2</v>
      </c>
      <c r="AX2032">
        <v>2</v>
      </c>
      <c r="BS2032">
        <v>2</v>
      </c>
      <c r="BT2032">
        <v>1</v>
      </c>
      <c r="BU2032">
        <v>2</v>
      </c>
      <c r="CE2032">
        <v>2</v>
      </c>
      <c r="DI2032">
        <v>2</v>
      </c>
      <c r="DJ2032">
        <v>2</v>
      </c>
    </row>
    <row r="2033" spans="1:114" ht="16.5" customHeight="1" x14ac:dyDescent="0.25">
      <c r="A2033">
        <v>29013</v>
      </c>
      <c r="B2033">
        <v>29</v>
      </c>
      <c r="C2033" s="1" t="s">
        <v>192</v>
      </c>
      <c r="D2033">
        <v>1</v>
      </c>
      <c r="K2033">
        <v>85</v>
      </c>
      <c r="M2033">
        <v>3</v>
      </c>
      <c r="N2033" t="s">
        <v>863</v>
      </c>
      <c r="O2033">
        <v>1</v>
      </c>
      <c r="P2033">
        <v>5</v>
      </c>
      <c r="Q2033">
        <v>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5</v>
      </c>
      <c r="AA2033">
        <v>0</v>
      </c>
      <c r="AB2033">
        <v>0</v>
      </c>
      <c r="AC2033">
        <v>0</v>
      </c>
      <c r="AD2033">
        <v>2</v>
      </c>
      <c r="AV2033">
        <v>2</v>
      </c>
      <c r="AX2033">
        <v>2</v>
      </c>
      <c r="BS2033">
        <v>2</v>
      </c>
      <c r="BT2033">
        <v>1</v>
      </c>
      <c r="BU2033">
        <v>1</v>
      </c>
      <c r="BV2033">
        <v>25</v>
      </c>
      <c r="BW2033">
        <v>11</v>
      </c>
      <c r="BX2033">
        <v>2014</v>
      </c>
      <c r="BY2033">
        <v>1</v>
      </c>
      <c r="CE2033">
        <v>1</v>
      </c>
      <c r="CF2033">
        <v>25</v>
      </c>
      <c r="CG2033">
        <v>11</v>
      </c>
      <c r="CH2033">
        <v>2014</v>
      </c>
      <c r="CJ2033">
        <v>1.6</v>
      </c>
      <c r="CN2033">
        <v>3.7</v>
      </c>
      <c r="CO2033">
        <v>6</v>
      </c>
      <c r="CR2033">
        <v>2.8</v>
      </c>
      <c r="CS2033">
        <v>3</v>
      </c>
      <c r="CX2033">
        <v>55.4</v>
      </c>
      <c r="CZ2033">
        <v>9.1999999999999993</v>
      </c>
      <c r="DB2033">
        <v>1.4</v>
      </c>
      <c r="DF2033">
        <v>1.2</v>
      </c>
      <c r="DI2033">
        <v>1</v>
      </c>
      <c r="DJ2033">
        <v>2</v>
      </c>
    </row>
    <row r="2034" spans="1:114" ht="16.5" customHeight="1" x14ac:dyDescent="0.25">
      <c r="A2034">
        <v>29014</v>
      </c>
      <c r="B2034">
        <v>29</v>
      </c>
      <c r="C2034" s="1" t="s">
        <v>194</v>
      </c>
      <c r="D2034">
        <v>1</v>
      </c>
      <c r="K2034">
        <v>12.5</v>
      </c>
      <c r="M2034">
        <v>2</v>
      </c>
      <c r="O2034">
        <v>1</v>
      </c>
      <c r="P2034">
        <v>2</v>
      </c>
      <c r="Q2034">
        <v>2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1</v>
      </c>
      <c r="AC2034">
        <v>0</v>
      </c>
      <c r="AD2034">
        <v>2</v>
      </c>
      <c r="AV2034">
        <v>2</v>
      </c>
      <c r="AX2034">
        <v>2</v>
      </c>
      <c r="BS2034">
        <v>2</v>
      </c>
      <c r="BT2034">
        <v>1</v>
      </c>
      <c r="BU2034">
        <v>2</v>
      </c>
      <c r="CE2034">
        <v>2</v>
      </c>
      <c r="DI2034">
        <v>2</v>
      </c>
      <c r="DJ2034">
        <v>2</v>
      </c>
    </row>
    <row r="2035" spans="1:114" ht="16.5" customHeight="1" x14ac:dyDescent="0.25">
      <c r="A2035">
        <v>29015</v>
      </c>
      <c r="B2035">
        <v>29</v>
      </c>
      <c r="C2035" s="1" t="s">
        <v>196</v>
      </c>
      <c r="D2035">
        <v>1</v>
      </c>
      <c r="K2035">
        <v>23</v>
      </c>
      <c r="M2035">
        <v>2</v>
      </c>
      <c r="O2035">
        <v>1</v>
      </c>
      <c r="P2035">
        <v>3</v>
      </c>
      <c r="Q2035">
        <v>3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3</v>
      </c>
      <c r="AA2035">
        <v>0</v>
      </c>
      <c r="AB2035">
        <v>0</v>
      </c>
      <c r="AC2035">
        <v>0</v>
      </c>
      <c r="AD2035">
        <v>2</v>
      </c>
      <c r="AV2035">
        <v>2</v>
      </c>
      <c r="AX2035">
        <v>2</v>
      </c>
      <c r="BS2035">
        <v>2</v>
      </c>
      <c r="BT2035">
        <v>1</v>
      </c>
      <c r="BU2035">
        <v>2</v>
      </c>
      <c r="CE2035">
        <v>2</v>
      </c>
      <c r="DI2035">
        <v>2</v>
      </c>
      <c r="DJ2035">
        <v>2</v>
      </c>
    </row>
    <row r="2036" spans="1:114" ht="16.5" customHeight="1" x14ac:dyDescent="0.25">
      <c r="A2036">
        <v>29016</v>
      </c>
      <c r="B2036">
        <v>29</v>
      </c>
      <c r="C2036" s="1" t="s">
        <v>198</v>
      </c>
      <c r="D2036">
        <v>1</v>
      </c>
      <c r="K2036">
        <v>5</v>
      </c>
      <c r="M2036">
        <v>2</v>
      </c>
      <c r="O2036">
        <v>1</v>
      </c>
      <c r="P2036">
        <v>2</v>
      </c>
      <c r="Q2036">
        <v>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2</v>
      </c>
      <c r="AA2036">
        <v>0</v>
      </c>
      <c r="AB2036">
        <v>0</v>
      </c>
      <c r="AC2036">
        <v>0</v>
      </c>
      <c r="AD2036">
        <v>2</v>
      </c>
      <c r="AV2036">
        <v>2</v>
      </c>
      <c r="AX2036">
        <v>2</v>
      </c>
      <c r="BS2036">
        <v>2</v>
      </c>
      <c r="BT2036">
        <v>1</v>
      </c>
      <c r="BU2036">
        <v>2</v>
      </c>
      <c r="CE2036">
        <v>2</v>
      </c>
      <c r="DI2036">
        <v>2</v>
      </c>
      <c r="DJ2036">
        <v>2</v>
      </c>
    </row>
    <row r="2037" spans="1:114" ht="16.5" customHeight="1" x14ac:dyDescent="0.25">
      <c r="A2037">
        <v>29017</v>
      </c>
      <c r="B2037">
        <v>29</v>
      </c>
      <c r="C2037" s="1" t="s">
        <v>200</v>
      </c>
      <c r="D2037">
        <v>1</v>
      </c>
      <c r="K2037">
        <v>8</v>
      </c>
      <c r="M2037">
        <v>2</v>
      </c>
      <c r="O2037">
        <v>1</v>
      </c>
      <c r="P2037">
        <v>2</v>
      </c>
      <c r="Q2037">
        <v>2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2</v>
      </c>
      <c r="AV2037">
        <v>2</v>
      </c>
      <c r="AX2037">
        <v>2</v>
      </c>
      <c r="BS2037">
        <v>2</v>
      </c>
      <c r="BT2037">
        <v>1</v>
      </c>
      <c r="BU2037">
        <v>2</v>
      </c>
      <c r="CE2037">
        <v>2</v>
      </c>
      <c r="DI2037">
        <v>2</v>
      </c>
      <c r="DJ2037">
        <v>2</v>
      </c>
    </row>
    <row r="2038" spans="1:114" ht="16.5" customHeight="1" x14ac:dyDescent="0.25">
      <c r="A2038">
        <v>29018</v>
      </c>
      <c r="B2038">
        <v>29</v>
      </c>
      <c r="C2038" s="1" t="s">
        <v>202</v>
      </c>
      <c r="D2038">
        <v>1</v>
      </c>
      <c r="K2038">
        <v>16</v>
      </c>
      <c r="M2038">
        <v>2</v>
      </c>
      <c r="O2038">
        <v>1</v>
      </c>
      <c r="P2038">
        <v>2</v>
      </c>
      <c r="Q2038">
        <v>2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</v>
      </c>
      <c r="AV2038">
        <v>2</v>
      </c>
      <c r="AX2038">
        <v>2</v>
      </c>
      <c r="BS2038">
        <v>2</v>
      </c>
      <c r="BT2038">
        <v>1</v>
      </c>
      <c r="BU2038">
        <v>2</v>
      </c>
      <c r="CE2038">
        <v>2</v>
      </c>
      <c r="DI2038">
        <v>2</v>
      </c>
      <c r="DJ2038">
        <v>2</v>
      </c>
    </row>
    <row r="2039" spans="1:114" ht="16.5" customHeight="1" x14ac:dyDescent="0.25">
      <c r="A2039">
        <v>29019</v>
      </c>
      <c r="B2039">
        <v>29</v>
      </c>
      <c r="C2039" s="1" t="s">
        <v>204</v>
      </c>
      <c r="D2039">
        <v>1</v>
      </c>
      <c r="K2039">
        <v>8</v>
      </c>
      <c r="M2039">
        <v>1</v>
      </c>
      <c r="O2039">
        <v>1</v>
      </c>
      <c r="P2039">
        <v>3</v>
      </c>
      <c r="Q2039">
        <v>3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2</v>
      </c>
      <c r="AC2039">
        <v>0</v>
      </c>
      <c r="AD2039">
        <v>2</v>
      </c>
      <c r="AV2039">
        <v>2</v>
      </c>
      <c r="AX2039">
        <v>2</v>
      </c>
      <c r="BS2039">
        <v>2</v>
      </c>
      <c r="BT2039">
        <v>1</v>
      </c>
      <c r="BU2039">
        <v>2</v>
      </c>
      <c r="CE2039">
        <v>2</v>
      </c>
      <c r="DI2039">
        <v>2</v>
      </c>
      <c r="DJ2039">
        <v>2</v>
      </c>
    </row>
    <row r="2040" spans="1:114" ht="16.5" customHeight="1" x14ac:dyDescent="0.25">
      <c r="A2040">
        <v>29020</v>
      </c>
      <c r="B2040">
        <v>29</v>
      </c>
      <c r="C2040" s="1" t="s">
        <v>206</v>
      </c>
      <c r="D2040">
        <v>1</v>
      </c>
      <c r="K2040">
        <v>5</v>
      </c>
      <c r="M2040">
        <v>3</v>
      </c>
      <c r="N2040" t="s">
        <v>864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2</v>
      </c>
      <c r="AV2040">
        <v>2</v>
      </c>
      <c r="AX2040">
        <v>2</v>
      </c>
      <c r="BS2040">
        <v>2</v>
      </c>
      <c r="BT2040">
        <v>1</v>
      </c>
      <c r="BU2040">
        <v>2</v>
      </c>
      <c r="CE2040">
        <v>2</v>
      </c>
      <c r="DI2040">
        <v>2</v>
      </c>
      <c r="DJ2040">
        <v>2</v>
      </c>
    </row>
    <row r="2041" spans="1:114" ht="16.5" customHeight="1" x14ac:dyDescent="0.25">
      <c r="A2041">
        <v>29021</v>
      </c>
      <c r="B2041">
        <v>29</v>
      </c>
      <c r="C2041" s="1" t="s">
        <v>208</v>
      </c>
      <c r="D2041">
        <v>1</v>
      </c>
      <c r="K2041">
        <v>26</v>
      </c>
      <c r="M2041">
        <v>2</v>
      </c>
      <c r="O2041">
        <v>1</v>
      </c>
      <c r="P2041">
        <v>2</v>
      </c>
      <c r="Q2041">
        <v>2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</v>
      </c>
      <c r="AV2041">
        <v>2</v>
      </c>
      <c r="AX2041">
        <v>2</v>
      </c>
      <c r="BS2041">
        <v>2</v>
      </c>
      <c r="BT2041">
        <v>1</v>
      </c>
      <c r="BU2041">
        <v>2</v>
      </c>
      <c r="CE2041">
        <v>2</v>
      </c>
      <c r="DI2041">
        <v>2</v>
      </c>
      <c r="DJ2041">
        <v>2</v>
      </c>
    </row>
    <row r="2042" spans="1:114" ht="16.5" customHeight="1" x14ac:dyDescent="0.25">
      <c r="A2042">
        <v>29022</v>
      </c>
      <c r="B2042">
        <v>29</v>
      </c>
      <c r="C2042" s="1" t="s">
        <v>210</v>
      </c>
      <c r="D2042">
        <v>1</v>
      </c>
      <c r="K2042">
        <v>5</v>
      </c>
      <c r="M2042">
        <v>1</v>
      </c>
      <c r="O2042">
        <v>1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2</v>
      </c>
      <c r="AV2042">
        <v>2</v>
      </c>
      <c r="AX2042">
        <v>2</v>
      </c>
      <c r="BS2042">
        <v>2</v>
      </c>
      <c r="BT2042">
        <v>1</v>
      </c>
      <c r="BU2042">
        <v>2</v>
      </c>
      <c r="CE2042">
        <v>2</v>
      </c>
      <c r="DI2042">
        <v>2</v>
      </c>
      <c r="DJ2042">
        <v>2</v>
      </c>
    </row>
    <row r="2043" spans="1:114" ht="16.5" customHeight="1" x14ac:dyDescent="0.25">
      <c r="A2043">
        <v>29023</v>
      </c>
      <c r="B2043">
        <v>29</v>
      </c>
      <c r="C2043" s="1" t="s">
        <v>212</v>
      </c>
      <c r="D2043">
        <v>1</v>
      </c>
      <c r="K2043">
        <v>40</v>
      </c>
      <c r="M2043">
        <v>2</v>
      </c>
      <c r="O2043">
        <v>1</v>
      </c>
      <c r="P2043">
        <v>2</v>
      </c>
      <c r="Q2043">
        <v>2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1</v>
      </c>
      <c r="AC2043">
        <v>0</v>
      </c>
      <c r="AD2043">
        <v>2</v>
      </c>
      <c r="AV2043">
        <v>2</v>
      </c>
      <c r="AX2043">
        <v>2</v>
      </c>
      <c r="BS2043">
        <v>2</v>
      </c>
      <c r="BT2043">
        <v>1</v>
      </c>
      <c r="BU2043">
        <v>2</v>
      </c>
      <c r="CE2043">
        <v>2</v>
      </c>
      <c r="DI2043">
        <v>2</v>
      </c>
      <c r="DJ2043">
        <v>2</v>
      </c>
    </row>
    <row r="2044" spans="1:114" ht="16.5" customHeight="1" x14ac:dyDescent="0.25">
      <c r="A2044">
        <v>29024</v>
      </c>
      <c r="B2044">
        <v>29</v>
      </c>
      <c r="C2044" s="1" t="s">
        <v>214</v>
      </c>
      <c r="D2044">
        <v>1</v>
      </c>
      <c r="K2044">
        <v>24</v>
      </c>
      <c r="M2044">
        <v>2</v>
      </c>
      <c r="O2044">
        <v>1</v>
      </c>
      <c r="P2044">
        <v>2</v>
      </c>
      <c r="Q2044">
        <v>2</v>
      </c>
      <c r="R2044">
        <v>0</v>
      </c>
      <c r="S2044">
        <v>0</v>
      </c>
      <c r="T2044">
        <v>0</v>
      </c>
      <c r="U2044">
        <v>0</v>
      </c>
      <c r="V2044">
        <v>2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2</v>
      </c>
      <c r="AV2044">
        <v>2</v>
      </c>
      <c r="AX2044">
        <v>2</v>
      </c>
      <c r="BS2044">
        <v>2</v>
      </c>
      <c r="BT2044">
        <v>1</v>
      </c>
      <c r="BU2044">
        <v>2</v>
      </c>
      <c r="CE2044">
        <v>2</v>
      </c>
      <c r="DI2044">
        <v>2</v>
      </c>
      <c r="DJ2044">
        <v>2</v>
      </c>
    </row>
    <row r="2045" spans="1:114" ht="16.5" customHeight="1" x14ac:dyDescent="0.25">
      <c r="A2045">
        <v>29025</v>
      </c>
      <c r="B2045">
        <v>29</v>
      </c>
      <c r="C2045" s="1" t="s">
        <v>216</v>
      </c>
      <c r="D2045">
        <v>1</v>
      </c>
      <c r="K2045">
        <v>45</v>
      </c>
      <c r="M2045">
        <v>2</v>
      </c>
      <c r="O2045">
        <v>10</v>
      </c>
      <c r="P2045">
        <v>10</v>
      </c>
      <c r="Q2045">
        <v>10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1</v>
      </c>
      <c r="AA2045">
        <v>0</v>
      </c>
      <c r="AB2045">
        <v>8</v>
      </c>
      <c r="AC2045">
        <v>0</v>
      </c>
      <c r="AD2045">
        <v>2</v>
      </c>
      <c r="AV2045">
        <v>2</v>
      </c>
      <c r="AX2045">
        <v>2</v>
      </c>
      <c r="BS2045">
        <v>2</v>
      </c>
      <c r="BT2045">
        <v>1</v>
      </c>
      <c r="BU2045">
        <v>2</v>
      </c>
      <c r="CE2045">
        <v>2</v>
      </c>
      <c r="DI2045">
        <v>2</v>
      </c>
      <c r="DJ2045">
        <v>2</v>
      </c>
    </row>
    <row r="2046" spans="1:114" ht="16.5" customHeight="1" x14ac:dyDescent="0.25">
      <c r="A2046">
        <v>29026</v>
      </c>
      <c r="B2046">
        <v>29</v>
      </c>
      <c r="C2046" s="1" t="s">
        <v>218</v>
      </c>
      <c r="D2046">
        <v>1</v>
      </c>
      <c r="K2046">
        <v>9</v>
      </c>
      <c r="M2046">
        <v>1</v>
      </c>
      <c r="O2046">
        <v>1</v>
      </c>
      <c r="P2046">
        <v>3</v>
      </c>
      <c r="Q2046">
        <v>3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2</v>
      </c>
      <c r="AC2046">
        <v>0</v>
      </c>
      <c r="AD2046">
        <v>2</v>
      </c>
      <c r="AV2046">
        <v>2</v>
      </c>
      <c r="AX2046">
        <v>2</v>
      </c>
      <c r="BS2046">
        <v>2</v>
      </c>
      <c r="BT2046">
        <v>1</v>
      </c>
      <c r="BU2046">
        <v>2</v>
      </c>
      <c r="CE2046">
        <v>2</v>
      </c>
      <c r="DI2046">
        <v>2</v>
      </c>
      <c r="DJ2046">
        <v>2</v>
      </c>
    </row>
    <row r="2047" spans="1:114" ht="16.5" customHeight="1" x14ac:dyDescent="0.25">
      <c r="A2047">
        <v>29027</v>
      </c>
      <c r="B2047">
        <v>29</v>
      </c>
      <c r="C2047" s="1" t="s">
        <v>220</v>
      </c>
      <c r="D2047">
        <v>1</v>
      </c>
      <c r="K2047">
        <v>8</v>
      </c>
      <c r="M2047">
        <v>2</v>
      </c>
      <c r="O2047">
        <v>1</v>
      </c>
      <c r="P2047">
        <v>2</v>
      </c>
      <c r="Q2047">
        <v>2</v>
      </c>
      <c r="R2047">
        <v>0</v>
      </c>
      <c r="S2047">
        <v>0</v>
      </c>
      <c r="T2047">
        <v>1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2</v>
      </c>
      <c r="AV2047">
        <v>2</v>
      </c>
      <c r="AX2047">
        <v>2</v>
      </c>
      <c r="BS2047">
        <v>2</v>
      </c>
      <c r="BT2047">
        <v>1</v>
      </c>
      <c r="BU2047">
        <v>2</v>
      </c>
      <c r="CE2047">
        <v>2</v>
      </c>
      <c r="DI2047">
        <v>2</v>
      </c>
      <c r="DJ2047">
        <v>2</v>
      </c>
    </row>
    <row r="2048" spans="1:114" ht="16.5" customHeight="1" x14ac:dyDescent="0.25">
      <c r="A2048">
        <v>29028</v>
      </c>
      <c r="B2048">
        <v>29</v>
      </c>
      <c r="C2048" s="1" t="s">
        <v>222</v>
      </c>
      <c r="D2048">
        <v>1</v>
      </c>
      <c r="K2048">
        <v>30</v>
      </c>
      <c r="M2048">
        <v>2</v>
      </c>
      <c r="O2048">
        <v>1</v>
      </c>
      <c r="P2048">
        <v>2</v>
      </c>
      <c r="Q2048">
        <v>2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2</v>
      </c>
      <c r="AA2048">
        <v>2</v>
      </c>
      <c r="AB2048">
        <v>0</v>
      </c>
      <c r="AC2048">
        <v>0</v>
      </c>
      <c r="AD2048">
        <v>2</v>
      </c>
      <c r="AV2048">
        <v>2</v>
      </c>
      <c r="AX2048">
        <v>2</v>
      </c>
      <c r="BS2048">
        <v>2</v>
      </c>
      <c r="BT2048">
        <v>1</v>
      </c>
      <c r="BU2048">
        <v>2</v>
      </c>
      <c r="CE2048">
        <v>2</v>
      </c>
      <c r="DI2048">
        <v>2</v>
      </c>
      <c r="DJ2048">
        <v>2</v>
      </c>
    </row>
    <row r="2049" spans="1:114" ht="16.5" customHeight="1" x14ac:dyDescent="0.25">
      <c r="A2049">
        <v>29029</v>
      </c>
      <c r="B2049">
        <v>29</v>
      </c>
      <c r="C2049" s="1" t="s">
        <v>224</v>
      </c>
      <c r="D2049">
        <v>1</v>
      </c>
      <c r="K2049">
        <v>5</v>
      </c>
      <c r="M2049">
        <v>2</v>
      </c>
      <c r="O2049">
        <v>1</v>
      </c>
      <c r="P2049">
        <v>3</v>
      </c>
      <c r="Q2049">
        <v>3</v>
      </c>
      <c r="R2049">
        <v>1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2</v>
      </c>
      <c r="AV2049">
        <v>2</v>
      </c>
      <c r="AX2049">
        <v>2</v>
      </c>
      <c r="BS2049">
        <v>2</v>
      </c>
      <c r="BT2049">
        <v>1</v>
      </c>
      <c r="BU2049">
        <v>2</v>
      </c>
      <c r="CE2049">
        <v>2</v>
      </c>
      <c r="DI2049">
        <v>2</v>
      </c>
      <c r="DJ2049">
        <v>2</v>
      </c>
    </row>
    <row r="2050" spans="1:114" ht="16.5" customHeight="1" x14ac:dyDescent="0.25">
      <c r="A2050">
        <v>29030</v>
      </c>
      <c r="B2050">
        <v>29</v>
      </c>
      <c r="C2050" s="1" t="s">
        <v>226</v>
      </c>
      <c r="D2050">
        <v>1</v>
      </c>
      <c r="K2050">
        <v>8.5</v>
      </c>
      <c r="M2050">
        <v>2</v>
      </c>
      <c r="O2050">
        <v>1</v>
      </c>
      <c r="P2050">
        <v>2</v>
      </c>
      <c r="Q2050">
        <v>2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1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2</v>
      </c>
      <c r="AV2050">
        <v>2</v>
      </c>
      <c r="AX2050">
        <v>2</v>
      </c>
      <c r="BS2050">
        <v>2</v>
      </c>
      <c r="BT2050">
        <v>1</v>
      </c>
      <c r="BU2050">
        <v>2</v>
      </c>
      <c r="CE2050">
        <v>2</v>
      </c>
      <c r="DI2050">
        <v>2</v>
      </c>
      <c r="DJ2050">
        <v>2</v>
      </c>
    </row>
    <row r="2051" spans="1:114" ht="16.5" customHeight="1" x14ac:dyDescent="0.25">
      <c r="A2051">
        <v>29031</v>
      </c>
      <c r="B2051">
        <v>29</v>
      </c>
      <c r="C2051" s="1" t="s">
        <v>228</v>
      </c>
      <c r="D2051">
        <v>1</v>
      </c>
      <c r="K2051">
        <v>19</v>
      </c>
      <c r="M2051">
        <v>2</v>
      </c>
      <c r="O2051">
        <v>1</v>
      </c>
      <c r="P2051">
        <v>3</v>
      </c>
      <c r="Q2051">
        <v>3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2</v>
      </c>
      <c r="AV2051">
        <v>2</v>
      </c>
      <c r="AX2051">
        <v>2</v>
      </c>
      <c r="BS2051">
        <v>2</v>
      </c>
      <c r="BT2051">
        <v>1</v>
      </c>
      <c r="BU2051">
        <v>2</v>
      </c>
      <c r="CE2051">
        <v>2</v>
      </c>
      <c r="DI2051">
        <v>2</v>
      </c>
      <c r="DJ2051">
        <v>2</v>
      </c>
    </row>
    <row r="2052" spans="1:114" ht="16.5" customHeight="1" x14ac:dyDescent="0.25">
      <c r="A2052">
        <v>29032</v>
      </c>
      <c r="B2052">
        <v>29</v>
      </c>
      <c r="C2052" s="1" t="s">
        <v>230</v>
      </c>
      <c r="D2052">
        <v>1</v>
      </c>
      <c r="K2052">
        <v>5</v>
      </c>
      <c r="M2052">
        <v>2</v>
      </c>
      <c r="O2052">
        <v>1</v>
      </c>
      <c r="P2052">
        <v>2</v>
      </c>
      <c r="Q2052">
        <v>2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2</v>
      </c>
      <c r="AC2052">
        <v>0</v>
      </c>
      <c r="AD2052">
        <v>2</v>
      </c>
      <c r="AV2052">
        <v>2</v>
      </c>
      <c r="AX2052">
        <v>2</v>
      </c>
      <c r="BS2052">
        <v>2</v>
      </c>
      <c r="BT2052">
        <v>1</v>
      </c>
      <c r="BU2052">
        <v>2</v>
      </c>
      <c r="CE2052">
        <v>2</v>
      </c>
      <c r="DI2052">
        <v>2</v>
      </c>
      <c r="DJ2052">
        <v>2</v>
      </c>
    </row>
    <row r="2053" spans="1:114" ht="16.5" customHeight="1" x14ac:dyDescent="0.25">
      <c r="A2053">
        <v>29033</v>
      </c>
      <c r="B2053">
        <v>29</v>
      </c>
      <c r="C2053" s="1" t="s">
        <v>232</v>
      </c>
      <c r="D2053">
        <v>1</v>
      </c>
      <c r="K2053">
        <v>100</v>
      </c>
      <c r="M2053">
        <v>2</v>
      </c>
      <c r="O2053">
        <v>1</v>
      </c>
      <c r="P2053">
        <v>9</v>
      </c>
      <c r="Q2053">
        <v>7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3</v>
      </c>
      <c r="AA2053">
        <v>1</v>
      </c>
      <c r="AB2053">
        <v>6</v>
      </c>
      <c r="AC2053">
        <v>0</v>
      </c>
      <c r="AD2053">
        <v>2</v>
      </c>
      <c r="AV2053">
        <v>2</v>
      </c>
      <c r="AX2053">
        <v>2</v>
      </c>
      <c r="BS2053">
        <v>2</v>
      </c>
      <c r="BT2053">
        <v>1</v>
      </c>
      <c r="BU2053">
        <v>2</v>
      </c>
      <c r="CE2053">
        <v>2</v>
      </c>
      <c r="DI2053">
        <v>2</v>
      </c>
      <c r="DJ2053">
        <v>2</v>
      </c>
    </row>
    <row r="2054" spans="1:114" ht="16.5" customHeight="1" x14ac:dyDescent="0.25">
      <c r="A2054">
        <v>29034</v>
      </c>
      <c r="B2054">
        <v>29</v>
      </c>
      <c r="C2054" s="1" t="s">
        <v>234</v>
      </c>
      <c r="D2054">
        <v>1</v>
      </c>
      <c r="K2054">
        <v>30</v>
      </c>
      <c r="M2054">
        <v>2</v>
      </c>
      <c r="O2054">
        <v>1</v>
      </c>
      <c r="P2054">
        <v>4</v>
      </c>
      <c r="Q2054">
        <v>4</v>
      </c>
      <c r="R2054">
        <v>0</v>
      </c>
      <c r="S2054">
        <v>0</v>
      </c>
      <c r="T2054">
        <v>1</v>
      </c>
      <c r="U2054">
        <v>0</v>
      </c>
      <c r="V2054">
        <v>2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</v>
      </c>
      <c r="AV2054">
        <v>2</v>
      </c>
      <c r="AX2054">
        <v>2</v>
      </c>
      <c r="BS2054">
        <v>2</v>
      </c>
      <c r="BT2054">
        <v>1</v>
      </c>
      <c r="BU2054">
        <v>2</v>
      </c>
      <c r="CE2054">
        <v>2</v>
      </c>
      <c r="DI2054">
        <v>2</v>
      </c>
      <c r="DJ2054">
        <v>2</v>
      </c>
    </row>
    <row r="2055" spans="1:114" ht="16.5" customHeight="1" x14ac:dyDescent="0.25">
      <c r="A2055">
        <v>29035</v>
      </c>
      <c r="B2055">
        <v>29</v>
      </c>
      <c r="C2055" s="1" t="s">
        <v>236</v>
      </c>
      <c r="D2055">
        <v>1</v>
      </c>
      <c r="K2055">
        <v>5</v>
      </c>
      <c r="M2055">
        <v>2</v>
      </c>
      <c r="O2055">
        <v>2</v>
      </c>
      <c r="P2055">
        <v>2</v>
      </c>
      <c r="Q2055">
        <v>2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2</v>
      </c>
      <c r="AC2055">
        <v>0</v>
      </c>
      <c r="AD2055">
        <v>2</v>
      </c>
      <c r="AV2055">
        <v>2</v>
      </c>
      <c r="AX2055">
        <v>2</v>
      </c>
      <c r="BS2055">
        <v>2</v>
      </c>
      <c r="BT2055">
        <v>1</v>
      </c>
      <c r="BU2055">
        <v>2</v>
      </c>
      <c r="CE2055">
        <v>2</v>
      </c>
      <c r="DI2055">
        <v>2</v>
      </c>
      <c r="DJ2055">
        <v>2</v>
      </c>
    </row>
    <row r="2056" spans="1:114" ht="16.5" customHeight="1" x14ac:dyDescent="0.25">
      <c r="A2056">
        <v>29036</v>
      </c>
      <c r="B2056">
        <v>29</v>
      </c>
      <c r="C2056" s="1" t="s">
        <v>238</v>
      </c>
      <c r="D2056">
        <v>1</v>
      </c>
      <c r="K2056">
        <v>17</v>
      </c>
      <c r="M2056">
        <v>2</v>
      </c>
      <c r="O2056">
        <v>1</v>
      </c>
      <c r="P2056">
        <v>6</v>
      </c>
      <c r="Q2056">
        <v>5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3</v>
      </c>
      <c r="AA2056">
        <v>0</v>
      </c>
      <c r="AB2056">
        <v>2</v>
      </c>
      <c r="AC2056">
        <v>0</v>
      </c>
      <c r="AD2056">
        <v>2</v>
      </c>
      <c r="AV2056">
        <v>2</v>
      </c>
      <c r="AX2056">
        <v>2</v>
      </c>
      <c r="BS2056">
        <v>2</v>
      </c>
      <c r="BT2056">
        <v>1</v>
      </c>
      <c r="BU2056">
        <v>2</v>
      </c>
      <c r="CE2056">
        <v>2</v>
      </c>
      <c r="DI2056">
        <v>2</v>
      </c>
      <c r="DJ2056">
        <v>2</v>
      </c>
    </row>
    <row r="2057" spans="1:114" ht="16.5" customHeight="1" x14ac:dyDescent="0.25">
      <c r="A2057">
        <v>29037</v>
      </c>
      <c r="B2057">
        <v>29</v>
      </c>
      <c r="C2057" s="1" t="s">
        <v>240</v>
      </c>
      <c r="D2057">
        <v>1</v>
      </c>
      <c r="K2057">
        <v>8</v>
      </c>
      <c r="M2057">
        <v>2</v>
      </c>
      <c r="O2057">
        <v>1</v>
      </c>
      <c r="P2057">
        <v>2</v>
      </c>
      <c r="Q2057">
        <v>2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2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2</v>
      </c>
      <c r="AV2057">
        <v>2</v>
      </c>
      <c r="AX2057">
        <v>2</v>
      </c>
      <c r="BS2057">
        <v>2</v>
      </c>
      <c r="BT2057">
        <v>1</v>
      </c>
      <c r="BU2057">
        <v>2</v>
      </c>
      <c r="CE2057">
        <v>2</v>
      </c>
      <c r="DI2057">
        <v>2</v>
      </c>
      <c r="DJ2057">
        <v>2</v>
      </c>
    </row>
    <row r="2058" spans="1:114" ht="16.5" customHeight="1" x14ac:dyDescent="0.25">
      <c r="A2058">
        <v>29038</v>
      </c>
      <c r="B2058">
        <v>29</v>
      </c>
      <c r="C2058" s="1" t="s">
        <v>242</v>
      </c>
      <c r="D2058">
        <v>1</v>
      </c>
      <c r="K2058">
        <v>20</v>
      </c>
      <c r="M2058">
        <v>2</v>
      </c>
      <c r="O2058">
        <v>1</v>
      </c>
      <c r="P2058">
        <v>2</v>
      </c>
      <c r="Q2058">
        <v>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1</v>
      </c>
      <c r="AC2058">
        <v>0</v>
      </c>
      <c r="AD2058">
        <v>2</v>
      </c>
      <c r="AV2058">
        <v>2</v>
      </c>
      <c r="AX2058">
        <v>2</v>
      </c>
      <c r="BS2058">
        <v>2</v>
      </c>
      <c r="BT2058">
        <v>1</v>
      </c>
      <c r="BU2058">
        <v>2</v>
      </c>
      <c r="CE2058">
        <v>2</v>
      </c>
      <c r="DI2058">
        <v>2</v>
      </c>
      <c r="DJ2058">
        <v>2</v>
      </c>
    </row>
    <row r="2059" spans="1:114" ht="16.5" customHeight="1" x14ac:dyDescent="0.25">
      <c r="A2059">
        <v>29039</v>
      </c>
      <c r="B2059">
        <v>29</v>
      </c>
      <c r="C2059" s="1" t="s">
        <v>296</v>
      </c>
      <c r="D2059">
        <v>1</v>
      </c>
      <c r="K2059">
        <v>8.5</v>
      </c>
      <c r="M2059">
        <v>2</v>
      </c>
      <c r="O2059">
        <v>1</v>
      </c>
      <c r="P2059">
        <v>3</v>
      </c>
      <c r="Q2059">
        <v>3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2</v>
      </c>
      <c r="AA2059">
        <v>0</v>
      </c>
      <c r="AB2059">
        <v>1</v>
      </c>
      <c r="AC2059">
        <v>0</v>
      </c>
      <c r="AD2059">
        <v>2</v>
      </c>
      <c r="AV2059">
        <v>2</v>
      </c>
      <c r="AX2059">
        <v>2</v>
      </c>
      <c r="BS2059">
        <v>2</v>
      </c>
      <c r="BT2059">
        <v>1</v>
      </c>
      <c r="BU2059">
        <v>2</v>
      </c>
      <c r="CE2059">
        <v>2</v>
      </c>
      <c r="DI2059">
        <v>2</v>
      </c>
      <c r="DJ2059">
        <v>2</v>
      </c>
    </row>
    <row r="2060" spans="1:114" ht="16.5" customHeight="1" x14ac:dyDescent="0.25">
      <c r="A2060">
        <v>29040</v>
      </c>
      <c r="B2060">
        <v>29</v>
      </c>
      <c r="C2060" s="1" t="s">
        <v>298</v>
      </c>
      <c r="D2060">
        <v>1</v>
      </c>
      <c r="K2060">
        <v>7</v>
      </c>
      <c r="M2060">
        <v>2</v>
      </c>
      <c r="O2060">
        <v>1</v>
      </c>
      <c r="P2060">
        <v>2</v>
      </c>
      <c r="Q2060">
        <v>2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2</v>
      </c>
      <c r="AV2060">
        <v>2</v>
      </c>
      <c r="AX2060">
        <v>2</v>
      </c>
      <c r="BS2060">
        <v>2</v>
      </c>
      <c r="BT2060">
        <v>1</v>
      </c>
      <c r="BU2060">
        <v>2</v>
      </c>
      <c r="CE2060">
        <v>2</v>
      </c>
      <c r="DI2060">
        <v>2</v>
      </c>
      <c r="DJ2060">
        <v>2</v>
      </c>
    </row>
    <row r="2061" spans="1:114" ht="16.5" customHeight="1" x14ac:dyDescent="0.25">
      <c r="A2061">
        <v>29041</v>
      </c>
      <c r="B2061">
        <v>29</v>
      </c>
      <c r="C2061" s="1" t="s">
        <v>300</v>
      </c>
      <c r="D2061">
        <v>1</v>
      </c>
      <c r="K2061">
        <v>33</v>
      </c>
      <c r="M2061">
        <v>2</v>
      </c>
      <c r="O2061">
        <v>1</v>
      </c>
      <c r="P2061">
        <v>3</v>
      </c>
      <c r="Q2061">
        <v>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3</v>
      </c>
      <c r="AA2061">
        <v>0</v>
      </c>
      <c r="AB2061">
        <v>0</v>
      </c>
      <c r="AC2061">
        <v>0</v>
      </c>
      <c r="AD2061">
        <v>2</v>
      </c>
      <c r="AV2061">
        <v>2</v>
      </c>
      <c r="AX2061">
        <v>2</v>
      </c>
      <c r="BS2061">
        <v>2</v>
      </c>
      <c r="BT2061">
        <v>1</v>
      </c>
      <c r="BU2061">
        <v>2</v>
      </c>
      <c r="CE2061">
        <v>2</v>
      </c>
      <c r="DI2061">
        <v>2</v>
      </c>
      <c r="DJ2061">
        <v>2</v>
      </c>
    </row>
    <row r="2062" spans="1:114" ht="16.5" customHeight="1" x14ac:dyDescent="0.25">
      <c r="A2062">
        <v>29042</v>
      </c>
      <c r="B2062">
        <v>29</v>
      </c>
      <c r="C2062" s="1" t="s">
        <v>302</v>
      </c>
      <c r="D2062">
        <v>1</v>
      </c>
      <c r="K2062">
        <v>20</v>
      </c>
      <c r="M2062">
        <v>2</v>
      </c>
      <c r="O2062">
        <v>1</v>
      </c>
      <c r="P2062">
        <v>2</v>
      </c>
      <c r="Q2062">
        <v>2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2</v>
      </c>
      <c r="AV2062">
        <v>2</v>
      </c>
      <c r="AX2062">
        <v>2</v>
      </c>
      <c r="BS2062">
        <v>2</v>
      </c>
      <c r="BT2062">
        <v>1</v>
      </c>
      <c r="BU2062">
        <v>2</v>
      </c>
      <c r="CE2062">
        <v>2</v>
      </c>
      <c r="DI2062">
        <v>2</v>
      </c>
      <c r="DJ2062">
        <v>2</v>
      </c>
    </row>
    <row r="2063" spans="1:114" ht="16.5" customHeight="1" x14ac:dyDescent="0.25">
      <c r="A2063">
        <v>29043</v>
      </c>
      <c r="B2063">
        <v>29</v>
      </c>
      <c r="C2063" s="1" t="s">
        <v>304</v>
      </c>
      <c r="D2063">
        <v>1</v>
      </c>
      <c r="K2063">
        <v>28</v>
      </c>
      <c r="M2063">
        <v>2</v>
      </c>
      <c r="O2063">
        <v>1</v>
      </c>
      <c r="P2063">
        <v>4</v>
      </c>
      <c r="Q2063">
        <v>4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3</v>
      </c>
      <c r="AA2063">
        <v>0</v>
      </c>
      <c r="AB2063">
        <v>0</v>
      </c>
      <c r="AC2063">
        <v>0</v>
      </c>
      <c r="AD2063">
        <v>2</v>
      </c>
      <c r="AV2063">
        <v>2</v>
      </c>
      <c r="AX2063">
        <v>2</v>
      </c>
      <c r="BS2063">
        <v>2</v>
      </c>
      <c r="BT2063">
        <v>1</v>
      </c>
      <c r="BU2063">
        <v>2</v>
      </c>
      <c r="CE2063">
        <v>2</v>
      </c>
      <c r="DI2063">
        <v>2</v>
      </c>
      <c r="DJ2063">
        <v>2</v>
      </c>
    </row>
    <row r="2064" spans="1:114" ht="16.5" customHeight="1" x14ac:dyDescent="0.25">
      <c r="A2064">
        <v>29044</v>
      </c>
      <c r="B2064">
        <v>29</v>
      </c>
      <c r="C2064" s="1" t="s">
        <v>306</v>
      </c>
      <c r="D2064">
        <v>1</v>
      </c>
      <c r="K2064">
        <v>35</v>
      </c>
      <c r="M2064">
        <v>2</v>
      </c>
      <c r="O2064">
        <v>1</v>
      </c>
      <c r="P2064">
        <v>5</v>
      </c>
      <c r="Q2064">
        <v>5</v>
      </c>
      <c r="R2064">
        <v>1</v>
      </c>
      <c r="S2064">
        <v>1</v>
      </c>
      <c r="T2064">
        <v>0</v>
      </c>
      <c r="U2064">
        <v>0</v>
      </c>
      <c r="V2064">
        <v>1</v>
      </c>
      <c r="W2064">
        <v>1</v>
      </c>
      <c r="X2064">
        <v>1</v>
      </c>
      <c r="Y2064">
        <v>1</v>
      </c>
      <c r="Z2064">
        <v>2</v>
      </c>
      <c r="AA2064">
        <v>2</v>
      </c>
      <c r="AB2064">
        <v>0</v>
      </c>
      <c r="AC2064">
        <v>0</v>
      </c>
      <c r="AD2064">
        <v>2</v>
      </c>
      <c r="AV2064">
        <v>2</v>
      </c>
      <c r="AX2064">
        <v>2</v>
      </c>
      <c r="BS2064">
        <v>2</v>
      </c>
      <c r="BT2064">
        <v>1</v>
      </c>
      <c r="BU2064">
        <v>2</v>
      </c>
      <c r="CE2064">
        <v>2</v>
      </c>
      <c r="DI2064">
        <v>2</v>
      </c>
      <c r="DJ2064">
        <v>2</v>
      </c>
    </row>
    <row r="2065" spans="1:114" ht="16.5" customHeight="1" x14ac:dyDescent="0.25">
      <c r="A2065">
        <v>29045</v>
      </c>
      <c r="B2065">
        <v>29</v>
      </c>
      <c r="C2065" s="1" t="s">
        <v>308</v>
      </c>
      <c r="D2065">
        <v>1</v>
      </c>
      <c r="K2065">
        <v>10</v>
      </c>
      <c r="M2065">
        <v>2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2</v>
      </c>
      <c r="AV2065">
        <v>2</v>
      </c>
      <c r="AX2065">
        <v>2</v>
      </c>
      <c r="BS2065">
        <v>2</v>
      </c>
      <c r="BT2065">
        <v>1</v>
      </c>
      <c r="BU2065">
        <v>2</v>
      </c>
      <c r="CE2065">
        <v>2</v>
      </c>
      <c r="DI2065">
        <v>2</v>
      </c>
      <c r="DJ2065">
        <v>2</v>
      </c>
    </row>
    <row r="2066" spans="1:114" ht="16.5" customHeight="1" x14ac:dyDescent="0.25">
      <c r="A2066">
        <v>29046</v>
      </c>
      <c r="B2066">
        <v>29</v>
      </c>
      <c r="C2066" s="1" t="s">
        <v>310</v>
      </c>
      <c r="D2066">
        <v>1</v>
      </c>
      <c r="K2066">
        <v>4</v>
      </c>
      <c r="M2066">
        <v>2</v>
      </c>
      <c r="O2066">
        <v>1</v>
      </c>
      <c r="P2066">
        <v>2</v>
      </c>
      <c r="Q2066">
        <v>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2</v>
      </c>
      <c r="AC2066">
        <v>0</v>
      </c>
      <c r="AD2066">
        <v>2</v>
      </c>
      <c r="AV2066">
        <v>2</v>
      </c>
      <c r="AX2066">
        <v>2</v>
      </c>
      <c r="BS2066">
        <v>2</v>
      </c>
      <c r="BT2066">
        <v>1</v>
      </c>
      <c r="BU2066">
        <v>2</v>
      </c>
      <c r="CE2066">
        <v>2</v>
      </c>
      <c r="DI2066">
        <v>2</v>
      </c>
      <c r="DJ2066">
        <v>2</v>
      </c>
    </row>
    <row r="2067" spans="1:114" ht="16.5" customHeight="1" x14ac:dyDescent="0.25">
      <c r="A2067">
        <v>29047</v>
      </c>
      <c r="B2067">
        <v>29</v>
      </c>
      <c r="C2067" s="1" t="s">
        <v>312</v>
      </c>
      <c r="D2067">
        <v>1</v>
      </c>
      <c r="K2067">
        <v>1</v>
      </c>
      <c r="M2067">
        <v>2</v>
      </c>
      <c r="O2067">
        <v>1</v>
      </c>
      <c r="P2067">
        <v>2</v>
      </c>
      <c r="Q2067">
        <v>2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2</v>
      </c>
      <c r="AA2067">
        <v>0</v>
      </c>
      <c r="AB2067">
        <v>0</v>
      </c>
      <c r="AC2067">
        <v>0</v>
      </c>
      <c r="AD2067">
        <v>2</v>
      </c>
      <c r="AV2067">
        <v>2</v>
      </c>
      <c r="AX2067">
        <v>2</v>
      </c>
      <c r="BS2067">
        <v>2</v>
      </c>
      <c r="BT2067">
        <v>1</v>
      </c>
      <c r="BU2067">
        <v>2</v>
      </c>
      <c r="CE2067">
        <v>2</v>
      </c>
      <c r="DI2067">
        <v>2</v>
      </c>
      <c r="DJ2067">
        <v>2</v>
      </c>
    </row>
    <row r="2068" spans="1:114" ht="16.5" customHeight="1" x14ac:dyDescent="0.25">
      <c r="A2068">
        <v>29048</v>
      </c>
      <c r="B2068">
        <v>29</v>
      </c>
      <c r="C2068" s="1" t="s">
        <v>314</v>
      </c>
      <c r="D2068">
        <v>1</v>
      </c>
      <c r="K2068">
        <v>8.75</v>
      </c>
      <c r="M2068">
        <v>2</v>
      </c>
      <c r="O2068">
        <v>1</v>
      </c>
      <c r="P2068">
        <v>3</v>
      </c>
      <c r="Q2068">
        <v>3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</v>
      </c>
      <c r="AA2068">
        <v>0</v>
      </c>
      <c r="AB2068">
        <v>1</v>
      </c>
      <c r="AC2068">
        <v>0</v>
      </c>
      <c r="AD2068">
        <v>2</v>
      </c>
      <c r="AV2068">
        <v>2</v>
      </c>
      <c r="AX2068">
        <v>2</v>
      </c>
      <c r="BS2068">
        <v>2</v>
      </c>
      <c r="BT2068">
        <v>1</v>
      </c>
      <c r="BU2068">
        <v>2</v>
      </c>
      <c r="CE2068">
        <v>2</v>
      </c>
      <c r="DI2068">
        <v>2</v>
      </c>
      <c r="DJ2068">
        <v>2</v>
      </c>
    </row>
    <row r="2069" spans="1:114" ht="16.5" customHeight="1" x14ac:dyDescent="0.25">
      <c r="A2069">
        <v>29049</v>
      </c>
      <c r="B2069">
        <v>29</v>
      </c>
      <c r="C2069" s="1" t="s">
        <v>316</v>
      </c>
      <c r="D2069">
        <v>1</v>
      </c>
      <c r="K2069">
        <v>3</v>
      </c>
      <c r="M2069">
        <v>2</v>
      </c>
      <c r="O2069">
        <v>1</v>
      </c>
      <c r="P2069">
        <v>3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1</v>
      </c>
      <c r="X2069">
        <v>1</v>
      </c>
      <c r="Y2069">
        <v>1</v>
      </c>
      <c r="Z2069">
        <v>0</v>
      </c>
      <c r="AA2069">
        <v>0</v>
      </c>
      <c r="AB2069">
        <v>1</v>
      </c>
      <c r="AC2069">
        <v>0</v>
      </c>
      <c r="AD2069">
        <v>2</v>
      </c>
      <c r="AV2069">
        <v>2</v>
      </c>
      <c r="AX2069">
        <v>2</v>
      </c>
      <c r="BS2069">
        <v>2</v>
      </c>
      <c r="BT2069">
        <v>1</v>
      </c>
      <c r="BU2069">
        <v>2</v>
      </c>
      <c r="CE2069">
        <v>2</v>
      </c>
      <c r="DI2069">
        <v>2</v>
      </c>
      <c r="DJ2069">
        <v>2</v>
      </c>
    </row>
    <row r="2070" spans="1:114" ht="16.5" customHeight="1" x14ac:dyDescent="0.25">
      <c r="A2070">
        <v>29050</v>
      </c>
      <c r="B2070">
        <v>29</v>
      </c>
      <c r="C2070" s="1" t="s">
        <v>318</v>
      </c>
      <c r="D2070">
        <v>1</v>
      </c>
      <c r="K2070">
        <v>4</v>
      </c>
      <c r="M2070">
        <v>2</v>
      </c>
      <c r="O2070">
        <v>1</v>
      </c>
      <c r="P2070">
        <v>2</v>
      </c>
      <c r="Q2070">
        <v>2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2</v>
      </c>
      <c r="AV2070">
        <v>2</v>
      </c>
      <c r="AX2070">
        <v>2</v>
      </c>
      <c r="BS2070">
        <v>2</v>
      </c>
      <c r="BT2070">
        <v>1</v>
      </c>
      <c r="BU2070">
        <v>2</v>
      </c>
      <c r="CE2070">
        <v>2</v>
      </c>
      <c r="DI2070">
        <v>2</v>
      </c>
      <c r="DJ2070">
        <v>2</v>
      </c>
    </row>
    <row r="2071" spans="1:114" ht="16.5" customHeight="1" x14ac:dyDescent="0.25">
      <c r="A2071">
        <v>29051</v>
      </c>
      <c r="B2071">
        <v>29</v>
      </c>
      <c r="C2071" s="1" t="s">
        <v>320</v>
      </c>
      <c r="D2071">
        <v>1</v>
      </c>
      <c r="K2071">
        <v>1</v>
      </c>
      <c r="M2071">
        <v>2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2</v>
      </c>
      <c r="AV2071">
        <v>2</v>
      </c>
      <c r="AX2071">
        <v>2</v>
      </c>
      <c r="BS2071">
        <v>2</v>
      </c>
      <c r="BT2071">
        <v>1</v>
      </c>
      <c r="BU2071">
        <v>2</v>
      </c>
      <c r="CE2071">
        <v>2</v>
      </c>
      <c r="DI2071">
        <v>2</v>
      </c>
      <c r="DJ2071">
        <v>2</v>
      </c>
    </row>
    <row r="2072" spans="1:114" ht="16.5" customHeight="1" x14ac:dyDescent="0.25">
      <c r="A2072">
        <v>29052</v>
      </c>
      <c r="B2072">
        <v>29</v>
      </c>
      <c r="C2072" s="1" t="s">
        <v>322</v>
      </c>
      <c r="D2072">
        <v>1</v>
      </c>
      <c r="K2072">
        <v>7</v>
      </c>
      <c r="M2072">
        <v>2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2</v>
      </c>
      <c r="AV2072">
        <v>2</v>
      </c>
      <c r="AX2072">
        <v>2</v>
      </c>
      <c r="BS2072">
        <v>2</v>
      </c>
      <c r="BT2072">
        <v>1</v>
      </c>
      <c r="BU2072">
        <v>2</v>
      </c>
      <c r="CE2072">
        <v>2</v>
      </c>
      <c r="DI2072">
        <v>2</v>
      </c>
      <c r="DJ2072">
        <v>2</v>
      </c>
    </row>
    <row r="2073" spans="1:114" ht="16.5" customHeight="1" x14ac:dyDescent="0.25">
      <c r="A2073">
        <v>29053</v>
      </c>
      <c r="B2073">
        <v>29</v>
      </c>
      <c r="C2073" s="1" t="s">
        <v>324</v>
      </c>
      <c r="D2073">
        <v>1</v>
      </c>
      <c r="K2073">
        <v>10</v>
      </c>
      <c r="M2073">
        <v>1</v>
      </c>
      <c r="O2073">
        <v>1</v>
      </c>
      <c r="P2073">
        <v>2</v>
      </c>
      <c r="Q2073">
        <v>2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1</v>
      </c>
      <c r="AC2073">
        <v>0</v>
      </c>
      <c r="AD2073">
        <v>2</v>
      </c>
      <c r="AV2073">
        <v>2</v>
      </c>
      <c r="AX2073">
        <v>2</v>
      </c>
      <c r="BS2073">
        <v>2</v>
      </c>
      <c r="BT2073">
        <v>1</v>
      </c>
      <c r="BU2073">
        <v>2</v>
      </c>
      <c r="CE2073">
        <v>2</v>
      </c>
      <c r="DI2073">
        <v>2</v>
      </c>
      <c r="DJ2073">
        <v>2</v>
      </c>
    </row>
    <row r="2074" spans="1:114" ht="16.5" customHeight="1" x14ac:dyDescent="0.25">
      <c r="A2074">
        <v>29054</v>
      </c>
      <c r="B2074">
        <v>29</v>
      </c>
      <c r="C2074" s="1" t="s">
        <v>328</v>
      </c>
      <c r="D2074">
        <v>1</v>
      </c>
      <c r="K2074">
        <v>3</v>
      </c>
      <c r="M2074">
        <v>2</v>
      </c>
      <c r="O2074">
        <v>1</v>
      </c>
      <c r="P2074">
        <v>3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2</v>
      </c>
      <c r="Y2074">
        <v>2</v>
      </c>
      <c r="Z2074">
        <v>0</v>
      </c>
      <c r="AA2074">
        <v>0</v>
      </c>
      <c r="AB2074">
        <v>1</v>
      </c>
      <c r="AC2074">
        <v>0</v>
      </c>
      <c r="AD2074">
        <v>2</v>
      </c>
      <c r="AV2074">
        <v>2</v>
      </c>
      <c r="AX2074">
        <v>2</v>
      </c>
      <c r="BS2074">
        <v>2</v>
      </c>
      <c r="BT2074">
        <v>1</v>
      </c>
      <c r="BU2074">
        <v>2</v>
      </c>
      <c r="CE2074">
        <v>2</v>
      </c>
      <c r="DI2074">
        <v>2</v>
      </c>
      <c r="DJ2074">
        <v>2</v>
      </c>
    </row>
    <row r="2075" spans="1:114" ht="16.5" customHeight="1" x14ac:dyDescent="0.25">
      <c r="A2075">
        <v>29055</v>
      </c>
      <c r="B2075">
        <v>29</v>
      </c>
      <c r="C2075" s="1" t="s">
        <v>330</v>
      </c>
      <c r="D2075">
        <v>1</v>
      </c>
      <c r="K2075">
        <v>3.5</v>
      </c>
      <c r="M2075">
        <v>2</v>
      </c>
      <c r="O2075">
        <v>1</v>
      </c>
      <c r="P2075">
        <v>2</v>
      </c>
      <c r="Q2075">
        <v>2</v>
      </c>
      <c r="R2075">
        <v>1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</v>
      </c>
      <c r="AV2075">
        <v>2</v>
      </c>
      <c r="AX2075">
        <v>2</v>
      </c>
      <c r="BS2075">
        <v>2</v>
      </c>
      <c r="BT2075">
        <v>1</v>
      </c>
      <c r="BU2075">
        <v>2</v>
      </c>
      <c r="CE2075">
        <v>2</v>
      </c>
      <c r="DI2075">
        <v>2</v>
      </c>
      <c r="DJ2075">
        <v>2</v>
      </c>
    </row>
    <row r="2076" spans="1:114" ht="16.5" customHeight="1" x14ac:dyDescent="0.25">
      <c r="A2076">
        <v>29056</v>
      </c>
      <c r="B2076">
        <v>29</v>
      </c>
      <c r="C2076" s="1" t="s">
        <v>332</v>
      </c>
      <c r="D2076">
        <v>1</v>
      </c>
      <c r="K2076">
        <v>5</v>
      </c>
      <c r="M2076">
        <v>2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2</v>
      </c>
      <c r="AV2076">
        <v>2</v>
      </c>
      <c r="AX2076">
        <v>2</v>
      </c>
      <c r="BS2076">
        <v>2</v>
      </c>
      <c r="BT2076">
        <v>1</v>
      </c>
      <c r="BU2076">
        <v>2</v>
      </c>
      <c r="CE2076">
        <v>2</v>
      </c>
      <c r="DI2076">
        <v>2</v>
      </c>
      <c r="DJ2076">
        <v>2</v>
      </c>
    </row>
    <row r="2077" spans="1:114" ht="16.5" customHeight="1" x14ac:dyDescent="0.25">
      <c r="A2077">
        <v>29057</v>
      </c>
      <c r="B2077">
        <v>29</v>
      </c>
      <c r="C2077" s="1" t="s">
        <v>334</v>
      </c>
      <c r="D2077">
        <v>1</v>
      </c>
      <c r="K2077">
        <v>2</v>
      </c>
      <c r="M2077">
        <v>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2</v>
      </c>
      <c r="AV2077">
        <v>2</v>
      </c>
      <c r="AX2077">
        <v>2</v>
      </c>
      <c r="BS2077">
        <v>2</v>
      </c>
      <c r="BT2077">
        <v>1</v>
      </c>
      <c r="BU2077">
        <v>2</v>
      </c>
      <c r="CE2077">
        <v>2</v>
      </c>
      <c r="DI2077">
        <v>2</v>
      </c>
      <c r="DJ2077">
        <v>2</v>
      </c>
    </row>
    <row r="2078" spans="1:114" ht="16.5" customHeight="1" x14ac:dyDescent="0.25">
      <c r="A2078">
        <v>29058</v>
      </c>
      <c r="B2078">
        <v>29</v>
      </c>
      <c r="C2078" s="1" t="s">
        <v>336</v>
      </c>
      <c r="D2078">
        <v>1</v>
      </c>
      <c r="K2078">
        <v>7</v>
      </c>
      <c r="M2078">
        <v>2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2</v>
      </c>
      <c r="AV2078">
        <v>2</v>
      </c>
      <c r="AX2078">
        <v>2</v>
      </c>
      <c r="BS2078">
        <v>2</v>
      </c>
      <c r="BT2078">
        <v>1</v>
      </c>
      <c r="BU2078">
        <v>2</v>
      </c>
      <c r="CE2078">
        <v>2</v>
      </c>
      <c r="DI2078">
        <v>2</v>
      </c>
      <c r="DJ2078">
        <v>2</v>
      </c>
    </row>
    <row r="2079" spans="1:114" ht="16.5" customHeight="1" x14ac:dyDescent="0.25">
      <c r="A2079">
        <v>29059</v>
      </c>
      <c r="B2079">
        <v>29</v>
      </c>
      <c r="C2079" s="1" t="s">
        <v>338</v>
      </c>
      <c r="D2079">
        <v>1</v>
      </c>
      <c r="K2079">
        <v>5</v>
      </c>
      <c r="M2079">
        <v>2</v>
      </c>
      <c r="O2079">
        <v>1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1</v>
      </c>
      <c r="AD2079">
        <v>2</v>
      </c>
      <c r="AV2079">
        <v>2</v>
      </c>
      <c r="AX2079">
        <v>2</v>
      </c>
      <c r="BS2079">
        <v>2</v>
      </c>
      <c r="BT2079">
        <v>1</v>
      </c>
      <c r="BU2079">
        <v>2</v>
      </c>
      <c r="CE2079">
        <v>2</v>
      </c>
      <c r="DI2079">
        <v>2</v>
      </c>
      <c r="DJ2079">
        <v>2</v>
      </c>
    </row>
    <row r="2080" spans="1:114" ht="16.5" customHeight="1" x14ac:dyDescent="0.25">
      <c r="A2080">
        <v>29060</v>
      </c>
      <c r="B2080">
        <v>29</v>
      </c>
      <c r="C2080" s="1" t="s">
        <v>340</v>
      </c>
      <c r="D2080">
        <v>1</v>
      </c>
      <c r="K2080">
        <v>5</v>
      </c>
      <c r="M2080">
        <v>2</v>
      </c>
      <c r="O2080">
        <v>1</v>
      </c>
      <c r="P2080">
        <v>2</v>
      </c>
      <c r="Q2080">
        <v>2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2</v>
      </c>
      <c r="AV2080">
        <v>2</v>
      </c>
      <c r="AX2080">
        <v>2</v>
      </c>
      <c r="BS2080">
        <v>2</v>
      </c>
      <c r="BT2080">
        <v>1</v>
      </c>
      <c r="BU2080">
        <v>2</v>
      </c>
      <c r="CE2080">
        <v>2</v>
      </c>
      <c r="DI2080">
        <v>2</v>
      </c>
      <c r="DJ2080">
        <v>2</v>
      </c>
    </row>
    <row r="2081" spans="1:119" ht="16.5" customHeight="1" x14ac:dyDescent="0.25">
      <c r="A2081">
        <v>30001</v>
      </c>
      <c r="B2081">
        <v>30</v>
      </c>
      <c r="C2081" s="1" t="s">
        <v>122</v>
      </c>
      <c r="D2081">
        <v>1</v>
      </c>
      <c r="K2081">
        <v>3</v>
      </c>
      <c r="M2081">
        <v>2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1</v>
      </c>
      <c r="AD2081">
        <v>2</v>
      </c>
      <c r="AV2081">
        <v>2</v>
      </c>
      <c r="AX2081">
        <v>2</v>
      </c>
      <c r="BS2081">
        <v>2</v>
      </c>
      <c r="BT2081">
        <v>1</v>
      </c>
      <c r="BU2081">
        <v>2</v>
      </c>
      <c r="CE2081">
        <v>2</v>
      </c>
      <c r="DI2081">
        <v>2</v>
      </c>
      <c r="DJ2081">
        <v>2</v>
      </c>
    </row>
    <row r="2082" spans="1:119" ht="16.5" customHeight="1" x14ac:dyDescent="0.25">
      <c r="A2082">
        <v>30002</v>
      </c>
      <c r="B2082">
        <v>30</v>
      </c>
      <c r="C2082" s="1" t="s">
        <v>126</v>
      </c>
      <c r="D2082">
        <v>1</v>
      </c>
      <c r="K2082">
        <v>5.7</v>
      </c>
      <c r="M2082">
        <v>2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 t="s">
        <v>166</v>
      </c>
      <c r="AD2082">
        <v>2</v>
      </c>
      <c r="AV2082">
        <v>2</v>
      </c>
      <c r="AX2082">
        <v>2</v>
      </c>
      <c r="BS2082">
        <v>2</v>
      </c>
      <c r="BT2082">
        <v>1</v>
      </c>
      <c r="BU2082">
        <v>2</v>
      </c>
      <c r="CE2082">
        <v>2</v>
      </c>
      <c r="DI2082">
        <v>2</v>
      </c>
      <c r="DJ2082">
        <v>2</v>
      </c>
    </row>
    <row r="2083" spans="1:119" ht="16.5" customHeight="1" x14ac:dyDescent="0.25">
      <c r="A2083">
        <v>30003</v>
      </c>
      <c r="B2083">
        <v>30</v>
      </c>
      <c r="C2083" s="1" t="s">
        <v>128</v>
      </c>
      <c r="D2083">
        <v>1</v>
      </c>
      <c r="K2083">
        <v>90</v>
      </c>
      <c r="M2083">
        <v>2</v>
      </c>
      <c r="O2083">
        <v>1</v>
      </c>
      <c r="P2083">
        <v>7</v>
      </c>
      <c r="Q2083">
        <v>7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4</v>
      </c>
      <c r="Y2083">
        <v>4</v>
      </c>
      <c r="Z2083">
        <v>0</v>
      </c>
      <c r="AA2083">
        <v>0</v>
      </c>
      <c r="AB2083">
        <v>2</v>
      </c>
      <c r="AC2083">
        <v>2</v>
      </c>
      <c r="AD2083">
        <v>2</v>
      </c>
      <c r="AV2083">
        <v>2</v>
      </c>
      <c r="AX2083">
        <v>1</v>
      </c>
      <c r="AY2083">
        <v>1</v>
      </c>
      <c r="AZ2083">
        <v>3</v>
      </c>
      <c r="BA2083" t="s">
        <v>544</v>
      </c>
      <c r="BB2083">
        <v>47</v>
      </c>
      <c r="BC2083">
        <v>92</v>
      </c>
      <c r="BD2083">
        <v>21</v>
      </c>
      <c r="BE2083">
        <v>0</v>
      </c>
      <c r="BF2083">
        <v>13</v>
      </c>
      <c r="BG2083">
        <v>0</v>
      </c>
      <c r="BH2083">
        <v>47</v>
      </c>
      <c r="BI2083">
        <v>0</v>
      </c>
      <c r="BJ2083">
        <v>0</v>
      </c>
      <c r="BK2083">
        <v>0</v>
      </c>
      <c r="BL2083">
        <v>0</v>
      </c>
      <c r="BM2083">
        <v>173</v>
      </c>
      <c r="BN2083">
        <v>0</v>
      </c>
      <c r="BO2083">
        <v>0</v>
      </c>
      <c r="BP2083" t="s">
        <v>865</v>
      </c>
      <c r="BQ2083">
        <v>173</v>
      </c>
      <c r="BR2083">
        <v>173</v>
      </c>
      <c r="BS2083">
        <v>2</v>
      </c>
      <c r="BT2083">
        <v>1</v>
      </c>
      <c r="BU2083">
        <v>2</v>
      </c>
      <c r="CE2083">
        <v>2</v>
      </c>
      <c r="DI2083">
        <v>2</v>
      </c>
      <c r="DJ2083">
        <v>2</v>
      </c>
    </row>
    <row r="2084" spans="1:119" ht="16.5" customHeight="1" x14ac:dyDescent="0.25">
      <c r="A2084">
        <v>30004</v>
      </c>
      <c r="B2084">
        <v>30</v>
      </c>
      <c r="C2084" s="1" t="s">
        <v>132</v>
      </c>
      <c r="D2084">
        <v>1</v>
      </c>
      <c r="K2084">
        <v>7</v>
      </c>
      <c r="M2084">
        <v>2</v>
      </c>
      <c r="O2084">
        <v>1</v>
      </c>
      <c r="P2084">
        <v>4</v>
      </c>
      <c r="Q2084">
        <v>4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3</v>
      </c>
      <c r="Y2084">
        <v>0</v>
      </c>
      <c r="Z2084">
        <v>1</v>
      </c>
      <c r="AA2084">
        <v>0</v>
      </c>
      <c r="AB2084">
        <v>0</v>
      </c>
      <c r="AC2084" t="s">
        <v>166</v>
      </c>
      <c r="AD2084">
        <v>2</v>
      </c>
      <c r="AV2084">
        <v>2</v>
      </c>
      <c r="AX2084">
        <v>2</v>
      </c>
      <c r="BS2084">
        <v>2</v>
      </c>
      <c r="BT2084">
        <v>1</v>
      </c>
      <c r="BU2084">
        <v>2</v>
      </c>
      <c r="CE2084">
        <v>2</v>
      </c>
      <c r="DI2084">
        <v>2</v>
      </c>
      <c r="DJ2084">
        <v>2</v>
      </c>
    </row>
    <row r="2085" spans="1:119" ht="16.5" customHeight="1" x14ac:dyDescent="0.25">
      <c r="A2085">
        <v>30005</v>
      </c>
      <c r="B2085">
        <v>30</v>
      </c>
      <c r="C2085" s="1" t="s">
        <v>134</v>
      </c>
      <c r="D2085">
        <v>2</v>
      </c>
      <c r="E2085">
        <v>1</v>
      </c>
      <c r="F2085">
        <v>2</v>
      </c>
    </row>
    <row r="2086" spans="1:119" ht="16.5" customHeight="1" x14ac:dyDescent="0.25">
      <c r="A2086">
        <v>30006</v>
      </c>
      <c r="B2086">
        <v>30</v>
      </c>
      <c r="C2086" s="1" t="s">
        <v>136</v>
      </c>
      <c r="D2086">
        <v>1</v>
      </c>
      <c r="K2086">
        <v>4.5</v>
      </c>
      <c r="M2086">
        <v>1</v>
      </c>
      <c r="O2086">
        <v>1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 t="s">
        <v>166</v>
      </c>
      <c r="AD2086">
        <v>2</v>
      </c>
      <c r="AV2086">
        <v>2</v>
      </c>
      <c r="AX2086">
        <v>2</v>
      </c>
      <c r="BS2086">
        <v>2</v>
      </c>
      <c r="BT2086">
        <v>1</v>
      </c>
      <c r="BU2086">
        <v>2</v>
      </c>
      <c r="CE2086">
        <v>2</v>
      </c>
      <c r="DI2086">
        <v>2</v>
      </c>
      <c r="DJ2086">
        <v>2</v>
      </c>
    </row>
    <row r="2087" spans="1:119" ht="16.5" customHeight="1" x14ac:dyDescent="0.25">
      <c r="A2087">
        <v>30007</v>
      </c>
      <c r="B2087">
        <v>30</v>
      </c>
      <c r="C2087" s="1" t="s">
        <v>139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K2087">
        <v>1</v>
      </c>
      <c r="M2087">
        <v>2</v>
      </c>
      <c r="O2087">
        <v>1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2</v>
      </c>
      <c r="AV2087">
        <v>2</v>
      </c>
      <c r="AX2087">
        <v>2</v>
      </c>
      <c r="BS2087">
        <v>2</v>
      </c>
      <c r="BT2087">
        <v>1</v>
      </c>
      <c r="BU2087">
        <v>2</v>
      </c>
      <c r="CE2087">
        <v>2</v>
      </c>
      <c r="DI2087">
        <v>2</v>
      </c>
      <c r="DJ2087">
        <v>2</v>
      </c>
    </row>
    <row r="2088" spans="1:119" ht="16.5" customHeight="1" x14ac:dyDescent="0.25">
      <c r="A2088">
        <v>30008</v>
      </c>
      <c r="B2088">
        <v>30</v>
      </c>
      <c r="C2088" s="1" t="s">
        <v>141</v>
      </c>
      <c r="D2088">
        <v>2</v>
      </c>
      <c r="E2088">
        <v>1</v>
      </c>
      <c r="F2088">
        <v>2</v>
      </c>
    </row>
    <row r="2089" spans="1:119" ht="16.5" customHeight="1" x14ac:dyDescent="0.25">
      <c r="A2089">
        <v>30009</v>
      </c>
      <c r="B2089">
        <v>30</v>
      </c>
      <c r="C2089" s="1" t="s">
        <v>143</v>
      </c>
      <c r="D2089">
        <v>1</v>
      </c>
      <c r="K2089">
        <v>10</v>
      </c>
      <c r="M2089">
        <v>2</v>
      </c>
      <c r="O2089">
        <v>1</v>
      </c>
      <c r="P2089">
        <v>3</v>
      </c>
      <c r="Q2089">
        <v>3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2</v>
      </c>
      <c r="Y2089">
        <v>0</v>
      </c>
      <c r="Z2089">
        <v>1</v>
      </c>
      <c r="AA2089">
        <v>1</v>
      </c>
      <c r="AB2089">
        <v>0</v>
      </c>
      <c r="AC2089" t="s">
        <v>166</v>
      </c>
      <c r="AD2089">
        <v>2</v>
      </c>
      <c r="AV2089">
        <v>2</v>
      </c>
      <c r="AX2089">
        <v>2</v>
      </c>
      <c r="BS2089">
        <v>2</v>
      </c>
      <c r="BT2089">
        <v>4</v>
      </c>
      <c r="BU2089">
        <v>2</v>
      </c>
      <c r="CE2089">
        <v>2</v>
      </c>
      <c r="DI2089">
        <v>2</v>
      </c>
      <c r="DJ2089">
        <v>2</v>
      </c>
    </row>
    <row r="2090" spans="1:119" ht="16.5" customHeight="1" x14ac:dyDescent="0.25">
      <c r="A2090">
        <v>30010</v>
      </c>
      <c r="B2090">
        <v>30</v>
      </c>
      <c r="C2090" s="1" t="s">
        <v>145</v>
      </c>
      <c r="D2090">
        <v>1</v>
      </c>
      <c r="K2090">
        <v>40</v>
      </c>
      <c r="M2090">
        <v>2</v>
      </c>
      <c r="O2090">
        <v>1</v>
      </c>
      <c r="P2090">
        <v>5</v>
      </c>
      <c r="Q2090">
        <v>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4</v>
      </c>
      <c r="AC2090">
        <v>0</v>
      </c>
      <c r="AD2090">
        <v>2</v>
      </c>
      <c r="AV2090">
        <v>2</v>
      </c>
      <c r="AX2090">
        <v>2</v>
      </c>
      <c r="BS2090">
        <v>2</v>
      </c>
      <c r="BT2090">
        <v>1</v>
      </c>
      <c r="BU2090">
        <v>2</v>
      </c>
      <c r="CE2090">
        <v>2</v>
      </c>
      <c r="DI2090">
        <v>2</v>
      </c>
      <c r="DJ2090">
        <v>2</v>
      </c>
    </row>
    <row r="2091" spans="1:119" ht="16.5" customHeight="1" x14ac:dyDescent="0.25">
      <c r="A2091">
        <v>30011</v>
      </c>
      <c r="B2091">
        <v>30</v>
      </c>
      <c r="C2091" s="1" t="s">
        <v>147</v>
      </c>
      <c r="D2091">
        <v>1</v>
      </c>
      <c r="K2091">
        <v>90</v>
      </c>
      <c r="M2091">
        <v>2</v>
      </c>
      <c r="O2091">
        <v>1</v>
      </c>
      <c r="P2091">
        <v>7</v>
      </c>
      <c r="Q2091">
        <v>7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3</v>
      </c>
      <c r="Y2091">
        <v>0</v>
      </c>
      <c r="Z2091">
        <v>0</v>
      </c>
      <c r="AA2091">
        <v>0</v>
      </c>
      <c r="AB2091">
        <v>3</v>
      </c>
      <c r="AC2091">
        <v>0</v>
      </c>
      <c r="AD2091">
        <v>2</v>
      </c>
      <c r="AV2091">
        <v>2</v>
      </c>
      <c r="AX2091">
        <v>2</v>
      </c>
      <c r="BS2091">
        <v>2</v>
      </c>
      <c r="BT2091">
        <v>1</v>
      </c>
      <c r="BU2091">
        <v>2</v>
      </c>
      <c r="CE2091">
        <v>2</v>
      </c>
      <c r="DI2091">
        <v>2</v>
      </c>
      <c r="DJ2091">
        <v>2</v>
      </c>
    </row>
    <row r="2092" spans="1:119" ht="16.5" customHeight="1" x14ac:dyDescent="0.25">
      <c r="A2092">
        <v>30012</v>
      </c>
      <c r="B2092">
        <v>30</v>
      </c>
      <c r="C2092" s="1" t="s">
        <v>190</v>
      </c>
      <c r="D2092">
        <v>1</v>
      </c>
      <c r="K2092">
        <v>2</v>
      </c>
      <c r="M2092">
        <v>2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2</v>
      </c>
      <c r="AV2092">
        <v>2</v>
      </c>
      <c r="AX2092">
        <v>2</v>
      </c>
      <c r="BS2092">
        <v>2</v>
      </c>
      <c r="BT2092">
        <v>1</v>
      </c>
      <c r="BU2092">
        <v>2</v>
      </c>
      <c r="CE2092">
        <v>2</v>
      </c>
      <c r="DI2092">
        <v>2</v>
      </c>
      <c r="DJ2092">
        <v>2</v>
      </c>
    </row>
    <row r="2093" spans="1:119" ht="16.5" customHeight="1" x14ac:dyDescent="0.25">
      <c r="A2093">
        <v>30013</v>
      </c>
      <c r="B2093">
        <v>30</v>
      </c>
      <c r="C2093" s="1" t="s">
        <v>192</v>
      </c>
      <c r="D2093">
        <v>1</v>
      </c>
      <c r="K2093">
        <v>42.3</v>
      </c>
      <c r="M2093">
        <v>2</v>
      </c>
      <c r="O2093">
        <v>1</v>
      </c>
      <c r="P2093">
        <v>8</v>
      </c>
      <c r="Q2093">
        <v>8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3</v>
      </c>
      <c r="X2093">
        <v>1</v>
      </c>
      <c r="Y2093">
        <v>1</v>
      </c>
      <c r="Z2093">
        <v>1</v>
      </c>
      <c r="AA2093">
        <v>1</v>
      </c>
      <c r="AB2093">
        <v>3</v>
      </c>
      <c r="AC2093">
        <v>3</v>
      </c>
      <c r="AD2093">
        <v>2</v>
      </c>
      <c r="AV2093">
        <v>2</v>
      </c>
      <c r="AX2093">
        <v>2</v>
      </c>
      <c r="BS2093">
        <v>2</v>
      </c>
      <c r="BT2093">
        <v>1</v>
      </c>
      <c r="BU2093">
        <v>2</v>
      </c>
      <c r="CE2093">
        <v>2</v>
      </c>
      <c r="DI2093">
        <v>2</v>
      </c>
      <c r="DJ2093">
        <v>2</v>
      </c>
    </row>
    <row r="2094" spans="1:119" ht="16.5" customHeight="1" x14ac:dyDescent="0.25">
      <c r="A2094">
        <v>30014</v>
      </c>
      <c r="B2094">
        <v>30</v>
      </c>
      <c r="C2094" s="1" t="s">
        <v>194</v>
      </c>
      <c r="D2094">
        <v>1</v>
      </c>
      <c r="K2094">
        <v>25</v>
      </c>
      <c r="M2094">
        <v>3</v>
      </c>
      <c r="N2094" t="s">
        <v>866</v>
      </c>
      <c r="O2094">
        <v>1</v>
      </c>
      <c r="P2094">
        <v>3</v>
      </c>
      <c r="Q2094">
        <v>3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1</v>
      </c>
      <c r="X2094">
        <v>1</v>
      </c>
      <c r="Y2094">
        <v>1</v>
      </c>
      <c r="Z2094">
        <v>0</v>
      </c>
      <c r="AA2094">
        <v>0</v>
      </c>
      <c r="AB2094">
        <v>1</v>
      </c>
      <c r="AC2094">
        <v>1</v>
      </c>
      <c r="AD2094">
        <v>2</v>
      </c>
      <c r="AV2094">
        <v>2</v>
      </c>
      <c r="AX2094">
        <v>2</v>
      </c>
      <c r="BS2094">
        <v>2</v>
      </c>
      <c r="BT2094">
        <v>1</v>
      </c>
      <c r="BU2094">
        <v>2</v>
      </c>
      <c r="CE2094">
        <v>2</v>
      </c>
      <c r="DI2094">
        <v>2</v>
      </c>
      <c r="DJ2094">
        <v>2</v>
      </c>
    </row>
    <row r="2095" spans="1:119" ht="16.5" customHeight="1" x14ac:dyDescent="0.25">
      <c r="A2095">
        <v>30015</v>
      </c>
      <c r="B2095">
        <v>30</v>
      </c>
      <c r="C2095" s="1" t="s">
        <v>196</v>
      </c>
      <c r="D2095">
        <v>1</v>
      </c>
      <c r="K2095" s="1" t="s">
        <v>867</v>
      </c>
      <c r="M2095">
        <v>2</v>
      </c>
      <c r="O2095">
        <v>1</v>
      </c>
      <c r="P2095">
        <v>4</v>
      </c>
      <c r="Q2095">
        <v>4</v>
      </c>
      <c r="R2095">
        <v>2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2</v>
      </c>
      <c r="AA2095">
        <v>0</v>
      </c>
      <c r="AB2095">
        <v>0</v>
      </c>
      <c r="AC2095">
        <v>0</v>
      </c>
      <c r="AD2095">
        <v>2</v>
      </c>
      <c r="AV2095">
        <v>2</v>
      </c>
      <c r="AX2095">
        <v>2</v>
      </c>
      <c r="BS2095">
        <v>2</v>
      </c>
      <c r="BT2095">
        <v>1</v>
      </c>
      <c r="BU2095">
        <v>2</v>
      </c>
      <c r="CE2095">
        <v>2</v>
      </c>
      <c r="DI2095">
        <v>2</v>
      </c>
      <c r="DJ2095">
        <v>2</v>
      </c>
    </row>
    <row r="2096" spans="1:119" ht="16.5" customHeight="1" x14ac:dyDescent="0.25">
      <c r="A2096">
        <v>30016</v>
      </c>
      <c r="B2096">
        <v>30</v>
      </c>
      <c r="C2096" s="1" t="s">
        <v>198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K2096">
        <v>33</v>
      </c>
      <c r="M2096">
        <v>1</v>
      </c>
      <c r="O2096">
        <v>1</v>
      </c>
      <c r="P2096">
        <v>14</v>
      </c>
      <c r="Q2096">
        <v>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4</v>
      </c>
      <c r="Y2096">
        <v>2</v>
      </c>
      <c r="Z2096">
        <v>4</v>
      </c>
      <c r="AA2096">
        <v>1</v>
      </c>
      <c r="AB2096">
        <v>6</v>
      </c>
      <c r="AC2096">
        <v>1</v>
      </c>
      <c r="AD2096">
        <v>2</v>
      </c>
      <c r="AV2096">
        <v>2</v>
      </c>
      <c r="AX2096">
        <v>2</v>
      </c>
      <c r="BS2096">
        <v>2</v>
      </c>
      <c r="BT2096">
        <v>1</v>
      </c>
      <c r="BU2096">
        <v>2</v>
      </c>
      <c r="CE2096">
        <v>2</v>
      </c>
      <c r="DI2096">
        <v>1</v>
      </c>
      <c r="DJ2096">
        <v>1</v>
      </c>
      <c r="DK2096" t="s">
        <v>868</v>
      </c>
      <c r="DL2096">
        <v>2</v>
      </c>
      <c r="DN2096" t="s">
        <v>869</v>
      </c>
      <c r="DO2096">
        <v>3</v>
      </c>
    </row>
    <row r="2097" spans="1:119" ht="16.5" customHeight="1" x14ac:dyDescent="0.25">
      <c r="A2097">
        <v>30017</v>
      </c>
      <c r="B2097">
        <v>30</v>
      </c>
      <c r="C2097" s="1" t="s">
        <v>200</v>
      </c>
      <c r="D2097">
        <v>1</v>
      </c>
      <c r="K2097">
        <v>2.5</v>
      </c>
      <c r="M2097">
        <v>2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2</v>
      </c>
      <c r="AV2097">
        <v>2</v>
      </c>
      <c r="AX2097">
        <v>2</v>
      </c>
      <c r="BS2097">
        <v>2</v>
      </c>
      <c r="BT2097">
        <v>1</v>
      </c>
      <c r="BU2097">
        <v>2</v>
      </c>
      <c r="CE2097">
        <v>2</v>
      </c>
      <c r="DI2097">
        <v>2</v>
      </c>
      <c r="DJ2097">
        <v>2</v>
      </c>
    </row>
    <row r="2098" spans="1:119" ht="16.5" customHeight="1" x14ac:dyDescent="0.25">
      <c r="A2098">
        <v>30018</v>
      </c>
      <c r="B2098">
        <v>30</v>
      </c>
      <c r="C2098" s="1" t="s">
        <v>202</v>
      </c>
      <c r="D2098">
        <v>1</v>
      </c>
      <c r="L2098">
        <v>857</v>
      </c>
      <c r="M2098">
        <v>2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2</v>
      </c>
      <c r="AV2098">
        <v>2</v>
      </c>
      <c r="AX2098">
        <v>2</v>
      </c>
      <c r="BS2098">
        <v>2</v>
      </c>
      <c r="BT2098">
        <v>1</v>
      </c>
      <c r="BU2098">
        <v>2</v>
      </c>
      <c r="CE2098">
        <v>2</v>
      </c>
      <c r="DI2098">
        <v>2</v>
      </c>
      <c r="DJ2098">
        <v>2</v>
      </c>
    </row>
    <row r="2099" spans="1:119" ht="16.5" customHeight="1" x14ac:dyDescent="0.25">
      <c r="A2099">
        <v>30019</v>
      </c>
      <c r="B2099">
        <v>30</v>
      </c>
      <c r="C2099" s="1" t="s">
        <v>204</v>
      </c>
      <c r="D2099">
        <v>2</v>
      </c>
      <c r="F2099">
        <v>2</v>
      </c>
    </row>
    <row r="2100" spans="1:119" ht="16.5" customHeight="1" x14ac:dyDescent="0.25">
      <c r="A2100">
        <v>30020</v>
      </c>
      <c r="B2100">
        <v>30</v>
      </c>
      <c r="C2100" s="1" t="s">
        <v>206</v>
      </c>
      <c r="D2100">
        <v>2</v>
      </c>
      <c r="F2100">
        <v>2</v>
      </c>
    </row>
    <row r="2101" spans="1:119" ht="16.5" customHeight="1" x14ac:dyDescent="0.25">
      <c r="A2101">
        <v>30021</v>
      </c>
      <c r="B2101">
        <v>30</v>
      </c>
      <c r="C2101" s="1" t="s">
        <v>208</v>
      </c>
      <c r="D2101">
        <v>1</v>
      </c>
      <c r="K2101">
        <v>17</v>
      </c>
      <c r="M2101">
        <v>2</v>
      </c>
      <c r="O2101">
        <v>1</v>
      </c>
      <c r="P2101">
        <v>4</v>
      </c>
      <c r="Q2101">
        <v>4</v>
      </c>
      <c r="R2101">
        <v>2</v>
      </c>
      <c r="S2101">
        <v>2</v>
      </c>
      <c r="T2101">
        <v>0</v>
      </c>
      <c r="U2101">
        <v>0</v>
      </c>
      <c r="V2101">
        <v>2</v>
      </c>
      <c r="W2101">
        <v>2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2</v>
      </c>
      <c r="AV2101">
        <v>2</v>
      </c>
      <c r="AX2101">
        <v>2</v>
      </c>
      <c r="BS2101">
        <v>2</v>
      </c>
      <c r="BT2101">
        <v>1</v>
      </c>
      <c r="BU2101">
        <v>2</v>
      </c>
      <c r="CE2101">
        <v>2</v>
      </c>
      <c r="DI2101">
        <v>2</v>
      </c>
      <c r="DJ2101">
        <v>2</v>
      </c>
    </row>
    <row r="2102" spans="1:119" ht="16.5" customHeight="1" x14ac:dyDescent="0.25">
      <c r="A2102">
        <v>30022</v>
      </c>
      <c r="B2102">
        <v>30</v>
      </c>
      <c r="C2102" s="1" t="s">
        <v>210</v>
      </c>
      <c r="D2102">
        <v>1</v>
      </c>
      <c r="K2102">
        <v>3.7</v>
      </c>
      <c r="M2102">
        <v>1</v>
      </c>
      <c r="O2102">
        <v>1</v>
      </c>
      <c r="P2102">
        <v>2</v>
      </c>
      <c r="Q2102">
        <v>2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1</v>
      </c>
      <c r="AC2102">
        <v>0</v>
      </c>
      <c r="AD2102">
        <v>2</v>
      </c>
      <c r="AV2102">
        <v>2</v>
      </c>
      <c r="AX2102">
        <v>2</v>
      </c>
      <c r="BS2102">
        <v>2</v>
      </c>
      <c r="BT2102">
        <v>1</v>
      </c>
      <c r="BU2102">
        <v>2</v>
      </c>
      <c r="CE2102">
        <v>2</v>
      </c>
      <c r="DI2102">
        <v>2</v>
      </c>
      <c r="DJ2102">
        <v>2</v>
      </c>
    </row>
    <row r="2103" spans="1:119" ht="16.5" customHeight="1" x14ac:dyDescent="0.25">
      <c r="A2103">
        <v>30023</v>
      </c>
      <c r="B2103">
        <v>30</v>
      </c>
      <c r="C2103" s="1" t="s">
        <v>212</v>
      </c>
      <c r="D2103">
        <v>1</v>
      </c>
      <c r="K2103">
        <v>20</v>
      </c>
      <c r="M2103">
        <v>2</v>
      </c>
      <c r="O2103">
        <v>1</v>
      </c>
      <c r="P2103">
        <v>2</v>
      </c>
      <c r="Q2103">
        <v>2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2</v>
      </c>
      <c r="AA2103">
        <v>2</v>
      </c>
      <c r="AB2103">
        <v>0</v>
      </c>
      <c r="AC2103">
        <v>0</v>
      </c>
      <c r="AD2103">
        <v>2</v>
      </c>
      <c r="AV2103">
        <v>2</v>
      </c>
      <c r="AX2103">
        <v>2</v>
      </c>
      <c r="BS2103">
        <v>2</v>
      </c>
      <c r="BT2103">
        <v>1</v>
      </c>
      <c r="BU2103">
        <v>2</v>
      </c>
      <c r="CE2103">
        <v>2</v>
      </c>
      <c r="DI2103">
        <v>2</v>
      </c>
      <c r="DJ2103">
        <v>2</v>
      </c>
    </row>
    <row r="2104" spans="1:119" ht="16.5" customHeight="1" x14ac:dyDescent="0.25">
      <c r="A2104">
        <v>30024</v>
      </c>
      <c r="B2104">
        <v>30</v>
      </c>
      <c r="C2104" s="1" t="s">
        <v>214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K2104">
        <v>6</v>
      </c>
      <c r="M2104">
        <v>2</v>
      </c>
      <c r="O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2</v>
      </c>
      <c r="AV2104">
        <v>2</v>
      </c>
      <c r="AX2104">
        <v>2</v>
      </c>
      <c r="BS2104">
        <v>2</v>
      </c>
      <c r="BT2104">
        <v>1</v>
      </c>
      <c r="BU2104">
        <v>2</v>
      </c>
      <c r="CE2104">
        <v>2</v>
      </c>
      <c r="DI2104">
        <v>1</v>
      </c>
      <c r="DJ2104">
        <v>2</v>
      </c>
      <c r="DL2104">
        <v>3</v>
      </c>
      <c r="DO2104">
        <v>4</v>
      </c>
    </row>
    <row r="2105" spans="1:119" ht="16.5" customHeight="1" x14ac:dyDescent="0.25">
      <c r="A2105">
        <v>30025</v>
      </c>
      <c r="B2105">
        <v>30</v>
      </c>
      <c r="C2105" s="1" t="s">
        <v>216</v>
      </c>
      <c r="D2105">
        <v>1</v>
      </c>
      <c r="K2105">
        <v>5</v>
      </c>
      <c r="M2105">
        <v>2</v>
      </c>
      <c r="O2105">
        <v>1</v>
      </c>
      <c r="P2105">
        <v>2</v>
      </c>
      <c r="Q2105">
        <v>2</v>
      </c>
      <c r="R2105">
        <v>2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2</v>
      </c>
      <c r="AV2105">
        <v>2</v>
      </c>
      <c r="AX2105">
        <v>2</v>
      </c>
      <c r="BS2105">
        <v>2</v>
      </c>
      <c r="BT2105">
        <v>1</v>
      </c>
      <c r="BU2105">
        <v>2</v>
      </c>
      <c r="CE2105">
        <v>2</v>
      </c>
      <c r="DI2105">
        <v>2</v>
      </c>
      <c r="DJ2105">
        <v>2</v>
      </c>
    </row>
    <row r="2106" spans="1:119" ht="16.5" customHeight="1" x14ac:dyDescent="0.25">
      <c r="A2106">
        <v>30026</v>
      </c>
      <c r="B2106">
        <v>30</v>
      </c>
      <c r="C2106" s="1" t="s">
        <v>218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K2106">
        <v>27</v>
      </c>
      <c r="M2106">
        <v>2</v>
      </c>
      <c r="O2106">
        <v>1</v>
      </c>
      <c r="P2106">
        <v>3</v>
      </c>
      <c r="Q2106">
        <v>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1</v>
      </c>
      <c r="Z2106">
        <v>0</v>
      </c>
      <c r="AA2106">
        <v>0</v>
      </c>
      <c r="AB2106">
        <v>2</v>
      </c>
      <c r="AC2106">
        <v>2</v>
      </c>
      <c r="AD2106">
        <v>2</v>
      </c>
      <c r="AV2106">
        <v>2</v>
      </c>
      <c r="AX2106">
        <v>2</v>
      </c>
      <c r="BS2106">
        <v>2</v>
      </c>
      <c r="BT2106">
        <v>1</v>
      </c>
      <c r="BU2106">
        <v>2</v>
      </c>
      <c r="CE2106">
        <v>2</v>
      </c>
      <c r="DI2106">
        <v>1</v>
      </c>
      <c r="DJ2106">
        <v>2</v>
      </c>
    </row>
    <row r="2107" spans="1:119" ht="16.5" customHeight="1" x14ac:dyDescent="0.25">
      <c r="A2107">
        <v>30027</v>
      </c>
      <c r="B2107">
        <v>30</v>
      </c>
      <c r="C2107" s="1" t="s">
        <v>220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K2107">
        <v>1</v>
      </c>
      <c r="M2107">
        <v>2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3</v>
      </c>
      <c r="AF2107" t="s">
        <v>870</v>
      </c>
      <c r="AH2107">
        <v>500</v>
      </c>
      <c r="AI2107">
        <v>500</v>
      </c>
      <c r="AJ2107">
        <v>1000</v>
      </c>
      <c r="AK2107">
        <v>0</v>
      </c>
      <c r="AL2107">
        <v>500</v>
      </c>
      <c r="AN2107">
        <v>0</v>
      </c>
      <c r="AO2107">
        <v>500</v>
      </c>
      <c r="AP2107">
        <v>0</v>
      </c>
      <c r="AQ2107">
        <v>0</v>
      </c>
      <c r="AR2107">
        <v>500</v>
      </c>
      <c r="AT2107">
        <v>0</v>
      </c>
      <c r="AU2107">
        <v>500</v>
      </c>
      <c r="AV2107">
        <v>2</v>
      </c>
      <c r="AX2107">
        <v>2</v>
      </c>
      <c r="BS2107">
        <v>2</v>
      </c>
      <c r="BT2107">
        <v>1</v>
      </c>
      <c r="BU2107">
        <v>2</v>
      </c>
      <c r="CE2107">
        <v>2</v>
      </c>
      <c r="DI2107">
        <v>2</v>
      </c>
      <c r="DJ2107">
        <v>2</v>
      </c>
    </row>
    <row r="2108" spans="1:119" ht="16.5" customHeight="1" x14ac:dyDescent="0.25">
      <c r="A2108">
        <v>30028</v>
      </c>
      <c r="B2108">
        <v>30</v>
      </c>
      <c r="C2108" s="1" t="s">
        <v>222</v>
      </c>
      <c r="D2108">
        <v>1</v>
      </c>
      <c r="K2108">
        <v>187.51</v>
      </c>
      <c r="M2108">
        <v>2</v>
      </c>
      <c r="O2108">
        <v>1</v>
      </c>
      <c r="P2108">
        <v>26</v>
      </c>
      <c r="Q2108">
        <v>26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26</v>
      </c>
      <c r="AC2108">
        <v>0</v>
      </c>
      <c r="AD2108">
        <v>2</v>
      </c>
      <c r="AV2108">
        <v>2</v>
      </c>
      <c r="AX2108">
        <v>2</v>
      </c>
      <c r="BS2108">
        <v>2</v>
      </c>
      <c r="BT2108">
        <v>1</v>
      </c>
      <c r="BU2108">
        <v>2</v>
      </c>
      <c r="CE2108">
        <v>2</v>
      </c>
      <c r="DI2108">
        <v>2</v>
      </c>
      <c r="DJ2108">
        <v>1</v>
      </c>
      <c r="DK2108" t="s">
        <v>871</v>
      </c>
      <c r="DL2108">
        <v>2</v>
      </c>
      <c r="DN2108" t="s">
        <v>872</v>
      </c>
      <c r="DO2108">
        <v>2</v>
      </c>
    </row>
    <row r="2109" spans="1:119" ht="16.5" customHeight="1" x14ac:dyDescent="0.25">
      <c r="A2109">
        <v>30029</v>
      </c>
      <c r="B2109">
        <v>30</v>
      </c>
      <c r="C2109" s="1" t="s">
        <v>224</v>
      </c>
      <c r="D2109">
        <v>1</v>
      </c>
      <c r="K2109">
        <v>5</v>
      </c>
      <c r="M2109">
        <v>1</v>
      </c>
      <c r="O2109">
        <v>1</v>
      </c>
      <c r="P2109">
        <v>2</v>
      </c>
      <c r="Q2109">
        <v>2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1</v>
      </c>
      <c r="AB2109">
        <v>1</v>
      </c>
      <c r="AC2109">
        <v>1</v>
      </c>
      <c r="AD2109">
        <v>2</v>
      </c>
      <c r="AV2109">
        <v>2</v>
      </c>
      <c r="AX2109">
        <v>2</v>
      </c>
      <c r="BS2109">
        <v>2</v>
      </c>
      <c r="BT2109">
        <v>1</v>
      </c>
      <c r="BU2109">
        <v>2</v>
      </c>
      <c r="CE2109">
        <v>2</v>
      </c>
      <c r="DI2109">
        <v>2</v>
      </c>
      <c r="DJ2109">
        <v>2</v>
      </c>
    </row>
    <row r="2110" spans="1:119" ht="16.5" customHeight="1" x14ac:dyDescent="0.25">
      <c r="A2110">
        <v>30030</v>
      </c>
      <c r="B2110">
        <v>30</v>
      </c>
      <c r="C2110" s="1" t="s">
        <v>226</v>
      </c>
      <c r="D2110">
        <v>1</v>
      </c>
      <c r="K2110">
        <v>18.5</v>
      </c>
      <c r="M2110">
        <v>1</v>
      </c>
      <c r="O2110">
        <v>1</v>
      </c>
      <c r="P2110">
        <v>7</v>
      </c>
      <c r="Q2110">
        <v>6</v>
      </c>
      <c r="R2110">
        <v>1</v>
      </c>
      <c r="S2110">
        <v>1</v>
      </c>
      <c r="T2110">
        <v>0</v>
      </c>
      <c r="U2110">
        <v>0</v>
      </c>
      <c r="V2110">
        <v>2</v>
      </c>
      <c r="W2110">
        <v>1</v>
      </c>
      <c r="X2110">
        <v>1</v>
      </c>
      <c r="Y2110">
        <v>0</v>
      </c>
      <c r="Z2110">
        <v>3</v>
      </c>
      <c r="AA2110">
        <v>0</v>
      </c>
      <c r="AB2110">
        <v>0</v>
      </c>
      <c r="AC2110">
        <v>0</v>
      </c>
      <c r="AD2110">
        <v>2</v>
      </c>
      <c r="AV2110">
        <v>2</v>
      </c>
      <c r="AX2110">
        <v>2</v>
      </c>
      <c r="BS2110">
        <v>2</v>
      </c>
      <c r="BT2110">
        <v>1</v>
      </c>
      <c r="BU2110">
        <v>2</v>
      </c>
      <c r="CE2110">
        <v>2</v>
      </c>
      <c r="DI2110">
        <v>2</v>
      </c>
      <c r="DJ2110">
        <v>2</v>
      </c>
    </row>
    <row r="2111" spans="1:119" ht="16.5" customHeight="1" x14ac:dyDescent="0.25">
      <c r="A2111">
        <v>30031</v>
      </c>
      <c r="B2111">
        <v>30</v>
      </c>
      <c r="C2111" s="1" t="s">
        <v>228</v>
      </c>
      <c r="D2111">
        <v>1</v>
      </c>
      <c r="K2111">
        <v>2.5</v>
      </c>
      <c r="M2111">
        <v>2</v>
      </c>
      <c r="O2111">
        <v>1</v>
      </c>
      <c r="P2111">
        <v>2</v>
      </c>
      <c r="Q2111">
        <v>2</v>
      </c>
      <c r="R2111">
        <v>0</v>
      </c>
      <c r="S2111">
        <v>0</v>
      </c>
      <c r="T2111">
        <v>0</v>
      </c>
      <c r="U2111">
        <v>0</v>
      </c>
      <c r="V2111">
        <v>2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 t="s">
        <v>166</v>
      </c>
      <c r="AD2111">
        <v>2</v>
      </c>
      <c r="AV2111">
        <v>2</v>
      </c>
      <c r="AX2111">
        <v>2</v>
      </c>
      <c r="BS2111">
        <v>2</v>
      </c>
      <c r="BT2111">
        <v>1</v>
      </c>
      <c r="BU2111">
        <v>2</v>
      </c>
      <c r="CE2111">
        <v>2</v>
      </c>
      <c r="DI2111">
        <v>2</v>
      </c>
      <c r="DJ2111">
        <v>2</v>
      </c>
    </row>
    <row r="2112" spans="1:119" ht="16.5" customHeight="1" x14ac:dyDescent="0.25">
      <c r="A2112">
        <v>30032</v>
      </c>
      <c r="B2112">
        <v>30</v>
      </c>
      <c r="C2112" s="1" t="s">
        <v>230</v>
      </c>
      <c r="D2112">
        <v>1</v>
      </c>
      <c r="K2112">
        <v>28</v>
      </c>
      <c r="M2112">
        <v>2</v>
      </c>
      <c r="O2112">
        <v>1</v>
      </c>
      <c r="P2112">
        <v>6</v>
      </c>
      <c r="Q2112">
        <v>6</v>
      </c>
      <c r="R2112">
        <v>4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2</v>
      </c>
      <c r="AC2112">
        <v>0</v>
      </c>
      <c r="AD2112">
        <v>2</v>
      </c>
      <c r="AV2112">
        <v>2</v>
      </c>
      <c r="AX2112">
        <v>2</v>
      </c>
      <c r="BS2112">
        <v>2</v>
      </c>
      <c r="BT2112">
        <v>1</v>
      </c>
      <c r="BU2112">
        <v>2</v>
      </c>
      <c r="CE2112">
        <v>2</v>
      </c>
      <c r="DI2112">
        <v>2</v>
      </c>
      <c r="DJ2112">
        <v>2</v>
      </c>
    </row>
    <row r="2113" spans="1:120" ht="16.5" customHeight="1" x14ac:dyDescent="0.25">
      <c r="A2113">
        <v>30033</v>
      </c>
      <c r="B2113">
        <v>30</v>
      </c>
      <c r="C2113" s="1" t="s">
        <v>232</v>
      </c>
      <c r="D2113">
        <v>1</v>
      </c>
      <c r="K2113">
        <v>4</v>
      </c>
      <c r="M2113">
        <v>1</v>
      </c>
      <c r="O2113">
        <v>1</v>
      </c>
      <c r="P2113">
        <v>2</v>
      </c>
      <c r="Q2113">
        <v>2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2</v>
      </c>
      <c r="AV2113">
        <v>2</v>
      </c>
      <c r="AX2113">
        <v>2</v>
      </c>
      <c r="BS2113">
        <v>2</v>
      </c>
      <c r="BT2113">
        <v>2</v>
      </c>
      <c r="BU2113">
        <v>2</v>
      </c>
      <c r="CE2113">
        <v>2</v>
      </c>
      <c r="DI2113">
        <v>2</v>
      </c>
      <c r="DJ2113">
        <v>2</v>
      </c>
    </row>
    <row r="2114" spans="1:120" ht="16.5" customHeight="1" x14ac:dyDescent="0.25">
      <c r="A2114">
        <v>30034</v>
      </c>
      <c r="B2114">
        <v>30</v>
      </c>
      <c r="C2114" s="1" t="s">
        <v>234</v>
      </c>
      <c r="D2114">
        <v>1</v>
      </c>
      <c r="K2114">
        <v>35</v>
      </c>
      <c r="M2114">
        <v>2</v>
      </c>
      <c r="O2114">
        <v>1</v>
      </c>
      <c r="P2114">
        <v>5</v>
      </c>
      <c r="Q2114">
        <v>5</v>
      </c>
      <c r="R2114">
        <v>2</v>
      </c>
      <c r="S2114">
        <v>2</v>
      </c>
      <c r="T2114">
        <v>0</v>
      </c>
      <c r="U2114">
        <v>0</v>
      </c>
      <c r="V2114">
        <v>1</v>
      </c>
      <c r="W2114">
        <v>1</v>
      </c>
      <c r="X2114">
        <v>0</v>
      </c>
      <c r="Y2114">
        <v>0</v>
      </c>
      <c r="Z2114">
        <v>2</v>
      </c>
      <c r="AA2114">
        <v>2</v>
      </c>
      <c r="AB2114">
        <v>0</v>
      </c>
      <c r="AC2114">
        <v>0</v>
      </c>
      <c r="AD2114">
        <v>2</v>
      </c>
      <c r="AV2114">
        <v>2</v>
      </c>
      <c r="AX2114">
        <v>2</v>
      </c>
      <c r="BS2114">
        <v>2</v>
      </c>
      <c r="BT2114">
        <v>1</v>
      </c>
      <c r="BU2114">
        <v>2</v>
      </c>
      <c r="CE2114">
        <v>2</v>
      </c>
      <c r="DI2114">
        <v>2</v>
      </c>
      <c r="DJ2114">
        <v>2</v>
      </c>
    </row>
    <row r="2115" spans="1:120" ht="16.5" customHeight="1" x14ac:dyDescent="0.25">
      <c r="A2115">
        <v>30035</v>
      </c>
      <c r="B2115">
        <v>30</v>
      </c>
      <c r="C2115" s="1" t="s">
        <v>236</v>
      </c>
      <c r="D2115">
        <v>1</v>
      </c>
      <c r="K2115">
        <v>1.5</v>
      </c>
      <c r="M2115">
        <v>2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2</v>
      </c>
      <c r="AV2115">
        <v>2</v>
      </c>
      <c r="AX2115">
        <v>2</v>
      </c>
      <c r="BS2115">
        <v>2</v>
      </c>
      <c r="BT2115">
        <v>1</v>
      </c>
      <c r="BU2115">
        <v>2</v>
      </c>
      <c r="CE2115">
        <v>2</v>
      </c>
      <c r="DI2115">
        <v>2</v>
      </c>
      <c r="DJ2115">
        <v>2</v>
      </c>
    </row>
    <row r="2116" spans="1:120" ht="16.5" customHeight="1" x14ac:dyDescent="0.25">
      <c r="A2116">
        <v>30036</v>
      </c>
      <c r="B2116">
        <v>30</v>
      </c>
      <c r="C2116" s="1" t="s">
        <v>238</v>
      </c>
      <c r="D2116">
        <v>1</v>
      </c>
      <c r="K2116">
        <v>14</v>
      </c>
      <c r="M2116">
        <v>2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2</v>
      </c>
      <c r="AV2116">
        <v>2</v>
      </c>
      <c r="AX2116">
        <v>2</v>
      </c>
      <c r="BS2116">
        <v>2</v>
      </c>
      <c r="BT2116">
        <v>1</v>
      </c>
      <c r="BU2116">
        <v>2</v>
      </c>
      <c r="CE2116">
        <v>2</v>
      </c>
      <c r="DI2116">
        <v>2</v>
      </c>
      <c r="DJ2116">
        <v>2</v>
      </c>
    </row>
    <row r="2117" spans="1:120" ht="16.5" customHeight="1" x14ac:dyDescent="0.25">
      <c r="A2117">
        <v>30037</v>
      </c>
      <c r="B2117">
        <v>30</v>
      </c>
      <c r="C2117" s="1" t="s">
        <v>240</v>
      </c>
      <c r="D2117">
        <v>1</v>
      </c>
      <c r="K2117">
        <v>1</v>
      </c>
      <c r="M2117">
        <v>2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2</v>
      </c>
      <c r="AV2117">
        <v>2</v>
      </c>
      <c r="AX2117">
        <v>2</v>
      </c>
      <c r="BS2117">
        <v>2</v>
      </c>
      <c r="BT2117">
        <v>1</v>
      </c>
      <c r="BU2117">
        <v>2</v>
      </c>
      <c r="CE2117">
        <v>2</v>
      </c>
      <c r="DI2117">
        <v>2</v>
      </c>
      <c r="DJ2117">
        <v>2</v>
      </c>
    </row>
    <row r="2118" spans="1:120" ht="16.5" customHeight="1" x14ac:dyDescent="0.25">
      <c r="A2118">
        <v>30038</v>
      </c>
      <c r="B2118">
        <v>30</v>
      </c>
      <c r="C2118" s="1" t="s">
        <v>242</v>
      </c>
      <c r="D2118">
        <v>1</v>
      </c>
      <c r="K2118">
        <v>60.12</v>
      </c>
      <c r="M2118">
        <v>2</v>
      </c>
      <c r="O2118">
        <v>1</v>
      </c>
      <c r="P2118">
        <v>6</v>
      </c>
      <c r="Q2118">
        <v>6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6</v>
      </c>
      <c r="AC2118">
        <v>6</v>
      </c>
      <c r="AD2118">
        <v>2</v>
      </c>
      <c r="AV2118">
        <v>2</v>
      </c>
      <c r="AX2118">
        <v>2</v>
      </c>
      <c r="BS2118">
        <v>2</v>
      </c>
      <c r="BT2118">
        <v>1</v>
      </c>
      <c r="BU2118">
        <v>2</v>
      </c>
      <c r="CE2118">
        <v>2</v>
      </c>
      <c r="DI2118">
        <v>2</v>
      </c>
      <c r="DJ2118">
        <v>2</v>
      </c>
    </row>
    <row r="2119" spans="1:120" ht="16.5" customHeight="1" x14ac:dyDescent="0.25">
      <c r="A2119">
        <v>30039</v>
      </c>
      <c r="B2119">
        <v>30</v>
      </c>
      <c r="C2119" s="1" t="s">
        <v>296</v>
      </c>
      <c r="D2119">
        <v>1</v>
      </c>
      <c r="K2119">
        <v>465</v>
      </c>
      <c r="M2119">
        <v>2</v>
      </c>
      <c r="O2119">
        <v>1</v>
      </c>
      <c r="P2119">
        <v>31</v>
      </c>
      <c r="Q2119">
        <v>22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1</v>
      </c>
      <c r="Z2119">
        <v>11</v>
      </c>
      <c r="AA2119">
        <v>1</v>
      </c>
      <c r="AB2119">
        <v>19</v>
      </c>
      <c r="AC2119">
        <v>1</v>
      </c>
      <c r="AD2119">
        <v>2</v>
      </c>
      <c r="AV2119">
        <v>2</v>
      </c>
      <c r="AX2119">
        <v>2</v>
      </c>
      <c r="BS2119">
        <v>2</v>
      </c>
      <c r="BT2119">
        <v>2</v>
      </c>
      <c r="BU2119">
        <v>1</v>
      </c>
      <c r="BV2119">
        <v>15</v>
      </c>
      <c r="BW2119" s="1" t="s">
        <v>149</v>
      </c>
      <c r="BX2119">
        <v>2008</v>
      </c>
      <c r="CE2119">
        <v>1</v>
      </c>
      <c r="CF2119">
        <v>20</v>
      </c>
      <c r="CG2119" s="1" t="s">
        <v>152</v>
      </c>
      <c r="CH2119">
        <v>2008</v>
      </c>
      <c r="CI2119" t="s">
        <v>166</v>
      </c>
      <c r="CJ2119">
        <v>11</v>
      </c>
      <c r="CK2119">
        <v>4</v>
      </c>
      <c r="CL2119">
        <v>2</v>
      </c>
      <c r="CM2119" t="s">
        <v>166</v>
      </c>
      <c r="CN2119">
        <v>4</v>
      </c>
      <c r="CO2119" t="s">
        <v>166</v>
      </c>
      <c r="CP2119">
        <v>5</v>
      </c>
      <c r="CQ2119" t="s">
        <v>166</v>
      </c>
      <c r="CR2119">
        <v>10</v>
      </c>
      <c r="CS2119" t="s">
        <v>166</v>
      </c>
      <c r="CT2119" t="s">
        <v>166</v>
      </c>
      <c r="CU2119" t="s">
        <v>166</v>
      </c>
      <c r="CV2119" t="s">
        <v>166</v>
      </c>
      <c r="CW2119" t="s">
        <v>166</v>
      </c>
      <c r="CX2119">
        <v>37.5</v>
      </c>
      <c r="CY2119" t="s">
        <v>166</v>
      </c>
      <c r="CZ2119" t="s">
        <v>166</v>
      </c>
      <c r="DA2119" t="s">
        <v>166</v>
      </c>
      <c r="DB2119">
        <v>2</v>
      </c>
      <c r="DC2119" t="s">
        <v>166</v>
      </c>
      <c r="DD2119" t="s">
        <v>166</v>
      </c>
      <c r="DE2119" t="s">
        <v>166</v>
      </c>
      <c r="DF2119">
        <v>12.5</v>
      </c>
      <c r="DG2119" t="s">
        <v>166</v>
      </c>
      <c r="DH2119">
        <v>12</v>
      </c>
      <c r="DI2119">
        <v>2</v>
      </c>
      <c r="DJ2119">
        <v>1</v>
      </c>
      <c r="DK2119" t="s">
        <v>873</v>
      </c>
      <c r="DL2119">
        <v>3</v>
      </c>
      <c r="DM2119" t="s">
        <v>874</v>
      </c>
      <c r="DN2119" t="s">
        <v>875</v>
      </c>
      <c r="DO2119">
        <v>5</v>
      </c>
      <c r="DP2119" t="s">
        <v>876</v>
      </c>
    </row>
    <row r="2120" spans="1:120" ht="16.5" customHeight="1" x14ac:dyDescent="0.25">
      <c r="A2120">
        <v>30040</v>
      </c>
      <c r="B2120">
        <v>30</v>
      </c>
      <c r="C2120" s="1" t="s">
        <v>298</v>
      </c>
      <c r="D2120">
        <v>1</v>
      </c>
      <c r="K2120">
        <v>30</v>
      </c>
      <c r="M2120">
        <v>2</v>
      </c>
      <c r="O2120">
        <v>1</v>
      </c>
      <c r="P2120">
        <v>5</v>
      </c>
      <c r="Q2120">
        <v>5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3</v>
      </c>
      <c r="Y2120">
        <v>0</v>
      </c>
      <c r="Z2120">
        <v>2</v>
      </c>
      <c r="AA2120">
        <v>0</v>
      </c>
      <c r="AB2120">
        <v>0</v>
      </c>
      <c r="AC2120">
        <v>0</v>
      </c>
      <c r="AD2120">
        <v>2</v>
      </c>
      <c r="AV2120">
        <v>2</v>
      </c>
      <c r="AX2120">
        <v>2</v>
      </c>
      <c r="BS2120">
        <v>2</v>
      </c>
      <c r="BT2120">
        <v>1</v>
      </c>
      <c r="BU2120">
        <v>2</v>
      </c>
      <c r="CE2120">
        <v>2</v>
      </c>
      <c r="DI2120">
        <v>2</v>
      </c>
      <c r="DJ2120">
        <v>2</v>
      </c>
    </row>
    <row r="2121" spans="1:120" ht="16.5" customHeight="1" x14ac:dyDescent="0.25">
      <c r="A2121">
        <v>30041</v>
      </c>
      <c r="B2121">
        <v>30</v>
      </c>
      <c r="C2121" s="1" t="s">
        <v>300</v>
      </c>
      <c r="D2121">
        <v>1</v>
      </c>
      <c r="K2121">
        <v>1</v>
      </c>
      <c r="M2121">
        <v>2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2</v>
      </c>
      <c r="AV2121">
        <v>2</v>
      </c>
      <c r="AX2121">
        <v>2</v>
      </c>
      <c r="BS2121">
        <v>2</v>
      </c>
      <c r="BT2121">
        <v>1</v>
      </c>
      <c r="BU2121">
        <v>2</v>
      </c>
      <c r="CE2121">
        <v>2</v>
      </c>
      <c r="DI2121">
        <v>2</v>
      </c>
      <c r="DJ2121">
        <v>2</v>
      </c>
    </row>
    <row r="2122" spans="1:120" ht="16.5" customHeight="1" x14ac:dyDescent="0.25">
      <c r="A2122">
        <v>30042</v>
      </c>
      <c r="B2122">
        <v>30</v>
      </c>
      <c r="C2122" s="1" t="s">
        <v>302</v>
      </c>
      <c r="D2122">
        <v>1</v>
      </c>
      <c r="K2122">
        <v>5</v>
      </c>
      <c r="M2122">
        <v>2</v>
      </c>
      <c r="O2122">
        <v>1</v>
      </c>
      <c r="P2122">
        <v>1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2</v>
      </c>
      <c r="AV2122">
        <v>2</v>
      </c>
      <c r="AX2122">
        <v>2</v>
      </c>
      <c r="BS2122">
        <v>2</v>
      </c>
      <c r="BT2122">
        <v>1</v>
      </c>
      <c r="BU2122">
        <v>2</v>
      </c>
      <c r="CE2122">
        <v>2</v>
      </c>
      <c r="DI2122">
        <v>2</v>
      </c>
      <c r="DJ2122">
        <v>2</v>
      </c>
    </row>
    <row r="2123" spans="1:120" ht="16.5" customHeight="1" x14ac:dyDescent="0.25">
      <c r="A2123">
        <v>30043</v>
      </c>
      <c r="B2123">
        <v>30</v>
      </c>
      <c r="C2123" s="1" t="s">
        <v>304</v>
      </c>
      <c r="D2123">
        <v>2</v>
      </c>
      <c r="F2123">
        <v>2</v>
      </c>
    </row>
    <row r="2124" spans="1:120" ht="16.5" customHeight="1" x14ac:dyDescent="0.25">
      <c r="A2124">
        <v>30044</v>
      </c>
      <c r="B2124">
        <v>30</v>
      </c>
      <c r="C2124" s="1" t="s">
        <v>306</v>
      </c>
      <c r="D2124">
        <v>1</v>
      </c>
      <c r="K2124">
        <v>200</v>
      </c>
      <c r="M2124">
        <v>2</v>
      </c>
      <c r="O2124">
        <v>1</v>
      </c>
      <c r="P2124">
        <v>34</v>
      </c>
      <c r="Q2124">
        <v>34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7</v>
      </c>
      <c r="X2124">
        <v>10</v>
      </c>
      <c r="Y2124">
        <v>0</v>
      </c>
      <c r="Z2124">
        <v>4</v>
      </c>
      <c r="AA2124">
        <v>0</v>
      </c>
      <c r="AB2124">
        <v>19</v>
      </c>
      <c r="AC2124">
        <v>0</v>
      </c>
      <c r="AD2124">
        <v>2</v>
      </c>
      <c r="AV2124">
        <v>1</v>
      </c>
      <c r="AW2124">
        <v>1</v>
      </c>
      <c r="AX2124">
        <v>2</v>
      </c>
      <c r="BS2124">
        <v>2</v>
      </c>
      <c r="BT2124">
        <v>1</v>
      </c>
      <c r="BU2124">
        <v>2</v>
      </c>
      <c r="CE2124">
        <v>2</v>
      </c>
      <c r="DI2124">
        <v>2</v>
      </c>
      <c r="DJ2124">
        <v>2</v>
      </c>
    </row>
    <row r="2125" spans="1:120" ht="16.5" customHeight="1" x14ac:dyDescent="0.25">
      <c r="A2125">
        <v>30045</v>
      </c>
      <c r="B2125">
        <v>30</v>
      </c>
      <c r="C2125" s="1" t="s">
        <v>308</v>
      </c>
      <c r="D2125">
        <v>1</v>
      </c>
      <c r="K2125">
        <v>45</v>
      </c>
      <c r="M2125">
        <v>2</v>
      </c>
      <c r="O2125">
        <v>1</v>
      </c>
      <c r="P2125">
        <v>6</v>
      </c>
      <c r="Q2125">
        <v>4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1</v>
      </c>
      <c r="Y2125">
        <v>1</v>
      </c>
      <c r="Z2125">
        <v>2</v>
      </c>
      <c r="AA2125">
        <v>1</v>
      </c>
      <c r="AB2125">
        <v>2</v>
      </c>
      <c r="AC2125">
        <v>0</v>
      </c>
      <c r="AD2125">
        <v>2</v>
      </c>
      <c r="AV2125">
        <v>2</v>
      </c>
      <c r="AX2125">
        <v>2</v>
      </c>
      <c r="BS2125">
        <v>2</v>
      </c>
      <c r="BT2125">
        <v>1</v>
      </c>
      <c r="BU2125">
        <v>2</v>
      </c>
      <c r="DI2125">
        <v>1</v>
      </c>
      <c r="DJ2125">
        <v>2</v>
      </c>
    </row>
    <row r="2126" spans="1:120" ht="16.5" customHeight="1" x14ac:dyDescent="0.25">
      <c r="A2126">
        <v>30046</v>
      </c>
      <c r="B2126">
        <v>30</v>
      </c>
      <c r="C2126" s="1" t="s">
        <v>310</v>
      </c>
      <c r="D2126">
        <v>1</v>
      </c>
      <c r="K2126">
        <v>5</v>
      </c>
      <c r="M2126">
        <v>2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2</v>
      </c>
      <c r="AV2126">
        <v>2</v>
      </c>
      <c r="AX2126">
        <v>2</v>
      </c>
      <c r="BS2126">
        <v>2</v>
      </c>
      <c r="BT2126">
        <v>1</v>
      </c>
      <c r="BU2126">
        <v>2</v>
      </c>
      <c r="CE2126">
        <v>2</v>
      </c>
      <c r="DI2126">
        <v>2</v>
      </c>
      <c r="DJ2126">
        <v>2</v>
      </c>
    </row>
    <row r="2127" spans="1:120" ht="16.5" customHeight="1" x14ac:dyDescent="0.25">
      <c r="A2127">
        <v>30047</v>
      </c>
      <c r="B2127">
        <v>30</v>
      </c>
      <c r="C2127" s="1" t="s">
        <v>312</v>
      </c>
      <c r="D2127">
        <v>1</v>
      </c>
      <c r="K2127">
        <v>16</v>
      </c>
      <c r="M2127">
        <v>2</v>
      </c>
      <c r="O2127">
        <v>1</v>
      </c>
      <c r="P2127">
        <v>3</v>
      </c>
      <c r="Q2127">
        <v>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</v>
      </c>
      <c r="Y2127">
        <v>1</v>
      </c>
      <c r="Z2127">
        <v>1</v>
      </c>
      <c r="AA2127">
        <v>1</v>
      </c>
      <c r="AB2127">
        <v>0</v>
      </c>
      <c r="AC2127">
        <v>0</v>
      </c>
      <c r="AD2127">
        <v>2</v>
      </c>
      <c r="AV2127">
        <v>2</v>
      </c>
      <c r="AX2127">
        <v>2</v>
      </c>
      <c r="BS2127">
        <v>2</v>
      </c>
      <c r="BT2127">
        <v>1</v>
      </c>
      <c r="BU2127">
        <v>2</v>
      </c>
      <c r="CE2127">
        <v>2</v>
      </c>
      <c r="DI2127">
        <v>1</v>
      </c>
      <c r="DJ2127">
        <v>1</v>
      </c>
      <c r="DK2127" t="s">
        <v>877</v>
      </c>
      <c r="DL2127">
        <v>1</v>
      </c>
      <c r="DN2127" t="s">
        <v>878</v>
      </c>
      <c r="DO2127">
        <v>1</v>
      </c>
    </row>
    <row r="2128" spans="1:120" ht="16.5" customHeight="1" x14ac:dyDescent="0.25">
      <c r="A2128">
        <v>30048</v>
      </c>
      <c r="B2128">
        <v>30</v>
      </c>
      <c r="C2128" s="1" t="s">
        <v>314</v>
      </c>
      <c r="D2128">
        <v>1</v>
      </c>
      <c r="K2128">
        <v>112</v>
      </c>
      <c r="M2128">
        <v>2</v>
      </c>
      <c r="O2128">
        <v>1</v>
      </c>
      <c r="P2128">
        <v>7</v>
      </c>
      <c r="Q2128">
        <v>7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7</v>
      </c>
      <c r="AC2128">
        <v>2</v>
      </c>
      <c r="AD2128">
        <v>2</v>
      </c>
      <c r="AV2128">
        <v>2</v>
      </c>
      <c r="AX2128">
        <v>2</v>
      </c>
      <c r="BS2128">
        <v>2</v>
      </c>
      <c r="BT2128">
        <v>1</v>
      </c>
      <c r="BU2128">
        <v>2</v>
      </c>
      <c r="CE2128">
        <v>2</v>
      </c>
      <c r="DI2128">
        <v>2</v>
      </c>
      <c r="DJ2128">
        <v>2</v>
      </c>
    </row>
    <row r="2129" spans="1:119" ht="16.5" customHeight="1" x14ac:dyDescent="0.25">
      <c r="A2129">
        <v>30049</v>
      </c>
      <c r="B2129">
        <v>30</v>
      </c>
      <c r="C2129" s="1" t="s">
        <v>316</v>
      </c>
      <c r="D2129">
        <v>1</v>
      </c>
      <c r="K2129">
        <v>20</v>
      </c>
      <c r="M2129">
        <v>2</v>
      </c>
      <c r="O2129">
        <v>1</v>
      </c>
      <c r="P2129">
        <v>2</v>
      </c>
      <c r="Q2129">
        <v>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2</v>
      </c>
      <c r="AV2129">
        <v>2</v>
      </c>
      <c r="AX2129">
        <v>2</v>
      </c>
      <c r="BS2129">
        <v>2</v>
      </c>
      <c r="BT2129">
        <v>1</v>
      </c>
      <c r="BU2129">
        <v>2</v>
      </c>
      <c r="CE2129">
        <v>2</v>
      </c>
      <c r="DI2129">
        <v>2</v>
      </c>
      <c r="DJ2129">
        <v>2</v>
      </c>
    </row>
    <row r="2130" spans="1:119" ht="16.5" customHeight="1" x14ac:dyDescent="0.25">
      <c r="A2130">
        <v>30050</v>
      </c>
      <c r="B2130">
        <v>30</v>
      </c>
      <c r="C2130" s="1" t="s">
        <v>318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K2130">
        <v>6</v>
      </c>
      <c r="M2130">
        <v>2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1</v>
      </c>
      <c r="AB2130">
        <v>0</v>
      </c>
      <c r="AC2130">
        <v>0</v>
      </c>
      <c r="AD2130">
        <v>2</v>
      </c>
      <c r="AV2130">
        <v>2</v>
      </c>
      <c r="AX2130">
        <v>2</v>
      </c>
      <c r="BS2130">
        <v>2</v>
      </c>
      <c r="BT2130">
        <v>1</v>
      </c>
      <c r="BU2130">
        <v>2</v>
      </c>
      <c r="BX2130">
        <v>2015</v>
      </c>
      <c r="CC2130">
        <v>2015</v>
      </c>
      <c r="CE2130">
        <v>2</v>
      </c>
      <c r="DI2130">
        <v>2</v>
      </c>
      <c r="DJ2130">
        <v>2</v>
      </c>
    </row>
    <row r="2131" spans="1:119" ht="16.5" customHeight="1" x14ac:dyDescent="0.25">
      <c r="A2131">
        <v>30051</v>
      </c>
      <c r="B2131">
        <v>30</v>
      </c>
      <c r="C2131" s="1" t="s">
        <v>320</v>
      </c>
      <c r="D2131">
        <v>1</v>
      </c>
      <c r="K2131">
        <v>1.776</v>
      </c>
      <c r="M2131">
        <v>2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2</v>
      </c>
      <c r="AV2131">
        <v>2</v>
      </c>
      <c r="AX2131">
        <v>2</v>
      </c>
      <c r="BS2131">
        <v>2</v>
      </c>
      <c r="BT2131">
        <v>1</v>
      </c>
      <c r="BU2131">
        <v>2</v>
      </c>
      <c r="CE2131">
        <v>2</v>
      </c>
      <c r="DI2131">
        <v>2</v>
      </c>
      <c r="DJ2131">
        <v>1</v>
      </c>
      <c r="DK2131" t="s">
        <v>879</v>
      </c>
      <c r="DL2131">
        <v>2</v>
      </c>
      <c r="DN2131" t="s">
        <v>880</v>
      </c>
      <c r="DO2131">
        <v>3</v>
      </c>
    </row>
    <row r="2132" spans="1:119" ht="16.5" customHeight="1" x14ac:dyDescent="0.25">
      <c r="A2132">
        <v>30052</v>
      </c>
      <c r="B2132">
        <v>30</v>
      </c>
      <c r="C2132" s="1" t="s">
        <v>322</v>
      </c>
      <c r="D2132">
        <v>1</v>
      </c>
      <c r="K2132">
        <v>5</v>
      </c>
      <c r="M2132">
        <v>2</v>
      </c>
      <c r="O2132">
        <v>1</v>
      </c>
      <c r="P2132">
        <v>2</v>
      </c>
      <c r="Q2132">
        <v>2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</v>
      </c>
      <c r="AD2132">
        <v>2</v>
      </c>
      <c r="AV2132">
        <v>2</v>
      </c>
      <c r="AX2132">
        <v>2</v>
      </c>
      <c r="BS2132">
        <v>2</v>
      </c>
      <c r="BT2132">
        <v>1</v>
      </c>
      <c r="BU2132">
        <v>2</v>
      </c>
      <c r="CE2132">
        <v>2</v>
      </c>
      <c r="DI2132">
        <v>2</v>
      </c>
      <c r="DJ2132">
        <v>2</v>
      </c>
    </row>
    <row r="2133" spans="1:119" ht="16.5" customHeight="1" x14ac:dyDescent="0.25">
      <c r="A2133">
        <v>30053</v>
      </c>
      <c r="B2133">
        <v>30</v>
      </c>
      <c r="C2133" s="1" t="s">
        <v>324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K2133">
        <v>20</v>
      </c>
      <c r="M2133">
        <v>2</v>
      </c>
      <c r="O2133">
        <v>1</v>
      </c>
      <c r="P2133">
        <v>4</v>
      </c>
      <c r="Q2133">
        <v>4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2</v>
      </c>
      <c r="Z2133">
        <v>2</v>
      </c>
      <c r="AA2133">
        <v>2</v>
      </c>
      <c r="AB2133">
        <v>0</v>
      </c>
      <c r="AC2133">
        <v>0</v>
      </c>
      <c r="AD2133">
        <v>2</v>
      </c>
      <c r="AV2133">
        <v>1</v>
      </c>
      <c r="AW2133">
        <v>1</v>
      </c>
      <c r="AX2133">
        <v>2</v>
      </c>
      <c r="BS2133">
        <v>2</v>
      </c>
      <c r="BT2133">
        <v>1</v>
      </c>
      <c r="BU2133">
        <v>2</v>
      </c>
      <c r="CE2133">
        <v>2</v>
      </c>
      <c r="DI2133">
        <v>2</v>
      </c>
      <c r="DJ2133">
        <v>2</v>
      </c>
    </row>
    <row r="2134" spans="1:119" ht="16.5" customHeight="1" x14ac:dyDescent="0.25">
      <c r="A2134">
        <v>30054</v>
      </c>
      <c r="B2134">
        <v>30</v>
      </c>
      <c r="C2134" s="1" t="s">
        <v>328</v>
      </c>
      <c r="D2134">
        <v>1</v>
      </c>
      <c r="L2134">
        <v>800</v>
      </c>
      <c r="M2134">
        <v>2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</v>
      </c>
      <c r="AV2134">
        <v>2</v>
      </c>
      <c r="AX2134">
        <v>2</v>
      </c>
      <c r="BS2134">
        <v>2</v>
      </c>
      <c r="BT2134">
        <v>1</v>
      </c>
      <c r="BU2134">
        <v>2</v>
      </c>
      <c r="CE2134">
        <v>2</v>
      </c>
      <c r="DI2134">
        <v>2</v>
      </c>
      <c r="DJ2134">
        <v>2</v>
      </c>
    </row>
    <row r="2135" spans="1:119" ht="16.5" customHeight="1" x14ac:dyDescent="0.25">
      <c r="A2135">
        <v>30055</v>
      </c>
      <c r="B2135">
        <v>30</v>
      </c>
      <c r="C2135" s="1" t="s">
        <v>330</v>
      </c>
      <c r="D2135">
        <v>1</v>
      </c>
      <c r="K2135">
        <v>8</v>
      </c>
      <c r="M2135">
        <v>2</v>
      </c>
      <c r="O2135">
        <v>1</v>
      </c>
      <c r="P2135">
        <v>2</v>
      </c>
      <c r="Q2135">
        <v>2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</v>
      </c>
      <c r="AD2135">
        <v>2</v>
      </c>
      <c r="AV2135">
        <v>2</v>
      </c>
      <c r="AX2135">
        <v>2</v>
      </c>
      <c r="BS2135">
        <v>2</v>
      </c>
      <c r="BT2135">
        <v>1</v>
      </c>
      <c r="BU2135">
        <v>2</v>
      </c>
      <c r="CE2135">
        <v>2</v>
      </c>
      <c r="DI2135">
        <v>2</v>
      </c>
      <c r="DJ2135">
        <v>2</v>
      </c>
    </row>
    <row r="2136" spans="1:119" ht="16.5" customHeight="1" x14ac:dyDescent="0.25">
      <c r="A2136">
        <v>30056</v>
      </c>
      <c r="B2136">
        <v>30</v>
      </c>
      <c r="C2136" s="1" t="s">
        <v>332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L2136">
        <v>600</v>
      </c>
      <c r="M2136">
        <v>2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2</v>
      </c>
      <c r="AV2136">
        <v>2</v>
      </c>
      <c r="AX2136">
        <v>2</v>
      </c>
      <c r="BS2136">
        <v>2</v>
      </c>
      <c r="BT2136">
        <v>1</v>
      </c>
      <c r="BU2136">
        <v>2</v>
      </c>
      <c r="CE2136">
        <v>2</v>
      </c>
      <c r="DI2136">
        <v>1</v>
      </c>
      <c r="DJ2136">
        <v>2</v>
      </c>
    </row>
    <row r="2137" spans="1:119" ht="16.5" customHeight="1" x14ac:dyDescent="0.25">
      <c r="A2137">
        <v>30057</v>
      </c>
      <c r="B2137">
        <v>30</v>
      </c>
      <c r="C2137" s="1" t="s">
        <v>334</v>
      </c>
      <c r="D2137">
        <v>1</v>
      </c>
      <c r="K2137">
        <v>3.5710000000000002</v>
      </c>
      <c r="M2137">
        <v>1</v>
      </c>
      <c r="O2137">
        <v>1</v>
      </c>
      <c r="P2137">
        <v>1</v>
      </c>
      <c r="Q2137">
        <v>1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2</v>
      </c>
      <c r="AV2137">
        <v>2</v>
      </c>
      <c r="AX2137">
        <v>2</v>
      </c>
      <c r="BS2137">
        <v>2</v>
      </c>
      <c r="BT2137">
        <v>1</v>
      </c>
      <c r="BU2137">
        <v>2</v>
      </c>
      <c r="CE2137">
        <v>2</v>
      </c>
      <c r="DI2137">
        <v>2</v>
      </c>
      <c r="DJ2137">
        <v>2</v>
      </c>
    </row>
    <row r="2138" spans="1:119" ht="16.5" customHeight="1" x14ac:dyDescent="0.25">
      <c r="A2138">
        <v>30058</v>
      </c>
      <c r="B2138">
        <v>30</v>
      </c>
      <c r="C2138" s="1" t="s">
        <v>336</v>
      </c>
      <c r="D2138">
        <v>1</v>
      </c>
      <c r="K2138">
        <v>8</v>
      </c>
      <c r="M2138">
        <v>2</v>
      </c>
      <c r="O2138">
        <v>1</v>
      </c>
      <c r="P2138">
        <v>4</v>
      </c>
      <c r="Q2138">
        <v>3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3</v>
      </c>
      <c r="AC2138">
        <v>0</v>
      </c>
      <c r="AD2138">
        <v>2</v>
      </c>
      <c r="AV2138">
        <v>2</v>
      </c>
      <c r="AX2138">
        <v>2</v>
      </c>
      <c r="BS2138">
        <v>2</v>
      </c>
      <c r="BT2138">
        <v>1</v>
      </c>
      <c r="BU2138">
        <v>2</v>
      </c>
      <c r="CE2138">
        <v>2</v>
      </c>
      <c r="DI2138">
        <v>2</v>
      </c>
      <c r="DJ2138">
        <v>2</v>
      </c>
    </row>
    <row r="2139" spans="1:119" ht="16.5" customHeight="1" x14ac:dyDescent="0.25">
      <c r="A2139">
        <v>30059</v>
      </c>
      <c r="B2139">
        <v>30</v>
      </c>
      <c r="C2139" s="1" t="s">
        <v>338</v>
      </c>
      <c r="D2139">
        <v>1</v>
      </c>
      <c r="K2139">
        <v>4</v>
      </c>
      <c r="M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 t="s">
        <v>166</v>
      </c>
      <c r="U2139" t="s">
        <v>166</v>
      </c>
      <c r="V2139" t="s">
        <v>166</v>
      </c>
      <c r="W2139" t="s">
        <v>166</v>
      </c>
      <c r="X2139" t="s">
        <v>166</v>
      </c>
      <c r="Y2139" t="s">
        <v>166</v>
      </c>
      <c r="Z2139" t="s">
        <v>166</v>
      </c>
      <c r="AA2139" t="s">
        <v>166</v>
      </c>
      <c r="AB2139" t="s">
        <v>166</v>
      </c>
      <c r="AC2139" t="s">
        <v>166</v>
      </c>
      <c r="AD2139">
        <v>2</v>
      </c>
      <c r="AV2139">
        <v>2</v>
      </c>
      <c r="AX2139">
        <v>2</v>
      </c>
      <c r="BS2139">
        <v>2</v>
      </c>
      <c r="BT2139">
        <v>1</v>
      </c>
      <c r="BU2139">
        <v>2</v>
      </c>
      <c r="CE2139">
        <v>2</v>
      </c>
      <c r="DI2139">
        <v>2</v>
      </c>
      <c r="DJ2139">
        <v>2</v>
      </c>
    </row>
    <row r="2140" spans="1:119" ht="16.5" customHeight="1" x14ac:dyDescent="0.25">
      <c r="A2140">
        <v>30060</v>
      </c>
      <c r="B2140">
        <v>30</v>
      </c>
      <c r="C2140" s="1" t="s">
        <v>340</v>
      </c>
      <c r="D2140">
        <v>1</v>
      </c>
      <c r="K2140">
        <v>6</v>
      </c>
      <c r="M2140">
        <v>2</v>
      </c>
      <c r="O2140">
        <v>1</v>
      </c>
      <c r="P2140">
        <v>2</v>
      </c>
      <c r="Q2140">
        <v>2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1</v>
      </c>
      <c r="X2140">
        <v>1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2</v>
      </c>
      <c r="AV2140">
        <v>2</v>
      </c>
      <c r="AX2140">
        <v>2</v>
      </c>
      <c r="BS2140">
        <v>2</v>
      </c>
      <c r="BT2140">
        <v>1</v>
      </c>
      <c r="BU2140">
        <v>2</v>
      </c>
      <c r="CE2140">
        <v>2</v>
      </c>
      <c r="DI2140">
        <v>2</v>
      </c>
      <c r="DJ2140">
        <v>2</v>
      </c>
    </row>
    <row r="2141" spans="1:119" ht="16.5" customHeight="1" x14ac:dyDescent="0.25">
      <c r="A2141">
        <v>30061</v>
      </c>
      <c r="B2141">
        <v>30</v>
      </c>
      <c r="C2141" s="1" t="s">
        <v>342</v>
      </c>
      <c r="D2141">
        <v>1</v>
      </c>
      <c r="K2141">
        <v>74</v>
      </c>
      <c r="M2141">
        <v>2</v>
      </c>
      <c r="O2141">
        <v>1</v>
      </c>
      <c r="P2141">
        <v>10</v>
      </c>
      <c r="Q2141">
        <v>2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10</v>
      </c>
      <c r="AC2141">
        <v>2</v>
      </c>
      <c r="AD2141">
        <v>2</v>
      </c>
      <c r="AV2141">
        <v>2</v>
      </c>
      <c r="AX2141">
        <v>2</v>
      </c>
      <c r="BS2141">
        <v>2</v>
      </c>
      <c r="BT2141">
        <v>1</v>
      </c>
      <c r="BU2141">
        <v>2</v>
      </c>
      <c r="CE2141">
        <v>2</v>
      </c>
      <c r="DI2141">
        <v>2</v>
      </c>
      <c r="DJ2141">
        <v>2</v>
      </c>
    </row>
    <row r="2142" spans="1:119" ht="16.5" customHeight="1" x14ac:dyDescent="0.25">
      <c r="A2142">
        <v>30062</v>
      </c>
      <c r="B2142">
        <v>30</v>
      </c>
      <c r="C2142" s="1" t="s">
        <v>344</v>
      </c>
      <c r="D2142">
        <v>1</v>
      </c>
      <c r="K2142">
        <v>14</v>
      </c>
      <c r="M2142">
        <v>2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2</v>
      </c>
      <c r="AV2142">
        <v>2</v>
      </c>
      <c r="AX2142">
        <v>2</v>
      </c>
      <c r="BS2142">
        <v>2</v>
      </c>
      <c r="BT2142">
        <v>1</v>
      </c>
      <c r="BU2142">
        <v>2</v>
      </c>
      <c r="CE2142">
        <v>2</v>
      </c>
      <c r="DI2142">
        <v>2</v>
      </c>
      <c r="DJ2142">
        <v>2</v>
      </c>
    </row>
    <row r="2143" spans="1:119" ht="16.5" customHeight="1" x14ac:dyDescent="0.25">
      <c r="A2143">
        <v>30063</v>
      </c>
      <c r="B2143">
        <v>30</v>
      </c>
      <c r="C2143" s="1" t="s">
        <v>346</v>
      </c>
      <c r="D2143">
        <v>1</v>
      </c>
      <c r="K2143">
        <v>5</v>
      </c>
      <c r="M2143">
        <v>2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1</v>
      </c>
      <c r="AB2143">
        <v>0</v>
      </c>
      <c r="AC2143">
        <v>0</v>
      </c>
      <c r="AD2143">
        <v>2</v>
      </c>
      <c r="AV2143">
        <v>2</v>
      </c>
      <c r="AX2143">
        <v>2</v>
      </c>
      <c r="BS2143">
        <v>2</v>
      </c>
      <c r="BT2143">
        <v>1</v>
      </c>
      <c r="BU2143">
        <v>2</v>
      </c>
      <c r="CE2143">
        <v>2</v>
      </c>
      <c r="DI2143">
        <v>2</v>
      </c>
      <c r="DJ2143">
        <v>2</v>
      </c>
    </row>
    <row r="2144" spans="1:119" ht="16.5" customHeight="1" x14ac:dyDescent="0.25">
      <c r="A2144">
        <v>30064</v>
      </c>
      <c r="B2144">
        <v>30</v>
      </c>
      <c r="C2144" s="1" t="s">
        <v>348</v>
      </c>
      <c r="D2144">
        <v>2</v>
      </c>
      <c r="F2144">
        <v>2</v>
      </c>
    </row>
    <row r="2145" spans="1:119" ht="16.5" customHeight="1" x14ac:dyDescent="0.25">
      <c r="A2145">
        <v>30065</v>
      </c>
      <c r="B2145">
        <v>30</v>
      </c>
      <c r="C2145" s="1" t="s">
        <v>350</v>
      </c>
      <c r="D2145">
        <v>1</v>
      </c>
      <c r="K2145">
        <v>40</v>
      </c>
      <c r="M2145">
        <v>1</v>
      </c>
      <c r="O2145">
        <v>1</v>
      </c>
      <c r="P2145">
        <v>9</v>
      </c>
      <c r="Q2145">
        <v>9</v>
      </c>
      <c r="R2145">
        <v>0</v>
      </c>
      <c r="S2145">
        <v>0</v>
      </c>
      <c r="T2145">
        <v>1</v>
      </c>
      <c r="U2145">
        <v>0</v>
      </c>
      <c r="V2145">
        <v>3</v>
      </c>
      <c r="W2145">
        <v>0</v>
      </c>
      <c r="X2145">
        <v>1</v>
      </c>
      <c r="Y2145">
        <v>0</v>
      </c>
      <c r="Z2145">
        <v>3</v>
      </c>
      <c r="AA2145">
        <v>0</v>
      </c>
      <c r="AB2145">
        <v>1</v>
      </c>
      <c r="AC2145">
        <v>0</v>
      </c>
      <c r="AD2145">
        <v>2</v>
      </c>
      <c r="AV2145">
        <v>2</v>
      </c>
      <c r="AX2145">
        <v>2</v>
      </c>
      <c r="BS2145">
        <v>2</v>
      </c>
      <c r="BT2145">
        <v>2</v>
      </c>
      <c r="BU2145">
        <v>2</v>
      </c>
      <c r="CE2145">
        <v>2</v>
      </c>
      <c r="DI2145">
        <v>2</v>
      </c>
      <c r="DJ2145">
        <v>1</v>
      </c>
      <c r="DK2145" t="s">
        <v>881</v>
      </c>
      <c r="DL2145">
        <v>1</v>
      </c>
      <c r="DN2145" t="s">
        <v>882</v>
      </c>
      <c r="DO2145">
        <v>1</v>
      </c>
    </row>
    <row r="2146" spans="1:119" ht="16.5" customHeight="1" x14ac:dyDescent="0.25">
      <c r="A2146">
        <v>30066</v>
      </c>
      <c r="B2146">
        <v>30</v>
      </c>
      <c r="C2146" s="1" t="s">
        <v>352</v>
      </c>
      <c r="D2146">
        <v>1</v>
      </c>
      <c r="K2146">
        <v>6</v>
      </c>
      <c r="M2146">
        <v>2</v>
      </c>
      <c r="O2146">
        <v>1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2</v>
      </c>
      <c r="AV2146">
        <v>2</v>
      </c>
      <c r="AX2146">
        <v>2</v>
      </c>
      <c r="BS2146">
        <v>2</v>
      </c>
      <c r="BT2146">
        <v>1</v>
      </c>
      <c r="BU2146">
        <v>2</v>
      </c>
      <c r="CE2146">
        <v>2</v>
      </c>
      <c r="DI2146">
        <v>2</v>
      </c>
      <c r="DJ2146">
        <v>2</v>
      </c>
    </row>
    <row r="2147" spans="1:119" ht="16.5" customHeight="1" x14ac:dyDescent="0.25">
      <c r="A2147">
        <v>30067</v>
      </c>
      <c r="B2147">
        <v>30</v>
      </c>
      <c r="C2147" s="1" t="s">
        <v>354</v>
      </c>
      <c r="D2147">
        <v>1</v>
      </c>
      <c r="K2147">
        <v>6</v>
      </c>
      <c r="M2147">
        <v>2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0</v>
      </c>
      <c r="AD2147">
        <v>2</v>
      </c>
      <c r="AV2147">
        <v>2</v>
      </c>
      <c r="AX2147">
        <v>2</v>
      </c>
      <c r="BS2147">
        <v>2</v>
      </c>
      <c r="BT2147">
        <v>1</v>
      </c>
      <c r="BU2147">
        <v>2</v>
      </c>
      <c r="CE2147">
        <v>2</v>
      </c>
      <c r="DI2147">
        <v>2</v>
      </c>
      <c r="DJ2147">
        <v>2</v>
      </c>
    </row>
    <row r="2148" spans="1:119" ht="16.5" customHeight="1" x14ac:dyDescent="0.25">
      <c r="A2148">
        <v>30068</v>
      </c>
      <c r="B2148">
        <v>30</v>
      </c>
      <c r="C2148" s="1" t="s">
        <v>356</v>
      </c>
      <c r="D2148">
        <v>1</v>
      </c>
      <c r="K2148">
        <v>20</v>
      </c>
      <c r="M2148">
        <v>2</v>
      </c>
      <c r="O2148">
        <v>1</v>
      </c>
      <c r="P2148">
        <v>10</v>
      </c>
      <c r="Q2148">
        <v>8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9</v>
      </c>
      <c r="AC2148">
        <v>0</v>
      </c>
      <c r="AD2148">
        <v>2</v>
      </c>
      <c r="AV2148">
        <v>2</v>
      </c>
      <c r="AX2148">
        <v>2</v>
      </c>
      <c r="BS2148">
        <v>2</v>
      </c>
      <c r="BT2148">
        <v>1</v>
      </c>
      <c r="BU2148">
        <v>2</v>
      </c>
      <c r="CE2148">
        <v>2</v>
      </c>
      <c r="DI2148">
        <v>2</v>
      </c>
      <c r="DJ2148">
        <v>2</v>
      </c>
    </row>
    <row r="2149" spans="1:119" ht="16.5" customHeight="1" x14ac:dyDescent="0.25">
      <c r="A2149">
        <v>30069</v>
      </c>
      <c r="B2149">
        <v>30</v>
      </c>
      <c r="C2149" s="1" t="s">
        <v>359</v>
      </c>
      <c r="D2149">
        <v>1</v>
      </c>
      <c r="K2149">
        <v>50</v>
      </c>
      <c r="M2149">
        <v>2</v>
      </c>
      <c r="O2149">
        <v>1</v>
      </c>
      <c r="P2149">
        <v>5</v>
      </c>
      <c r="Q2149">
        <v>5</v>
      </c>
      <c r="R2149">
        <v>0</v>
      </c>
      <c r="S2149">
        <v>0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2</v>
      </c>
      <c r="AA2149">
        <v>0</v>
      </c>
      <c r="AB2149">
        <v>1</v>
      </c>
      <c r="AC2149">
        <v>0</v>
      </c>
      <c r="AD2149">
        <v>2</v>
      </c>
      <c r="AV2149">
        <v>2</v>
      </c>
      <c r="AX2149">
        <v>2</v>
      </c>
      <c r="BS2149">
        <v>2</v>
      </c>
      <c r="BT2149">
        <v>1</v>
      </c>
      <c r="BU2149">
        <v>2</v>
      </c>
      <c r="CE2149">
        <v>2</v>
      </c>
      <c r="DI2149">
        <v>2</v>
      </c>
      <c r="DJ2149">
        <v>2</v>
      </c>
    </row>
    <row r="2150" spans="1:119" ht="16.5" customHeight="1" x14ac:dyDescent="0.25">
      <c r="A2150">
        <v>30070</v>
      </c>
      <c r="B2150">
        <v>30</v>
      </c>
      <c r="C2150" s="1" t="s">
        <v>361</v>
      </c>
      <c r="D2150">
        <v>1</v>
      </c>
      <c r="L2150">
        <v>6000</v>
      </c>
      <c r="M2150">
        <v>2</v>
      </c>
      <c r="O2150">
        <v>1</v>
      </c>
      <c r="P2150">
        <v>1</v>
      </c>
      <c r="Q2150">
        <v>1</v>
      </c>
      <c r="R2150">
        <v>0</v>
      </c>
      <c r="S2150" t="s">
        <v>166</v>
      </c>
      <c r="T2150">
        <v>0</v>
      </c>
      <c r="U2150" t="s">
        <v>166</v>
      </c>
      <c r="V2150">
        <v>0</v>
      </c>
      <c r="W2150" t="s">
        <v>166</v>
      </c>
      <c r="X2150">
        <v>0</v>
      </c>
      <c r="Y2150" t="s">
        <v>166</v>
      </c>
      <c r="Z2150">
        <v>0</v>
      </c>
      <c r="AA2150" t="s">
        <v>166</v>
      </c>
      <c r="AB2150">
        <v>1</v>
      </c>
      <c r="AC2150" t="s">
        <v>166</v>
      </c>
      <c r="AD2150">
        <v>2</v>
      </c>
      <c r="AV2150">
        <v>2</v>
      </c>
      <c r="AX2150">
        <v>2</v>
      </c>
      <c r="BS2150">
        <v>2</v>
      </c>
      <c r="BT2150">
        <v>1</v>
      </c>
      <c r="BU2150">
        <v>2</v>
      </c>
      <c r="CE2150">
        <v>2</v>
      </c>
      <c r="DI2150">
        <v>2</v>
      </c>
      <c r="DJ2150">
        <v>2</v>
      </c>
    </row>
    <row r="2151" spans="1:119" ht="16.5" customHeight="1" x14ac:dyDescent="0.25">
      <c r="A2151">
        <v>30071</v>
      </c>
      <c r="B2151">
        <v>30</v>
      </c>
      <c r="C2151" s="1" t="s">
        <v>363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K2151">
        <v>30</v>
      </c>
      <c r="M2151">
        <v>1</v>
      </c>
      <c r="O2151">
        <v>1</v>
      </c>
      <c r="P2151">
        <v>4</v>
      </c>
      <c r="Q2151">
        <v>4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1</v>
      </c>
      <c r="Z2151">
        <v>3</v>
      </c>
      <c r="AA2151">
        <v>3</v>
      </c>
      <c r="AB2151">
        <v>0</v>
      </c>
      <c r="AC2151">
        <v>0</v>
      </c>
      <c r="AD2151">
        <v>2</v>
      </c>
      <c r="AV2151">
        <v>1</v>
      </c>
      <c r="AW2151">
        <v>1</v>
      </c>
      <c r="AX2151">
        <v>2</v>
      </c>
      <c r="BS2151">
        <v>2</v>
      </c>
      <c r="BT2151">
        <v>1</v>
      </c>
      <c r="BU2151">
        <v>2</v>
      </c>
      <c r="CE2151">
        <v>2</v>
      </c>
      <c r="DI2151">
        <v>2</v>
      </c>
      <c r="DJ2151">
        <v>2</v>
      </c>
    </row>
    <row r="2152" spans="1:119" ht="16.5" customHeight="1" x14ac:dyDescent="0.25">
      <c r="A2152">
        <v>30072</v>
      </c>
      <c r="B2152">
        <v>30</v>
      </c>
      <c r="C2152" s="1" t="s">
        <v>365</v>
      </c>
      <c r="D2152">
        <v>1</v>
      </c>
      <c r="K2152">
        <v>6</v>
      </c>
      <c r="M2152">
        <v>2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2</v>
      </c>
      <c r="AV2152">
        <v>2</v>
      </c>
      <c r="AX2152">
        <v>1</v>
      </c>
      <c r="AY2152">
        <v>1</v>
      </c>
      <c r="AZ2152">
        <v>2</v>
      </c>
      <c r="BB2152" t="s">
        <v>166</v>
      </c>
      <c r="BC2152">
        <v>500</v>
      </c>
      <c r="BD2152">
        <v>250</v>
      </c>
      <c r="BE2152">
        <v>20</v>
      </c>
      <c r="BF2152">
        <v>0</v>
      </c>
      <c r="BG2152">
        <v>0</v>
      </c>
      <c r="BH2152">
        <v>50</v>
      </c>
      <c r="BI2152">
        <v>0</v>
      </c>
      <c r="BJ2152">
        <v>0</v>
      </c>
      <c r="BK2152">
        <v>100</v>
      </c>
      <c r="BL2152">
        <v>0</v>
      </c>
      <c r="BM2152">
        <v>920</v>
      </c>
      <c r="BN2152">
        <v>0</v>
      </c>
      <c r="BO2152">
        <v>0</v>
      </c>
      <c r="BP2152" t="s">
        <v>883</v>
      </c>
      <c r="BQ2152">
        <v>920</v>
      </c>
      <c r="BR2152">
        <v>920</v>
      </c>
      <c r="BS2152">
        <v>2</v>
      </c>
      <c r="BT2152">
        <v>1</v>
      </c>
      <c r="BU2152">
        <v>2</v>
      </c>
      <c r="CE2152">
        <v>2</v>
      </c>
      <c r="DI2152">
        <v>2</v>
      </c>
      <c r="DJ2152">
        <v>2</v>
      </c>
    </row>
    <row r="2153" spans="1:119" ht="16.5" customHeight="1" x14ac:dyDescent="0.25">
      <c r="A2153">
        <v>30073</v>
      </c>
      <c r="B2153">
        <v>30</v>
      </c>
      <c r="C2153" s="1" t="s">
        <v>367</v>
      </c>
      <c r="D2153">
        <v>1</v>
      </c>
      <c r="K2153">
        <v>9.5</v>
      </c>
      <c r="M2153">
        <v>2</v>
      </c>
      <c r="O2153">
        <v>1</v>
      </c>
      <c r="P2153">
        <v>2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2</v>
      </c>
      <c r="AA2153">
        <v>0</v>
      </c>
      <c r="AB2153">
        <v>0</v>
      </c>
      <c r="AC2153">
        <v>0</v>
      </c>
      <c r="AD2153">
        <v>2</v>
      </c>
      <c r="AV2153">
        <v>2</v>
      </c>
      <c r="AX2153">
        <v>2</v>
      </c>
      <c r="BS2153">
        <v>2</v>
      </c>
      <c r="BT2153">
        <v>1</v>
      </c>
      <c r="BU2153">
        <v>2</v>
      </c>
      <c r="CE2153">
        <v>2</v>
      </c>
      <c r="DI2153">
        <v>2</v>
      </c>
      <c r="DJ2153">
        <v>2</v>
      </c>
    </row>
    <row r="2154" spans="1:119" ht="16.5" customHeight="1" x14ac:dyDescent="0.25">
      <c r="A2154">
        <v>30074</v>
      </c>
      <c r="B2154">
        <v>30</v>
      </c>
      <c r="C2154" s="1" t="s">
        <v>369</v>
      </c>
      <c r="D2154">
        <v>1</v>
      </c>
      <c r="L2154">
        <v>700</v>
      </c>
      <c r="M2154">
        <v>3</v>
      </c>
      <c r="N2154" t="s">
        <v>884</v>
      </c>
      <c r="O2154">
        <v>1</v>
      </c>
      <c r="P2154">
        <v>1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</v>
      </c>
      <c r="AV2154">
        <v>2</v>
      </c>
      <c r="AX2154">
        <v>2</v>
      </c>
      <c r="BS2154">
        <v>2</v>
      </c>
      <c r="BT2154">
        <v>1</v>
      </c>
      <c r="BU2154">
        <v>2</v>
      </c>
      <c r="CE2154">
        <v>2</v>
      </c>
      <c r="DI2154">
        <v>2</v>
      </c>
      <c r="DJ2154">
        <v>2</v>
      </c>
    </row>
    <row r="2155" spans="1:119" ht="16.5" customHeight="1" x14ac:dyDescent="0.25">
      <c r="A2155">
        <v>30075</v>
      </c>
      <c r="B2155">
        <v>30</v>
      </c>
      <c r="C2155" s="1" t="s">
        <v>374</v>
      </c>
      <c r="D2155">
        <v>1</v>
      </c>
      <c r="K2155">
        <v>4</v>
      </c>
      <c r="M2155">
        <v>2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2</v>
      </c>
      <c r="AV2155">
        <v>2</v>
      </c>
      <c r="AX2155">
        <v>2</v>
      </c>
      <c r="BS2155">
        <v>2</v>
      </c>
      <c r="BT2155">
        <v>1</v>
      </c>
      <c r="BU2155">
        <v>2</v>
      </c>
      <c r="CE2155">
        <v>2</v>
      </c>
      <c r="DI2155">
        <v>2</v>
      </c>
      <c r="DJ2155">
        <v>2</v>
      </c>
    </row>
    <row r="2156" spans="1:119" ht="16.5" customHeight="1" x14ac:dyDescent="0.25">
      <c r="A2156">
        <v>30076</v>
      </c>
      <c r="B2156">
        <v>30</v>
      </c>
      <c r="C2156" s="1" t="s">
        <v>376</v>
      </c>
      <c r="D2156">
        <v>1</v>
      </c>
      <c r="L2156">
        <v>50</v>
      </c>
      <c r="M2156">
        <v>2</v>
      </c>
      <c r="O2156">
        <v>1</v>
      </c>
      <c r="P2156">
        <v>2</v>
      </c>
      <c r="Q2156">
        <v>2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2</v>
      </c>
      <c r="AC2156">
        <v>0</v>
      </c>
      <c r="AD2156">
        <v>2</v>
      </c>
      <c r="AV2156">
        <v>2</v>
      </c>
      <c r="AX2156">
        <v>2</v>
      </c>
      <c r="BS2156">
        <v>2</v>
      </c>
      <c r="BT2156">
        <v>1</v>
      </c>
      <c r="BU2156">
        <v>2</v>
      </c>
      <c r="CE2156">
        <v>2</v>
      </c>
      <c r="DI2156">
        <v>2</v>
      </c>
      <c r="DJ2156">
        <v>2</v>
      </c>
    </row>
    <row r="2157" spans="1:119" ht="16.5" customHeight="1" x14ac:dyDescent="0.25">
      <c r="A2157">
        <v>30077</v>
      </c>
      <c r="B2157">
        <v>30</v>
      </c>
      <c r="C2157" s="1" t="s">
        <v>378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K2157">
        <v>16</v>
      </c>
      <c r="M2157">
        <v>2</v>
      </c>
      <c r="O2157">
        <v>1</v>
      </c>
      <c r="P2157">
        <v>4</v>
      </c>
      <c r="Q2157">
        <v>4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4</v>
      </c>
      <c r="AA2157">
        <v>0</v>
      </c>
      <c r="AB2157">
        <v>0</v>
      </c>
      <c r="AC2157">
        <v>0</v>
      </c>
      <c r="AD2157">
        <v>2</v>
      </c>
      <c r="AV2157">
        <v>2</v>
      </c>
      <c r="AX2157">
        <v>1</v>
      </c>
      <c r="AY2157">
        <v>3</v>
      </c>
      <c r="AZ2157">
        <v>3</v>
      </c>
      <c r="BA2157" t="s">
        <v>257</v>
      </c>
      <c r="BB2157">
        <v>5</v>
      </c>
      <c r="BC2157">
        <v>4</v>
      </c>
      <c r="BD2157">
        <v>1</v>
      </c>
      <c r="BE2157">
        <v>1</v>
      </c>
      <c r="BF2157">
        <v>1</v>
      </c>
      <c r="BG2157">
        <v>1</v>
      </c>
      <c r="BH2157">
        <v>0</v>
      </c>
      <c r="BI2157">
        <v>0</v>
      </c>
      <c r="BJ2157">
        <v>0</v>
      </c>
      <c r="BK2157">
        <v>1</v>
      </c>
      <c r="BL2157">
        <v>0</v>
      </c>
      <c r="BM2157">
        <v>9</v>
      </c>
      <c r="BN2157">
        <v>9</v>
      </c>
      <c r="BO2157">
        <v>0</v>
      </c>
      <c r="BQ2157">
        <v>0</v>
      </c>
      <c r="BR2157">
        <v>9</v>
      </c>
      <c r="BS2157">
        <v>2</v>
      </c>
      <c r="BT2157">
        <v>1</v>
      </c>
      <c r="BU2157">
        <v>2</v>
      </c>
      <c r="CE2157">
        <v>2</v>
      </c>
      <c r="DI2157">
        <v>2</v>
      </c>
      <c r="DJ2157">
        <v>2</v>
      </c>
      <c r="DL2157">
        <v>2</v>
      </c>
      <c r="DO2157">
        <v>2</v>
      </c>
    </row>
    <row r="2158" spans="1:119" ht="16.5" customHeight="1" x14ac:dyDescent="0.25">
      <c r="A2158">
        <v>30078</v>
      </c>
      <c r="B2158">
        <v>30</v>
      </c>
      <c r="C2158" s="1" t="s">
        <v>380</v>
      </c>
      <c r="D2158">
        <v>1</v>
      </c>
      <c r="K2158">
        <v>2</v>
      </c>
      <c r="M2158">
        <v>2</v>
      </c>
      <c r="O2158">
        <v>1</v>
      </c>
      <c r="P2158">
        <v>2</v>
      </c>
      <c r="Q2158">
        <v>2</v>
      </c>
      <c r="R2158">
        <v>2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2</v>
      </c>
      <c r="AG2158">
        <v>1</v>
      </c>
      <c r="AH2158">
        <v>800</v>
      </c>
      <c r="AI2158">
        <v>1200</v>
      </c>
      <c r="AJ2158">
        <v>2000</v>
      </c>
      <c r="AK2158">
        <v>0</v>
      </c>
      <c r="AL2158">
        <v>800</v>
      </c>
      <c r="AN2158">
        <v>0</v>
      </c>
      <c r="AO2158">
        <v>800</v>
      </c>
      <c r="AP2158">
        <v>0</v>
      </c>
      <c r="AQ2158">
        <v>0</v>
      </c>
      <c r="AR2158">
        <v>1200</v>
      </c>
      <c r="AT2158">
        <v>0</v>
      </c>
      <c r="AU2158">
        <v>1200</v>
      </c>
      <c r="AV2158">
        <v>2</v>
      </c>
      <c r="AX2158">
        <v>2</v>
      </c>
      <c r="BS2158">
        <v>2</v>
      </c>
      <c r="BT2158">
        <v>1</v>
      </c>
      <c r="BU2158">
        <v>2</v>
      </c>
      <c r="CE2158">
        <v>2</v>
      </c>
      <c r="DI2158">
        <v>2</v>
      </c>
      <c r="DJ2158">
        <v>2</v>
      </c>
    </row>
    <row r="2159" spans="1:119" ht="16.5" customHeight="1" x14ac:dyDescent="0.25">
      <c r="A2159">
        <v>30079</v>
      </c>
      <c r="B2159">
        <v>30</v>
      </c>
      <c r="C2159" s="1" t="s">
        <v>382</v>
      </c>
      <c r="D2159">
        <v>1</v>
      </c>
      <c r="L2159">
        <v>500</v>
      </c>
      <c r="M2159">
        <v>2</v>
      </c>
      <c r="O2159">
        <v>1</v>
      </c>
      <c r="P2159">
        <v>2</v>
      </c>
      <c r="Q2159">
        <v>2</v>
      </c>
      <c r="R2159">
        <v>2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2</v>
      </c>
      <c r="AV2159">
        <v>2</v>
      </c>
      <c r="AX2159">
        <v>2</v>
      </c>
      <c r="BS2159">
        <v>2</v>
      </c>
      <c r="BT2159">
        <v>1</v>
      </c>
      <c r="BU2159">
        <v>2</v>
      </c>
      <c r="CE2159">
        <v>2</v>
      </c>
      <c r="DI2159">
        <v>2</v>
      </c>
      <c r="DJ2159">
        <v>2</v>
      </c>
    </row>
    <row r="2160" spans="1:119" ht="16.5" customHeight="1" x14ac:dyDescent="0.25">
      <c r="A2160">
        <v>30080</v>
      </c>
      <c r="B2160">
        <v>30</v>
      </c>
      <c r="C2160" s="1" t="s">
        <v>384</v>
      </c>
      <c r="D2160">
        <v>1</v>
      </c>
      <c r="K2160">
        <v>15</v>
      </c>
      <c r="M2160">
        <v>2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1</v>
      </c>
      <c r="AD2160">
        <v>2</v>
      </c>
      <c r="AV2160">
        <v>2</v>
      </c>
      <c r="AX2160">
        <v>2</v>
      </c>
      <c r="BS2160">
        <v>2</v>
      </c>
      <c r="BT2160">
        <v>1</v>
      </c>
      <c r="BU2160">
        <v>2</v>
      </c>
      <c r="CE2160">
        <v>2</v>
      </c>
      <c r="DI2160">
        <v>2</v>
      </c>
      <c r="DJ2160">
        <v>1</v>
      </c>
      <c r="DK2160" t="s">
        <v>885</v>
      </c>
      <c r="DL2160">
        <v>2</v>
      </c>
      <c r="DN2160" t="s">
        <v>886</v>
      </c>
      <c r="DO2160">
        <v>1</v>
      </c>
    </row>
    <row r="2161" spans="1:120" ht="16.5" customHeight="1" x14ac:dyDescent="0.25">
      <c r="A2161">
        <v>30081</v>
      </c>
      <c r="B2161">
        <v>30</v>
      </c>
      <c r="C2161" s="1" t="s">
        <v>386</v>
      </c>
      <c r="D2161">
        <v>1</v>
      </c>
      <c r="K2161">
        <v>7</v>
      </c>
      <c r="M2161">
        <v>2</v>
      </c>
      <c r="O2161">
        <v>1</v>
      </c>
      <c r="P2161">
        <v>3</v>
      </c>
      <c r="Q2161">
        <v>3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3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2</v>
      </c>
      <c r="AV2161">
        <v>2</v>
      </c>
      <c r="AX2161">
        <v>1</v>
      </c>
      <c r="AY2161">
        <v>1</v>
      </c>
      <c r="AZ2161">
        <v>1</v>
      </c>
      <c r="BB2161">
        <v>4</v>
      </c>
      <c r="BC2161">
        <v>0</v>
      </c>
      <c r="BD2161">
        <v>2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2</v>
      </c>
      <c r="BN2161">
        <v>2</v>
      </c>
      <c r="BO2161">
        <v>0</v>
      </c>
      <c r="BQ2161">
        <v>0</v>
      </c>
      <c r="BR2161">
        <v>2</v>
      </c>
      <c r="BS2161">
        <v>2</v>
      </c>
      <c r="BT2161">
        <v>1</v>
      </c>
      <c r="BU2161">
        <v>2</v>
      </c>
      <c r="CE2161">
        <v>2</v>
      </c>
      <c r="DI2161">
        <v>2</v>
      </c>
      <c r="DJ2161">
        <v>2</v>
      </c>
    </row>
    <row r="2162" spans="1:120" ht="16.5" customHeight="1" x14ac:dyDescent="0.25">
      <c r="A2162">
        <v>30082</v>
      </c>
      <c r="B2162">
        <v>30</v>
      </c>
      <c r="C2162" s="1" t="s">
        <v>388</v>
      </c>
      <c r="D2162">
        <v>1</v>
      </c>
      <c r="K2162">
        <v>14.05</v>
      </c>
      <c r="M2162">
        <v>2</v>
      </c>
      <c r="O2162">
        <v>1</v>
      </c>
      <c r="P2162">
        <v>3</v>
      </c>
      <c r="Q2162">
        <v>2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2</v>
      </c>
      <c r="AC2162">
        <v>2</v>
      </c>
      <c r="AD2162">
        <v>2</v>
      </c>
      <c r="AV2162">
        <v>2</v>
      </c>
      <c r="AX2162">
        <v>2</v>
      </c>
      <c r="BS2162">
        <v>2</v>
      </c>
      <c r="BT2162">
        <v>1</v>
      </c>
      <c r="BU2162">
        <v>2</v>
      </c>
      <c r="CE2162">
        <v>2</v>
      </c>
      <c r="DI2162">
        <v>2</v>
      </c>
      <c r="DJ2162">
        <v>2</v>
      </c>
    </row>
    <row r="2163" spans="1:120" ht="16.5" customHeight="1" x14ac:dyDescent="0.25">
      <c r="A2163">
        <v>30083</v>
      </c>
      <c r="B2163">
        <v>30</v>
      </c>
      <c r="C2163" s="1" t="s">
        <v>390</v>
      </c>
      <c r="D2163">
        <v>1</v>
      </c>
      <c r="K2163">
        <v>1</v>
      </c>
      <c r="M2163">
        <v>2</v>
      </c>
      <c r="O2163">
        <v>1</v>
      </c>
      <c r="P2163">
        <v>3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1</v>
      </c>
      <c r="AB2163">
        <v>2</v>
      </c>
      <c r="AC2163">
        <v>0</v>
      </c>
      <c r="AD2163">
        <v>2</v>
      </c>
      <c r="AV2163">
        <v>2</v>
      </c>
      <c r="AX2163">
        <v>2</v>
      </c>
      <c r="BS2163">
        <v>2</v>
      </c>
      <c r="BT2163">
        <v>1</v>
      </c>
      <c r="BU2163">
        <v>2</v>
      </c>
      <c r="CE2163">
        <v>2</v>
      </c>
      <c r="DI2163">
        <v>2</v>
      </c>
      <c r="DJ2163">
        <v>2</v>
      </c>
    </row>
    <row r="2164" spans="1:120" ht="16.5" customHeight="1" x14ac:dyDescent="0.25">
      <c r="A2164">
        <v>30084</v>
      </c>
      <c r="B2164">
        <v>30</v>
      </c>
      <c r="C2164" s="1" t="s">
        <v>392</v>
      </c>
      <c r="D2164">
        <v>2</v>
      </c>
      <c r="E2164">
        <v>1</v>
      </c>
    </row>
    <row r="2165" spans="1:120" ht="16.5" customHeight="1" x14ac:dyDescent="0.25">
      <c r="A2165">
        <v>30085</v>
      </c>
      <c r="B2165">
        <v>30</v>
      </c>
      <c r="C2165" s="1" t="s">
        <v>394</v>
      </c>
      <c r="D2165">
        <v>1</v>
      </c>
      <c r="K2165">
        <v>24</v>
      </c>
      <c r="M2165">
        <v>1</v>
      </c>
      <c r="O2165">
        <v>1</v>
      </c>
      <c r="P2165">
        <v>13</v>
      </c>
      <c r="Q2165">
        <v>10</v>
      </c>
      <c r="R2165">
        <v>2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4</v>
      </c>
      <c r="Y2165">
        <v>0</v>
      </c>
      <c r="Z2165">
        <v>7</v>
      </c>
      <c r="AA2165">
        <v>0</v>
      </c>
      <c r="AB2165">
        <v>0</v>
      </c>
      <c r="AC2165">
        <v>0</v>
      </c>
      <c r="AD2165">
        <v>2</v>
      </c>
      <c r="AV2165">
        <v>2</v>
      </c>
      <c r="AX2165">
        <v>2</v>
      </c>
      <c r="BS2165">
        <v>2</v>
      </c>
      <c r="BT2165">
        <v>1</v>
      </c>
      <c r="BU2165">
        <v>2</v>
      </c>
      <c r="CE2165">
        <v>2</v>
      </c>
      <c r="DI2165">
        <v>2</v>
      </c>
      <c r="DJ2165">
        <v>2</v>
      </c>
    </row>
    <row r="2166" spans="1:120" ht="16.5" customHeight="1" x14ac:dyDescent="0.25">
      <c r="A2166">
        <v>30086</v>
      </c>
      <c r="B2166">
        <v>30</v>
      </c>
      <c r="C2166" s="1" t="s">
        <v>396</v>
      </c>
      <c r="D2166">
        <v>1</v>
      </c>
      <c r="K2166">
        <v>18</v>
      </c>
      <c r="M2166">
        <v>2</v>
      </c>
      <c r="O2166">
        <v>1</v>
      </c>
      <c r="P2166">
        <v>3</v>
      </c>
      <c r="Q2166">
        <v>2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1</v>
      </c>
      <c r="AA2166">
        <v>1</v>
      </c>
      <c r="AB2166">
        <v>1</v>
      </c>
      <c r="AC2166">
        <v>0</v>
      </c>
      <c r="AD2166">
        <v>2</v>
      </c>
      <c r="AV2166">
        <v>2</v>
      </c>
      <c r="AX2166">
        <v>2</v>
      </c>
      <c r="BS2166">
        <v>2</v>
      </c>
      <c r="BT2166">
        <v>1</v>
      </c>
      <c r="BU2166">
        <v>2</v>
      </c>
      <c r="CE2166">
        <v>2</v>
      </c>
      <c r="DI2166">
        <v>2</v>
      </c>
      <c r="DJ2166">
        <v>2</v>
      </c>
    </row>
    <row r="2167" spans="1:120" ht="16.5" customHeight="1" x14ac:dyDescent="0.25">
      <c r="A2167">
        <v>30087</v>
      </c>
      <c r="B2167">
        <v>30</v>
      </c>
      <c r="C2167" s="1" t="s">
        <v>398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K2167">
        <v>400</v>
      </c>
      <c r="M2167">
        <v>1</v>
      </c>
      <c r="O2167">
        <v>1</v>
      </c>
      <c r="P2167">
        <v>60</v>
      </c>
      <c r="Q2167">
        <v>60</v>
      </c>
      <c r="R2167">
        <v>1</v>
      </c>
      <c r="S2167">
        <v>1</v>
      </c>
      <c r="T2167">
        <v>0</v>
      </c>
      <c r="U2167">
        <v>0</v>
      </c>
      <c r="V2167">
        <v>4</v>
      </c>
      <c r="W2167">
        <v>4</v>
      </c>
      <c r="X2167">
        <v>21</v>
      </c>
      <c r="Y2167">
        <v>21</v>
      </c>
      <c r="Z2167">
        <v>12</v>
      </c>
      <c r="AA2167">
        <v>11</v>
      </c>
      <c r="AB2167">
        <v>22</v>
      </c>
      <c r="AC2167">
        <v>17</v>
      </c>
      <c r="AD2167">
        <v>2</v>
      </c>
      <c r="AV2167">
        <v>2</v>
      </c>
      <c r="AX2167">
        <v>1</v>
      </c>
      <c r="AY2167">
        <v>1</v>
      </c>
      <c r="AZ2167">
        <v>3</v>
      </c>
      <c r="BA2167" t="s">
        <v>887</v>
      </c>
      <c r="BB2167">
        <v>27</v>
      </c>
      <c r="BD2167">
        <v>54</v>
      </c>
      <c r="BM2167">
        <v>54</v>
      </c>
      <c r="BN2167">
        <v>54</v>
      </c>
      <c r="BR2167">
        <v>54</v>
      </c>
      <c r="BS2167">
        <v>2</v>
      </c>
      <c r="BT2167">
        <v>1</v>
      </c>
      <c r="BU2167">
        <v>2</v>
      </c>
      <c r="CE2167">
        <v>2</v>
      </c>
      <c r="DI2167">
        <v>1</v>
      </c>
      <c r="DJ2167">
        <v>1</v>
      </c>
      <c r="DK2167" t="s">
        <v>888</v>
      </c>
      <c r="DL2167">
        <v>3</v>
      </c>
      <c r="DM2167" t="s">
        <v>889</v>
      </c>
      <c r="DN2167" t="s">
        <v>890</v>
      </c>
      <c r="DO2167">
        <v>5</v>
      </c>
      <c r="DP2167" t="s">
        <v>891</v>
      </c>
    </row>
    <row r="2168" spans="1:120" ht="16.5" customHeight="1" x14ac:dyDescent="0.25">
      <c r="A2168">
        <v>30088</v>
      </c>
      <c r="B2168">
        <v>30</v>
      </c>
      <c r="C2168" s="1" t="s">
        <v>400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K2168">
        <v>4</v>
      </c>
      <c r="M2168">
        <v>1</v>
      </c>
      <c r="O2168">
        <v>1</v>
      </c>
      <c r="P2168">
        <v>2</v>
      </c>
      <c r="Q2168">
        <v>2</v>
      </c>
      <c r="R2168">
        <v>0</v>
      </c>
      <c r="S2168">
        <v>0</v>
      </c>
      <c r="T2168">
        <v>1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1</v>
      </c>
      <c r="AB2168">
        <v>0</v>
      </c>
      <c r="AC2168">
        <v>0</v>
      </c>
      <c r="AD2168">
        <v>1</v>
      </c>
      <c r="AE2168">
        <v>2</v>
      </c>
      <c r="AG2168">
        <v>1</v>
      </c>
      <c r="AH2168">
        <v>1000</v>
      </c>
      <c r="AI2168">
        <v>3000</v>
      </c>
      <c r="AJ2168">
        <v>4000</v>
      </c>
      <c r="AK2168">
        <v>1000</v>
      </c>
      <c r="AL2168">
        <v>0</v>
      </c>
      <c r="AN2168">
        <v>0</v>
      </c>
      <c r="AO2168">
        <v>1000</v>
      </c>
      <c r="AP2168">
        <v>0</v>
      </c>
      <c r="AQ2168">
        <v>0</v>
      </c>
      <c r="AR2168">
        <v>3000</v>
      </c>
      <c r="AT2168">
        <v>0</v>
      </c>
      <c r="AU2168">
        <v>3000</v>
      </c>
      <c r="AV2168">
        <v>2</v>
      </c>
      <c r="AX2168">
        <v>2</v>
      </c>
      <c r="BS2168">
        <v>1</v>
      </c>
      <c r="BT2168">
        <v>2</v>
      </c>
      <c r="BU2168">
        <v>2</v>
      </c>
      <c r="CE2168">
        <v>2</v>
      </c>
      <c r="DI2168">
        <v>1</v>
      </c>
      <c r="DJ2168">
        <v>1</v>
      </c>
      <c r="DK2168" t="s">
        <v>892</v>
      </c>
      <c r="DL2168">
        <v>2</v>
      </c>
      <c r="DN2168" t="s">
        <v>893</v>
      </c>
      <c r="DO2168">
        <v>2</v>
      </c>
    </row>
    <row r="2169" spans="1:120" ht="16.5" customHeight="1" x14ac:dyDescent="0.25">
      <c r="A2169">
        <v>30089</v>
      </c>
      <c r="B2169">
        <v>30</v>
      </c>
      <c r="C2169" s="1" t="s">
        <v>402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K2169">
        <v>54</v>
      </c>
      <c r="M2169">
        <v>3</v>
      </c>
      <c r="N2169" t="s">
        <v>894</v>
      </c>
      <c r="O2169">
        <v>1</v>
      </c>
      <c r="P2169">
        <v>2</v>
      </c>
      <c r="Q2169">
        <v>2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1</v>
      </c>
      <c r="AB2169">
        <v>1</v>
      </c>
      <c r="AC2169">
        <v>0</v>
      </c>
      <c r="AD2169">
        <v>2</v>
      </c>
      <c r="AV2169">
        <v>2</v>
      </c>
      <c r="AX2169">
        <v>2</v>
      </c>
      <c r="BS2169">
        <v>2</v>
      </c>
      <c r="BT2169">
        <v>1</v>
      </c>
      <c r="BU2169">
        <v>2</v>
      </c>
      <c r="CE2169">
        <v>2</v>
      </c>
      <c r="DI2169">
        <v>1</v>
      </c>
      <c r="DJ2169">
        <v>2</v>
      </c>
    </row>
    <row r="2170" spans="1:120" ht="16.5" customHeight="1" x14ac:dyDescent="0.25">
      <c r="A2170">
        <v>30090</v>
      </c>
      <c r="B2170">
        <v>30</v>
      </c>
      <c r="C2170" s="1" t="s">
        <v>406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K2170">
        <v>6</v>
      </c>
      <c r="M2170">
        <v>2</v>
      </c>
      <c r="O2170">
        <v>1</v>
      </c>
      <c r="P2170">
        <v>2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2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2</v>
      </c>
      <c r="AG2170">
        <v>1</v>
      </c>
      <c r="AH2170">
        <v>930</v>
      </c>
      <c r="AI2170">
        <v>5070</v>
      </c>
      <c r="AJ2170">
        <v>6000</v>
      </c>
      <c r="AK2170">
        <v>0</v>
      </c>
      <c r="AL2170">
        <v>630</v>
      </c>
      <c r="AN2170">
        <v>300</v>
      </c>
      <c r="AO2170">
        <v>930</v>
      </c>
      <c r="AP2170">
        <v>0</v>
      </c>
      <c r="AQ2170">
        <v>0</v>
      </c>
      <c r="AR2170">
        <v>5070</v>
      </c>
      <c r="AT2170">
        <v>0</v>
      </c>
      <c r="AU2170">
        <v>5070</v>
      </c>
      <c r="AV2170">
        <v>2</v>
      </c>
      <c r="AX2170">
        <v>2</v>
      </c>
      <c r="BS2170">
        <v>2</v>
      </c>
      <c r="BT2170">
        <v>1</v>
      </c>
      <c r="BU2170">
        <v>2</v>
      </c>
      <c r="CE2170">
        <v>2</v>
      </c>
      <c r="DI2170">
        <v>2</v>
      </c>
      <c r="DJ2170">
        <v>2</v>
      </c>
    </row>
    <row r="2171" spans="1:120" ht="16.5" customHeight="1" x14ac:dyDescent="0.25">
      <c r="A2171">
        <v>30091</v>
      </c>
      <c r="B2171">
        <v>30</v>
      </c>
      <c r="C2171" s="1" t="s">
        <v>408</v>
      </c>
      <c r="D2171">
        <v>1</v>
      </c>
      <c r="K2171">
        <v>4</v>
      </c>
      <c r="M2171">
        <v>2</v>
      </c>
      <c r="O2171">
        <v>4</v>
      </c>
      <c r="P2171">
        <v>2</v>
      </c>
      <c r="Q2171">
        <v>2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2</v>
      </c>
      <c r="AV2171">
        <v>2</v>
      </c>
      <c r="AX2171">
        <v>2</v>
      </c>
      <c r="BS2171">
        <v>2</v>
      </c>
      <c r="BT2171">
        <v>2</v>
      </c>
      <c r="BU2171">
        <v>2</v>
      </c>
      <c r="CE2171">
        <v>2</v>
      </c>
      <c r="DI2171">
        <v>2</v>
      </c>
      <c r="DJ2171">
        <v>2</v>
      </c>
    </row>
    <row r="2172" spans="1:120" ht="16.5" customHeight="1" x14ac:dyDescent="0.25">
      <c r="A2172">
        <v>30092</v>
      </c>
      <c r="B2172">
        <v>30</v>
      </c>
      <c r="C2172" s="1" t="s">
        <v>410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K2172">
        <v>25</v>
      </c>
      <c r="M2172">
        <v>1</v>
      </c>
      <c r="O2172">
        <v>1</v>
      </c>
      <c r="P2172">
        <v>4</v>
      </c>
      <c r="Q2172">
        <v>4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1</v>
      </c>
      <c r="X2172">
        <v>0</v>
      </c>
      <c r="Y2172">
        <v>0</v>
      </c>
      <c r="Z2172">
        <v>2</v>
      </c>
      <c r="AA2172">
        <v>2</v>
      </c>
      <c r="AB2172">
        <v>1</v>
      </c>
      <c r="AC2172">
        <v>1</v>
      </c>
      <c r="AD2172">
        <v>1</v>
      </c>
      <c r="AE2172">
        <v>2</v>
      </c>
      <c r="AG2172">
        <v>2</v>
      </c>
      <c r="AH2172">
        <v>9000</v>
      </c>
      <c r="AI2172">
        <v>16000</v>
      </c>
      <c r="AJ2172">
        <v>25000</v>
      </c>
      <c r="AK2172">
        <v>3000</v>
      </c>
      <c r="AL2172">
        <v>6000</v>
      </c>
      <c r="AN2172">
        <v>0</v>
      </c>
      <c r="AO2172">
        <v>9000</v>
      </c>
      <c r="AP2172">
        <v>0</v>
      </c>
      <c r="AQ2172">
        <v>0</v>
      </c>
      <c r="AR2172">
        <v>16000</v>
      </c>
      <c r="AT2172">
        <v>0</v>
      </c>
      <c r="AU2172">
        <v>16000</v>
      </c>
      <c r="AV2172">
        <v>1</v>
      </c>
      <c r="AW2172">
        <v>1</v>
      </c>
      <c r="AX2172">
        <v>2</v>
      </c>
      <c r="BS2172">
        <v>1</v>
      </c>
      <c r="BT2172">
        <v>1</v>
      </c>
      <c r="BU2172">
        <v>1</v>
      </c>
      <c r="BV2172" s="1" t="s">
        <v>246</v>
      </c>
      <c r="BW2172" s="1" t="s">
        <v>246</v>
      </c>
      <c r="BX2172">
        <v>2015</v>
      </c>
      <c r="BY2172">
        <v>0.38400000000000001</v>
      </c>
      <c r="CE2172">
        <v>1</v>
      </c>
      <c r="CF2172" s="1" t="s">
        <v>246</v>
      </c>
      <c r="CG2172" s="1" t="s">
        <v>246</v>
      </c>
      <c r="CH2172">
        <v>2015</v>
      </c>
      <c r="CK2172">
        <v>5.38</v>
      </c>
      <c r="CL2172">
        <v>1.94</v>
      </c>
      <c r="CN2172">
        <v>5.1100000000000003</v>
      </c>
      <c r="CP2172">
        <v>7.87</v>
      </c>
      <c r="CR2172">
        <v>14.47</v>
      </c>
      <c r="CX2172">
        <v>38.74</v>
      </c>
      <c r="CZ2172">
        <v>12.73</v>
      </c>
      <c r="DF2172">
        <v>2.99</v>
      </c>
      <c r="DH2172">
        <v>9.01</v>
      </c>
      <c r="DI2172">
        <v>1</v>
      </c>
      <c r="DJ2172">
        <v>2</v>
      </c>
    </row>
    <row r="2173" spans="1:120" ht="16.5" customHeight="1" x14ac:dyDescent="0.25">
      <c r="A2173">
        <v>30093</v>
      </c>
      <c r="B2173">
        <v>30</v>
      </c>
      <c r="C2173" s="1" t="s">
        <v>412</v>
      </c>
      <c r="D2173">
        <v>1</v>
      </c>
      <c r="K2173">
        <v>6</v>
      </c>
      <c r="M2173">
        <v>2</v>
      </c>
      <c r="O2173">
        <v>1</v>
      </c>
      <c r="P2173">
        <v>2</v>
      </c>
      <c r="Q2173">
        <v>2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1</v>
      </c>
      <c r="AB2173">
        <v>1</v>
      </c>
      <c r="AC2173">
        <v>1</v>
      </c>
      <c r="AD2173">
        <v>2</v>
      </c>
      <c r="AV2173">
        <v>2</v>
      </c>
      <c r="AX2173">
        <v>2</v>
      </c>
      <c r="BS2173">
        <v>2</v>
      </c>
      <c r="BT2173">
        <v>1</v>
      </c>
      <c r="BU2173">
        <v>2</v>
      </c>
      <c r="CE2173">
        <v>2</v>
      </c>
      <c r="DI2173">
        <v>2</v>
      </c>
      <c r="DJ2173">
        <v>2</v>
      </c>
    </row>
    <row r="2174" spans="1:120" ht="16.5" customHeight="1" x14ac:dyDescent="0.25">
      <c r="A2174">
        <v>30094</v>
      </c>
      <c r="B2174">
        <v>30</v>
      </c>
      <c r="C2174" s="1" t="s">
        <v>414</v>
      </c>
      <c r="D2174">
        <v>1</v>
      </c>
      <c r="K2174">
        <v>40</v>
      </c>
      <c r="M2174">
        <v>1</v>
      </c>
      <c r="O2174">
        <v>1</v>
      </c>
      <c r="P2174">
        <v>3</v>
      </c>
      <c r="Q2174">
        <v>3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2</v>
      </c>
      <c r="AV2174">
        <v>2</v>
      </c>
      <c r="AX2174">
        <v>1</v>
      </c>
      <c r="AY2174">
        <v>1</v>
      </c>
      <c r="AZ2174">
        <v>3</v>
      </c>
      <c r="BA2174" t="s">
        <v>597</v>
      </c>
      <c r="BB2174">
        <v>10</v>
      </c>
      <c r="BC2174">
        <v>50</v>
      </c>
      <c r="BD2174">
        <v>100</v>
      </c>
      <c r="BE2174">
        <v>4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40</v>
      </c>
      <c r="BL2174">
        <v>0</v>
      </c>
      <c r="BM2174">
        <v>194</v>
      </c>
      <c r="BN2174">
        <v>1500</v>
      </c>
      <c r="BO2174">
        <v>0</v>
      </c>
      <c r="BQ2174">
        <v>0</v>
      </c>
      <c r="BR2174">
        <v>1500</v>
      </c>
      <c r="BS2174">
        <v>2</v>
      </c>
      <c r="BT2174">
        <v>1</v>
      </c>
      <c r="BU2174">
        <v>2</v>
      </c>
      <c r="CE2174">
        <v>2</v>
      </c>
      <c r="DI2174">
        <v>1</v>
      </c>
      <c r="DJ2174">
        <v>1</v>
      </c>
      <c r="DK2174" t="s">
        <v>895</v>
      </c>
      <c r="DL2174">
        <v>3</v>
      </c>
      <c r="DM2174" t="s">
        <v>896</v>
      </c>
      <c r="DN2174" t="s">
        <v>897</v>
      </c>
      <c r="DO2174">
        <v>1</v>
      </c>
    </row>
    <row r="2175" spans="1:120" ht="16.5" customHeight="1" x14ac:dyDescent="0.25">
      <c r="A2175">
        <v>30095</v>
      </c>
      <c r="B2175">
        <v>30</v>
      </c>
      <c r="C2175" s="1" t="s">
        <v>620</v>
      </c>
      <c r="D2175">
        <v>1</v>
      </c>
      <c r="K2175">
        <v>2</v>
      </c>
      <c r="M2175">
        <v>2</v>
      </c>
      <c r="O2175">
        <v>1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1</v>
      </c>
      <c r="AD2175">
        <v>2</v>
      </c>
      <c r="AV2175">
        <v>2</v>
      </c>
      <c r="AX2175">
        <v>2</v>
      </c>
      <c r="BS2175">
        <v>2</v>
      </c>
      <c r="BT2175">
        <v>1</v>
      </c>
      <c r="BU2175">
        <v>2</v>
      </c>
      <c r="CE2175">
        <v>2</v>
      </c>
      <c r="DI2175">
        <v>2</v>
      </c>
      <c r="DJ2175">
        <v>2</v>
      </c>
    </row>
    <row r="2176" spans="1:120" ht="16.5" customHeight="1" x14ac:dyDescent="0.25">
      <c r="A2176">
        <v>30096</v>
      </c>
      <c r="B2176">
        <v>30</v>
      </c>
      <c r="C2176" s="1" t="s">
        <v>416</v>
      </c>
      <c r="D2176">
        <v>1</v>
      </c>
      <c r="K2176">
        <v>2.14</v>
      </c>
      <c r="M2176">
        <v>1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1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2</v>
      </c>
      <c r="AV2176">
        <v>2</v>
      </c>
      <c r="AX2176">
        <v>2</v>
      </c>
      <c r="BS2176">
        <v>2</v>
      </c>
      <c r="BT2176">
        <v>1</v>
      </c>
      <c r="BU2176">
        <v>2</v>
      </c>
      <c r="CE2176">
        <v>2</v>
      </c>
      <c r="DI2176">
        <v>2</v>
      </c>
      <c r="DJ2176">
        <v>2</v>
      </c>
    </row>
    <row r="2177" spans="1:119" ht="16.5" customHeight="1" x14ac:dyDescent="0.25">
      <c r="A2177">
        <v>30097</v>
      </c>
      <c r="B2177">
        <v>30</v>
      </c>
      <c r="C2177" s="1" t="s">
        <v>418</v>
      </c>
      <c r="D2177">
        <v>1</v>
      </c>
      <c r="K2177">
        <v>20</v>
      </c>
      <c r="M2177">
        <v>2</v>
      </c>
      <c r="O2177">
        <v>1</v>
      </c>
      <c r="P2177">
        <v>4</v>
      </c>
      <c r="Q2177">
        <v>4</v>
      </c>
      <c r="R2177">
        <v>0</v>
      </c>
      <c r="S2177">
        <v>0</v>
      </c>
      <c r="T2177">
        <v>1</v>
      </c>
      <c r="U2177">
        <v>0</v>
      </c>
      <c r="V2177">
        <v>1</v>
      </c>
      <c r="W2177">
        <v>0</v>
      </c>
      <c r="X2177">
        <v>1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2</v>
      </c>
      <c r="AV2177">
        <v>2</v>
      </c>
      <c r="AX2177">
        <v>2</v>
      </c>
      <c r="BS2177">
        <v>2</v>
      </c>
      <c r="BT2177">
        <v>1</v>
      </c>
      <c r="BU2177">
        <v>2</v>
      </c>
      <c r="CE2177">
        <v>2</v>
      </c>
      <c r="DI2177">
        <v>2</v>
      </c>
      <c r="DJ2177">
        <v>1</v>
      </c>
      <c r="DK2177" t="s">
        <v>898</v>
      </c>
      <c r="DL2177">
        <v>1</v>
      </c>
      <c r="DN2177" t="s">
        <v>899</v>
      </c>
      <c r="DO2177">
        <v>3</v>
      </c>
    </row>
    <row r="2178" spans="1:119" ht="16.5" customHeight="1" x14ac:dyDescent="0.25">
      <c r="A2178">
        <v>30098</v>
      </c>
      <c r="B2178">
        <v>30</v>
      </c>
      <c r="C2178" s="1" t="s">
        <v>420</v>
      </c>
      <c r="D2178">
        <v>2</v>
      </c>
      <c r="F2178">
        <v>2</v>
      </c>
    </row>
    <row r="2179" spans="1:119" ht="16.5" customHeight="1" x14ac:dyDescent="0.25">
      <c r="A2179">
        <v>30099</v>
      </c>
      <c r="B2179">
        <v>30</v>
      </c>
      <c r="C2179" s="1" t="s">
        <v>422</v>
      </c>
      <c r="D2179">
        <v>1</v>
      </c>
      <c r="K2179">
        <v>10.79</v>
      </c>
      <c r="M2179">
        <v>2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2</v>
      </c>
      <c r="AV2179">
        <v>2</v>
      </c>
      <c r="AX2179">
        <v>2</v>
      </c>
      <c r="BS2179">
        <v>2</v>
      </c>
      <c r="BT2179">
        <v>1</v>
      </c>
      <c r="BU2179">
        <v>2</v>
      </c>
      <c r="CE2179">
        <v>2</v>
      </c>
      <c r="DI2179">
        <v>2</v>
      </c>
      <c r="DJ2179">
        <v>2</v>
      </c>
    </row>
    <row r="2180" spans="1:119" ht="16.5" customHeight="1" x14ac:dyDescent="0.25">
      <c r="A2180">
        <v>30100</v>
      </c>
      <c r="B2180">
        <v>30</v>
      </c>
      <c r="C2180">
        <v>100</v>
      </c>
      <c r="D2180">
        <v>1</v>
      </c>
      <c r="K2180">
        <v>20</v>
      </c>
      <c r="M2180">
        <v>2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1</v>
      </c>
      <c r="AB2180">
        <v>0</v>
      </c>
      <c r="AC2180">
        <v>0</v>
      </c>
      <c r="AD2180">
        <v>2</v>
      </c>
      <c r="AV2180">
        <v>2</v>
      </c>
      <c r="AX2180">
        <v>2</v>
      </c>
      <c r="BS2180">
        <v>2</v>
      </c>
      <c r="BT2180">
        <v>1</v>
      </c>
      <c r="BU2180">
        <v>2</v>
      </c>
      <c r="CE2180">
        <v>2</v>
      </c>
      <c r="DI2180">
        <v>2</v>
      </c>
      <c r="DJ2180">
        <v>2</v>
      </c>
    </row>
    <row r="2181" spans="1:119" ht="16.5" customHeight="1" x14ac:dyDescent="0.25">
      <c r="A2181">
        <v>30101</v>
      </c>
      <c r="B2181">
        <v>30</v>
      </c>
      <c r="C2181">
        <v>101</v>
      </c>
      <c r="D2181">
        <v>1</v>
      </c>
      <c r="K2181">
        <v>11</v>
      </c>
      <c r="M2181">
        <v>2</v>
      </c>
      <c r="O2181">
        <v>1</v>
      </c>
      <c r="P2181">
        <v>2</v>
      </c>
      <c r="Q2181">
        <v>2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2</v>
      </c>
      <c r="AV2181">
        <v>2</v>
      </c>
      <c r="AX2181">
        <v>2</v>
      </c>
      <c r="BS2181">
        <v>2</v>
      </c>
      <c r="BT2181">
        <v>1</v>
      </c>
      <c r="BU2181">
        <v>2</v>
      </c>
      <c r="CE2181">
        <v>2</v>
      </c>
      <c r="DI2181">
        <v>2</v>
      </c>
      <c r="DJ2181">
        <v>2</v>
      </c>
    </row>
    <row r="2182" spans="1:119" ht="16.5" customHeight="1" x14ac:dyDescent="0.25">
      <c r="A2182">
        <v>30102</v>
      </c>
      <c r="B2182">
        <v>30</v>
      </c>
      <c r="C2182">
        <v>102</v>
      </c>
      <c r="D2182">
        <v>1</v>
      </c>
      <c r="K2182">
        <v>80</v>
      </c>
      <c r="M2182">
        <v>2</v>
      </c>
      <c r="O2182">
        <v>1</v>
      </c>
      <c r="P2182">
        <v>15</v>
      </c>
      <c r="Q2182">
        <v>12</v>
      </c>
      <c r="R2182">
        <v>0</v>
      </c>
      <c r="S2182">
        <v>1</v>
      </c>
      <c r="T2182">
        <v>2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7</v>
      </c>
      <c r="AA2182">
        <v>1</v>
      </c>
      <c r="AB2182">
        <v>5</v>
      </c>
      <c r="AC2182">
        <v>0</v>
      </c>
      <c r="AD2182">
        <v>2</v>
      </c>
      <c r="AV2182">
        <v>2</v>
      </c>
      <c r="AX2182">
        <v>2</v>
      </c>
      <c r="BS2182">
        <v>2</v>
      </c>
      <c r="BT2182">
        <v>1</v>
      </c>
      <c r="BU2182">
        <v>2</v>
      </c>
      <c r="CE2182">
        <v>2</v>
      </c>
      <c r="DI2182">
        <v>2</v>
      </c>
      <c r="DJ2182">
        <v>2</v>
      </c>
    </row>
    <row r="2183" spans="1:119" ht="16.5" customHeight="1" x14ac:dyDescent="0.25">
      <c r="A2183">
        <v>30103</v>
      </c>
      <c r="B2183">
        <v>30</v>
      </c>
      <c r="C2183">
        <v>103</v>
      </c>
      <c r="D2183">
        <v>1</v>
      </c>
      <c r="K2183">
        <v>1</v>
      </c>
      <c r="M2183">
        <v>2</v>
      </c>
      <c r="O2183">
        <v>1</v>
      </c>
      <c r="P2183">
        <v>2</v>
      </c>
      <c r="Q2183">
        <v>2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2</v>
      </c>
      <c r="AV2183">
        <v>2</v>
      </c>
      <c r="AX2183">
        <v>2</v>
      </c>
      <c r="BS2183">
        <v>2</v>
      </c>
      <c r="BT2183">
        <v>1</v>
      </c>
      <c r="BU2183">
        <v>2</v>
      </c>
      <c r="CE2183">
        <v>2</v>
      </c>
      <c r="DI2183">
        <v>2</v>
      </c>
      <c r="DJ2183">
        <v>2</v>
      </c>
    </row>
    <row r="2184" spans="1:119" ht="16.5" customHeight="1" x14ac:dyDescent="0.25">
      <c r="A2184">
        <v>30104</v>
      </c>
      <c r="B2184">
        <v>30</v>
      </c>
      <c r="C2184">
        <v>104</v>
      </c>
      <c r="D2184">
        <v>1</v>
      </c>
      <c r="K2184">
        <v>7</v>
      </c>
      <c r="M2184">
        <v>2</v>
      </c>
      <c r="O2184">
        <v>1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1</v>
      </c>
      <c r="AB2184">
        <v>0</v>
      </c>
      <c r="AC2184">
        <v>0</v>
      </c>
      <c r="AD2184">
        <v>2</v>
      </c>
      <c r="AV2184">
        <v>2</v>
      </c>
      <c r="AX2184">
        <v>2</v>
      </c>
      <c r="BS2184">
        <v>2</v>
      </c>
      <c r="BT2184">
        <v>2</v>
      </c>
      <c r="BU2184">
        <v>2</v>
      </c>
      <c r="CE2184">
        <v>2</v>
      </c>
      <c r="DI2184">
        <v>2</v>
      </c>
      <c r="DJ2184">
        <v>2</v>
      </c>
    </row>
    <row r="2185" spans="1:119" ht="16.5" customHeight="1" x14ac:dyDescent="0.25">
      <c r="A2185">
        <v>30105</v>
      </c>
      <c r="B2185">
        <v>30</v>
      </c>
      <c r="C2185">
        <v>105</v>
      </c>
      <c r="D2185">
        <v>1</v>
      </c>
      <c r="K2185">
        <v>108</v>
      </c>
      <c r="M2185">
        <v>2</v>
      </c>
      <c r="O2185">
        <v>1</v>
      </c>
      <c r="P2185">
        <v>9</v>
      </c>
      <c r="Q2185">
        <v>9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6</v>
      </c>
      <c r="AA2185">
        <v>4</v>
      </c>
      <c r="AB2185">
        <v>3</v>
      </c>
      <c r="AC2185">
        <v>2</v>
      </c>
      <c r="AD2185">
        <v>2</v>
      </c>
      <c r="AV2185">
        <v>2</v>
      </c>
      <c r="AX2185">
        <v>2</v>
      </c>
      <c r="BS2185">
        <v>2</v>
      </c>
      <c r="BT2185">
        <v>1</v>
      </c>
      <c r="BU2185">
        <v>2</v>
      </c>
      <c r="CE2185">
        <v>2</v>
      </c>
      <c r="DI2185">
        <v>2</v>
      </c>
      <c r="DJ2185">
        <v>2</v>
      </c>
    </row>
    <row r="2186" spans="1:119" ht="16.5" customHeight="1" x14ac:dyDescent="0.25">
      <c r="A2186">
        <v>30106</v>
      </c>
      <c r="B2186">
        <v>30</v>
      </c>
      <c r="C2186">
        <v>106</v>
      </c>
      <c r="D2186">
        <v>1</v>
      </c>
      <c r="K2186">
        <v>2.2799999999999998</v>
      </c>
      <c r="M2186">
        <v>2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2</v>
      </c>
      <c r="AV2186">
        <v>2</v>
      </c>
      <c r="AX2186">
        <v>2</v>
      </c>
      <c r="BS2186">
        <v>2</v>
      </c>
      <c r="BT2186">
        <v>1</v>
      </c>
      <c r="BU2186">
        <v>2</v>
      </c>
      <c r="CE2186">
        <v>2</v>
      </c>
      <c r="DI2186">
        <v>2</v>
      </c>
      <c r="DJ2186">
        <v>2</v>
      </c>
    </row>
    <row r="2187" spans="1:119" ht="16.5" customHeight="1" x14ac:dyDescent="0.25">
      <c r="A2187">
        <v>30107</v>
      </c>
      <c r="B2187">
        <v>30</v>
      </c>
      <c r="C2187">
        <v>107</v>
      </c>
      <c r="D2187">
        <v>1</v>
      </c>
      <c r="L2187">
        <v>200</v>
      </c>
      <c r="M2187">
        <v>2</v>
      </c>
      <c r="O2187">
        <v>1</v>
      </c>
      <c r="P2187">
        <v>1</v>
      </c>
      <c r="Q2187">
        <v>1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2</v>
      </c>
      <c r="AV2187">
        <v>2</v>
      </c>
      <c r="AX2187">
        <v>2</v>
      </c>
      <c r="BS2187">
        <v>2</v>
      </c>
      <c r="BT2187">
        <v>1</v>
      </c>
      <c r="BU2187">
        <v>2</v>
      </c>
      <c r="CE2187">
        <v>2</v>
      </c>
      <c r="DI2187">
        <v>2</v>
      </c>
      <c r="DJ2187">
        <v>2</v>
      </c>
    </row>
    <row r="2188" spans="1:119" ht="16.5" customHeight="1" x14ac:dyDescent="0.25">
      <c r="A2188">
        <v>30108</v>
      </c>
      <c r="B2188">
        <v>30</v>
      </c>
      <c r="C2188">
        <v>108</v>
      </c>
      <c r="D2188">
        <v>1</v>
      </c>
      <c r="K2188">
        <v>200</v>
      </c>
      <c r="M2188">
        <v>2</v>
      </c>
      <c r="O2188">
        <v>1</v>
      </c>
      <c r="P2188">
        <v>10</v>
      </c>
      <c r="Q2188">
        <v>9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2</v>
      </c>
      <c r="X2188">
        <v>0</v>
      </c>
      <c r="Y2188">
        <v>0</v>
      </c>
      <c r="Z2188">
        <v>0</v>
      </c>
      <c r="AA2188">
        <v>0</v>
      </c>
      <c r="AB2188">
        <v>9</v>
      </c>
      <c r="AC2188">
        <v>2</v>
      </c>
      <c r="AD2188">
        <v>2</v>
      </c>
      <c r="AV2188">
        <v>2</v>
      </c>
      <c r="AX2188">
        <v>2</v>
      </c>
      <c r="BS2188">
        <v>2</v>
      </c>
      <c r="BT2188">
        <v>1</v>
      </c>
      <c r="BU2188">
        <v>2</v>
      </c>
      <c r="CE2188">
        <v>2</v>
      </c>
      <c r="DI2188">
        <v>2</v>
      </c>
      <c r="DJ2188">
        <v>2</v>
      </c>
    </row>
    <row r="2189" spans="1:119" ht="16.5" customHeight="1" x14ac:dyDescent="0.25">
      <c r="A2189">
        <v>30109</v>
      </c>
      <c r="B2189">
        <v>30</v>
      </c>
      <c r="C2189">
        <v>109</v>
      </c>
      <c r="D2189">
        <v>1</v>
      </c>
      <c r="K2189">
        <v>42</v>
      </c>
      <c r="M2189">
        <v>2</v>
      </c>
      <c r="O2189">
        <v>1</v>
      </c>
      <c r="P2189">
        <v>4</v>
      </c>
      <c r="Q2189">
        <v>2</v>
      </c>
      <c r="R2189">
        <v>1</v>
      </c>
      <c r="S2189">
        <v>1</v>
      </c>
      <c r="T2189">
        <v>0</v>
      </c>
      <c r="U2189">
        <v>0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2</v>
      </c>
      <c r="AC2189">
        <v>2</v>
      </c>
      <c r="AD2189">
        <v>2</v>
      </c>
      <c r="AV2189">
        <v>2</v>
      </c>
      <c r="AX2189">
        <v>2</v>
      </c>
      <c r="BS2189">
        <v>2</v>
      </c>
      <c r="BT2189">
        <v>1</v>
      </c>
      <c r="BU2189">
        <v>2</v>
      </c>
      <c r="CE2189">
        <v>2</v>
      </c>
      <c r="DI2189">
        <v>2</v>
      </c>
      <c r="DJ2189">
        <v>2</v>
      </c>
    </row>
    <row r="2190" spans="1:119" ht="16.5" customHeight="1" x14ac:dyDescent="0.25">
      <c r="A2190">
        <v>30110</v>
      </c>
      <c r="B2190">
        <v>30</v>
      </c>
      <c r="C2190">
        <v>110</v>
      </c>
      <c r="D2190">
        <v>1</v>
      </c>
      <c r="L2190">
        <v>400</v>
      </c>
      <c r="M2190">
        <v>2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2</v>
      </c>
      <c r="AV2190">
        <v>2</v>
      </c>
      <c r="AX2190">
        <v>2</v>
      </c>
      <c r="BS2190">
        <v>2</v>
      </c>
      <c r="BT2190">
        <v>1</v>
      </c>
      <c r="BU2190">
        <v>2</v>
      </c>
      <c r="CE2190">
        <v>2</v>
      </c>
      <c r="DI2190">
        <v>2</v>
      </c>
      <c r="DJ2190">
        <v>2</v>
      </c>
    </row>
    <row r="2191" spans="1:119" ht="16.5" customHeight="1" x14ac:dyDescent="0.25">
      <c r="A2191">
        <v>30111</v>
      </c>
      <c r="B2191">
        <v>30</v>
      </c>
      <c r="C2191">
        <v>111</v>
      </c>
      <c r="D2191">
        <v>1</v>
      </c>
      <c r="K2191">
        <v>15</v>
      </c>
      <c r="M2191">
        <v>2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2</v>
      </c>
      <c r="AV2191">
        <v>2</v>
      </c>
      <c r="AX2191">
        <v>2</v>
      </c>
      <c r="BS2191">
        <v>2</v>
      </c>
      <c r="BT2191">
        <v>1</v>
      </c>
      <c r="BU2191">
        <v>2</v>
      </c>
      <c r="CE2191">
        <v>2</v>
      </c>
      <c r="DI2191">
        <v>2</v>
      </c>
      <c r="DJ2191">
        <v>2</v>
      </c>
    </row>
    <row r="2192" spans="1:119" ht="16.5" customHeight="1" x14ac:dyDescent="0.25">
      <c r="A2192">
        <v>30112</v>
      </c>
      <c r="B2192">
        <v>30</v>
      </c>
      <c r="C2192">
        <v>112</v>
      </c>
      <c r="D2192">
        <v>1</v>
      </c>
      <c r="K2192">
        <v>20</v>
      </c>
      <c r="M2192">
        <v>2</v>
      </c>
      <c r="O2192">
        <v>1</v>
      </c>
      <c r="P2192">
        <v>2</v>
      </c>
      <c r="Q2192">
        <v>2</v>
      </c>
      <c r="R2192">
        <v>0</v>
      </c>
      <c r="S2192">
        <v>0</v>
      </c>
      <c r="T2192">
        <v>1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1</v>
      </c>
      <c r="AB2192">
        <v>0</v>
      </c>
      <c r="AC2192">
        <v>0</v>
      </c>
      <c r="AD2192">
        <v>2</v>
      </c>
      <c r="AV2192">
        <v>2</v>
      </c>
      <c r="AX2192">
        <v>2</v>
      </c>
      <c r="BS2192">
        <v>2</v>
      </c>
      <c r="BT2192">
        <v>1</v>
      </c>
      <c r="BU2192">
        <v>2</v>
      </c>
      <c r="CE2192">
        <v>2</v>
      </c>
      <c r="DI2192">
        <v>2</v>
      </c>
      <c r="DJ2192">
        <v>2</v>
      </c>
    </row>
    <row r="2193" spans="1:119" ht="16.5" customHeight="1" x14ac:dyDescent="0.25">
      <c r="A2193">
        <v>30113</v>
      </c>
      <c r="B2193">
        <v>30</v>
      </c>
      <c r="C2193">
        <v>113</v>
      </c>
      <c r="D2193">
        <v>1</v>
      </c>
      <c r="K2193">
        <v>3</v>
      </c>
      <c r="M2193">
        <v>2</v>
      </c>
      <c r="O2193">
        <v>1</v>
      </c>
      <c r="P2193">
        <v>4</v>
      </c>
      <c r="Q2193">
        <v>4</v>
      </c>
      <c r="R2193">
        <v>1</v>
      </c>
      <c r="S2193">
        <v>1</v>
      </c>
      <c r="T2193">
        <v>1</v>
      </c>
      <c r="U2193">
        <v>1</v>
      </c>
      <c r="V2193">
        <v>0</v>
      </c>
      <c r="W2193">
        <v>0</v>
      </c>
      <c r="X2193">
        <v>2</v>
      </c>
      <c r="Y2193">
        <v>2</v>
      </c>
      <c r="Z2193">
        <v>0</v>
      </c>
      <c r="AA2193">
        <v>0</v>
      </c>
      <c r="AB2193">
        <v>0</v>
      </c>
      <c r="AC2193">
        <v>0</v>
      </c>
      <c r="AD2193">
        <v>2</v>
      </c>
      <c r="AV2193">
        <v>2</v>
      </c>
      <c r="AX2193">
        <v>2</v>
      </c>
      <c r="BS2193">
        <v>2</v>
      </c>
      <c r="BT2193">
        <v>1</v>
      </c>
      <c r="BU2193">
        <v>2</v>
      </c>
      <c r="CE2193">
        <v>2</v>
      </c>
      <c r="DI2193">
        <v>2</v>
      </c>
      <c r="DJ2193">
        <v>2</v>
      </c>
    </row>
    <row r="2194" spans="1:119" ht="16.5" customHeight="1" x14ac:dyDescent="0.25">
      <c r="A2194">
        <v>30114</v>
      </c>
      <c r="B2194">
        <v>30</v>
      </c>
      <c r="C2194">
        <v>114</v>
      </c>
      <c r="D2194">
        <v>1</v>
      </c>
      <c r="K2194">
        <v>2</v>
      </c>
      <c r="M2194">
        <v>2</v>
      </c>
      <c r="O2194">
        <v>1</v>
      </c>
      <c r="P2194">
        <v>2</v>
      </c>
      <c r="Q2194">
        <v>2</v>
      </c>
      <c r="R2194">
        <v>2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2</v>
      </c>
      <c r="AV2194">
        <v>2</v>
      </c>
      <c r="AX2194">
        <v>2</v>
      </c>
      <c r="BS2194">
        <v>2</v>
      </c>
      <c r="BT2194">
        <v>1</v>
      </c>
      <c r="BU2194">
        <v>2</v>
      </c>
      <c r="CE2194">
        <v>2</v>
      </c>
      <c r="DI2194">
        <v>2</v>
      </c>
      <c r="DJ2194">
        <v>2</v>
      </c>
    </row>
    <row r="2195" spans="1:119" ht="16.5" customHeight="1" x14ac:dyDescent="0.25">
      <c r="A2195">
        <v>30115</v>
      </c>
      <c r="B2195">
        <v>30</v>
      </c>
      <c r="C2195">
        <v>115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K2195">
        <v>18</v>
      </c>
      <c r="M2195">
        <v>1</v>
      </c>
      <c r="O2195">
        <v>4</v>
      </c>
      <c r="P2195">
        <v>6</v>
      </c>
      <c r="Q2195">
        <v>6</v>
      </c>
      <c r="R2195">
        <v>3</v>
      </c>
      <c r="S2195">
        <v>0</v>
      </c>
      <c r="T2195">
        <v>0</v>
      </c>
      <c r="U2195">
        <v>0</v>
      </c>
      <c r="V2195">
        <v>2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2</v>
      </c>
      <c r="AV2195">
        <v>1</v>
      </c>
      <c r="AW2195">
        <v>3</v>
      </c>
      <c r="AX2195">
        <v>2</v>
      </c>
      <c r="BS2195">
        <v>2</v>
      </c>
      <c r="BT2195">
        <v>1</v>
      </c>
      <c r="BU2195">
        <v>2</v>
      </c>
      <c r="CE2195">
        <v>2</v>
      </c>
      <c r="DI2195">
        <v>2</v>
      </c>
      <c r="DJ2195">
        <v>2</v>
      </c>
    </row>
    <row r="2196" spans="1:119" ht="16.5" customHeight="1" x14ac:dyDescent="0.25">
      <c r="A2196">
        <v>30116</v>
      </c>
      <c r="B2196">
        <v>30</v>
      </c>
      <c r="C2196">
        <v>116</v>
      </c>
      <c r="D2196">
        <v>1</v>
      </c>
      <c r="K2196">
        <v>4</v>
      </c>
      <c r="M2196">
        <v>2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2</v>
      </c>
      <c r="AV2196">
        <v>2</v>
      </c>
      <c r="AX2196">
        <v>2</v>
      </c>
      <c r="BS2196">
        <v>2</v>
      </c>
      <c r="BT2196">
        <v>1</v>
      </c>
      <c r="BU2196">
        <v>2</v>
      </c>
      <c r="CE2196">
        <v>2</v>
      </c>
      <c r="DI2196">
        <v>2</v>
      </c>
      <c r="DJ2196">
        <v>2</v>
      </c>
    </row>
    <row r="2197" spans="1:119" ht="16.5" customHeight="1" x14ac:dyDescent="0.25">
      <c r="A2197">
        <v>30117</v>
      </c>
      <c r="B2197">
        <v>30</v>
      </c>
      <c r="C2197">
        <v>117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K2197">
        <v>14</v>
      </c>
      <c r="M2197">
        <v>2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0</v>
      </c>
      <c r="AC2197">
        <v>0</v>
      </c>
      <c r="AD2197">
        <v>2</v>
      </c>
      <c r="AV2197">
        <v>1</v>
      </c>
      <c r="AW2197">
        <v>1</v>
      </c>
      <c r="AX2197">
        <v>2</v>
      </c>
      <c r="BS2197">
        <v>2</v>
      </c>
      <c r="BT2197">
        <v>1</v>
      </c>
      <c r="BU2197">
        <v>2</v>
      </c>
      <c r="CE2197">
        <v>2</v>
      </c>
      <c r="DI2197">
        <v>2</v>
      </c>
      <c r="DJ2197">
        <v>2</v>
      </c>
    </row>
    <row r="2198" spans="1:119" ht="16.5" customHeight="1" x14ac:dyDescent="0.25">
      <c r="A2198">
        <v>30118</v>
      </c>
      <c r="B2198">
        <v>30</v>
      </c>
      <c r="C2198">
        <v>118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K2198">
        <v>32</v>
      </c>
      <c r="M2198">
        <v>1</v>
      </c>
      <c r="O2198">
        <v>1</v>
      </c>
      <c r="P2198">
        <v>29</v>
      </c>
      <c r="Q2198">
        <v>29</v>
      </c>
      <c r="AD2198">
        <v>2</v>
      </c>
      <c r="AV2198">
        <v>1</v>
      </c>
      <c r="AW2198">
        <v>1</v>
      </c>
      <c r="AX2198">
        <v>1</v>
      </c>
      <c r="AY2198">
        <v>36</v>
      </c>
      <c r="AZ2198">
        <v>3</v>
      </c>
      <c r="BA2198" t="s">
        <v>900</v>
      </c>
      <c r="BB2198">
        <v>26</v>
      </c>
      <c r="BC2198">
        <v>1867</v>
      </c>
      <c r="BD2198">
        <v>1219</v>
      </c>
      <c r="BE2198">
        <v>32</v>
      </c>
      <c r="BF2198">
        <v>191</v>
      </c>
      <c r="BG2198">
        <v>0</v>
      </c>
      <c r="BH2198">
        <v>560</v>
      </c>
      <c r="BI2198">
        <v>0</v>
      </c>
      <c r="BJ2198">
        <v>0</v>
      </c>
      <c r="BK2198">
        <v>637</v>
      </c>
      <c r="BL2198">
        <v>0</v>
      </c>
      <c r="BM2198">
        <v>4506</v>
      </c>
      <c r="BN2198">
        <v>4506</v>
      </c>
      <c r="BO2198">
        <v>0</v>
      </c>
      <c r="BQ2198">
        <v>0</v>
      </c>
      <c r="BR2198">
        <v>4506</v>
      </c>
      <c r="BS2198">
        <v>2</v>
      </c>
      <c r="BT2198">
        <v>1</v>
      </c>
      <c r="BU2198">
        <v>2</v>
      </c>
      <c r="CE2198">
        <v>2</v>
      </c>
      <c r="DI2198">
        <v>1</v>
      </c>
      <c r="DJ2198">
        <v>1</v>
      </c>
      <c r="DK2198" t="s">
        <v>901</v>
      </c>
      <c r="DL2198">
        <v>3</v>
      </c>
      <c r="DM2198" t="s">
        <v>902</v>
      </c>
      <c r="DN2198" t="s">
        <v>903</v>
      </c>
      <c r="DO2198">
        <v>2</v>
      </c>
    </row>
    <row r="2199" spans="1:119" ht="16.5" customHeight="1" x14ac:dyDescent="0.25">
      <c r="A2199">
        <v>30119</v>
      </c>
      <c r="B2199">
        <v>30</v>
      </c>
      <c r="C2199">
        <v>119</v>
      </c>
      <c r="D2199">
        <v>1</v>
      </c>
      <c r="K2199">
        <v>5</v>
      </c>
      <c r="M2199">
        <v>2</v>
      </c>
      <c r="O2199">
        <v>1</v>
      </c>
      <c r="P2199">
        <v>3</v>
      </c>
      <c r="Q2199">
        <v>3</v>
      </c>
      <c r="R2199">
        <v>0</v>
      </c>
      <c r="S2199">
        <v>0</v>
      </c>
      <c r="T2199">
        <v>1</v>
      </c>
      <c r="U2199">
        <v>1</v>
      </c>
      <c r="V2199">
        <v>1</v>
      </c>
      <c r="W2199">
        <v>1</v>
      </c>
      <c r="X2199">
        <v>0</v>
      </c>
      <c r="Y2199">
        <v>0</v>
      </c>
      <c r="Z2199">
        <v>1</v>
      </c>
      <c r="AA2199">
        <v>1</v>
      </c>
      <c r="AB2199">
        <v>0</v>
      </c>
      <c r="AC2199">
        <v>0</v>
      </c>
      <c r="AD2199">
        <v>2</v>
      </c>
      <c r="AV2199">
        <v>2</v>
      </c>
      <c r="AX2199">
        <v>2</v>
      </c>
      <c r="BS2199">
        <v>2</v>
      </c>
      <c r="BT2199">
        <v>1</v>
      </c>
      <c r="BU2199">
        <v>2</v>
      </c>
      <c r="CE2199">
        <v>2</v>
      </c>
      <c r="DI2199">
        <v>2</v>
      </c>
      <c r="DJ2199">
        <v>2</v>
      </c>
    </row>
    <row r="2200" spans="1:119" ht="16.5" customHeight="1" x14ac:dyDescent="0.25">
      <c r="A2200">
        <v>30120</v>
      </c>
      <c r="B2200">
        <v>30</v>
      </c>
      <c r="C2200">
        <v>120</v>
      </c>
      <c r="D2200">
        <v>1</v>
      </c>
      <c r="K2200">
        <v>5</v>
      </c>
      <c r="M2200">
        <v>2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2</v>
      </c>
      <c r="AV2200">
        <v>2</v>
      </c>
      <c r="AX2200">
        <v>2</v>
      </c>
      <c r="BS2200">
        <v>2</v>
      </c>
      <c r="BT2200">
        <v>1</v>
      </c>
      <c r="BU2200">
        <v>2</v>
      </c>
      <c r="CE2200">
        <v>2</v>
      </c>
      <c r="DI2200">
        <v>2</v>
      </c>
      <c r="DJ2200">
        <v>2</v>
      </c>
    </row>
    <row r="2201" spans="1:119" ht="16.5" customHeight="1" x14ac:dyDescent="0.25">
      <c r="A2201">
        <v>30121</v>
      </c>
      <c r="B2201">
        <v>30</v>
      </c>
      <c r="C2201">
        <v>121</v>
      </c>
      <c r="D2201">
        <v>1</v>
      </c>
      <c r="K2201">
        <v>7</v>
      </c>
      <c r="M2201">
        <v>2</v>
      </c>
      <c r="O2201">
        <v>1</v>
      </c>
      <c r="P2201">
        <v>2</v>
      </c>
      <c r="Q2201">
        <v>2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1</v>
      </c>
      <c r="AD2201">
        <v>2</v>
      </c>
      <c r="AV2201">
        <v>2</v>
      </c>
      <c r="AX2201">
        <v>2</v>
      </c>
      <c r="BS2201">
        <v>2</v>
      </c>
      <c r="BT2201">
        <v>2</v>
      </c>
      <c r="BU2201">
        <v>2</v>
      </c>
      <c r="CE2201">
        <v>2</v>
      </c>
      <c r="DI2201">
        <v>2</v>
      </c>
      <c r="DJ2201">
        <v>2</v>
      </c>
    </row>
    <row r="2202" spans="1:119" ht="16.5" customHeight="1" x14ac:dyDescent="0.25">
      <c r="A2202">
        <v>30122</v>
      </c>
      <c r="B2202">
        <v>30</v>
      </c>
      <c r="C2202">
        <v>122</v>
      </c>
      <c r="D2202">
        <v>1</v>
      </c>
      <c r="K2202">
        <v>1.5</v>
      </c>
      <c r="M2202">
        <v>2</v>
      </c>
      <c r="O2202">
        <v>1</v>
      </c>
      <c r="P2202">
        <v>2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</v>
      </c>
      <c r="AC2202">
        <v>0</v>
      </c>
      <c r="AD2202">
        <v>1</v>
      </c>
      <c r="AE2202">
        <v>2</v>
      </c>
      <c r="AG2202">
        <v>1</v>
      </c>
      <c r="AH2202">
        <v>500</v>
      </c>
      <c r="AI2202">
        <v>1000</v>
      </c>
      <c r="AJ2202">
        <v>1500</v>
      </c>
      <c r="AL2202">
        <v>500</v>
      </c>
      <c r="AO2202">
        <v>500</v>
      </c>
      <c r="AR2202">
        <v>1000</v>
      </c>
      <c r="AU2202">
        <v>1000</v>
      </c>
      <c r="AV2202">
        <v>2</v>
      </c>
      <c r="AX2202">
        <v>2</v>
      </c>
      <c r="BS2202">
        <v>2</v>
      </c>
      <c r="BT2202">
        <v>1</v>
      </c>
      <c r="BU2202">
        <v>2</v>
      </c>
      <c r="CE2202">
        <v>2</v>
      </c>
      <c r="DI2202">
        <v>2</v>
      </c>
      <c r="DJ2202">
        <v>2</v>
      </c>
    </row>
    <row r="2203" spans="1:119" ht="16.5" customHeight="1" x14ac:dyDescent="0.25">
      <c r="A2203">
        <v>30123</v>
      </c>
      <c r="B2203">
        <v>30</v>
      </c>
      <c r="C2203">
        <v>123</v>
      </c>
      <c r="D2203">
        <v>1</v>
      </c>
      <c r="K2203">
        <v>70</v>
      </c>
      <c r="M2203">
        <v>2</v>
      </c>
      <c r="O2203">
        <v>1</v>
      </c>
      <c r="P2203">
        <v>7</v>
      </c>
      <c r="Q2203">
        <v>7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7</v>
      </c>
      <c r="AA2203">
        <v>7</v>
      </c>
      <c r="AB2203">
        <v>0</v>
      </c>
      <c r="AC2203">
        <v>0</v>
      </c>
      <c r="AD2203">
        <v>2</v>
      </c>
      <c r="AV2203">
        <v>2</v>
      </c>
      <c r="AX2203">
        <v>2</v>
      </c>
      <c r="BS2203">
        <v>2</v>
      </c>
      <c r="BT2203">
        <v>1</v>
      </c>
      <c r="BU2203">
        <v>2</v>
      </c>
      <c r="CE2203">
        <v>2</v>
      </c>
      <c r="DI2203">
        <v>2</v>
      </c>
      <c r="DJ2203">
        <v>2</v>
      </c>
    </row>
    <row r="2204" spans="1:119" ht="16.5" customHeight="1" x14ac:dyDescent="0.25">
      <c r="A2204">
        <v>30124</v>
      </c>
      <c r="B2204">
        <v>30</v>
      </c>
      <c r="C2204">
        <v>124</v>
      </c>
      <c r="D2204">
        <v>1</v>
      </c>
      <c r="K2204">
        <v>83</v>
      </c>
      <c r="M2204">
        <v>2</v>
      </c>
      <c r="O2204">
        <v>1</v>
      </c>
      <c r="P2204">
        <v>18</v>
      </c>
      <c r="Q2204">
        <v>14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7</v>
      </c>
      <c r="AA2204">
        <v>4</v>
      </c>
      <c r="AB2204">
        <v>11</v>
      </c>
      <c r="AC2204">
        <v>4</v>
      </c>
      <c r="AD2204">
        <v>2</v>
      </c>
      <c r="AV2204">
        <v>2</v>
      </c>
      <c r="AX2204">
        <v>2</v>
      </c>
      <c r="BS2204">
        <v>2</v>
      </c>
      <c r="BT2204">
        <v>1</v>
      </c>
      <c r="BU2204">
        <v>2</v>
      </c>
      <c r="CE2204">
        <v>2</v>
      </c>
      <c r="DI2204">
        <v>2</v>
      </c>
      <c r="DJ2204">
        <v>2</v>
      </c>
    </row>
    <row r="2205" spans="1:119" ht="16.5" customHeight="1" x14ac:dyDescent="0.25">
      <c r="A2205">
        <v>30125</v>
      </c>
      <c r="B2205">
        <v>30</v>
      </c>
      <c r="C2205">
        <v>125</v>
      </c>
      <c r="D2205">
        <v>2</v>
      </c>
      <c r="E2205">
        <v>1</v>
      </c>
    </row>
    <row r="2206" spans="1:119" ht="16.5" customHeight="1" x14ac:dyDescent="0.25">
      <c r="A2206">
        <v>30126</v>
      </c>
      <c r="B2206">
        <v>30</v>
      </c>
      <c r="C2206">
        <v>126</v>
      </c>
      <c r="D2206">
        <v>1</v>
      </c>
      <c r="K2206">
        <v>10</v>
      </c>
      <c r="M2206">
        <v>2</v>
      </c>
      <c r="O2206">
        <v>2</v>
      </c>
      <c r="P2206">
        <v>2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2</v>
      </c>
      <c r="AC2206">
        <v>0</v>
      </c>
      <c r="AD2206">
        <v>2</v>
      </c>
      <c r="AV2206">
        <v>2</v>
      </c>
      <c r="AX2206">
        <v>2</v>
      </c>
      <c r="BS2206">
        <v>2</v>
      </c>
      <c r="BT2206">
        <v>1</v>
      </c>
      <c r="BU2206">
        <v>2</v>
      </c>
      <c r="CE2206">
        <v>2</v>
      </c>
      <c r="DI2206">
        <v>2</v>
      </c>
      <c r="DJ2206">
        <v>2</v>
      </c>
    </row>
    <row r="2207" spans="1:119" ht="16.5" customHeight="1" x14ac:dyDescent="0.25">
      <c r="A2207">
        <v>30127</v>
      </c>
      <c r="B2207">
        <v>30</v>
      </c>
      <c r="C2207">
        <v>127</v>
      </c>
      <c r="D2207">
        <v>1</v>
      </c>
      <c r="K2207">
        <v>2.234</v>
      </c>
      <c r="M2207">
        <v>1</v>
      </c>
      <c r="O2207">
        <v>1</v>
      </c>
      <c r="P2207">
        <v>2</v>
      </c>
      <c r="Q2207">
        <v>2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2</v>
      </c>
      <c r="AV2207">
        <v>2</v>
      </c>
      <c r="AX2207">
        <v>2</v>
      </c>
      <c r="BS2207">
        <v>2</v>
      </c>
      <c r="BT2207">
        <v>1</v>
      </c>
      <c r="BU2207">
        <v>2</v>
      </c>
      <c r="CE2207">
        <v>2</v>
      </c>
      <c r="DI2207">
        <v>2</v>
      </c>
      <c r="DJ2207">
        <v>2</v>
      </c>
    </row>
    <row r="2208" spans="1:119" ht="16.5" customHeight="1" x14ac:dyDescent="0.25">
      <c r="A2208">
        <v>30128</v>
      </c>
      <c r="B2208">
        <v>30</v>
      </c>
      <c r="C2208">
        <v>128</v>
      </c>
      <c r="D2208">
        <v>1</v>
      </c>
      <c r="K2208">
        <v>90</v>
      </c>
      <c r="M2208">
        <v>2</v>
      </c>
      <c r="O2208">
        <v>1</v>
      </c>
      <c r="P2208">
        <v>8</v>
      </c>
      <c r="Q2208">
        <v>8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8</v>
      </c>
      <c r="AC2208">
        <v>2</v>
      </c>
      <c r="AD2208">
        <v>2</v>
      </c>
      <c r="AV2208">
        <v>2</v>
      </c>
      <c r="AX2208">
        <v>2</v>
      </c>
      <c r="BS2208">
        <v>2</v>
      </c>
      <c r="BT2208">
        <v>1</v>
      </c>
      <c r="BU2208">
        <v>2</v>
      </c>
      <c r="CE2208">
        <v>2</v>
      </c>
      <c r="DI2208">
        <v>2</v>
      </c>
      <c r="DJ2208">
        <v>2</v>
      </c>
    </row>
    <row r="2209" spans="1:119" ht="16.5" customHeight="1" x14ac:dyDescent="0.25">
      <c r="A2209">
        <v>30129</v>
      </c>
      <c r="B2209">
        <v>30</v>
      </c>
      <c r="C2209">
        <v>129</v>
      </c>
      <c r="D2209">
        <v>1</v>
      </c>
      <c r="K2209">
        <v>10</v>
      </c>
      <c r="M2209">
        <v>2</v>
      </c>
      <c r="O2209">
        <v>1</v>
      </c>
      <c r="P2209">
        <v>5</v>
      </c>
      <c r="Q2209">
        <v>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4</v>
      </c>
      <c r="AA2209">
        <v>4</v>
      </c>
      <c r="AB2209">
        <v>1</v>
      </c>
      <c r="AC2209">
        <v>1</v>
      </c>
      <c r="AD2209">
        <v>2</v>
      </c>
      <c r="AV2209">
        <v>2</v>
      </c>
      <c r="AX2209">
        <v>2</v>
      </c>
      <c r="BS2209">
        <v>2</v>
      </c>
      <c r="BT2209">
        <v>1</v>
      </c>
      <c r="BU2209">
        <v>2</v>
      </c>
      <c r="CE2209">
        <v>2</v>
      </c>
      <c r="DI2209">
        <v>2</v>
      </c>
      <c r="DJ2209">
        <v>2</v>
      </c>
    </row>
    <row r="2210" spans="1:119" ht="16.5" customHeight="1" x14ac:dyDescent="0.25">
      <c r="A2210">
        <v>30130</v>
      </c>
      <c r="B2210">
        <v>30</v>
      </c>
      <c r="C2210">
        <v>130</v>
      </c>
      <c r="D2210">
        <v>1</v>
      </c>
      <c r="K2210">
        <v>20</v>
      </c>
      <c r="M2210">
        <v>2</v>
      </c>
      <c r="O2210">
        <v>1</v>
      </c>
      <c r="P2210">
        <v>2</v>
      </c>
      <c r="Q2210">
        <v>2</v>
      </c>
      <c r="R2210">
        <v>0</v>
      </c>
      <c r="S2210">
        <v>0</v>
      </c>
      <c r="T2210">
        <v>0</v>
      </c>
      <c r="U2210">
        <v>0</v>
      </c>
      <c r="V2210">
        <v>2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2</v>
      </c>
      <c r="AV2210">
        <v>2</v>
      </c>
      <c r="AX2210">
        <v>2</v>
      </c>
      <c r="BS2210">
        <v>2</v>
      </c>
      <c r="BT2210">
        <v>1</v>
      </c>
      <c r="BU2210">
        <v>2</v>
      </c>
      <c r="CE2210">
        <v>2</v>
      </c>
      <c r="DI2210">
        <v>2</v>
      </c>
      <c r="DJ2210">
        <v>2</v>
      </c>
    </row>
    <row r="2211" spans="1:119" ht="16.5" customHeight="1" x14ac:dyDescent="0.25">
      <c r="A2211">
        <v>30131</v>
      </c>
      <c r="B2211">
        <v>30</v>
      </c>
      <c r="C2211">
        <v>131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K2211">
        <v>233</v>
      </c>
      <c r="M2211">
        <v>1</v>
      </c>
      <c r="O2211">
        <v>2</v>
      </c>
      <c r="P2211">
        <v>14</v>
      </c>
      <c r="Q2211">
        <v>14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14</v>
      </c>
      <c r="AA2211">
        <v>0</v>
      </c>
      <c r="AB2211">
        <v>0</v>
      </c>
      <c r="AC2211">
        <v>0</v>
      </c>
      <c r="AD2211">
        <v>2</v>
      </c>
      <c r="AV2211">
        <v>1</v>
      </c>
      <c r="AW2211">
        <v>1</v>
      </c>
      <c r="AX2211">
        <v>1</v>
      </c>
      <c r="AY2211">
        <v>1</v>
      </c>
      <c r="AZ2211">
        <v>3</v>
      </c>
      <c r="BA2211" t="s">
        <v>904</v>
      </c>
      <c r="BB2211">
        <v>7</v>
      </c>
      <c r="BC2211">
        <v>10</v>
      </c>
      <c r="BD2211">
        <v>5</v>
      </c>
      <c r="BE2211">
        <v>1</v>
      </c>
      <c r="BF2211">
        <v>10</v>
      </c>
      <c r="BG2211">
        <v>0</v>
      </c>
      <c r="BH2211">
        <v>0</v>
      </c>
      <c r="BI2211">
        <v>5</v>
      </c>
      <c r="BJ2211">
        <v>5</v>
      </c>
      <c r="BK2211">
        <v>5</v>
      </c>
      <c r="BL2211">
        <v>0</v>
      </c>
      <c r="BM2211">
        <v>41</v>
      </c>
      <c r="BN2211">
        <v>41</v>
      </c>
      <c r="BO2211">
        <v>0</v>
      </c>
      <c r="BQ2211">
        <v>0</v>
      </c>
      <c r="BR2211">
        <v>41</v>
      </c>
      <c r="BS2211">
        <v>2</v>
      </c>
      <c r="BT2211">
        <v>1</v>
      </c>
      <c r="BU2211">
        <v>1</v>
      </c>
      <c r="BV2211">
        <v>15</v>
      </c>
      <c r="BW2211">
        <v>10</v>
      </c>
      <c r="BX2211">
        <v>2010</v>
      </c>
      <c r="BY2211">
        <v>1</v>
      </c>
      <c r="CE2211">
        <v>1</v>
      </c>
      <c r="CF2211">
        <v>15</v>
      </c>
      <c r="CG2211">
        <v>10</v>
      </c>
      <c r="CH2211">
        <v>2010</v>
      </c>
      <c r="CI2211">
        <v>0</v>
      </c>
      <c r="CJ2211">
        <v>1</v>
      </c>
      <c r="CK2211">
        <v>4</v>
      </c>
      <c r="CL2211">
        <v>0.5</v>
      </c>
      <c r="CM2211">
        <v>0</v>
      </c>
      <c r="CN2211">
        <v>13</v>
      </c>
      <c r="CO2211">
        <v>1</v>
      </c>
      <c r="CP2211">
        <v>0.6</v>
      </c>
      <c r="CQ2211">
        <v>3</v>
      </c>
      <c r="CR2211">
        <v>8</v>
      </c>
      <c r="CS2211">
        <v>14</v>
      </c>
      <c r="CT2211">
        <v>0</v>
      </c>
      <c r="CU2211">
        <v>0</v>
      </c>
      <c r="CV2211">
        <v>0.4</v>
      </c>
      <c r="CW2211">
        <v>0.5</v>
      </c>
      <c r="CX2211">
        <v>45</v>
      </c>
      <c r="CY2211">
        <v>0</v>
      </c>
      <c r="CZ2211">
        <v>0</v>
      </c>
      <c r="DA2211">
        <v>1</v>
      </c>
      <c r="DB2211">
        <v>0.5</v>
      </c>
      <c r="DC2211">
        <v>0.5</v>
      </c>
      <c r="DD2211">
        <v>2</v>
      </c>
      <c r="DE2211">
        <v>0.5</v>
      </c>
      <c r="DF2211">
        <v>3</v>
      </c>
      <c r="DG2211">
        <v>1</v>
      </c>
      <c r="DH2211">
        <v>0.5</v>
      </c>
      <c r="DI2211">
        <v>1</v>
      </c>
      <c r="DJ2211">
        <v>2</v>
      </c>
      <c r="DL2211">
        <v>2</v>
      </c>
      <c r="DO2211">
        <v>1</v>
      </c>
    </row>
    <row r="2212" spans="1:119" ht="16.5" customHeight="1" x14ac:dyDescent="0.25">
      <c r="A2212">
        <v>30132</v>
      </c>
      <c r="B2212">
        <v>30</v>
      </c>
      <c r="C2212">
        <v>132</v>
      </c>
      <c r="D2212">
        <v>1</v>
      </c>
      <c r="K2212">
        <v>2.5</v>
      </c>
      <c r="M2212">
        <v>2</v>
      </c>
      <c r="O2212">
        <v>1</v>
      </c>
      <c r="P2212">
        <v>3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1</v>
      </c>
      <c r="AA2212">
        <v>0</v>
      </c>
      <c r="AB2212">
        <v>1</v>
      </c>
      <c r="AC2212">
        <v>0</v>
      </c>
      <c r="AD2212">
        <v>2</v>
      </c>
      <c r="AV2212">
        <v>2</v>
      </c>
      <c r="AX2212">
        <v>2</v>
      </c>
      <c r="BS2212">
        <v>2</v>
      </c>
      <c r="BT2212">
        <v>1</v>
      </c>
      <c r="BU2212">
        <v>2</v>
      </c>
      <c r="CE2212">
        <v>2</v>
      </c>
      <c r="DI2212">
        <v>2</v>
      </c>
      <c r="DJ2212">
        <v>2</v>
      </c>
    </row>
    <row r="2213" spans="1:119" ht="16.5" customHeight="1" x14ac:dyDescent="0.25">
      <c r="A2213">
        <v>30133</v>
      </c>
      <c r="B2213">
        <v>30</v>
      </c>
      <c r="C2213">
        <v>133</v>
      </c>
      <c r="D2213">
        <v>1</v>
      </c>
      <c r="K2213">
        <v>50</v>
      </c>
      <c r="L2213">
        <v>500</v>
      </c>
      <c r="M2213">
        <v>2</v>
      </c>
      <c r="O2213">
        <v>1</v>
      </c>
      <c r="P2213">
        <v>6</v>
      </c>
      <c r="Q2213">
        <v>6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3</v>
      </c>
      <c r="AA2213">
        <v>3</v>
      </c>
      <c r="AB2213">
        <v>3</v>
      </c>
      <c r="AC2213">
        <v>3</v>
      </c>
      <c r="AD2213">
        <v>2</v>
      </c>
      <c r="AV2213">
        <v>2</v>
      </c>
      <c r="AX2213">
        <v>2</v>
      </c>
      <c r="BS2213">
        <v>2</v>
      </c>
      <c r="BT2213">
        <v>1</v>
      </c>
      <c r="BU2213">
        <v>2</v>
      </c>
      <c r="CE2213">
        <v>2</v>
      </c>
      <c r="DI2213">
        <v>2</v>
      </c>
      <c r="DJ2213">
        <v>2</v>
      </c>
    </row>
    <row r="2214" spans="1:119" ht="16.5" customHeight="1" x14ac:dyDescent="0.25">
      <c r="A2214">
        <v>30134</v>
      </c>
      <c r="B2214">
        <v>30</v>
      </c>
      <c r="C2214">
        <v>134</v>
      </c>
      <c r="D2214">
        <v>1</v>
      </c>
      <c r="K2214">
        <v>30</v>
      </c>
      <c r="M2214">
        <v>2</v>
      </c>
      <c r="O2214">
        <v>1</v>
      </c>
      <c r="P2214">
        <v>3</v>
      </c>
      <c r="Q2214">
        <v>3</v>
      </c>
      <c r="R2214">
        <v>0</v>
      </c>
      <c r="S2214">
        <v>0</v>
      </c>
      <c r="T2214">
        <v>0</v>
      </c>
      <c r="U2214">
        <v>0</v>
      </c>
      <c r="V2214">
        <v>2</v>
      </c>
      <c r="W2214">
        <v>2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2</v>
      </c>
      <c r="AV2214">
        <v>2</v>
      </c>
      <c r="AX2214">
        <v>2</v>
      </c>
      <c r="BS2214">
        <v>2</v>
      </c>
      <c r="BT2214">
        <v>1</v>
      </c>
      <c r="BU2214">
        <v>2</v>
      </c>
      <c r="CE2214">
        <v>2</v>
      </c>
      <c r="DI2214">
        <v>2</v>
      </c>
      <c r="DJ2214">
        <v>2</v>
      </c>
    </row>
    <row r="2215" spans="1:119" ht="16.5" customHeight="1" x14ac:dyDescent="0.25">
      <c r="A2215">
        <v>30135</v>
      </c>
      <c r="B2215">
        <v>30</v>
      </c>
      <c r="C2215">
        <v>135</v>
      </c>
      <c r="D2215">
        <v>2</v>
      </c>
      <c r="I2215">
        <v>5</v>
      </c>
      <c r="J2215" t="s">
        <v>905</v>
      </c>
    </row>
    <row r="2216" spans="1:119" ht="16.5" customHeight="1" x14ac:dyDescent="0.25">
      <c r="A2216">
        <v>30136</v>
      </c>
      <c r="B2216">
        <v>30</v>
      </c>
      <c r="C2216">
        <v>136</v>
      </c>
      <c r="D2216">
        <v>1</v>
      </c>
      <c r="K2216">
        <v>7</v>
      </c>
      <c r="M2216">
        <v>2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</v>
      </c>
      <c r="AV2216">
        <v>2</v>
      </c>
      <c r="AX2216">
        <v>2</v>
      </c>
      <c r="BS2216">
        <v>2</v>
      </c>
      <c r="BT2216">
        <v>1</v>
      </c>
      <c r="BU2216">
        <v>2</v>
      </c>
      <c r="CE2216">
        <v>2</v>
      </c>
      <c r="DI2216">
        <v>2</v>
      </c>
      <c r="DJ2216">
        <v>2</v>
      </c>
    </row>
    <row r="2217" spans="1:119" ht="16.5" customHeight="1" x14ac:dyDescent="0.25">
      <c r="A2217">
        <v>30137</v>
      </c>
      <c r="B2217">
        <v>30</v>
      </c>
      <c r="C2217">
        <v>137</v>
      </c>
      <c r="D2217">
        <v>2</v>
      </c>
      <c r="E2217">
        <v>1</v>
      </c>
    </row>
    <row r="2218" spans="1:119" ht="16.5" customHeight="1" x14ac:dyDescent="0.25">
      <c r="A2218">
        <v>30138</v>
      </c>
      <c r="B2218">
        <v>30</v>
      </c>
      <c r="C2218">
        <v>138</v>
      </c>
      <c r="D2218">
        <v>1</v>
      </c>
      <c r="K2218">
        <v>40</v>
      </c>
      <c r="M2218">
        <v>1</v>
      </c>
      <c r="O2218">
        <v>1</v>
      </c>
      <c r="P2218">
        <v>5</v>
      </c>
      <c r="Q2218">
        <v>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1</v>
      </c>
      <c r="Z2218">
        <v>2</v>
      </c>
      <c r="AA2218">
        <v>0</v>
      </c>
      <c r="AB2218">
        <v>2</v>
      </c>
      <c r="AC2218">
        <v>0</v>
      </c>
      <c r="AD2218">
        <v>2</v>
      </c>
      <c r="AV2218">
        <v>2</v>
      </c>
      <c r="AX2218">
        <v>2</v>
      </c>
      <c r="BS2218">
        <v>2</v>
      </c>
      <c r="BT2218" t="s">
        <v>166</v>
      </c>
      <c r="BU2218">
        <v>2</v>
      </c>
      <c r="DI2218">
        <v>2</v>
      </c>
      <c r="DJ2218">
        <v>2</v>
      </c>
    </row>
    <row r="2219" spans="1:119" ht="16.5" customHeight="1" x14ac:dyDescent="0.25">
      <c r="A2219">
        <v>30139</v>
      </c>
      <c r="B2219">
        <v>30</v>
      </c>
      <c r="C2219">
        <v>139</v>
      </c>
      <c r="D2219">
        <v>1</v>
      </c>
      <c r="K2219">
        <v>5</v>
      </c>
      <c r="M2219">
        <v>2</v>
      </c>
      <c r="O2219">
        <v>1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2</v>
      </c>
      <c r="AV2219">
        <v>2</v>
      </c>
      <c r="AX2219">
        <v>2</v>
      </c>
      <c r="BS2219">
        <v>2</v>
      </c>
      <c r="BT2219">
        <v>1</v>
      </c>
      <c r="BU2219">
        <v>2</v>
      </c>
      <c r="CE2219">
        <v>2</v>
      </c>
      <c r="DI2219">
        <v>2</v>
      </c>
      <c r="DJ2219">
        <v>2</v>
      </c>
    </row>
    <row r="2220" spans="1:119" ht="16.5" customHeight="1" x14ac:dyDescent="0.25">
      <c r="A2220">
        <v>30140</v>
      </c>
      <c r="B2220">
        <v>30</v>
      </c>
      <c r="C2220">
        <v>140</v>
      </c>
      <c r="D2220">
        <v>1</v>
      </c>
      <c r="L2220">
        <v>200</v>
      </c>
      <c r="M2220">
        <v>2</v>
      </c>
      <c r="O2220">
        <v>1</v>
      </c>
      <c r="P2220">
        <v>1</v>
      </c>
      <c r="Q2220">
        <v>1</v>
      </c>
      <c r="R2220">
        <v>0</v>
      </c>
      <c r="S2220">
        <v>0</v>
      </c>
      <c r="T2220">
        <v>1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2</v>
      </c>
      <c r="AG2220">
        <v>1</v>
      </c>
      <c r="AH2220">
        <v>200</v>
      </c>
      <c r="AI2220">
        <v>1000</v>
      </c>
      <c r="AJ2220">
        <v>1200</v>
      </c>
      <c r="AK2220">
        <v>200</v>
      </c>
      <c r="AL2220">
        <v>0</v>
      </c>
      <c r="AN2220">
        <v>0</v>
      </c>
      <c r="AO2220">
        <v>200</v>
      </c>
      <c r="AP2220">
        <v>0</v>
      </c>
      <c r="AQ2220">
        <v>0</v>
      </c>
      <c r="AR2220">
        <v>1000</v>
      </c>
      <c r="AT2220">
        <v>0</v>
      </c>
      <c r="AU2220">
        <v>1000</v>
      </c>
      <c r="AV2220">
        <v>2</v>
      </c>
      <c r="AX2220">
        <v>2</v>
      </c>
      <c r="BS2220">
        <v>2</v>
      </c>
      <c r="BT2220">
        <v>1</v>
      </c>
      <c r="BU2220">
        <v>2</v>
      </c>
      <c r="CE2220">
        <v>2</v>
      </c>
      <c r="DI2220">
        <v>2</v>
      </c>
      <c r="DJ2220">
        <v>2</v>
      </c>
    </row>
    <row r="2221" spans="1:119" ht="16.5" customHeight="1" x14ac:dyDescent="0.25">
      <c r="A2221">
        <v>30141</v>
      </c>
      <c r="B2221">
        <v>30</v>
      </c>
      <c r="C2221">
        <v>141</v>
      </c>
      <c r="D2221">
        <v>1</v>
      </c>
      <c r="K2221">
        <v>40</v>
      </c>
      <c r="M2221">
        <v>2</v>
      </c>
      <c r="O2221">
        <v>1</v>
      </c>
      <c r="P2221">
        <v>17</v>
      </c>
      <c r="Q2221">
        <v>12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3</v>
      </c>
      <c r="AA2221">
        <v>0</v>
      </c>
      <c r="AB2221">
        <v>14</v>
      </c>
      <c r="AC2221">
        <v>0</v>
      </c>
      <c r="AD2221">
        <v>2</v>
      </c>
      <c r="AV2221">
        <v>2</v>
      </c>
      <c r="AX2221">
        <v>2</v>
      </c>
      <c r="BS2221">
        <v>2</v>
      </c>
      <c r="BT2221">
        <v>1</v>
      </c>
      <c r="BU2221">
        <v>2</v>
      </c>
      <c r="CE2221">
        <v>2</v>
      </c>
      <c r="DI2221">
        <v>2</v>
      </c>
      <c r="DJ2221">
        <v>2</v>
      </c>
    </row>
    <row r="2222" spans="1:119" ht="16.5" customHeight="1" x14ac:dyDescent="0.25">
      <c r="A2222">
        <v>30142</v>
      </c>
      <c r="B2222">
        <v>30</v>
      </c>
      <c r="C2222">
        <v>142</v>
      </c>
      <c r="D2222">
        <v>1</v>
      </c>
      <c r="K2222">
        <v>28</v>
      </c>
      <c r="M2222">
        <v>2</v>
      </c>
      <c r="O2222">
        <v>1</v>
      </c>
      <c r="P2222">
        <v>2</v>
      </c>
      <c r="Q2222">
        <v>2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1</v>
      </c>
      <c r="Z2222">
        <v>0</v>
      </c>
      <c r="AA2222">
        <v>0</v>
      </c>
      <c r="AB2222">
        <v>1</v>
      </c>
      <c r="AC2222">
        <v>0</v>
      </c>
      <c r="AD2222">
        <v>2</v>
      </c>
      <c r="AV2222">
        <v>2</v>
      </c>
      <c r="AX2222">
        <v>2</v>
      </c>
      <c r="BS2222">
        <v>2</v>
      </c>
      <c r="BT2222">
        <v>1</v>
      </c>
      <c r="BU2222">
        <v>2</v>
      </c>
      <c r="CE2222">
        <v>2</v>
      </c>
      <c r="DI2222">
        <v>2</v>
      </c>
      <c r="DJ2222">
        <v>2</v>
      </c>
    </row>
    <row r="2223" spans="1:119" ht="16.5" customHeight="1" x14ac:dyDescent="0.25">
      <c r="A2223">
        <v>30143</v>
      </c>
      <c r="B2223">
        <v>30</v>
      </c>
      <c r="C2223">
        <v>143</v>
      </c>
      <c r="D2223">
        <v>1</v>
      </c>
      <c r="K2223">
        <v>12</v>
      </c>
      <c r="M2223">
        <v>2</v>
      </c>
      <c r="O2223">
        <v>1</v>
      </c>
      <c r="P2223">
        <v>6</v>
      </c>
      <c r="Q2223">
        <v>6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4</v>
      </c>
      <c r="AA2223">
        <v>0</v>
      </c>
      <c r="AB2223">
        <v>2</v>
      </c>
      <c r="AC2223">
        <v>0</v>
      </c>
      <c r="AD2223">
        <v>2</v>
      </c>
      <c r="AV2223">
        <v>2</v>
      </c>
      <c r="AX2223">
        <v>2</v>
      </c>
      <c r="BS2223">
        <v>2</v>
      </c>
      <c r="BT2223">
        <v>1</v>
      </c>
      <c r="BU2223">
        <v>2</v>
      </c>
      <c r="CE2223">
        <v>2</v>
      </c>
      <c r="DI2223">
        <v>2</v>
      </c>
      <c r="DJ2223">
        <v>2</v>
      </c>
    </row>
    <row r="2224" spans="1:119" ht="16.5" customHeight="1" x14ac:dyDescent="0.25">
      <c r="A2224">
        <v>30144</v>
      </c>
      <c r="B2224">
        <v>30</v>
      </c>
      <c r="C2224">
        <v>144</v>
      </c>
      <c r="D2224">
        <v>1</v>
      </c>
      <c r="K2224">
        <v>30</v>
      </c>
      <c r="M2224">
        <v>2</v>
      </c>
      <c r="O2224">
        <v>1</v>
      </c>
      <c r="P2224">
        <v>2</v>
      </c>
      <c r="Q2224">
        <v>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1</v>
      </c>
      <c r="AC2224">
        <v>0</v>
      </c>
      <c r="AD2224">
        <v>2</v>
      </c>
      <c r="AV2224">
        <v>2</v>
      </c>
      <c r="AX2224">
        <v>2</v>
      </c>
      <c r="BS2224">
        <v>2</v>
      </c>
      <c r="BT2224">
        <v>1</v>
      </c>
      <c r="BU2224">
        <v>2</v>
      </c>
      <c r="CE2224">
        <v>2</v>
      </c>
      <c r="DI2224">
        <v>2</v>
      </c>
      <c r="DJ2224">
        <v>2</v>
      </c>
    </row>
    <row r="2225" spans="1:114" ht="16.5" customHeight="1" x14ac:dyDescent="0.25">
      <c r="A2225">
        <v>30145</v>
      </c>
      <c r="B2225">
        <v>30</v>
      </c>
      <c r="C2225">
        <v>145</v>
      </c>
      <c r="D2225">
        <v>1</v>
      </c>
      <c r="K2225">
        <v>12</v>
      </c>
      <c r="M2225">
        <v>2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1</v>
      </c>
      <c r="AD2225">
        <v>2</v>
      </c>
      <c r="AV2225">
        <v>2</v>
      </c>
      <c r="AX2225">
        <v>2</v>
      </c>
      <c r="BS2225">
        <v>2</v>
      </c>
      <c r="BT2225">
        <v>1</v>
      </c>
      <c r="BU2225">
        <v>2</v>
      </c>
      <c r="CE2225">
        <v>2</v>
      </c>
      <c r="DI2225">
        <v>2</v>
      </c>
      <c r="DJ2225">
        <v>2</v>
      </c>
    </row>
    <row r="2226" spans="1:114" ht="16.5" customHeight="1" x14ac:dyDescent="0.25">
      <c r="A2226">
        <v>30146</v>
      </c>
      <c r="B2226">
        <v>30</v>
      </c>
      <c r="C2226">
        <v>146</v>
      </c>
      <c r="D2226">
        <v>1</v>
      </c>
      <c r="K2226">
        <v>1</v>
      </c>
      <c r="M2226">
        <v>2</v>
      </c>
      <c r="O2226">
        <v>1</v>
      </c>
      <c r="P2226">
        <v>3</v>
      </c>
      <c r="Q2226">
        <v>3</v>
      </c>
      <c r="R2226">
        <v>0</v>
      </c>
      <c r="S2226">
        <v>0</v>
      </c>
      <c r="T2226">
        <v>3</v>
      </c>
      <c r="U2226">
        <v>3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</v>
      </c>
      <c r="AV2226">
        <v>2</v>
      </c>
      <c r="AX2226">
        <v>1</v>
      </c>
      <c r="AY2226">
        <v>1</v>
      </c>
      <c r="AZ2226">
        <v>3</v>
      </c>
      <c r="BA2226" t="s">
        <v>257</v>
      </c>
      <c r="BB2226">
        <v>10</v>
      </c>
      <c r="BC2226">
        <v>200</v>
      </c>
      <c r="BD2226">
        <v>150</v>
      </c>
      <c r="BE2226">
        <v>0</v>
      </c>
      <c r="BF2226">
        <v>0</v>
      </c>
      <c r="BG2226">
        <v>0</v>
      </c>
      <c r="BH2226">
        <v>0</v>
      </c>
      <c r="BI2226">
        <v>0</v>
      </c>
      <c r="BK2226">
        <v>500</v>
      </c>
      <c r="BL2226">
        <v>0</v>
      </c>
      <c r="BM2226">
        <v>850</v>
      </c>
      <c r="BN2226">
        <v>850</v>
      </c>
      <c r="BO2226">
        <v>0</v>
      </c>
      <c r="BQ2226">
        <v>0</v>
      </c>
      <c r="BR2226">
        <v>850</v>
      </c>
      <c r="BS2226">
        <v>2</v>
      </c>
      <c r="BT2226">
        <v>1</v>
      </c>
      <c r="BU2226">
        <v>2</v>
      </c>
      <c r="CE2226">
        <v>2</v>
      </c>
      <c r="DI2226">
        <v>2</v>
      </c>
      <c r="DJ2226">
        <v>2</v>
      </c>
    </row>
    <row r="2227" spans="1:114" ht="16.5" customHeight="1" x14ac:dyDescent="0.25">
      <c r="A2227">
        <v>30147</v>
      </c>
      <c r="B2227">
        <v>30</v>
      </c>
      <c r="C2227">
        <v>147</v>
      </c>
      <c r="D2227">
        <v>1</v>
      </c>
      <c r="L2227">
        <v>266</v>
      </c>
      <c r="M2227">
        <v>2</v>
      </c>
      <c r="O2227">
        <v>1</v>
      </c>
      <c r="P2227">
        <v>1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2</v>
      </c>
      <c r="AV2227">
        <v>2</v>
      </c>
      <c r="AX2227">
        <v>2</v>
      </c>
      <c r="BS2227">
        <v>2</v>
      </c>
      <c r="BT2227">
        <v>1</v>
      </c>
      <c r="BU2227">
        <v>2</v>
      </c>
      <c r="CE2227">
        <v>2</v>
      </c>
      <c r="DI2227">
        <v>2</v>
      </c>
      <c r="DJ2227">
        <v>2</v>
      </c>
    </row>
    <row r="2228" spans="1:114" ht="16.5" customHeight="1" x14ac:dyDescent="0.25">
      <c r="A2228">
        <v>30148</v>
      </c>
      <c r="B2228">
        <v>30</v>
      </c>
      <c r="C2228">
        <v>148</v>
      </c>
      <c r="D2228">
        <v>1</v>
      </c>
      <c r="K2228">
        <v>10</v>
      </c>
      <c r="M2228">
        <v>2</v>
      </c>
      <c r="O2228">
        <v>1</v>
      </c>
      <c r="P2228">
        <v>2</v>
      </c>
      <c r="Q2228">
        <v>2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2</v>
      </c>
      <c r="AV2228">
        <v>2</v>
      </c>
      <c r="AX2228">
        <v>2</v>
      </c>
      <c r="BS2228">
        <v>2</v>
      </c>
      <c r="BT2228">
        <v>1</v>
      </c>
      <c r="BU2228">
        <v>2</v>
      </c>
      <c r="CE2228">
        <v>2</v>
      </c>
      <c r="DI2228">
        <v>2</v>
      </c>
      <c r="DJ2228">
        <v>2</v>
      </c>
    </row>
    <row r="2229" spans="1:114" ht="16.5" customHeight="1" x14ac:dyDescent="0.25">
      <c r="A2229">
        <v>30149</v>
      </c>
      <c r="B2229">
        <v>30</v>
      </c>
      <c r="C2229">
        <v>149</v>
      </c>
      <c r="D2229">
        <v>1</v>
      </c>
      <c r="K2229">
        <v>2</v>
      </c>
      <c r="M2229">
        <v>2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 t="s">
        <v>166</v>
      </c>
      <c r="AB2229">
        <v>0</v>
      </c>
      <c r="AC2229" t="s">
        <v>166</v>
      </c>
      <c r="AD2229">
        <v>2</v>
      </c>
      <c r="AV2229">
        <v>2</v>
      </c>
      <c r="AX2229">
        <v>2</v>
      </c>
      <c r="BS2229">
        <v>2</v>
      </c>
      <c r="BT2229">
        <v>1</v>
      </c>
      <c r="BU2229">
        <v>2</v>
      </c>
      <c r="CE2229">
        <v>2</v>
      </c>
      <c r="DI2229">
        <v>2</v>
      </c>
      <c r="DJ2229">
        <v>2</v>
      </c>
    </row>
    <row r="2230" spans="1:114" ht="16.5" customHeight="1" x14ac:dyDescent="0.25">
      <c r="A2230">
        <v>30150</v>
      </c>
      <c r="B2230">
        <v>30</v>
      </c>
      <c r="C2230">
        <v>150</v>
      </c>
      <c r="D2230">
        <v>1</v>
      </c>
      <c r="K2230">
        <v>10</v>
      </c>
      <c r="M2230">
        <v>2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1</v>
      </c>
      <c r="AB2230">
        <v>0</v>
      </c>
      <c r="AC2230">
        <v>0</v>
      </c>
      <c r="AD2230">
        <v>2</v>
      </c>
      <c r="AV2230">
        <v>2</v>
      </c>
      <c r="AX2230">
        <v>2</v>
      </c>
      <c r="BS2230">
        <v>2</v>
      </c>
      <c r="BT2230">
        <v>1</v>
      </c>
      <c r="BU2230">
        <v>2</v>
      </c>
      <c r="CE2230">
        <v>2</v>
      </c>
      <c r="DI2230">
        <v>2</v>
      </c>
      <c r="DJ2230">
        <v>2</v>
      </c>
    </row>
    <row r="2231" spans="1:114" ht="16.5" customHeight="1" x14ac:dyDescent="0.25">
      <c r="A2231">
        <v>30151</v>
      </c>
      <c r="B2231">
        <v>30</v>
      </c>
      <c r="C2231">
        <v>151</v>
      </c>
      <c r="D2231">
        <v>1</v>
      </c>
      <c r="K2231">
        <v>12</v>
      </c>
      <c r="M2231">
        <v>2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2</v>
      </c>
      <c r="AV2231">
        <v>2</v>
      </c>
      <c r="AX2231">
        <v>2</v>
      </c>
      <c r="BS2231">
        <v>2</v>
      </c>
      <c r="BT2231">
        <v>1</v>
      </c>
      <c r="BU2231">
        <v>2</v>
      </c>
      <c r="CE2231">
        <v>2</v>
      </c>
      <c r="DI2231">
        <v>2</v>
      </c>
      <c r="DJ2231">
        <v>2</v>
      </c>
    </row>
    <row r="2232" spans="1:114" ht="16.5" customHeight="1" x14ac:dyDescent="0.25">
      <c r="A2232">
        <v>30152</v>
      </c>
      <c r="B2232">
        <v>30</v>
      </c>
      <c r="C2232">
        <v>152</v>
      </c>
      <c r="D2232">
        <v>1</v>
      </c>
      <c r="K2232">
        <v>7</v>
      </c>
      <c r="M2232">
        <v>2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1</v>
      </c>
      <c r="AD2232">
        <v>2</v>
      </c>
      <c r="AV2232">
        <v>2</v>
      </c>
      <c r="AX2232">
        <v>2</v>
      </c>
      <c r="BS2232">
        <v>2</v>
      </c>
      <c r="BT2232">
        <v>1</v>
      </c>
      <c r="BU2232">
        <v>2</v>
      </c>
      <c r="CE2232">
        <v>2</v>
      </c>
      <c r="DI2232">
        <v>2</v>
      </c>
      <c r="DJ2232">
        <v>2</v>
      </c>
    </row>
    <row r="2233" spans="1:114" ht="16.5" customHeight="1" x14ac:dyDescent="0.25">
      <c r="A2233">
        <v>30153</v>
      </c>
      <c r="B2233">
        <v>30</v>
      </c>
      <c r="C2233">
        <v>153</v>
      </c>
      <c r="D2233">
        <v>1</v>
      </c>
      <c r="L2233">
        <v>300</v>
      </c>
      <c r="M2233">
        <v>3</v>
      </c>
      <c r="N2233" t="s">
        <v>906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2</v>
      </c>
      <c r="AV2233">
        <v>2</v>
      </c>
      <c r="AX2233">
        <v>2</v>
      </c>
      <c r="BS2233">
        <v>2</v>
      </c>
      <c r="BT2233">
        <v>1</v>
      </c>
      <c r="BU2233">
        <v>2</v>
      </c>
      <c r="CE2233">
        <v>2</v>
      </c>
      <c r="DI2233">
        <v>2</v>
      </c>
      <c r="DJ2233">
        <v>2</v>
      </c>
    </row>
    <row r="2234" spans="1:114" ht="16.5" customHeight="1" x14ac:dyDescent="0.25">
      <c r="A2234">
        <v>30154</v>
      </c>
      <c r="B2234">
        <v>30</v>
      </c>
      <c r="C2234">
        <v>154</v>
      </c>
      <c r="D2234">
        <v>1</v>
      </c>
      <c r="K2234">
        <v>1</v>
      </c>
      <c r="M2234">
        <v>2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</v>
      </c>
      <c r="AV2234">
        <v>2</v>
      </c>
      <c r="AX2234">
        <v>2</v>
      </c>
      <c r="BS2234">
        <v>2</v>
      </c>
      <c r="BT2234">
        <v>1</v>
      </c>
      <c r="BU2234">
        <v>2</v>
      </c>
      <c r="CE2234">
        <v>2</v>
      </c>
      <c r="DI2234">
        <v>2</v>
      </c>
      <c r="DJ2234">
        <v>2</v>
      </c>
    </row>
    <row r="2235" spans="1:114" ht="16.5" customHeight="1" x14ac:dyDescent="0.25">
      <c r="A2235">
        <v>30155</v>
      </c>
      <c r="B2235">
        <v>30</v>
      </c>
      <c r="C2235">
        <v>155</v>
      </c>
      <c r="D2235">
        <v>1</v>
      </c>
      <c r="K2235">
        <v>75</v>
      </c>
      <c r="M2235">
        <v>2</v>
      </c>
      <c r="O2235">
        <v>1</v>
      </c>
      <c r="P2235">
        <v>9</v>
      </c>
      <c r="Q2235">
        <v>9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3</v>
      </c>
      <c r="Y2235">
        <v>3</v>
      </c>
      <c r="Z2235">
        <v>2</v>
      </c>
      <c r="AA2235">
        <v>2</v>
      </c>
      <c r="AB2235">
        <v>4</v>
      </c>
      <c r="AC2235">
        <v>4</v>
      </c>
      <c r="AD2235">
        <v>1</v>
      </c>
      <c r="AE2235">
        <v>2</v>
      </c>
      <c r="AG2235">
        <v>1</v>
      </c>
      <c r="AH2235">
        <v>25000</v>
      </c>
      <c r="AI2235">
        <v>50000</v>
      </c>
      <c r="AJ2235">
        <v>75000</v>
      </c>
      <c r="AK2235">
        <v>0</v>
      </c>
      <c r="AL2235">
        <v>25000</v>
      </c>
      <c r="AN2235">
        <v>0</v>
      </c>
      <c r="AO2235">
        <v>25000</v>
      </c>
      <c r="AP2235">
        <v>0</v>
      </c>
      <c r="AQ2235">
        <v>0</v>
      </c>
      <c r="AR2235">
        <v>50000</v>
      </c>
      <c r="AT2235">
        <v>0</v>
      </c>
      <c r="AU2235">
        <v>50000</v>
      </c>
      <c r="AV2235">
        <v>2</v>
      </c>
      <c r="AX2235">
        <v>2</v>
      </c>
      <c r="BS2235">
        <v>2</v>
      </c>
      <c r="BT2235">
        <v>1</v>
      </c>
      <c r="BU2235">
        <v>2</v>
      </c>
      <c r="CE2235">
        <v>2</v>
      </c>
      <c r="DI2235">
        <v>2</v>
      </c>
      <c r="DJ2235">
        <v>2</v>
      </c>
    </row>
    <row r="2236" spans="1:114" ht="16.5" customHeight="1" x14ac:dyDescent="0.25">
      <c r="A2236">
        <v>30156</v>
      </c>
      <c r="B2236">
        <v>30</v>
      </c>
      <c r="C2236">
        <v>156</v>
      </c>
      <c r="D2236">
        <v>1</v>
      </c>
      <c r="K2236">
        <v>1</v>
      </c>
      <c r="M2236">
        <v>2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</v>
      </c>
      <c r="AV2236">
        <v>2</v>
      </c>
      <c r="AX2236">
        <v>2</v>
      </c>
      <c r="BS2236">
        <v>2</v>
      </c>
      <c r="BT2236">
        <v>1</v>
      </c>
      <c r="BU2236">
        <v>2</v>
      </c>
      <c r="CE2236">
        <v>2</v>
      </c>
      <c r="DI2236">
        <v>2</v>
      </c>
      <c r="DJ2236">
        <v>2</v>
      </c>
    </row>
    <row r="2237" spans="1:114" ht="16.5" customHeight="1" x14ac:dyDescent="0.25">
      <c r="A2237">
        <v>30157</v>
      </c>
      <c r="B2237">
        <v>30</v>
      </c>
      <c r="C2237">
        <v>157</v>
      </c>
      <c r="D2237">
        <v>1</v>
      </c>
      <c r="K2237">
        <v>9</v>
      </c>
      <c r="M2237">
        <v>2</v>
      </c>
      <c r="O2237">
        <v>1</v>
      </c>
      <c r="P2237">
        <v>2</v>
      </c>
      <c r="Q2237">
        <v>2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1</v>
      </c>
      <c r="Z2237">
        <v>1</v>
      </c>
      <c r="AA2237">
        <v>1</v>
      </c>
      <c r="AB2237">
        <v>0</v>
      </c>
      <c r="AC2237">
        <v>0</v>
      </c>
      <c r="AD2237">
        <v>2</v>
      </c>
      <c r="AV2237">
        <v>2</v>
      </c>
      <c r="AX2237">
        <v>2</v>
      </c>
      <c r="BS2237">
        <v>2</v>
      </c>
      <c r="BT2237">
        <v>1</v>
      </c>
      <c r="BU2237">
        <v>2</v>
      </c>
      <c r="CE2237">
        <v>2</v>
      </c>
      <c r="DI2237">
        <v>2</v>
      </c>
      <c r="DJ2237">
        <v>2</v>
      </c>
    </row>
    <row r="2238" spans="1:114" ht="16.5" customHeight="1" x14ac:dyDescent="0.25">
      <c r="A2238">
        <v>30158</v>
      </c>
      <c r="B2238">
        <v>30</v>
      </c>
      <c r="C2238">
        <v>158</v>
      </c>
      <c r="D2238">
        <v>1</v>
      </c>
      <c r="K2238">
        <v>46</v>
      </c>
      <c r="M2238">
        <v>2</v>
      </c>
      <c r="O2238">
        <v>1</v>
      </c>
      <c r="P2238">
        <v>4</v>
      </c>
      <c r="Q2238">
        <v>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3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2</v>
      </c>
      <c r="AV2238">
        <v>2</v>
      </c>
      <c r="AX2238">
        <v>2</v>
      </c>
      <c r="BS2238">
        <v>2</v>
      </c>
      <c r="BT2238">
        <v>1</v>
      </c>
      <c r="BU2238">
        <v>2</v>
      </c>
      <c r="CE2238">
        <v>2</v>
      </c>
      <c r="DI2238">
        <v>2</v>
      </c>
      <c r="DJ2238">
        <v>2</v>
      </c>
    </row>
    <row r="2239" spans="1:114" ht="16.5" customHeight="1" x14ac:dyDescent="0.25">
      <c r="A2239">
        <v>30159</v>
      </c>
      <c r="B2239">
        <v>30</v>
      </c>
      <c r="C2239">
        <v>159</v>
      </c>
      <c r="D2239">
        <v>1</v>
      </c>
      <c r="K2239">
        <v>4</v>
      </c>
      <c r="M2239">
        <v>2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2</v>
      </c>
      <c r="AV2239">
        <v>2</v>
      </c>
      <c r="AX2239">
        <v>2</v>
      </c>
      <c r="BS2239">
        <v>2</v>
      </c>
      <c r="BT2239">
        <v>1</v>
      </c>
      <c r="BU2239">
        <v>2</v>
      </c>
      <c r="CE2239">
        <v>2</v>
      </c>
      <c r="DI2239">
        <v>2</v>
      </c>
      <c r="DJ2239">
        <v>2</v>
      </c>
    </row>
    <row r="2240" spans="1:114" ht="16.5" customHeight="1" x14ac:dyDescent="0.25">
      <c r="A2240">
        <v>30160</v>
      </c>
      <c r="B2240">
        <v>30</v>
      </c>
      <c r="C2240">
        <v>160</v>
      </c>
      <c r="D2240">
        <v>1</v>
      </c>
      <c r="K2240">
        <v>30</v>
      </c>
      <c r="M2240">
        <v>2</v>
      </c>
      <c r="O2240">
        <v>1</v>
      </c>
      <c r="P2240">
        <v>6</v>
      </c>
      <c r="Q2240">
        <v>6</v>
      </c>
      <c r="R2240">
        <v>0</v>
      </c>
      <c r="S2240">
        <v>0</v>
      </c>
      <c r="T2240">
        <v>4</v>
      </c>
      <c r="U2240">
        <v>4</v>
      </c>
      <c r="V2240">
        <v>0</v>
      </c>
      <c r="W2240">
        <v>0</v>
      </c>
      <c r="X2240">
        <v>0</v>
      </c>
      <c r="Y2240">
        <v>0</v>
      </c>
      <c r="Z2240">
        <v>2</v>
      </c>
      <c r="AA2240">
        <v>2</v>
      </c>
      <c r="AB2240">
        <v>0</v>
      </c>
      <c r="AC2240">
        <v>0</v>
      </c>
      <c r="AD2240">
        <v>2</v>
      </c>
      <c r="AV2240">
        <v>2</v>
      </c>
      <c r="AX2240">
        <v>2</v>
      </c>
      <c r="BS2240">
        <v>2</v>
      </c>
      <c r="BT2240">
        <v>1</v>
      </c>
      <c r="BU2240">
        <v>2</v>
      </c>
      <c r="CE2240">
        <v>2</v>
      </c>
      <c r="DI2240">
        <v>2</v>
      </c>
      <c r="DJ2240">
        <v>2</v>
      </c>
    </row>
    <row r="2241" spans="1:114" ht="16.5" customHeight="1" x14ac:dyDescent="0.25">
      <c r="A2241">
        <v>30161</v>
      </c>
      <c r="B2241">
        <v>30</v>
      </c>
      <c r="C2241">
        <v>161</v>
      </c>
      <c r="D2241">
        <v>1</v>
      </c>
      <c r="K2241">
        <v>25</v>
      </c>
      <c r="M2241">
        <v>1</v>
      </c>
      <c r="O2241">
        <v>1</v>
      </c>
      <c r="P2241">
        <v>5</v>
      </c>
      <c r="Q2241">
        <v>5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2</v>
      </c>
      <c r="AA2241">
        <v>2</v>
      </c>
      <c r="AB2241">
        <v>3</v>
      </c>
      <c r="AC2241">
        <v>2</v>
      </c>
      <c r="AD2241">
        <v>2</v>
      </c>
      <c r="AV2241">
        <v>2</v>
      </c>
      <c r="AX2241">
        <v>2</v>
      </c>
      <c r="BS2241">
        <v>2</v>
      </c>
      <c r="BT2241">
        <v>1</v>
      </c>
      <c r="BU2241">
        <v>2</v>
      </c>
      <c r="CE2241">
        <v>2</v>
      </c>
      <c r="DI2241">
        <v>2</v>
      </c>
      <c r="DJ2241">
        <v>2</v>
      </c>
    </row>
    <row r="2242" spans="1:114" ht="16.5" customHeight="1" x14ac:dyDescent="0.25">
      <c r="A2242">
        <v>30162</v>
      </c>
      <c r="B2242">
        <v>30</v>
      </c>
      <c r="C2242">
        <v>162</v>
      </c>
      <c r="D2242">
        <v>1</v>
      </c>
      <c r="K2242">
        <v>2</v>
      </c>
      <c r="M2242">
        <v>2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1</v>
      </c>
      <c r="AB2242">
        <v>0</v>
      </c>
      <c r="AC2242">
        <v>0</v>
      </c>
      <c r="AD2242">
        <v>2</v>
      </c>
      <c r="AV2242">
        <v>2</v>
      </c>
      <c r="AX2242">
        <v>2</v>
      </c>
      <c r="BS2242">
        <v>2</v>
      </c>
      <c r="BT2242">
        <v>1</v>
      </c>
      <c r="BU2242">
        <v>2</v>
      </c>
      <c r="CE2242">
        <v>2</v>
      </c>
      <c r="DI2242">
        <v>2</v>
      </c>
      <c r="DJ2242">
        <v>2</v>
      </c>
    </row>
    <row r="2243" spans="1:114" ht="16.5" customHeight="1" x14ac:dyDescent="0.25">
      <c r="A2243">
        <v>30163</v>
      </c>
      <c r="B2243">
        <v>30</v>
      </c>
      <c r="C2243">
        <v>163</v>
      </c>
      <c r="D2243">
        <v>1</v>
      </c>
      <c r="K2243">
        <v>10</v>
      </c>
      <c r="M2243">
        <v>2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1</v>
      </c>
      <c r="Z2243">
        <v>0</v>
      </c>
      <c r="AA2243">
        <v>0</v>
      </c>
      <c r="AB2243">
        <v>0</v>
      </c>
      <c r="AC2243">
        <v>0</v>
      </c>
      <c r="AD2243">
        <v>2</v>
      </c>
      <c r="AV2243">
        <v>2</v>
      </c>
      <c r="AX2243">
        <v>2</v>
      </c>
      <c r="BS2243">
        <v>2</v>
      </c>
      <c r="BT2243">
        <v>1</v>
      </c>
      <c r="BU2243">
        <v>2</v>
      </c>
      <c r="CE2243">
        <v>2</v>
      </c>
      <c r="DI2243">
        <v>2</v>
      </c>
      <c r="DJ2243">
        <v>2</v>
      </c>
    </row>
    <row r="2244" spans="1:114" ht="16.5" customHeight="1" x14ac:dyDescent="0.25">
      <c r="A2244">
        <v>30164</v>
      </c>
      <c r="B2244">
        <v>30</v>
      </c>
      <c r="C2244">
        <v>164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K2244">
        <v>13</v>
      </c>
      <c r="M2244">
        <v>1</v>
      </c>
      <c r="O2244">
        <v>1</v>
      </c>
      <c r="P2244">
        <v>4</v>
      </c>
      <c r="Q2244">
        <v>4</v>
      </c>
      <c r="R2244">
        <v>0</v>
      </c>
      <c r="S2244">
        <v>0</v>
      </c>
      <c r="T2244">
        <v>0</v>
      </c>
      <c r="U2244">
        <v>0</v>
      </c>
      <c r="V2244">
        <v>2</v>
      </c>
      <c r="W2244">
        <v>0</v>
      </c>
      <c r="X2244">
        <v>0</v>
      </c>
      <c r="Y2244">
        <v>0</v>
      </c>
      <c r="Z2244">
        <v>2</v>
      </c>
      <c r="AA2244">
        <v>0</v>
      </c>
      <c r="AB2244">
        <v>0</v>
      </c>
      <c r="AC2244">
        <v>0</v>
      </c>
      <c r="AD2244">
        <v>1</v>
      </c>
      <c r="AE2244">
        <v>3</v>
      </c>
      <c r="AF2244" t="s">
        <v>907</v>
      </c>
      <c r="AG2244">
        <v>1</v>
      </c>
      <c r="AH2244">
        <v>3500</v>
      </c>
      <c r="AI2244">
        <v>9500</v>
      </c>
      <c r="AJ2244">
        <v>13000</v>
      </c>
      <c r="AN2244">
        <v>3500</v>
      </c>
      <c r="AO2244">
        <v>3500</v>
      </c>
      <c r="AR2244">
        <v>9500</v>
      </c>
      <c r="AU2244">
        <v>9500</v>
      </c>
      <c r="AV2244">
        <v>2</v>
      </c>
      <c r="AX2244">
        <v>2</v>
      </c>
      <c r="BS2244">
        <v>1</v>
      </c>
      <c r="BT2244">
        <v>2</v>
      </c>
      <c r="BU2244">
        <v>1</v>
      </c>
      <c r="BV2244">
        <v>20</v>
      </c>
      <c r="BW2244">
        <v>5</v>
      </c>
      <c r="BX2244">
        <v>2009</v>
      </c>
      <c r="BY2244">
        <v>2</v>
      </c>
      <c r="CE2244">
        <v>1</v>
      </c>
      <c r="CF2244">
        <v>20</v>
      </c>
      <c r="CG2244">
        <v>4</v>
      </c>
      <c r="CH2244">
        <v>2009</v>
      </c>
      <c r="CK2244">
        <v>6.18</v>
      </c>
      <c r="CN2244">
        <v>5.97</v>
      </c>
      <c r="CP2244">
        <v>7.12</v>
      </c>
      <c r="CR2244">
        <v>5.53</v>
      </c>
      <c r="CX2244">
        <v>30.84</v>
      </c>
      <c r="CZ2244">
        <v>20</v>
      </c>
      <c r="DD2244">
        <v>3.45</v>
      </c>
      <c r="DI2244">
        <v>1</v>
      </c>
      <c r="DJ2244">
        <v>2</v>
      </c>
    </row>
    <row r="2245" spans="1:114" ht="16.5" customHeight="1" x14ac:dyDescent="0.25">
      <c r="A2245">
        <v>30165</v>
      </c>
      <c r="B2245">
        <v>30</v>
      </c>
      <c r="C2245">
        <v>165</v>
      </c>
      <c r="D2245">
        <v>1</v>
      </c>
      <c r="K2245">
        <v>2</v>
      </c>
      <c r="M2245">
        <v>2</v>
      </c>
      <c r="O2245">
        <v>1</v>
      </c>
      <c r="P2245">
        <v>1</v>
      </c>
      <c r="Q2245">
        <v>1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</v>
      </c>
      <c r="AV2245">
        <v>2</v>
      </c>
      <c r="AX2245">
        <v>2</v>
      </c>
      <c r="BS2245">
        <v>2</v>
      </c>
      <c r="BT2245">
        <v>1</v>
      </c>
      <c r="BU2245">
        <v>2</v>
      </c>
      <c r="CE2245">
        <v>2</v>
      </c>
      <c r="DI2245">
        <v>2</v>
      </c>
      <c r="DJ2245">
        <v>2</v>
      </c>
    </row>
    <row r="2246" spans="1:114" ht="16.5" customHeight="1" x14ac:dyDescent="0.25">
      <c r="A2246">
        <v>30166</v>
      </c>
      <c r="B2246">
        <v>30</v>
      </c>
      <c r="C2246">
        <v>166</v>
      </c>
      <c r="D2246">
        <v>1</v>
      </c>
      <c r="K2246">
        <v>5</v>
      </c>
      <c r="M2246">
        <v>2</v>
      </c>
      <c r="O2246">
        <v>1</v>
      </c>
      <c r="P2246">
        <v>1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2</v>
      </c>
      <c r="AV2246">
        <v>2</v>
      </c>
      <c r="AX2246">
        <v>2</v>
      </c>
      <c r="BS2246">
        <v>2</v>
      </c>
      <c r="BT2246">
        <v>1</v>
      </c>
      <c r="BU2246">
        <v>2</v>
      </c>
      <c r="CE2246">
        <v>2</v>
      </c>
      <c r="DI2246">
        <v>2</v>
      </c>
      <c r="DJ2246">
        <v>2</v>
      </c>
    </row>
    <row r="2247" spans="1:114" ht="16.5" customHeight="1" x14ac:dyDescent="0.25">
      <c r="A2247">
        <v>30167</v>
      </c>
      <c r="B2247">
        <v>30</v>
      </c>
      <c r="C2247">
        <v>167</v>
      </c>
      <c r="D2247">
        <v>1</v>
      </c>
      <c r="K2247">
        <v>3</v>
      </c>
      <c r="M2247">
        <v>2</v>
      </c>
      <c r="O2247">
        <v>1</v>
      </c>
      <c r="P2247">
        <v>2</v>
      </c>
      <c r="Q2247">
        <v>2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2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2</v>
      </c>
      <c r="AV2247">
        <v>2</v>
      </c>
      <c r="AX2247">
        <v>2</v>
      </c>
      <c r="BS2247">
        <v>2</v>
      </c>
      <c r="BT2247">
        <v>1</v>
      </c>
      <c r="BU2247">
        <v>2</v>
      </c>
      <c r="CE2247">
        <v>2</v>
      </c>
      <c r="DI2247">
        <v>2</v>
      </c>
      <c r="DJ2247">
        <v>2</v>
      </c>
    </row>
    <row r="2248" spans="1:114" ht="16.5" customHeight="1" x14ac:dyDescent="0.25">
      <c r="A2248">
        <v>30168</v>
      </c>
      <c r="B2248">
        <v>30</v>
      </c>
      <c r="C2248">
        <v>168</v>
      </c>
      <c r="D2248">
        <v>1</v>
      </c>
      <c r="L2248">
        <v>1000</v>
      </c>
      <c r="M2248">
        <v>2</v>
      </c>
      <c r="O2248">
        <v>1</v>
      </c>
      <c r="P2248">
        <v>2</v>
      </c>
      <c r="Q2248">
        <v>2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2</v>
      </c>
      <c r="AA2248">
        <v>0</v>
      </c>
      <c r="AB2248">
        <v>0</v>
      </c>
      <c r="AC2248">
        <v>0</v>
      </c>
      <c r="AD2248">
        <v>2</v>
      </c>
      <c r="AV2248">
        <v>2</v>
      </c>
      <c r="AX2248">
        <v>2</v>
      </c>
      <c r="BS2248">
        <v>2</v>
      </c>
      <c r="BT2248">
        <v>1</v>
      </c>
      <c r="BU2248">
        <v>2</v>
      </c>
      <c r="CE2248">
        <v>2</v>
      </c>
      <c r="DI2248">
        <v>2</v>
      </c>
      <c r="DJ2248">
        <v>2</v>
      </c>
    </row>
    <row r="2249" spans="1:114" ht="16.5" customHeight="1" x14ac:dyDescent="0.25">
      <c r="A2249">
        <v>30169</v>
      </c>
      <c r="B2249">
        <v>30</v>
      </c>
      <c r="C2249">
        <v>169</v>
      </c>
      <c r="D2249">
        <v>1</v>
      </c>
      <c r="K2249">
        <v>3</v>
      </c>
      <c r="M2249">
        <v>2</v>
      </c>
      <c r="O2249">
        <v>1</v>
      </c>
      <c r="P2249">
        <v>1</v>
      </c>
      <c r="Q2249">
        <v>1</v>
      </c>
      <c r="R2249">
        <v>0</v>
      </c>
      <c r="S2249">
        <v>0</v>
      </c>
      <c r="T2249">
        <v>1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</v>
      </c>
      <c r="AV2249">
        <v>2</v>
      </c>
      <c r="AX2249">
        <v>2</v>
      </c>
      <c r="BS2249">
        <v>2</v>
      </c>
      <c r="BT2249">
        <v>1</v>
      </c>
      <c r="BU2249">
        <v>2</v>
      </c>
      <c r="CE2249">
        <v>2</v>
      </c>
      <c r="DI2249">
        <v>2</v>
      </c>
      <c r="DJ2249">
        <v>2</v>
      </c>
    </row>
    <row r="2250" spans="1:114" ht="16.5" customHeight="1" x14ac:dyDescent="0.25">
      <c r="A2250">
        <v>30170</v>
      </c>
      <c r="B2250">
        <v>30</v>
      </c>
      <c r="C2250">
        <v>170</v>
      </c>
      <c r="D2250">
        <v>2</v>
      </c>
      <c r="E2250">
        <v>1</v>
      </c>
      <c r="F2250">
        <v>2</v>
      </c>
      <c r="CE2250">
        <v>2</v>
      </c>
    </row>
    <row r="2251" spans="1:114" ht="16.5" customHeight="1" x14ac:dyDescent="0.25">
      <c r="A2251">
        <v>30171</v>
      </c>
      <c r="B2251">
        <v>30</v>
      </c>
      <c r="C2251">
        <v>171</v>
      </c>
      <c r="D2251">
        <v>1</v>
      </c>
      <c r="L2251">
        <v>500</v>
      </c>
      <c r="M2251">
        <v>1</v>
      </c>
      <c r="O2251">
        <v>1</v>
      </c>
      <c r="P2251">
        <v>1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2</v>
      </c>
      <c r="AV2251">
        <v>2</v>
      </c>
      <c r="AX2251">
        <v>2</v>
      </c>
      <c r="BS2251">
        <v>2</v>
      </c>
      <c r="BT2251">
        <v>1</v>
      </c>
      <c r="BU2251">
        <v>2</v>
      </c>
      <c r="CE2251">
        <v>2</v>
      </c>
      <c r="DI2251">
        <v>2</v>
      </c>
      <c r="DJ2251">
        <v>2</v>
      </c>
    </row>
    <row r="2252" spans="1:114" ht="16.5" customHeight="1" x14ac:dyDescent="0.25">
      <c r="A2252">
        <v>30172</v>
      </c>
      <c r="B2252">
        <v>30</v>
      </c>
      <c r="C2252">
        <v>172</v>
      </c>
      <c r="D2252">
        <v>1</v>
      </c>
      <c r="K2252">
        <v>8</v>
      </c>
      <c r="M2252">
        <v>2</v>
      </c>
      <c r="O2252">
        <v>1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 t="s">
        <v>166</v>
      </c>
      <c r="AD2252">
        <v>2</v>
      </c>
      <c r="AV2252">
        <v>2</v>
      </c>
      <c r="AX2252">
        <v>2</v>
      </c>
      <c r="BS2252">
        <v>2</v>
      </c>
      <c r="BT2252">
        <v>1</v>
      </c>
      <c r="BU2252">
        <v>2</v>
      </c>
      <c r="CE2252">
        <v>2</v>
      </c>
      <c r="DI2252">
        <v>2</v>
      </c>
      <c r="DJ2252">
        <v>2</v>
      </c>
    </row>
    <row r="2253" spans="1:114" ht="16.5" customHeight="1" x14ac:dyDescent="0.25">
      <c r="A2253">
        <v>30173</v>
      </c>
      <c r="B2253">
        <v>30</v>
      </c>
      <c r="C2253">
        <v>173</v>
      </c>
      <c r="D2253">
        <v>1</v>
      </c>
      <c r="K2253">
        <v>25</v>
      </c>
      <c r="M2253">
        <v>2</v>
      </c>
      <c r="O2253">
        <v>1</v>
      </c>
      <c r="P2253">
        <v>4</v>
      </c>
      <c r="Q2253">
        <v>4</v>
      </c>
      <c r="R2253">
        <v>0</v>
      </c>
      <c r="S2253">
        <v>0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0</v>
      </c>
      <c r="AC2253">
        <v>0</v>
      </c>
      <c r="AD2253">
        <v>2</v>
      </c>
      <c r="AV2253">
        <v>2</v>
      </c>
      <c r="AX2253">
        <v>2</v>
      </c>
      <c r="BS2253">
        <v>2</v>
      </c>
      <c r="BT2253">
        <v>1</v>
      </c>
      <c r="BU2253">
        <v>2</v>
      </c>
      <c r="CE2253">
        <v>2</v>
      </c>
      <c r="DI2253">
        <v>2</v>
      </c>
      <c r="DJ2253">
        <v>2</v>
      </c>
    </row>
    <row r="2254" spans="1:114" ht="16.5" customHeight="1" x14ac:dyDescent="0.25">
      <c r="A2254">
        <v>30174</v>
      </c>
      <c r="B2254">
        <v>30</v>
      </c>
      <c r="C2254">
        <v>174</v>
      </c>
      <c r="D2254">
        <v>1</v>
      </c>
      <c r="K2254">
        <v>100</v>
      </c>
      <c r="M2254">
        <v>2</v>
      </c>
      <c r="O2254">
        <v>1</v>
      </c>
      <c r="P2254">
        <v>13</v>
      </c>
      <c r="Q2254">
        <v>5</v>
      </c>
      <c r="R2254">
        <v>0</v>
      </c>
      <c r="S2254">
        <v>0</v>
      </c>
      <c r="T2254">
        <v>3</v>
      </c>
      <c r="U2254">
        <v>1</v>
      </c>
      <c r="V2254">
        <v>3</v>
      </c>
      <c r="W2254">
        <v>1</v>
      </c>
      <c r="X2254">
        <v>7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</v>
      </c>
      <c r="AV2254">
        <v>2</v>
      </c>
      <c r="AX2254">
        <v>2</v>
      </c>
      <c r="BS2254">
        <v>2</v>
      </c>
      <c r="BT2254">
        <v>1</v>
      </c>
      <c r="BU2254">
        <v>2</v>
      </c>
      <c r="CE2254">
        <v>2</v>
      </c>
      <c r="DI2254">
        <v>2</v>
      </c>
      <c r="DJ2254">
        <v>2</v>
      </c>
    </row>
    <row r="2255" spans="1:114" ht="16.5" customHeight="1" x14ac:dyDescent="0.25">
      <c r="A2255">
        <v>30175</v>
      </c>
      <c r="B2255">
        <v>30</v>
      </c>
      <c r="C2255">
        <v>175</v>
      </c>
      <c r="D2255">
        <v>1</v>
      </c>
      <c r="K2255">
        <v>120</v>
      </c>
      <c r="M2255">
        <v>2</v>
      </c>
      <c r="O2255">
        <v>1</v>
      </c>
      <c r="P2255">
        <v>9</v>
      </c>
      <c r="Q2255">
        <v>9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3</v>
      </c>
      <c r="Y2255">
        <v>0</v>
      </c>
      <c r="Z2255">
        <v>1</v>
      </c>
      <c r="AA2255">
        <v>0</v>
      </c>
      <c r="AB2255">
        <v>4</v>
      </c>
      <c r="AC2255">
        <v>0</v>
      </c>
      <c r="AD2255">
        <v>2</v>
      </c>
      <c r="AV2255">
        <v>2</v>
      </c>
      <c r="AX2255">
        <v>2</v>
      </c>
      <c r="BS2255">
        <v>2</v>
      </c>
      <c r="BT2255">
        <v>1</v>
      </c>
      <c r="BU2255">
        <v>2</v>
      </c>
      <c r="CE2255">
        <v>2</v>
      </c>
      <c r="DI2255">
        <v>2</v>
      </c>
      <c r="DJ2255">
        <v>2</v>
      </c>
    </row>
    <row r="2256" spans="1:114" ht="16.5" customHeight="1" x14ac:dyDescent="0.25">
      <c r="A2256">
        <v>30176</v>
      </c>
      <c r="B2256">
        <v>30</v>
      </c>
      <c r="C2256">
        <v>176</v>
      </c>
      <c r="D2256">
        <v>1</v>
      </c>
      <c r="L2256">
        <v>300</v>
      </c>
      <c r="M2256">
        <v>3</v>
      </c>
      <c r="N2256" t="s">
        <v>908</v>
      </c>
      <c r="O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3</v>
      </c>
      <c r="AF2256" t="s">
        <v>909</v>
      </c>
      <c r="AG2256">
        <v>2</v>
      </c>
      <c r="AH2256">
        <v>0</v>
      </c>
      <c r="AI2256">
        <v>300</v>
      </c>
      <c r="AJ2256">
        <v>300</v>
      </c>
      <c r="AK2256">
        <v>0</v>
      </c>
      <c r="AL2256">
        <v>0</v>
      </c>
      <c r="AN2256">
        <v>0</v>
      </c>
      <c r="AO2256">
        <v>0</v>
      </c>
      <c r="AP2256">
        <v>0</v>
      </c>
      <c r="AQ2256">
        <v>0</v>
      </c>
      <c r="AR2256">
        <v>300</v>
      </c>
      <c r="AT2256">
        <v>0</v>
      </c>
      <c r="AU2256">
        <v>300</v>
      </c>
      <c r="AV2256">
        <v>2</v>
      </c>
      <c r="AX2256">
        <v>2</v>
      </c>
      <c r="BS2256">
        <v>2</v>
      </c>
      <c r="BT2256">
        <v>1</v>
      </c>
      <c r="BU2256">
        <v>2</v>
      </c>
      <c r="CE2256">
        <v>2</v>
      </c>
      <c r="DI2256">
        <v>2</v>
      </c>
      <c r="DJ2256">
        <v>2</v>
      </c>
    </row>
    <row r="2257" spans="1:114" ht="16.5" customHeight="1" x14ac:dyDescent="0.25">
      <c r="A2257">
        <v>30177</v>
      </c>
      <c r="B2257">
        <v>30</v>
      </c>
      <c r="C2257">
        <v>177</v>
      </c>
      <c r="D2257">
        <v>1</v>
      </c>
      <c r="K2257">
        <v>1.5</v>
      </c>
      <c r="M2257">
        <v>2</v>
      </c>
      <c r="O2257">
        <v>1</v>
      </c>
      <c r="P2257">
        <v>6</v>
      </c>
      <c r="Q2257">
        <v>6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3</v>
      </c>
      <c r="Y2257">
        <v>1</v>
      </c>
      <c r="Z2257">
        <v>1</v>
      </c>
      <c r="AA2257">
        <v>0</v>
      </c>
      <c r="AB2257">
        <v>1</v>
      </c>
      <c r="AC2257">
        <v>0</v>
      </c>
      <c r="AD2257">
        <v>1</v>
      </c>
      <c r="AE2257">
        <v>2</v>
      </c>
      <c r="AH2257">
        <v>250</v>
      </c>
      <c r="AI2257">
        <v>1250</v>
      </c>
      <c r="AJ2257">
        <v>1500</v>
      </c>
      <c r="AK2257">
        <v>0</v>
      </c>
      <c r="AL2257">
        <v>250</v>
      </c>
      <c r="AN2257">
        <v>0</v>
      </c>
      <c r="AO2257">
        <v>250</v>
      </c>
      <c r="AP2257">
        <v>500</v>
      </c>
      <c r="AQ2257">
        <v>750</v>
      </c>
      <c r="AR2257">
        <v>0</v>
      </c>
      <c r="AT2257">
        <v>0</v>
      </c>
      <c r="AU2257">
        <v>1250</v>
      </c>
      <c r="AV2257">
        <v>2</v>
      </c>
      <c r="AX2257">
        <v>2</v>
      </c>
      <c r="BS2257">
        <v>2</v>
      </c>
      <c r="BT2257">
        <v>1</v>
      </c>
      <c r="BU2257">
        <v>2</v>
      </c>
      <c r="CE2257">
        <v>2</v>
      </c>
      <c r="DI2257">
        <v>2</v>
      </c>
      <c r="DJ2257">
        <v>2</v>
      </c>
    </row>
    <row r="2258" spans="1:114" ht="16.5" customHeight="1" x14ac:dyDescent="0.25">
      <c r="A2258">
        <v>30178</v>
      </c>
      <c r="B2258">
        <v>30</v>
      </c>
      <c r="C2258">
        <v>178</v>
      </c>
      <c r="D2258">
        <v>1</v>
      </c>
      <c r="K2258">
        <v>12</v>
      </c>
      <c r="M2258">
        <v>2</v>
      </c>
      <c r="O2258">
        <v>1</v>
      </c>
      <c r="P2258">
        <v>2</v>
      </c>
      <c r="Q2258">
        <v>2</v>
      </c>
      <c r="R2258">
        <v>0</v>
      </c>
      <c r="S2258">
        <v>0</v>
      </c>
      <c r="T2258">
        <v>0</v>
      </c>
      <c r="U2258">
        <v>0</v>
      </c>
      <c r="V2258">
        <v>2</v>
      </c>
      <c r="W2258">
        <v>2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</v>
      </c>
      <c r="AV2258">
        <v>2</v>
      </c>
      <c r="AX2258">
        <v>2</v>
      </c>
      <c r="BS2258">
        <v>2</v>
      </c>
      <c r="BT2258">
        <v>1</v>
      </c>
      <c r="BU2258">
        <v>2</v>
      </c>
      <c r="CE2258">
        <v>2</v>
      </c>
      <c r="DI2258">
        <v>2</v>
      </c>
      <c r="DJ2258">
        <v>2</v>
      </c>
    </row>
    <row r="2259" spans="1:114" ht="16.5" customHeight="1" x14ac:dyDescent="0.25">
      <c r="A2259">
        <v>30179</v>
      </c>
      <c r="B2259">
        <v>30</v>
      </c>
      <c r="C2259">
        <v>179</v>
      </c>
      <c r="D2259">
        <v>1</v>
      </c>
      <c r="K2259">
        <v>1.2</v>
      </c>
      <c r="M2259">
        <v>1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3</v>
      </c>
      <c r="AF2259" t="s">
        <v>910</v>
      </c>
      <c r="AG2259">
        <v>2</v>
      </c>
      <c r="AH2259">
        <v>450</v>
      </c>
      <c r="AI2259">
        <v>550</v>
      </c>
      <c r="AJ2259">
        <v>1000</v>
      </c>
      <c r="AK2259">
        <v>450</v>
      </c>
      <c r="AL2259">
        <v>0</v>
      </c>
      <c r="AN2259">
        <v>0</v>
      </c>
      <c r="AO2259">
        <v>450</v>
      </c>
      <c r="AP2259">
        <v>0</v>
      </c>
      <c r="AQ2259">
        <v>0</v>
      </c>
      <c r="AR2259">
        <v>550</v>
      </c>
      <c r="AT2259">
        <v>0</v>
      </c>
      <c r="AU2259">
        <v>550</v>
      </c>
      <c r="AV2259">
        <v>1</v>
      </c>
      <c r="AW2259">
        <v>1</v>
      </c>
      <c r="AX2259">
        <v>2</v>
      </c>
      <c r="BS2259">
        <v>1</v>
      </c>
      <c r="BT2259">
        <v>1</v>
      </c>
      <c r="BU2259">
        <v>2</v>
      </c>
      <c r="CE2259">
        <v>2</v>
      </c>
      <c r="DI2259">
        <v>2</v>
      </c>
      <c r="DJ2259">
        <v>2</v>
      </c>
    </row>
    <row r="2260" spans="1:114" ht="16.5" customHeight="1" x14ac:dyDescent="0.25">
      <c r="A2260">
        <v>30180</v>
      </c>
      <c r="B2260">
        <v>30</v>
      </c>
      <c r="C2260">
        <v>180</v>
      </c>
      <c r="D2260">
        <v>1</v>
      </c>
      <c r="K2260">
        <v>1</v>
      </c>
      <c r="M2260">
        <v>2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2</v>
      </c>
      <c r="AV2260">
        <v>2</v>
      </c>
      <c r="AX2260">
        <v>2</v>
      </c>
      <c r="BS2260">
        <v>2</v>
      </c>
      <c r="BT2260">
        <v>1</v>
      </c>
      <c r="BU2260">
        <v>2</v>
      </c>
      <c r="CE2260">
        <v>2</v>
      </c>
      <c r="DI2260">
        <v>2</v>
      </c>
      <c r="DJ2260">
        <v>2</v>
      </c>
    </row>
    <row r="2261" spans="1:114" ht="16.5" customHeight="1" x14ac:dyDescent="0.25">
      <c r="A2261">
        <v>30181</v>
      </c>
      <c r="B2261">
        <v>30</v>
      </c>
      <c r="C2261">
        <v>181</v>
      </c>
      <c r="D2261">
        <v>1</v>
      </c>
      <c r="K2261">
        <v>8</v>
      </c>
      <c r="M2261">
        <v>2</v>
      </c>
      <c r="O2261">
        <v>1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2</v>
      </c>
      <c r="AV2261">
        <v>2</v>
      </c>
      <c r="AX2261">
        <v>2</v>
      </c>
      <c r="BS2261">
        <v>2</v>
      </c>
      <c r="BT2261">
        <v>1</v>
      </c>
      <c r="BU2261">
        <v>2</v>
      </c>
      <c r="CE2261">
        <v>2</v>
      </c>
      <c r="DI2261">
        <v>2</v>
      </c>
      <c r="DJ2261">
        <v>2</v>
      </c>
    </row>
    <row r="2262" spans="1:114" ht="16.5" customHeight="1" x14ac:dyDescent="0.25">
      <c r="A2262">
        <v>30182</v>
      </c>
      <c r="B2262">
        <v>30</v>
      </c>
      <c r="C2262">
        <v>182</v>
      </c>
      <c r="D2262">
        <v>1</v>
      </c>
      <c r="K2262">
        <v>30</v>
      </c>
      <c r="M2262">
        <v>2</v>
      </c>
      <c r="O2262">
        <v>1</v>
      </c>
      <c r="P2262">
        <v>1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</v>
      </c>
      <c r="AV2262">
        <v>2</v>
      </c>
      <c r="AX2262">
        <v>2</v>
      </c>
      <c r="BS2262">
        <v>2</v>
      </c>
      <c r="BT2262">
        <v>1</v>
      </c>
      <c r="BU2262">
        <v>2</v>
      </c>
      <c r="CE2262">
        <v>2</v>
      </c>
      <c r="DI2262">
        <v>2</v>
      </c>
      <c r="DJ2262">
        <v>2</v>
      </c>
    </row>
    <row r="2263" spans="1:114" ht="16.5" customHeight="1" x14ac:dyDescent="0.25">
      <c r="A2263">
        <v>30183</v>
      </c>
      <c r="B2263">
        <v>30</v>
      </c>
      <c r="C2263">
        <v>183</v>
      </c>
      <c r="D2263">
        <v>1</v>
      </c>
      <c r="K2263">
        <v>45</v>
      </c>
      <c r="M2263">
        <v>2</v>
      </c>
      <c r="O2263">
        <v>1</v>
      </c>
      <c r="P2263">
        <v>6</v>
      </c>
      <c r="Q2263">
        <v>5</v>
      </c>
      <c r="R2263">
        <v>0</v>
      </c>
      <c r="S2263">
        <v>0</v>
      </c>
      <c r="T2263">
        <v>1</v>
      </c>
      <c r="U2263">
        <v>1</v>
      </c>
      <c r="V2263">
        <v>2</v>
      </c>
      <c r="W2263">
        <v>2</v>
      </c>
      <c r="X2263">
        <v>2</v>
      </c>
      <c r="Y2263">
        <v>2</v>
      </c>
      <c r="Z2263">
        <v>1</v>
      </c>
      <c r="AA2263">
        <v>1</v>
      </c>
      <c r="AB2263">
        <v>0</v>
      </c>
      <c r="AC2263">
        <v>0</v>
      </c>
      <c r="AD2263">
        <v>2</v>
      </c>
      <c r="AV2263">
        <v>2</v>
      </c>
      <c r="AX2263">
        <v>2</v>
      </c>
      <c r="BS2263">
        <v>2</v>
      </c>
      <c r="BT2263">
        <v>1</v>
      </c>
      <c r="BU2263">
        <v>2</v>
      </c>
      <c r="CE2263">
        <v>2</v>
      </c>
      <c r="DI2263">
        <v>2</v>
      </c>
      <c r="DJ2263">
        <v>2</v>
      </c>
    </row>
    <row r="2264" spans="1:114" ht="16.5" customHeight="1" x14ac:dyDescent="0.25">
      <c r="A2264">
        <v>30184</v>
      </c>
      <c r="B2264">
        <v>30</v>
      </c>
      <c r="C2264">
        <v>184</v>
      </c>
      <c r="D2264">
        <v>1</v>
      </c>
      <c r="L2264">
        <v>450</v>
      </c>
      <c r="M2264">
        <v>2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</v>
      </c>
      <c r="AV2264">
        <v>2</v>
      </c>
      <c r="AX2264">
        <v>2</v>
      </c>
      <c r="BS2264">
        <v>2</v>
      </c>
      <c r="BT2264">
        <v>1</v>
      </c>
      <c r="BU2264">
        <v>2</v>
      </c>
      <c r="CE2264">
        <v>2</v>
      </c>
      <c r="DI2264">
        <v>2</v>
      </c>
      <c r="DJ2264">
        <v>2</v>
      </c>
    </row>
    <row r="2265" spans="1:114" ht="16.5" customHeight="1" x14ac:dyDescent="0.25">
      <c r="A2265">
        <v>30185</v>
      </c>
      <c r="B2265">
        <v>30</v>
      </c>
      <c r="C2265">
        <v>185</v>
      </c>
      <c r="D2265">
        <v>1</v>
      </c>
      <c r="L2265">
        <v>600</v>
      </c>
      <c r="M2265">
        <v>2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2</v>
      </c>
      <c r="AV2265">
        <v>2</v>
      </c>
      <c r="AX2265">
        <v>2</v>
      </c>
      <c r="BS2265">
        <v>2</v>
      </c>
      <c r="BT2265">
        <v>1</v>
      </c>
      <c r="BU2265">
        <v>2</v>
      </c>
      <c r="CE2265">
        <v>2</v>
      </c>
      <c r="DI2265">
        <v>2</v>
      </c>
      <c r="DJ2265">
        <v>2</v>
      </c>
    </row>
    <row r="2266" spans="1:114" ht="16.5" customHeight="1" x14ac:dyDescent="0.25">
      <c r="A2266">
        <v>30186</v>
      </c>
      <c r="B2266">
        <v>30</v>
      </c>
      <c r="C2266">
        <v>186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K2266">
        <v>8</v>
      </c>
      <c r="M2266">
        <v>2</v>
      </c>
      <c r="O2266">
        <v>1</v>
      </c>
      <c r="P2266">
        <v>1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2</v>
      </c>
      <c r="AV2266">
        <v>2</v>
      </c>
      <c r="AX2266">
        <v>2</v>
      </c>
      <c r="BS2266">
        <v>2</v>
      </c>
      <c r="BT2266">
        <v>1</v>
      </c>
      <c r="BU2266">
        <v>2</v>
      </c>
      <c r="CE2266">
        <v>2</v>
      </c>
      <c r="DI2266">
        <v>1</v>
      </c>
      <c r="DJ2266">
        <v>2</v>
      </c>
    </row>
    <row r="2267" spans="1:114" ht="16.5" customHeight="1" x14ac:dyDescent="0.25">
      <c r="A2267">
        <v>30187</v>
      </c>
      <c r="B2267">
        <v>30</v>
      </c>
      <c r="C2267">
        <v>187</v>
      </c>
      <c r="D2267">
        <v>2</v>
      </c>
      <c r="G2267">
        <v>3</v>
      </c>
    </row>
    <row r="2268" spans="1:114" ht="16.5" customHeight="1" x14ac:dyDescent="0.25">
      <c r="A2268">
        <v>30188</v>
      </c>
      <c r="B2268">
        <v>30</v>
      </c>
      <c r="C2268">
        <v>188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K2268">
        <v>2.57</v>
      </c>
      <c r="M2268">
        <v>1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2</v>
      </c>
      <c r="AV2268">
        <v>2</v>
      </c>
      <c r="AX2268">
        <v>2</v>
      </c>
      <c r="BS2268">
        <v>2</v>
      </c>
      <c r="BT2268">
        <v>1</v>
      </c>
      <c r="BU2268">
        <v>2</v>
      </c>
      <c r="CE2268">
        <v>2</v>
      </c>
      <c r="DI2268">
        <v>1</v>
      </c>
      <c r="DJ2268">
        <v>2</v>
      </c>
    </row>
    <row r="2269" spans="1:114" ht="16.5" customHeight="1" x14ac:dyDescent="0.25">
      <c r="A2269">
        <v>30189</v>
      </c>
      <c r="B2269">
        <v>30</v>
      </c>
      <c r="C2269">
        <v>189</v>
      </c>
      <c r="D2269">
        <v>1</v>
      </c>
      <c r="K2269">
        <v>120</v>
      </c>
      <c r="M2269">
        <v>1</v>
      </c>
      <c r="O2269">
        <v>1</v>
      </c>
      <c r="P2269">
        <v>21</v>
      </c>
      <c r="Q2269">
        <v>18</v>
      </c>
      <c r="R2269">
        <v>1</v>
      </c>
      <c r="S2269">
        <v>1</v>
      </c>
      <c r="T2269">
        <v>0</v>
      </c>
      <c r="U2269">
        <v>0</v>
      </c>
      <c r="V2269">
        <v>7</v>
      </c>
      <c r="W2269">
        <v>7</v>
      </c>
      <c r="X2269">
        <v>0</v>
      </c>
      <c r="Y2269">
        <v>0</v>
      </c>
      <c r="Z2269">
        <v>5</v>
      </c>
      <c r="AA2269">
        <v>5</v>
      </c>
      <c r="AB2269">
        <v>8</v>
      </c>
      <c r="AC2269">
        <v>8</v>
      </c>
      <c r="AD2269">
        <v>2</v>
      </c>
      <c r="AV2269">
        <v>2</v>
      </c>
      <c r="AX2269">
        <v>2</v>
      </c>
      <c r="BS2269">
        <v>2</v>
      </c>
      <c r="BT2269">
        <v>1</v>
      </c>
      <c r="BU2269">
        <v>2</v>
      </c>
      <c r="CE2269">
        <v>2</v>
      </c>
      <c r="DI2269">
        <v>2</v>
      </c>
      <c r="DJ2269">
        <v>2</v>
      </c>
    </row>
    <row r="2270" spans="1:114" ht="16.5" customHeight="1" x14ac:dyDescent="0.25">
      <c r="A2270">
        <v>30190</v>
      </c>
      <c r="B2270">
        <v>30</v>
      </c>
      <c r="C2270">
        <v>190</v>
      </c>
      <c r="D2270">
        <v>1</v>
      </c>
      <c r="K2270">
        <v>2.5</v>
      </c>
      <c r="M2270">
        <v>2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1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2</v>
      </c>
      <c r="AV2270">
        <v>2</v>
      </c>
      <c r="AX2270">
        <v>2</v>
      </c>
      <c r="BS2270">
        <v>2</v>
      </c>
      <c r="BT2270">
        <v>1</v>
      </c>
      <c r="BU2270">
        <v>2</v>
      </c>
      <c r="CE2270">
        <v>2</v>
      </c>
      <c r="DI2270">
        <v>2</v>
      </c>
      <c r="DJ2270">
        <v>2</v>
      </c>
    </row>
    <row r="2271" spans="1:114" ht="16.5" customHeight="1" x14ac:dyDescent="0.25">
      <c r="A2271">
        <v>30191</v>
      </c>
      <c r="B2271">
        <v>30</v>
      </c>
      <c r="C2271">
        <v>191</v>
      </c>
      <c r="D2271">
        <v>1</v>
      </c>
      <c r="K2271">
        <v>15</v>
      </c>
      <c r="M2271">
        <v>2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2</v>
      </c>
      <c r="AV2271">
        <v>2</v>
      </c>
      <c r="AX2271">
        <v>2</v>
      </c>
      <c r="BS2271">
        <v>2</v>
      </c>
      <c r="BT2271">
        <v>1</v>
      </c>
      <c r="BU2271">
        <v>2</v>
      </c>
      <c r="CE2271">
        <v>2</v>
      </c>
      <c r="DI2271">
        <v>2</v>
      </c>
      <c r="DJ2271">
        <v>2</v>
      </c>
    </row>
    <row r="2272" spans="1:114" ht="16.5" customHeight="1" x14ac:dyDescent="0.25">
      <c r="A2272">
        <v>30192</v>
      </c>
      <c r="B2272">
        <v>30</v>
      </c>
      <c r="C2272">
        <v>192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K2272">
        <v>22</v>
      </c>
      <c r="M2272">
        <v>2</v>
      </c>
      <c r="O2272">
        <v>1</v>
      </c>
      <c r="P2272">
        <v>3</v>
      </c>
      <c r="Q2272">
        <v>3</v>
      </c>
      <c r="R2272">
        <v>0</v>
      </c>
      <c r="S2272">
        <v>0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2</v>
      </c>
      <c r="AV2272">
        <v>2</v>
      </c>
      <c r="AX2272">
        <v>2</v>
      </c>
      <c r="BS2272">
        <v>2</v>
      </c>
      <c r="BT2272">
        <v>1</v>
      </c>
      <c r="BU2272">
        <v>2</v>
      </c>
      <c r="CE2272">
        <v>2</v>
      </c>
      <c r="DI2272">
        <v>1</v>
      </c>
      <c r="DJ2272">
        <v>2</v>
      </c>
    </row>
    <row r="2273" spans="1:120" ht="16.5" customHeight="1" x14ac:dyDescent="0.25">
      <c r="A2273">
        <v>30193</v>
      </c>
      <c r="B2273">
        <v>30</v>
      </c>
      <c r="C2273">
        <v>193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K2273">
        <v>900</v>
      </c>
      <c r="M2273">
        <v>1</v>
      </c>
      <c r="O2273">
        <v>3</v>
      </c>
      <c r="P2273">
        <v>55</v>
      </c>
      <c r="Q2273">
        <v>50</v>
      </c>
      <c r="X2273">
        <v>3</v>
      </c>
      <c r="Z2273">
        <v>16</v>
      </c>
      <c r="AB2273">
        <v>36</v>
      </c>
      <c r="AD2273">
        <v>2</v>
      </c>
      <c r="AV2273">
        <v>2</v>
      </c>
      <c r="AX2273">
        <v>2</v>
      </c>
      <c r="BS2273">
        <v>2</v>
      </c>
      <c r="BT2273">
        <v>1</v>
      </c>
      <c r="BU2273">
        <v>1</v>
      </c>
      <c r="BZ2273" t="s">
        <v>911</v>
      </c>
      <c r="CA2273">
        <v>12</v>
      </c>
      <c r="CB2273">
        <v>11</v>
      </c>
      <c r="CC2273">
        <v>2015</v>
      </c>
      <c r="CE2273">
        <v>1</v>
      </c>
      <c r="CF2273">
        <v>12</v>
      </c>
      <c r="CG2273">
        <v>11</v>
      </c>
      <c r="CH2273">
        <v>2015</v>
      </c>
      <c r="CJ2273">
        <v>27.8</v>
      </c>
      <c r="CK2273">
        <v>42.2</v>
      </c>
      <c r="DF2273">
        <v>28.6</v>
      </c>
      <c r="DH2273">
        <v>0.2</v>
      </c>
      <c r="DI2273">
        <v>1</v>
      </c>
      <c r="DJ2273">
        <v>1</v>
      </c>
      <c r="DK2273" t="s">
        <v>912</v>
      </c>
      <c r="DL2273">
        <v>2</v>
      </c>
      <c r="DN2273" t="s">
        <v>913</v>
      </c>
      <c r="DO2273">
        <v>5</v>
      </c>
      <c r="DP2273" t="s">
        <v>861</v>
      </c>
    </row>
    <row r="2274" spans="1:120" ht="16.5" customHeight="1" x14ac:dyDescent="0.25">
      <c r="A2274">
        <v>30194</v>
      </c>
      <c r="B2274">
        <v>30</v>
      </c>
      <c r="C2274">
        <v>194</v>
      </c>
      <c r="D2274">
        <v>1</v>
      </c>
      <c r="K2274">
        <v>10</v>
      </c>
      <c r="M2274">
        <v>2</v>
      </c>
      <c r="O2274">
        <v>1</v>
      </c>
      <c r="P2274">
        <v>3</v>
      </c>
      <c r="Q2274">
        <v>3</v>
      </c>
      <c r="R2274">
        <v>0</v>
      </c>
      <c r="S2274">
        <v>0</v>
      </c>
      <c r="T2274">
        <v>0</v>
      </c>
      <c r="U2274">
        <v>0</v>
      </c>
      <c r="V2274">
        <v>3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2</v>
      </c>
      <c r="AV2274">
        <v>2</v>
      </c>
      <c r="AX2274">
        <v>2</v>
      </c>
      <c r="BS2274">
        <v>2</v>
      </c>
      <c r="BT2274">
        <v>1</v>
      </c>
      <c r="BU2274">
        <v>2</v>
      </c>
      <c r="CE2274">
        <v>2</v>
      </c>
      <c r="DI2274">
        <v>2</v>
      </c>
      <c r="DJ2274">
        <v>2</v>
      </c>
    </row>
    <row r="2275" spans="1:120" ht="16.5" customHeight="1" x14ac:dyDescent="0.25">
      <c r="A2275">
        <v>30195</v>
      </c>
      <c r="B2275">
        <v>30</v>
      </c>
      <c r="C2275">
        <v>195</v>
      </c>
      <c r="D2275">
        <v>2</v>
      </c>
      <c r="F2275">
        <v>2</v>
      </c>
    </row>
    <row r="2276" spans="1:120" ht="16.5" customHeight="1" x14ac:dyDescent="0.25">
      <c r="A2276">
        <v>30196</v>
      </c>
      <c r="B2276">
        <v>30</v>
      </c>
      <c r="C2276">
        <v>196</v>
      </c>
      <c r="D2276">
        <v>1</v>
      </c>
      <c r="K2276">
        <v>12</v>
      </c>
      <c r="M2276">
        <v>2</v>
      </c>
      <c r="O2276">
        <v>1</v>
      </c>
      <c r="P2276">
        <v>2</v>
      </c>
      <c r="Q2276">
        <v>2</v>
      </c>
      <c r="R2276">
        <v>0</v>
      </c>
      <c r="S2276">
        <v>0</v>
      </c>
      <c r="T2276">
        <v>1</v>
      </c>
      <c r="U2276">
        <v>1</v>
      </c>
      <c r="V2276">
        <v>0</v>
      </c>
      <c r="W2276">
        <v>0</v>
      </c>
      <c r="X2276">
        <v>1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2</v>
      </c>
      <c r="AV2276">
        <v>1</v>
      </c>
      <c r="AW2276">
        <v>1</v>
      </c>
      <c r="AX2276">
        <v>2</v>
      </c>
      <c r="BS2276">
        <v>2</v>
      </c>
      <c r="BT2276">
        <v>1</v>
      </c>
      <c r="BU2276">
        <v>2</v>
      </c>
      <c r="DI2276">
        <v>2</v>
      </c>
      <c r="DJ2276">
        <v>2</v>
      </c>
    </row>
    <row r="2277" spans="1:120" ht="16.5" customHeight="1" x14ac:dyDescent="0.25">
      <c r="A2277">
        <v>30197</v>
      </c>
      <c r="B2277">
        <v>30</v>
      </c>
      <c r="C2277">
        <v>197</v>
      </c>
      <c r="D2277">
        <v>1</v>
      </c>
      <c r="K2277">
        <v>2</v>
      </c>
      <c r="M2277">
        <v>2</v>
      </c>
      <c r="O2277">
        <v>1</v>
      </c>
      <c r="P2277">
        <v>1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2</v>
      </c>
      <c r="AV2277">
        <v>2</v>
      </c>
      <c r="AX2277">
        <v>2</v>
      </c>
      <c r="BS2277">
        <v>2</v>
      </c>
      <c r="BT2277">
        <v>1</v>
      </c>
      <c r="BU2277">
        <v>2</v>
      </c>
      <c r="CE2277">
        <v>2</v>
      </c>
      <c r="DI2277">
        <v>2</v>
      </c>
      <c r="DJ2277">
        <v>2</v>
      </c>
    </row>
    <row r="2278" spans="1:120" ht="16.5" customHeight="1" x14ac:dyDescent="0.25">
      <c r="A2278">
        <v>30198</v>
      </c>
      <c r="B2278">
        <v>30</v>
      </c>
      <c r="C2278">
        <v>198</v>
      </c>
      <c r="D2278">
        <v>1</v>
      </c>
      <c r="L2278">
        <v>800</v>
      </c>
      <c r="M2278">
        <v>2</v>
      </c>
      <c r="O2278">
        <v>1</v>
      </c>
      <c r="P2278">
        <v>1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1</v>
      </c>
      <c r="AD2278">
        <v>2</v>
      </c>
      <c r="AV2278">
        <v>2</v>
      </c>
      <c r="AX2278">
        <v>2</v>
      </c>
      <c r="BS2278">
        <v>2</v>
      </c>
      <c r="BT2278">
        <v>1</v>
      </c>
      <c r="BU2278">
        <v>2</v>
      </c>
      <c r="CE2278">
        <v>2</v>
      </c>
      <c r="DI2278">
        <v>2</v>
      </c>
      <c r="DJ2278">
        <v>2</v>
      </c>
    </row>
    <row r="2279" spans="1:120" ht="16.5" customHeight="1" x14ac:dyDescent="0.25">
      <c r="A2279">
        <v>30199</v>
      </c>
      <c r="B2279">
        <v>30</v>
      </c>
      <c r="C2279">
        <v>199</v>
      </c>
      <c r="D2279">
        <v>1</v>
      </c>
      <c r="K2279">
        <v>3</v>
      </c>
      <c r="M2279">
        <v>2</v>
      </c>
      <c r="O2279">
        <v>1</v>
      </c>
      <c r="P2279">
        <v>2</v>
      </c>
      <c r="Q2279">
        <v>2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2</v>
      </c>
      <c r="AV2279">
        <v>2</v>
      </c>
      <c r="AX2279">
        <v>2</v>
      </c>
      <c r="BS2279">
        <v>2</v>
      </c>
      <c r="BT2279">
        <v>1</v>
      </c>
      <c r="BU2279">
        <v>2</v>
      </c>
      <c r="CE2279">
        <v>2</v>
      </c>
      <c r="DI2279">
        <v>2</v>
      </c>
      <c r="DJ2279">
        <v>2</v>
      </c>
    </row>
    <row r="2280" spans="1:120" ht="16.5" customHeight="1" x14ac:dyDescent="0.25">
      <c r="A2280">
        <v>30200</v>
      </c>
      <c r="B2280">
        <v>30</v>
      </c>
      <c r="C2280">
        <v>200</v>
      </c>
      <c r="D2280">
        <v>1</v>
      </c>
      <c r="K2280">
        <v>1</v>
      </c>
      <c r="M2280">
        <v>2</v>
      </c>
      <c r="O2280">
        <v>1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</v>
      </c>
      <c r="AV2280">
        <v>2</v>
      </c>
      <c r="AX2280">
        <v>2</v>
      </c>
      <c r="BS2280">
        <v>2</v>
      </c>
      <c r="BT2280">
        <v>1</v>
      </c>
      <c r="BU2280">
        <v>1</v>
      </c>
      <c r="BZ2280" t="s">
        <v>914</v>
      </c>
      <c r="CA2280" s="1" t="s">
        <v>244</v>
      </c>
      <c r="CB2280">
        <v>10</v>
      </c>
      <c r="CC2280">
        <v>2014</v>
      </c>
      <c r="CE2280">
        <v>2</v>
      </c>
      <c r="DI2280">
        <v>1</v>
      </c>
      <c r="DJ2280">
        <v>2</v>
      </c>
    </row>
    <row r="2281" spans="1:120" ht="16.5" customHeight="1" x14ac:dyDescent="0.25">
      <c r="A2281">
        <v>30201</v>
      </c>
      <c r="B2281">
        <v>30</v>
      </c>
      <c r="C2281">
        <v>201</v>
      </c>
      <c r="D2281">
        <v>1</v>
      </c>
      <c r="K2281">
        <v>8</v>
      </c>
      <c r="M2281">
        <v>1</v>
      </c>
      <c r="O2281">
        <v>1</v>
      </c>
      <c r="P2281">
        <v>3</v>
      </c>
      <c r="Q2281">
        <v>3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2</v>
      </c>
      <c r="AA2281">
        <v>0</v>
      </c>
      <c r="AB2281">
        <v>0</v>
      </c>
      <c r="AC2281">
        <v>0</v>
      </c>
      <c r="AD2281">
        <v>2</v>
      </c>
      <c r="AV2281">
        <v>2</v>
      </c>
      <c r="AX2281">
        <v>2</v>
      </c>
      <c r="BS2281">
        <v>2</v>
      </c>
      <c r="BT2281">
        <v>1</v>
      </c>
      <c r="BU2281">
        <v>2</v>
      </c>
      <c r="CE2281">
        <v>2</v>
      </c>
      <c r="DI2281">
        <v>2</v>
      </c>
      <c r="DJ2281">
        <v>2</v>
      </c>
    </row>
    <row r="2282" spans="1:120" ht="16.5" customHeight="1" x14ac:dyDescent="0.25">
      <c r="A2282">
        <v>30202</v>
      </c>
      <c r="B2282">
        <v>30</v>
      </c>
      <c r="C2282">
        <v>202</v>
      </c>
      <c r="D2282">
        <v>1</v>
      </c>
      <c r="K2282">
        <v>1</v>
      </c>
      <c r="M2282">
        <v>2</v>
      </c>
      <c r="O2282">
        <v>1</v>
      </c>
      <c r="P2282">
        <v>2</v>
      </c>
      <c r="Q2282">
        <v>2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2</v>
      </c>
      <c r="AV2282">
        <v>2</v>
      </c>
      <c r="AX2282">
        <v>2</v>
      </c>
      <c r="BS2282">
        <v>2</v>
      </c>
      <c r="BT2282">
        <v>1</v>
      </c>
      <c r="BU2282">
        <v>2</v>
      </c>
      <c r="CE2282">
        <v>2</v>
      </c>
      <c r="DI2282">
        <v>2</v>
      </c>
      <c r="DJ2282">
        <v>2</v>
      </c>
    </row>
    <row r="2283" spans="1:120" ht="16.5" customHeight="1" x14ac:dyDescent="0.25">
      <c r="A2283">
        <v>30203</v>
      </c>
      <c r="B2283">
        <v>30</v>
      </c>
      <c r="C2283">
        <v>203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K2283">
        <v>3</v>
      </c>
      <c r="M2283">
        <v>2</v>
      </c>
      <c r="O2283">
        <v>1</v>
      </c>
      <c r="P2283">
        <v>2</v>
      </c>
      <c r="Q2283">
        <v>2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2</v>
      </c>
      <c r="AC2283">
        <v>0</v>
      </c>
      <c r="AD2283">
        <v>2</v>
      </c>
      <c r="AV2283">
        <v>2</v>
      </c>
      <c r="AX2283">
        <v>2</v>
      </c>
      <c r="BS2283">
        <v>2</v>
      </c>
      <c r="BT2283">
        <v>1</v>
      </c>
      <c r="BU2283">
        <v>1</v>
      </c>
      <c r="BV2283">
        <v>15</v>
      </c>
      <c r="BW2283">
        <v>1</v>
      </c>
      <c r="BX2283">
        <v>2015</v>
      </c>
      <c r="BY2283">
        <v>3</v>
      </c>
      <c r="CE2283">
        <v>2</v>
      </c>
      <c r="DI2283">
        <v>2</v>
      </c>
      <c r="DJ2283">
        <v>1</v>
      </c>
      <c r="DK2283" t="s">
        <v>915</v>
      </c>
      <c r="DL2283">
        <v>1</v>
      </c>
      <c r="DN2283" t="s">
        <v>916</v>
      </c>
      <c r="DO2283">
        <v>2</v>
      </c>
    </row>
    <row r="2284" spans="1:120" ht="16.5" customHeight="1" x14ac:dyDescent="0.25">
      <c r="A2284">
        <v>30204</v>
      </c>
      <c r="B2284">
        <v>30</v>
      </c>
      <c r="C2284">
        <v>204</v>
      </c>
      <c r="D2284">
        <v>1</v>
      </c>
      <c r="K2284">
        <v>39.19</v>
      </c>
      <c r="M2284">
        <v>2</v>
      </c>
      <c r="O2284">
        <v>1</v>
      </c>
      <c r="P2284">
        <v>6</v>
      </c>
      <c r="Q2284">
        <v>4</v>
      </c>
      <c r="R2284">
        <v>0</v>
      </c>
      <c r="S2284">
        <v>0</v>
      </c>
      <c r="T2284">
        <v>2</v>
      </c>
      <c r="U2284">
        <v>1</v>
      </c>
      <c r="V2284">
        <v>0</v>
      </c>
      <c r="W2284">
        <v>1</v>
      </c>
      <c r="X2284">
        <v>1</v>
      </c>
      <c r="Y2284">
        <v>0</v>
      </c>
      <c r="Z2284">
        <v>1</v>
      </c>
      <c r="AA2284">
        <v>0</v>
      </c>
      <c r="AB2284">
        <v>2</v>
      </c>
      <c r="AC2284">
        <v>0</v>
      </c>
      <c r="AD2284">
        <v>2</v>
      </c>
      <c r="AV2284">
        <v>2</v>
      </c>
      <c r="AX2284">
        <v>2</v>
      </c>
      <c r="BS2284">
        <v>2</v>
      </c>
      <c r="BT2284">
        <v>1</v>
      </c>
      <c r="BU2284">
        <v>2</v>
      </c>
      <c r="CE2284">
        <v>2</v>
      </c>
      <c r="DI2284">
        <v>2</v>
      </c>
      <c r="DJ2284">
        <v>2</v>
      </c>
    </row>
    <row r="2285" spans="1:120" ht="16.5" customHeight="1" x14ac:dyDescent="0.25">
      <c r="A2285">
        <v>30205</v>
      </c>
      <c r="B2285">
        <v>30</v>
      </c>
      <c r="C2285">
        <v>205</v>
      </c>
      <c r="D2285">
        <v>1</v>
      </c>
      <c r="K2285">
        <v>20</v>
      </c>
      <c r="M2285">
        <v>1</v>
      </c>
      <c r="O2285">
        <v>1</v>
      </c>
      <c r="P2285">
        <v>6</v>
      </c>
      <c r="Q2285">
        <v>6</v>
      </c>
      <c r="R2285">
        <v>0</v>
      </c>
      <c r="S2285">
        <v>0</v>
      </c>
      <c r="T2285">
        <v>2</v>
      </c>
      <c r="U2285">
        <v>2</v>
      </c>
      <c r="V2285">
        <v>0</v>
      </c>
      <c r="W2285">
        <v>0</v>
      </c>
      <c r="X2285">
        <v>1</v>
      </c>
      <c r="Y2285">
        <v>1</v>
      </c>
      <c r="Z2285">
        <v>0</v>
      </c>
      <c r="AA2285">
        <v>0</v>
      </c>
      <c r="AB2285">
        <v>3</v>
      </c>
      <c r="AC2285">
        <v>3</v>
      </c>
      <c r="AD2285">
        <v>2</v>
      </c>
      <c r="AV2285">
        <v>2</v>
      </c>
      <c r="AX2285">
        <v>2</v>
      </c>
      <c r="BS2285">
        <v>2</v>
      </c>
      <c r="BT2285">
        <v>2</v>
      </c>
      <c r="BU2285">
        <v>2</v>
      </c>
      <c r="CE2285">
        <v>2</v>
      </c>
      <c r="DI2285">
        <v>2</v>
      </c>
      <c r="DJ2285">
        <v>2</v>
      </c>
    </row>
    <row r="2286" spans="1:120" ht="16.5" customHeight="1" x14ac:dyDescent="0.25">
      <c r="A2286">
        <v>30206</v>
      </c>
      <c r="B2286">
        <v>30</v>
      </c>
      <c r="C2286">
        <v>206</v>
      </c>
      <c r="D2286">
        <v>1</v>
      </c>
      <c r="K2286">
        <v>61</v>
      </c>
      <c r="M2286">
        <v>2</v>
      </c>
      <c r="O2286">
        <v>1</v>
      </c>
      <c r="P2286">
        <v>8</v>
      </c>
      <c r="Q2286">
        <v>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2</v>
      </c>
      <c r="Y2286">
        <v>0</v>
      </c>
      <c r="Z2286">
        <v>4</v>
      </c>
      <c r="AA2286">
        <v>0</v>
      </c>
      <c r="AB2286">
        <v>2</v>
      </c>
      <c r="AC2286">
        <v>0</v>
      </c>
      <c r="AD2286">
        <v>2</v>
      </c>
      <c r="AV2286">
        <v>2</v>
      </c>
      <c r="AX2286">
        <v>2</v>
      </c>
      <c r="BS2286">
        <v>2</v>
      </c>
      <c r="BT2286">
        <v>1</v>
      </c>
      <c r="BU2286">
        <v>2</v>
      </c>
      <c r="CE2286">
        <v>2</v>
      </c>
      <c r="DI2286">
        <v>1</v>
      </c>
      <c r="DJ2286">
        <v>1</v>
      </c>
      <c r="DK2286" t="s">
        <v>917</v>
      </c>
      <c r="DL2286">
        <v>3</v>
      </c>
      <c r="DM2286" t="s">
        <v>918</v>
      </c>
      <c r="DN2286" t="s">
        <v>919</v>
      </c>
      <c r="DO2286">
        <v>5</v>
      </c>
      <c r="DP2286" t="s">
        <v>682</v>
      </c>
    </row>
    <row r="2287" spans="1:120" ht="16.5" customHeight="1" x14ac:dyDescent="0.25">
      <c r="A2287">
        <v>30207</v>
      </c>
      <c r="B2287">
        <v>30</v>
      </c>
      <c r="C2287">
        <v>207</v>
      </c>
      <c r="D2287">
        <v>1</v>
      </c>
      <c r="K2287">
        <v>20</v>
      </c>
      <c r="M2287">
        <v>2</v>
      </c>
      <c r="O2287">
        <v>1</v>
      </c>
      <c r="P2287">
        <v>2</v>
      </c>
      <c r="Q2287">
        <v>2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2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2</v>
      </c>
      <c r="AV2287">
        <v>2</v>
      </c>
      <c r="AX2287">
        <v>2</v>
      </c>
      <c r="BS2287">
        <v>2</v>
      </c>
      <c r="BT2287">
        <v>1</v>
      </c>
      <c r="BU2287">
        <v>2</v>
      </c>
      <c r="CE2287">
        <v>2</v>
      </c>
      <c r="DI2287">
        <v>2</v>
      </c>
      <c r="DJ2287">
        <v>2</v>
      </c>
    </row>
    <row r="2288" spans="1:120" ht="16.5" customHeight="1" x14ac:dyDescent="0.25">
      <c r="A2288">
        <v>30208</v>
      </c>
      <c r="B2288">
        <v>30</v>
      </c>
      <c r="C2288">
        <v>208</v>
      </c>
      <c r="D2288">
        <v>1</v>
      </c>
      <c r="K2288">
        <v>16</v>
      </c>
      <c r="M2288">
        <v>2</v>
      </c>
      <c r="O2288">
        <v>1</v>
      </c>
      <c r="P2288">
        <v>2</v>
      </c>
      <c r="Q2288">
        <v>2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2</v>
      </c>
      <c r="AC2288">
        <v>0</v>
      </c>
      <c r="AD2288">
        <v>2</v>
      </c>
      <c r="AV2288">
        <v>2</v>
      </c>
      <c r="AX2288">
        <v>2</v>
      </c>
      <c r="BS2288">
        <v>2</v>
      </c>
      <c r="BT2288">
        <v>1</v>
      </c>
      <c r="BU2288">
        <v>2</v>
      </c>
      <c r="CE2288">
        <v>2</v>
      </c>
      <c r="DI2288">
        <v>2</v>
      </c>
      <c r="DJ2288">
        <v>2</v>
      </c>
    </row>
    <row r="2289" spans="1:120" ht="16.5" customHeight="1" x14ac:dyDescent="0.25">
      <c r="A2289">
        <v>30209</v>
      </c>
      <c r="B2289">
        <v>30</v>
      </c>
      <c r="C2289">
        <v>209</v>
      </c>
      <c r="D2289">
        <v>1</v>
      </c>
      <c r="K2289">
        <v>14</v>
      </c>
      <c r="M2289">
        <v>2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2</v>
      </c>
      <c r="AV2289">
        <v>2</v>
      </c>
      <c r="AX2289">
        <v>2</v>
      </c>
      <c r="BS2289">
        <v>2</v>
      </c>
      <c r="BT2289">
        <v>1</v>
      </c>
      <c r="BU2289">
        <v>2</v>
      </c>
      <c r="CE2289">
        <v>2</v>
      </c>
      <c r="DI2289">
        <v>2</v>
      </c>
      <c r="DJ2289">
        <v>2</v>
      </c>
    </row>
    <row r="2290" spans="1:120" ht="16.5" customHeight="1" x14ac:dyDescent="0.25">
      <c r="A2290">
        <v>30210</v>
      </c>
      <c r="B2290">
        <v>30</v>
      </c>
      <c r="C2290">
        <v>210</v>
      </c>
      <c r="D2290">
        <v>1</v>
      </c>
      <c r="K2290">
        <v>1</v>
      </c>
      <c r="M2290">
        <v>2</v>
      </c>
      <c r="O2290">
        <v>1</v>
      </c>
      <c r="P2290">
        <v>1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2</v>
      </c>
      <c r="AV2290">
        <v>2</v>
      </c>
      <c r="AX2290">
        <v>2</v>
      </c>
      <c r="BS2290">
        <v>2</v>
      </c>
      <c r="BT2290">
        <v>1</v>
      </c>
      <c r="BU2290">
        <v>2</v>
      </c>
      <c r="CE2290">
        <v>2</v>
      </c>
      <c r="DI2290">
        <v>2</v>
      </c>
      <c r="DJ2290">
        <v>2</v>
      </c>
    </row>
    <row r="2291" spans="1:120" ht="16.5" customHeight="1" x14ac:dyDescent="0.25">
      <c r="A2291">
        <v>30211</v>
      </c>
      <c r="B2291">
        <v>30</v>
      </c>
      <c r="C2291">
        <v>211</v>
      </c>
      <c r="D2291">
        <v>1</v>
      </c>
      <c r="K2291">
        <v>20</v>
      </c>
      <c r="M2291">
        <v>2</v>
      </c>
      <c r="O2291">
        <v>1</v>
      </c>
      <c r="P2291">
        <v>3</v>
      </c>
      <c r="Q2291">
        <v>3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3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2</v>
      </c>
      <c r="AV2291">
        <v>2</v>
      </c>
      <c r="AX2291">
        <v>2</v>
      </c>
      <c r="BS2291">
        <v>2</v>
      </c>
      <c r="BT2291">
        <v>1</v>
      </c>
      <c r="BU2291">
        <v>2</v>
      </c>
      <c r="CE2291">
        <v>2</v>
      </c>
      <c r="DI2291">
        <v>2</v>
      </c>
      <c r="DJ2291">
        <v>2</v>
      </c>
    </row>
    <row r="2292" spans="1:120" ht="16.5" customHeight="1" x14ac:dyDescent="0.25">
      <c r="A2292">
        <v>30212</v>
      </c>
      <c r="B2292">
        <v>30</v>
      </c>
      <c r="C2292">
        <v>212</v>
      </c>
      <c r="D2292">
        <v>1</v>
      </c>
      <c r="K2292">
        <v>2</v>
      </c>
      <c r="M2292">
        <v>2</v>
      </c>
      <c r="O2292">
        <v>1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1</v>
      </c>
      <c r="AE2292">
        <v>2</v>
      </c>
      <c r="AG2292">
        <v>1</v>
      </c>
      <c r="AH2292">
        <v>200</v>
      </c>
      <c r="AI2292">
        <v>150</v>
      </c>
      <c r="AJ2292">
        <v>350</v>
      </c>
      <c r="AK2292">
        <v>0</v>
      </c>
      <c r="AL2292">
        <v>200</v>
      </c>
      <c r="AN2292">
        <v>0</v>
      </c>
      <c r="AO2292">
        <v>200</v>
      </c>
      <c r="AP2292">
        <v>0</v>
      </c>
      <c r="AQ2292">
        <v>0</v>
      </c>
      <c r="AR2292">
        <v>150</v>
      </c>
      <c r="AT2292">
        <v>0</v>
      </c>
      <c r="AU2292">
        <v>150</v>
      </c>
      <c r="AV2292">
        <v>2</v>
      </c>
      <c r="AX2292">
        <v>2</v>
      </c>
      <c r="BS2292">
        <v>2</v>
      </c>
      <c r="BT2292">
        <v>1</v>
      </c>
      <c r="BU2292">
        <v>2</v>
      </c>
      <c r="CE2292">
        <v>2</v>
      </c>
      <c r="DI2292">
        <v>2</v>
      </c>
      <c r="DJ2292">
        <v>2</v>
      </c>
    </row>
    <row r="2293" spans="1:120" ht="16.5" customHeight="1" x14ac:dyDescent="0.25">
      <c r="A2293">
        <v>31</v>
      </c>
      <c r="B2293">
        <v>3</v>
      </c>
      <c r="C2293">
        <v>1</v>
      </c>
    </row>
    <row r="2294" spans="1:120" ht="16.5" customHeight="1" x14ac:dyDescent="0.25">
      <c r="A2294">
        <v>31001</v>
      </c>
      <c r="B2294">
        <v>31</v>
      </c>
      <c r="C2294" s="1" t="s">
        <v>122</v>
      </c>
      <c r="D2294">
        <v>1</v>
      </c>
      <c r="L2294">
        <v>500</v>
      </c>
      <c r="M2294">
        <v>2</v>
      </c>
      <c r="O2294">
        <v>1</v>
      </c>
      <c r="P2294">
        <v>1</v>
      </c>
      <c r="Q2294">
        <v>1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 t="s">
        <v>166</v>
      </c>
      <c r="AD2294">
        <v>2</v>
      </c>
      <c r="AV2294">
        <v>2</v>
      </c>
      <c r="AX2294">
        <v>2</v>
      </c>
      <c r="BS2294">
        <v>2</v>
      </c>
      <c r="BT2294">
        <v>2</v>
      </c>
      <c r="BU2294">
        <v>2</v>
      </c>
      <c r="CE2294">
        <v>2</v>
      </c>
      <c r="DI2294">
        <v>2</v>
      </c>
      <c r="DJ2294">
        <v>2</v>
      </c>
    </row>
    <row r="2295" spans="1:120" ht="16.5" customHeight="1" x14ac:dyDescent="0.25">
      <c r="A2295">
        <v>31002</v>
      </c>
      <c r="B2295">
        <v>31</v>
      </c>
      <c r="C2295" s="1" t="s">
        <v>126</v>
      </c>
      <c r="D2295">
        <v>1</v>
      </c>
      <c r="K2295">
        <v>2.8</v>
      </c>
      <c r="M2295">
        <v>2</v>
      </c>
      <c r="O2295">
        <v>1</v>
      </c>
      <c r="P2295">
        <v>3</v>
      </c>
      <c r="Q2295">
        <v>3</v>
      </c>
      <c r="R2295" t="s">
        <v>166</v>
      </c>
      <c r="S2295" t="s">
        <v>166</v>
      </c>
      <c r="T2295" t="s">
        <v>166</v>
      </c>
      <c r="U2295" t="s">
        <v>166</v>
      </c>
      <c r="V2295">
        <v>3</v>
      </c>
      <c r="W2295" t="s">
        <v>166</v>
      </c>
      <c r="X2295" t="s">
        <v>166</v>
      </c>
      <c r="Y2295" t="s">
        <v>166</v>
      </c>
      <c r="Z2295" t="s">
        <v>166</v>
      </c>
      <c r="AA2295" t="s">
        <v>166</v>
      </c>
      <c r="AB2295" t="s">
        <v>166</v>
      </c>
      <c r="AC2295" t="s">
        <v>166</v>
      </c>
      <c r="AD2295">
        <v>2</v>
      </c>
      <c r="AV2295">
        <v>2</v>
      </c>
      <c r="AX2295">
        <v>2</v>
      </c>
      <c r="BS2295">
        <v>2</v>
      </c>
      <c r="BT2295">
        <v>1</v>
      </c>
      <c r="BU2295">
        <v>2</v>
      </c>
      <c r="CE2295">
        <v>2</v>
      </c>
      <c r="DI2295">
        <v>2</v>
      </c>
      <c r="DJ2295">
        <v>2</v>
      </c>
    </row>
    <row r="2296" spans="1:120" ht="16.5" customHeight="1" x14ac:dyDescent="0.25">
      <c r="A2296">
        <v>31003</v>
      </c>
      <c r="B2296">
        <v>31</v>
      </c>
      <c r="C2296" s="1" t="s">
        <v>128</v>
      </c>
      <c r="D2296">
        <v>1</v>
      </c>
      <c r="K2296">
        <v>3</v>
      </c>
      <c r="M2296">
        <v>2</v>
      </c>
      <c r="O2296">
        <v>1</v>
      </c>
      <c r="P2296">
        <v>2</v>
      </c>
      <c r="Q2296">
        <v>2</v>
      </c>
      <c r="R2296" t="s">
        <v>166</v>
      </c>
      <c r="S2296" t="s">
        <v>166</v>
      </c>
      <c r="T2296" t="s">
        <v>166</v>
      </c>
      <c r="U2296" t="s">
        <v>166</v>
      </c>
      <c r="V2296" t="s">
        <v>166</v>
      </c>
      <c r="W2296" t="s">
        <v>166</v>
      </c>
      <c r="X2296" t="s">
        <v>166</v>
      </c>
      <c r="Y2296" t="s">
        <v>166</v>
      </c>
      <c r="Z2296" t="s">
        <v>166</v>
      </c>
      <c r="AA2296" t="s">
        <v>166</v>
      </c>
      <c r="AB2296">
        <v>2</v>
      </c>
      <c r="AC2296" t="s">
        <v>166</v>
      </c>
      <c r="AD2296">
        <v>2</v>
      </c>
      <c r="AV2296">
        <v>2</v>
      </c>
      <c r="AX2296">
        <v>2</v>
      </c>
      <c r="BS2296">
        <v>2</v>
      </c>
      <c r="BT2296">
        <v>1</v>
      </c>
      <c r="BU2296">
        <v>2</v>
      </c>
      <c r="CE2296">
        <v>2</v>
      </c>
      <c r="DI2296">
        <v>2</v>
      </c>
      <c r="DJ2296">
        <v>2</v>
      </c>
    </row>
    <row r="2297" spans="1:120" ht="16.5" customHeight="1" x14ac:dyDescent="0.25">
      <c r="A2297">
        <v>31004</v>
      </c>
      <c r="B2297">
        <v>31</v>
      </c>
      <c r="C2297" s="1" t="s">
        <v>132</v>
      </c>
      <c r="D2297">
        <v>1</v>
      </c>
      <c r="K2297">
        <v>1</v>
      </c>
      <c r="M2297">
        <v>2</v>
      </c>
      <c r="O2297">
        <v>1</v>
      </c>
      <c r="P2297">
        <v>1</v>
      </c>
      <c r="Q2297">
        <v>1</v>
      </c>
      <c r="R2297" t="s">
        <v>166</v>
      </c>
      <c r="S2297" t="s">
        <v>166</v>
      </c>
      <c r="T2297" t="s">
        <v>166</v>
      </c>
      <c r="U2297" t="s">
        <v>166</v>
      </c>
      <c r="V2297" t="s">
        <v>166</v>
      </c>
      <c r="W2297" t="s">
        <v>166</v>
      </c>
      <c r="X2297" t="s">
        <v>166</v>
      </c>
      <c r="Y2297" t="s">
        <v>166</v>
      </c>
      <c r="Z2297">
        <v>1</v>
      </c>
      <c r="AA2297" t="s">
        <v>166</v>
      </c>
      <c r="AB2297" t="s">
        <v>166</v>
      </c>
      <c r="AC2297" t="s">
        <v>166</v>
      </c>
      <c r="AD2297">
        <v>2</v>
      </c>
      <c r="AV2297">
        <v>2</v>
      </c>
      <c r="AX2297">
        <v>2</v>
      </c>
      <c r="BS2297">
        <v>2</v>
      </c>
      <c r="BT2297">
        <v>1</v>
      </c>
      <c r="BU2297">
        <v>2</v>
      </c>
      <c r="CE2297">
        <v>2</v>
      </c>
      <c r="DI2297">
        <v>2</v>
      </c>
      <c r="DJ2297">
        <v>2</v>
      </c>
    </row>
    <row r="2298" spans="1:120" ht="16.5" customHeight="1" x14ac:dyDescent="0.25">
      <c r="A2298">
        <v>31005</v>
      </c>
      <c r="B2298">
        <v>31</v>
      </c>
      <c r="C2298" s="1" t="s">
        <v>134</v>
      </c>
      <c r="D2298">
        <v>1</v>
      </c>
      <c r="K2298">
        <v>1.2</v>
      </c>
      <c r="M2298">
        <v>2</v>
      </c>
      <c r="O2298">
        <v>1</v>
      </c>
      <c r="P2298">
        <v>1</v>
      </c>
      <c r="Q2298">
        <v>1</v>
      </c>
      <c r="R2298">
        <v>1</v>
      </c>
      <c r="S2298" t="s">
        <v>166</v>
      </c>
      <c r="T2298" t="s">
        <v>166</v>
      </c>
      <c r="U2298" t="s">
        <v>166</v>
      </c>
      <c r="V2298" t="s">
        <v>166</v>
      </c>
      <c r="W2298" t="s">
        <v>166</v>
      </c>
      <c r="X2298" t="s">
        <v>166</v>
      </c>
      <c r="Y2298" t="s">
        <v>166</v>
      </c>
      <c r="Z2298" t="s">
        <v>166</v>
      </c>
      <c r="AA2298" t="s">
        <v>166</v>
      </c>
      <c r="AB2298" t="s">
        <v>166</v>
      </c>
      <c r="AC2298" t="s">
        <v>166</v>
      </c>
      <c r="AD2298">
        <v>2</v>
      </c>
      <c r="AV2298">
        <v>2</v>
      </c>
      <c r="AX2298">
        <v>2</v>
      </c>
      <c r="BS2298">
        <v>2</v>
      </c>
      <c r="BT2298">
        <v>1</v>
      </c>
      <c r="BU2298">
        <v>2</v>
      </c>
      <c r="CE2298">
        <v>2</v>
      </c>
      <c r="DI2298">
        <v>2</v>
      </c>
      <c r="DJ2298">
        <v>2</v>
      </c>
    </row>
    <row r="2299" spans="1:120" ht="16.5" customHeight="1" x14ac:dyDescent="0.25">
      <c r="A2299">
        <v>31006</v>
      </c>
      <c r="B2299">
        <v>31</v>
      </c>
      <c r="C2299" s="1" t="s">
        <v>136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K2299">
        <v>2</v>
      </c>
      <c r="M2299">
        <v>2</v>
      </c>
      <c r="O2299">
        <v>1</v>
      </c>
      <c r="P2299">
        <v>2</v>
      </c>
      <c r="Q2299">
        <v>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2</v>
      </c>
      <c r="AA2299">
        <v>0</v>
      </c>
      <c r="AB2299">
        <v>0</v>
      </c>
      <c r="AC2299">
        <v>0</v>
      </c>
      <c r="AD2299">
        <v>2</v>
      </c>
      <c r="AV2299">
        <v>2</v>
      </c>
      <c r="AX2299">
        <v>2</v>
      </c>
      <c r="BS2299">
        <v>2</v>
      </c>
      <c r="BT2299">
        <v>1</v>
      </c>
      <c r="BU2299">
        <v>2</v>
      </c>
      <c r="CE2299">
        <v>2</v>
      </c>
      <c r="DI2299">
        <v>2</v>
      </c>
      <c r="DJ2299">
        <v>2</v>
      </c>
    </row>
    <row r="2300" spans="1:120" ht="16.5" customHeight="1" x14ac:dyDescent="0.25">
      <c r="A2300">
        <v>31007</v>
      </c>
      <c r="B2300">
        <v>31</v>
      </c>
      <c r="C2300" s="1" t="s">
        <v>139</v>
      </c>
      <c r="D2300">
        <v>1</v>
      </c>
      <c r="K2300">
        <v>1</v>
      </c>
      <c r="M2300">
        <v>2</v>
      </c>
      <c r="O2300">
        <v>1</v>
      </c>
      <c r="P2300">
        <v>1</v>
      </c>
      <c r="Q2300">
        <v>1</v>
      </c>
      <c r="R2300">
        <v>1</v>
      </c>
      <c r="S2300" t="s">
        <v>166</v>
      </c>
      <c r="T2300" t="s">
        <v>166</v>
      </c>
      <c r="U2300" t="s">
        <v>166</v>
      </c>
      <c r="V2300" t="s">
        <v>166</v>
      </c>
      <c r="W2300" t="s">
        <v>166</v>
      </c>
      <c r="X2300" t="s">
        <v>166</v>
      </c>
      <c r="Y2300" t="s">
        <v>166</v>
      </c>
      <c r="Z2300" t="s">
        <v>166</v>
      </c>
      <c r="AA2300" t="s">
        <v>166</v>
      </c>
      <c r="AB2300" t="s">
        <v>166</v>
      </c>
      <c r="AC2300" t="s">
        <v>166</v>
      </c>
      <c r="AD2300">
        <v>2</v>
      </c>
      <c r="AV2300">
        <v>2</v>
      </c>
      <c r="AX2300">
        <v>2</v>
      </c>
      <c r="BS2300">
        <v>2</v>
      </c>
      <c r="BT2300">
        <v>1</v>
      </c>
      <c r="BU2300">
        <v>2</v>
      </c>
      <c r="CE2300">
        <v>2</v>
      </c>
      <c r="DI2300">
        <v>2</v>
      </c>
      <c r="DJ2300">
        <v>2</v>
      </c>
    </row>
    <row r="2301" spans="1:120" ht="16.5" customHeight="1" x14ac:dyDescent="0.25">
      <c r="A2301">
        <v>31008</v>
      </c>
      <c r="B2301">
        <v>31</v>
      </c>
      <c r="C2301" s="1" t="s">
        <v>141</v>
      </c>
      <c r="D2301">
        <v>1</v>
      </c>
      <c r="K2301" s="1" t="s">
        <v>920</v>
      </c>
      <c r="M2301">
        <v>2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</v>
      </c>
      <c r="AV2301">
        <v>2</v>
      </c>
      <c r="AX2301">
        <v>2</v>
      </c>
      <c r="BS2301">
        <v>2</v>
      </c>
      <c r="BT2301">
        <v>1</v>
      </c>
      <c r="BU2301">
        <v>2</v>
      </c>
      <c r="CE2301">
        <v>2</v>
      </c>
      <c r="DI2301">
        <v>1</v>
      </c>
      <c r="DJ2301">
        <v>1</v>
      </c>
      <c r="DK2301" t="s">
        <v>921</v>
      </c>
      <c r="DL2301">
        <v>3</v>
      </c>
      <c r="DM2301" t="s">
        <v>922</v>
      </c>
      <c r="DN2301" t="s">
        <v>923</v>
      </c>
      <c r="DO2301">
        <v>5</v>
      </c>
      <c r="DP2301" t="s">
        <v>924</v>
      </c>
    </row>
    <row r="2302" spans="1:120" ht="16.5" customHeight="1" x14ac:dyDescent="0.25">
      <c r="A2302">
        <v>31009</v>
      </c>
      <c r="B2302">
        <v>31</v>
      </c>
      <c r="C2302" s="1" t="s">
        <v>143</v>
      </c>
      <c r="D2302">
        <v>1</v>
      </c>
      <c r="K2302">
        <v>2</v>
      </c>
      <c r="M2302">
        <v>2</v>
      </c>
      <c r="O2302">
        <v>1</v>
      </c>
      <c r="P2302">
        <v>2</v>
      </c>
      <c r="Q2302">
        <v>2</v>
      </c>
      <c r="R2302">
        <v>2</v>
      </c>
      <c r="S2302" t="s">
        <v>166</v>
      </c>
      <c r="T2302" t="s">
        <v>166</v>
      </c>
      <c r="U2302" t="s">
        <v>166</v>
      </c>
      <c r="V2302" t="s">
        <v>166</v>
      </c>
      <c r="W2302" t="s">
        <v>166</v>
      </c>
      <c r="X2302" t="s">
        <v>166</v>
      </c>
      <c r="Y2302" t="s">
        <v>166</v>
      </c>
      <c r="Z2302" t="s">
        <v>166</v>
      </c>
      <c r="AA2302" t="s">
        <v>166</v>
      </c>
      <c r="AB2302" t="s">
        <v>166</v>
      </c>
      <c r="AC2302" t="s">
        <v>166</v>
      </c>
      <c r="AD2302">
        <v>2</v>
      </c>
      <c r="AV2302">
        <v>2</v>
      </c>
      <c r="AX2302">
        <v>2</v>
      </c>
      <c r="BS2302">
        <v>2</v>
      </c>
      <c r="BT2302">
        <v>1</v>
      </c>
      <c r="BU2302">
        <v>2</v>
      </c>
      <c r="CE2302">
        <v>2</v>
      </c>
      <c r="DI2302">
        <v>2</v>
      </c>
      <c r="DJ2302">
        <v>2</v>
      </c>
    </row>
    <row r="2303" spans="1:120" ht="16.5" customHeight="1" x14ac:dyDescent="0.25">
      <c r="A2303">
        <v>31010</v>
      </c>
      <c r="B2303">
        <v>31</v>
      </c>
      <c r="C2303" s="1" t="s">
        <v>145</v>
      </c>
      <c r="D2303">
        <v>1</v>
      </c>
      <c r="L2303">
        <v>430</v>
      </c>
      <c r="M2303">
        <v>1</v>
      </c>
      <c r="O2303">
        <v>1</v>
      </c>
      <c r="P2303">
        <v>1</v>
      </c>
      <c r="Q2303">
        <v>1</v>
      </c>
      <c r="R2303" t="s">
        <v>166</v>
      </c>
      <c r="S2303" t="s">
        <v>166</v>
      </c>
      <c r="T2303" t="s">
        <v>166</v>
      </c>
      <c r="U2303" t="s">
        <v>166</v>
      </c>
      <c r="V2303" t="s">
        <v>166</v>
      </c>
      <c r="W2303" t="s">
        <v>166</v>
      </c>
      <c r="X2303">
        <v>1</v>
      </c>
      <c r="Y2303" t="s">
        <v>166</v>
      </c>
      <c r="Z2303" t="s">
        <v>166</v>
      </c>
      <c r="AA2303" t="s">
        <v>166</v>
      </c>
      <c r="AB2303" t="s">
        <v>166</v>
      </c>
      <c r="AC2303" t="s">
        <v>166</v>
      </c>
      <c r="AD2303">
        <v>2</v>
      </c>
      <c r="AV2303">
        <v>2</v>
      </c>
      <c r="AX2303">
        <v>2</v>
      </c>
      <c r="BS2303">
        <v>2</v>
      </c>
      <c r="BT2303">
        <v>1</v>
      </c>
      <c r="BU2303">
        <v>2</v>
      </c>
      <c r="CE2303">
        <v>2</v>
      </c>
      <c r="DI2303">
        <v>2</v>
      </c>
      <c r="DJ2303">
        <v>2</v>
      </c>
    </row>
    <row r="2304" spans="1:120" ht="16.5" customHeight="1" x14ac:dyDescent="0.25">
      <c r="A2304">
        <v>31011</v>
      </c>
      <c r="B2304">
        <v>31</v>
      </c>
      <c r="C2304" s="1" t="s">
        <v>147</v>
      </c>
      <c r="D2304">
        <v>1</v>
      </c>
      <c r="K2304">
        <v>5</v>
      </c>
      <c r="M2304">
        <v>2</v>
      </c>
      <c r="O2304">
        <v>1</v>
      </c>
      <c r="P2304">
        <v>2</v>
      </c>
      <c r="Q2304">
        <v>2</v>
      </c>
      <c r="R2304">
        <v>2</v>
      </c>
      <c r="S2304" t="s">
        <v>166</v>
      </c>
      <c r="T2304" t="s">
        <v>166</v>
      </c>
      <c r="U2304" t="s">
        <v>166</v>
      </c>
      <c r="V2304" t="s">
        <v>166</v>
      </c>
      <c r="W2304" t="s">
        <v>166</v>
      </c>
      <c r="X2304" t="s">
        <v>166</v>
      </c>
      <c r="Y2304" t="s">
        <v>166</v>
      </c>
      <c r="Z2304" t="s">
        <v>166</v>
      </c>
      <c r="AA2304" t="s">
        <v>166</v>
      </c>
      <c r="AB2304" t="s">
        <v>166</v>
      </c>
      <c r="AC2304" t="s">
        <v>166</v>
      </c>
      <c r="AD2304">
        <v>2</v>
      </c>
      <c r="AV2304">
        <v>2</v>
      </c>
      <c r="AX2304">
        <v>2</v>
      </c>
      <c r="BS2304">
        <v>2</v>
      </c>
      <c r="BT2304">
        <v>1</v>
      </c>
      <c r="BU2304">
        <v>2</v>
      </c>
      <c r="CE2304">
        <v>2</v>
      </c>
      <c r="DI2304">
        <v>2</v>
      </c>
      <c r="DJ2304">
        <v>2</v>
      </c>
    </row>
    <row r="2305" spans="1:114" ht="16.5" customHeight="1" x14ac:dyDescent="0.25">
      <c r="A2305">
        <v>31012</v>
      </c>
      <c r="B2305">
        <v>31</v>
      </c>
      <c r="C2305" s="1" t="s">
        <v>190</v>
      </c>
      <c r="D2305">
        <v>1</v>
      </c>
      <c r="K2305">
        <v>3</v>
      </c>
      <c r="M2305">
        <v>2</v>
      </c>
      <c r="O2305">
        <v>1</v>
      </c>
      <c r="P2305">
        <v>1</v>
      </c>
      <c r="Q2305">
        <v>1</v>
      </c>
      <c r="R2305" t="s">
        <v>166</v>
      </c>
      <c r="S2305" t="s">
        <v>166</v>
      </c>
      <c r="T2305" t="s">
        <v>166</v>
      </c>
      <c r="U2305" t="s">
        <v>166</v>
      </c>
      <c r="V2305" t="s">
        <v>166</v>
      </c>
      <c r="W2305" t="s">
        <v>166</v>
      </c>
      <c r="X2305">
        <v>1</v>
      </c>
      <c r="Y2305" t="s">
        <v>166</v>
      </c>
      <c r="Z2305" t="s">
        <v>166</v>
      </c>
      <c r="AA2305" t="s">
        <v>166</v>
      </c>
      <c r="AB2305" t="s">
        <v>166</v>
      </c>
      <c r="AC2305" t="s">
        <v>166</v>
      </c>
      <c r="AD2305">
        <v>2</v>
      </c>
      <c r="AV2305">
        <v>2</v>
      </c>
      <c r="AX2305">
        <v>2</v>
      </c>
      <c r="BS2305">
        <v>2</v>
      </c>
      <c r="BT2305">
        <v>2</v>
      </c>
      <c r="BU2305">
        <v>2</v>
      </c>
      <c r="CE2305">
        <v>2</v>
      </c>
      <c r="DI2305">
        <v>2</v>
      </c>
      <c r="DJ2305">
        <v>2</v>
      </c>
    </row>
    <row r="2306" spans="1:114" ht="16.5" customHeight="1" x14ac:dyDescent="0.25">
      <c r="A2306">
        <v>31013</v>
      </c>
      <c r="B2306">
        <v>31</v>
      </c>
      <c r="C2306" s="1" t="s">
        <v>192</v>
      </c>
      <c r="D2306">
        <v>1</v>
      </c>
      <c r="K2306">
        <v>3</v>
      </c>
      <c r="M2306">
        <v>2</v>
      </c>
      <c r="O2306">
        <v>1</v>
      </c>
      <c r="P2306">
        <v>2</v>
      </c>
      <c r="Q2306">
        <v>2</v>
      </c>
      <c r="R2306" t="s">
        <v>166</v>
      </c>
      <c r="S2306" t="s">
        <v>166</v>
      </c>
      <c r="T2306">
        <v>2</v>
      </c>
      <c r="U2306" t="s">
        <v>166</v>
      </c>
      <c r="V2306" t="s">
        <v>166</v>
      </c>
      <c r="W2306" t="s">
        <v>166</v>
      </c>
      <c r="X2306" t="s">
        <v>166</v>
      </c>
      <c r="Y2306" t="s">
        <v>166</v>
      </c>
      <c r="Z2306" t="s">
        <v>166</v>
      </c>
      <c r="AA2306" t="s">
        <v>166</v>
      </c>
      <c r="AB2306" t="s">
        <v>166</v>
      </c>
      <c r="AC2306" t="s">
        <v>166</v>
      </c>
      <c r="AD2306">
        <v>2</v>
      </c>
      <c r="AV2306">
        <v>2</v>
      </c>
      <c r="AX2306">
        <v>2</v>
      </c>
      <c r="BS2306">
        <v>2</v>
      </c>
      <c r="BT2306">
        <v>1</v>
      </c>
      <c r="BU2306">
        <v>2</v>
      </c>
      <c r="CE2306">
        <v>2</v>
      </c>
      <c r="DI2306">
        <v>2</v>
      </c>
      <c r="DJ2306">
        <v>2</v>
      </c>
    </row>
    <row r="2307" spans="1:114" ht="16.5" customHeight="1" x14ac:dyDescent="0.25">
      <c r="A2307">
        <v>31014</v>
      </c>
      <c r="B2307">
        <v>31</v>
      </c>
      <c r="C2307" s="1" t="s">
        <v>194</v>
      </c>
      <c r="D2307">
        <v>1</v>
      </c>
      <c r="K2307">
        <v>1</v>
      </c>
      <c r="M2307">
        <v>2</v>
      </c>
      <c r="O2307">
        <v>1</v>
      </c>
      <c r="P2307">
        <v>1</v>
      </c>
      <c r="Q2307">
        <v>1</v>
      </c>
      <c r="R2307">
        <v>1</v>
      </c>
      <c r="S2307" t="s">
        <v>166</v>
      </c>
      <c r="T2307" t="s">
        <v>166</v>
      </c>
      <c r="U2307" t="s">
        <v>166</v>
      </c>
      <c r="V2307" t="s">
        <v>166</v>
      </c>
      <c r="W2307" t="s">
        <v>166</v>
      </c>
      <c r="X2307" t="s">
        <v>166</v>
      </c>
      <c r="Y2307" t="s">
        <v>166</v>
      </c>
      <c r="Z2307" t="s">
        <v>166</v>
      </c>
      <c r="AA2307" t="s">
        <v>166</v>
      </c>
      <c r="AB2307" t="s">
        <v>166</v>
      </c>
      <c r="AC2307" t="s">
        <v>166</v>
      </c>
      <c r="AD2307">
        <v>2</v>
      </c>
      <c r="AV2307">
        <v>2</v>
      </c>
      <c r="AX2307">
        <v>2</v>
      </c>
      <c r="BS2307">
        <v>2</v>
      </c>
      <c r="BT2307">
        <v>1</v>
      </c>
      <c r="BU2307">
        <v>2</v>
      </c>
      <c r="CE2307">
        <v>2</v>
      </c>
      <c r="DI2307">
        <v>2</v>
      </c>
      <c r="DJ2307">
        <v>2</v>
      </c>
    </row>
    <row r="2308" spans="1:114" ht="16.5" customHeight="1" x14ac:dyDescent="0.25">
      <c r="A2308">
        <v>31015</v>
      </c>
      <c r="B2308">
        <v>31</v>
      </c>
      <c r="C2308" s="1" t="s">
        <v>196</v>
      </c>
      <c r="D2308">
        <v>1</v>
      </c>
      <c r="L2308">
        <v>750</v>
      </c>
      <c r="M2308">
        <v>2</v>
      </c>
      <c r="O2308">
        <v>1</v>
      </c>
      <c r="P2308">
        <v>1</v>
      </c>
      <c r="Q2308">
        <v>1</v>
      </c>
      <c r="R2308">
        <v>1</v>
      </c>
      <c r="S2308" t="s">
        <v>166</v>
      </c>
      <c r="T2308" t="s">
        <v>166</v>
      </c>
      <c r="U2308" t="s">
        <v>166</v>
      </c>
      <c r="V2308" t="s">
        <v>166</v>
      </c>
      <c r="W2308" t="s">
        <v>166</v>
      </c>
      <c r="X2308" t="s">
        <v>166</v>
      </c>
      <c r="Y2308" t="s">
        <v>166</v>
      </c>
      <c r="Z2308" t="s">
        <v>166</v>
      </c>
      <c r="AA2308" t="s">
        <v>166</v>
      </c>
      <c r="AB2308" t="s">
        <v>166</v>
      </c>
      <c r="AC2308" t="s">
        <v>166</v>
      </c>
      <c r="AD2308">
        <v>2</v>
      </c>
      <c r="AV2308">
        <v>2</v>
      </c>
      <c r="AX2308">
        <v>2</v>
      </c>
      <c r="BS2308">
        <v>2</v>
      </c>
      <c r="BT2308">
        <v>1</v>
      </c>
      <c r="BU2308">
        <v>2</v>
      </c>
      <c r="CE2308">
        <v>2</v>
      </c>
      <c r="DI2308">
        <v>2</v>
      </c>
      <c r="DJ2308">
        <v>2</v>
      </c>
    </row>
    <row r="2309" spans="1:114" ht="16.5" customHeight="1" x14ac:dyDescent="0.25">
      <c r="A2309">
        <v>31016</v>
      </c>
      <c r="B2309">
        <v>31</v>
      </c>
      <c r="C2309" s="1" t="s">
        <v>198</v>
      </c>
      <c r="D2309">
        <v>1</v>
      </c>
      <c r="L2309">
        <v>800</v>
      </c>
      <c r="M2309">
        <v>2</v>
      </c>
      <c r="O2309">
        <v>1</v>
      </c>
      <c r="P2309">
        <v>1</v>
      </c>
      <c r="Q2309">
        <v>1</v>
      </c>
      <c r="R2309" t="s">
        <v>166</v>
      </c>
      <c r="S2309" t="s">
        <v>166</v>
      </c>
      <c r="T2309" t="s">
        <v>166</v>
      </c>
      <c r="U2309" t="s">
        <v>166</v>
      </c>
      <c r="V2309" t="s">
        <v>166</v>
      </c>
      <c r="W2309" t="s">
        <v>166</v>
      </c>
      <c r="X2309">
        <v>1</v>
      </c>
      <c r="Y2309" t="s">
        <v>166</v>
      </c>
      <c r="Z2309" t="s">
        <v>166</v>
      </c>
      <c r="AA2309" t="s">
        <v>166</v>
      </c>
      <c r="AB2309" t="s">
        <v>166</v>
      </c>
      <c r="AC2309" t="s">
        <v>166</v>
      </c>
      <c r="AD2309">
        <v>2</v>
      </c>
      <c r="AV2309">
        <v>2</v>
      </c>
      <c r="AX2309">
        <v>2</v>
      </c>
      <c r="BS2309">
        <v>2</v>
      </c>
      <c r="BT2309">
        <v>1</v>
      </c>
      <c r="BU2309">
        <v>2</v>
      </c>
      <c r="CE2309">
        <v>2</v>
      </c>
      <c r="DI2309">
        <v>2</v>
      </c>
      <c r="DJ2309">
        <v>2</v>
      </c>
    </row>
    <row r="2310" spans="1:114" ht="16.5" customHeight="1" x14ac:dyDescent="0.25">
      <c r="A2310">
        <v>31017</v>
      </c>
      <c r="B2310">
        <v>31</v>
      </c>
      <c r="C2310" s="1" t="s">
        <v>200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K2310">
        <v>1</v>
      </c>
      <c r="M2310">
        <v>2</v>
      </c>
      <c r="O2310">
        <v>1</v>
      </c>
      <c r="P2310">
        <v>1</v>
      </c>
      <c r="Q2310">
        <v>1</v>
      </c>
      <c r="X2310">
        <v>1</v>
      </c>
      <c r="AD2310">
        <v>2</v>
      </c>
      <c r="AV2310">
        <v>2</v>
      </c>
      <c r="AX2310">
        <v>2</v>
      </c>
      <c r="BS2310">
        <v>2</v>
      </c>
      <c r="BT2310">
        <v>1</v>
      </c>
      <c r="BU2310">
        <v>2</v>
      </c>
      <c r="CE2310">
        <v>2</v>
      </c>
      <c r="DI2310">
        <v>2</v>
      </c>
      <c r="DJ2310">
        <v>2</v>
      </c>
    </row>
    <row r="2311" spans="1:114" ht="16.5" customHeight="1" x14ac:dyDescent="0.25">
      <c r="A2311">
        <v>31018</v>
      </c>
      <c r="B2311">
        <v>31</v>
      </c>
      <c r="C2311" s="1" t="s">
        <v>202</v>
      </c>
      <c r="D2311">
        <v>1</v>
      </c>
      <c r="K2311">
        <v>1</v>
      </c>
      <c r="M2311">
        <v>2</v>
      </c>
      <c r="O2311">
        <v>1</v>
      </c>
      <c r="P2311">
        <v>1</v>
      </c>
      <c r="Q2311">
        <v>1</v>
      </c>
      <c r="R2311" t="s">
        <v>166</v>
      </c>
      <c r="S2311" t="s">
        <v>166</v>
      </c>
      <c r="T2311" t="s">
        <v>166</v>
      </c>
      <c r="U2311" t="s">
        <v>166</v>
      </c>
      <c r="V2311" t="s">
        <v>166</v>
      </c>
      <c r="W2311" t="s">
        <v>166</v>
      </c>
      <c r="X2311">
        <v>1</v>
      </c>
      <c r="Y2311">
        <v>1</v>
      </c>
      <c r="Z2311" t="s">
        <v>166</v>
      </c>
      <c r="AA2311" t="s">
        <v>166</v>
      </c>
      <c r="AB2311" t="s">
        <v>166</v>
      </c>
      <c r="AC2311" t="s">
        <v>166</v>
      </c>
      <c r="AD2311">
        <v>2</v>
      </c>
      <c r="AV2311">
        <v>2</v>
      </c>
      <c r="AX2311">
        <v>2</v>
      </c>
      <c r="BS2311">
        <v>2</v>
      </c>
      <c r="BT2311" s="1" t="s">
        <v>121</v>
      </c>
      <c r="BU2311">
        <v>2</v>
      </c>
      <c r="DI2311">
        <v>2</v>
      </c>
      <c r="DJ2311">
        <v>2</v>
      </c>
    </row>
    <row r="2312" spans="1:114" ht="16.5" customHeight="1" x14ac:dyDescent="0.25">
      <c r="A2312">
        <v>31019</v>
      </c>
      <c r="B2312">
        <v>31</v>
      </c>
      <c r="C2312" s="1" t="s">
        <v>204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K2312">
        <v>5</v>
      </c>
      <c r="M2312">
        <v>2</v>
      </c>
      <c r="O2312">
        <v>1</v>
      </c>
      <c r="P2312">
        <v>2</v>
      </c>
      <c r="Q2312">
        <v>2</v>
      </c>
      <c r="X2312">
        <v>2</v>
      </c>
      <c r="AD2312">
        <v>2</v>
      </c>
      <c r="AV2312">
        <v>2</v>
      </c>
      <c r="AX2312">
        <v>2</v>
      </c>
      <c r="BS2312">
        <v>2</v>
      </c>
      <c r="BT2312">
        <v>1</v>
      </c>
      <c r="BU2312">
        <v>2</v>
      </c>
      <c r="CE2312">
        <v>2</v>
      </c>
      <c r="DI2312">
        <v>2</v>
      </c>
      <c r="DJ2312">
        <v>2</v>
      </c>
    </row>
    <row r="2313" spans="1:114" ht="16.5" customHeight="1" x14ac:dyDescent="0.25">
      <c r="A2313">
        <v>31020</v>
      </c>
      <c r="B2313">
        <v>31</v>
      </c>
      <c r="C2313" s="1" t="s">
        <v>206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K2313">
        <v>4</v>
      </c>
      <c r="M2313">
        <v>2</v>
      </c>
      <c r="O2313">
        <v>1</v>
      </c>
      <c r="P2313">
        <v>1</v>
      </c>
      <c r="Q2313">
        <v>1</v>
      </c>
      <c r="T2313">
        <v>1</v>
      </c>
      <c r="AD2313">
        <v>2</v>
      </c>
      <c r="AV2313">
        <v>2</v>
      </c>
      <c r="AX2313">
        <v>2</v>
      </c>
      <c r="BS2313">
        <v>2</v>
      </c>
      <c r="BT2313">
        <v>1</v>
      </c>
      <c r="BU2313">
        <v>2</v>
      </c>
      <c r="CE2313">
        <v>2</v>
      </c>
      <c r="DI2313">
        <v>2</v>
      </c>
      <c r="DJ2313">
        <v>2</v>
      </c>
    </row>
    <row r="2314" spans="1:114" ht="16.5" customHeight="1" x14ac:dyDescent="0.25">
      <c r="A2314">
        <v>31021</v>
      </c>
      <c r="B2314">
        <v>31</v>
      </c>
      <c r="C2314" s="1" t="s">
        <v>208</v>
      </c>
      <c r="D2314">
        <v>1</v>
      </c>
      <c r="K2314">
        <v>3</v>
      </c>
      <c r="M2314">
        <v>2</v>
      </c>
      <c r="O2314">
        <v>1</v>
      </c>
      <c r="P2314">
        <v>3</v>
      </c>
      <c r="Q2314">
        <v>3</v>
      </c>
      <c r="R2314" t="s">
        <v>166</v>
      </c>
      <c r="S2314" t="s">
        <v>166</v>
      </c>
      <c r="T2314" t="s">
        <v>166</v>
      </c>
      <c r="U2314" t="s">
        <v>166</v>
      </c>
      <c r="V2314" t="s">
        <v>166</v>
      </c>
      <c r="W2314" t="s">
        <v>166</v>
      </c>
      <c r="X2314">
        <v>3</v>
      </c>
      <c r="Y2314" t="s">
        <v>166</v>
      </c>
      <c r="Z2314" t="s">
        <v>166</v>
      </c>
      <c r="AA2314" t="s">
        <v>166</v>
      </c>
      <c r="AB2314" t="s">
        <v>166</v>
      </c>
      <c r="AC2314" t="s">
        <v>166</v>
      </c>
      <c r="AD2314">
        <v>2</v>
      </c>
      <c r="AV2314">
        <v>2</v>
      </c>
      <c r="AX2314">
        <v>2</v>
      </c>
      <c r="BS2314">
        <v>2</v>
      </c>
      <c r="BT2314">
        <v>1</v>
      </c>
      <c r="BU2314">
        <v>2</v>
      </c>
      <c r="CE2314">
        <v>2</v>
      </c>
      <c r="DI2314">
        <v>2</v>
      </c>
      <c r="DJ2314">
        <v>2</v>
      </c>
    </row>
    <row r="2315" spans="1:114" ht="16.5" customHeight="1" x14ac:dyDescent="0.25">
      <c r="A2315">
        <v>31022</v>
      </c>
      <c r="B2315">
        <v>31</v>
      </c>
      <c r="C2315" s="1" t="s">
        <v>210</v>
      </c>
      <c r="D2315">
        <v>1</v>
      </c>
      <c r="K2315">
        <v>2</v>
      </c>
      <c r="M2315">
        <v>2</v>
      </c>
      <c r="O2315">
        <v>1</v>
      </c>
      <c r="P2315">
        <v>2</v>
      </c>
      <c r="Q2315">
        <v>2</v>
      </c>
      <c r="R2315">
        <v>1</v>
      </c>
      <c r="S2315" t="s">
        <v>166</v>
      </c>
      <c r="T2315" t="s">
        <v>166</v>
      </c>
      <c r="U2315" t="s">
        <v>166</v>
      </c>
      <c r="V2315">
        <v>1</v>
      </c>
      <c r="W2315" t="s">
        <v>166</v>
      </c>
      <c r="X2315" t="s">
        <v>166</v>
      </c>
      <c r="Y2315" t="s">
        <v>166</v>
      </c>
      <c r="Z2315" t="s">
        <v>166</v>
      </c>
      <c r="AA2315" t="s">
        <v>166</v>
      </c>
      <c r="AB2315" t="s">
        <v>166</v>
      </c>
      <c r="AC2315" t="s">
        <v>166</v>
      </c>
      <c r="AD2315">
        <v>2</v>
      </c>
      <c r="AV2315">
        <v>2</v>
      </c>
      <c r="AX2315">
        <v>2</v>
      </c>
      <c r="BS2315">
        <v>2</v>
      </c>
      <c r="BT2315">
        <v>4</v>
      </c>
      <c r="BU2315">
        <v>2</v>
      </c>
      <c r="CE2315">
        <v>2</v>
      </c>
      <c r="DI2315">
        <v>2</v>
      </c>
      <c r="DJ2315">
        <v>2</v>
      </c>
    </row>
    <row r="2316" spans="1:114" ht="16.5" customHeight="1" x14ac:dyDescent="0.25">
      <c r="A2316">
        <v>31023</v>
      </c>
      <c r="B2316">
        <v>31</v>
      </c>
      <c r="C2316" s="1" t="s">
        <v>212</v>
      </c>
      <c r="D2316">
        <v>1</v>
      </c>
      <c r="K2316">
        <v>3</v>
      </c>
      <c r="M2316">
        <v>2</v>
      </c>
      <c r="O2316">
        <v>1</v>
      </c>
      <c r="P2316">
        <v>1</v>
      </c>
      <c r="Q2316">
        <v>1</v>
      </c>
      <c r="R2316">
        <v>1</v>
      </c>
      <c r="S2316" t="s">
        <v>166</v>
      </c>
      <c r="T2316" t="s">
        <v>166</v>
      </c>
      <c r="U2316" t="s">
        <v>166</v>
      </c>
      <c r="V2316" t="s">
        <v>166</v>
      </c>
      <c r="W2316" t="s">
        <v>166</v>
      </c>
      <c r="X2316" t="s">
        <v>166</v>
      </c>
      <c r="Y2316" t="s">
        <v>166</v>
      </c>
      <c r="Z2316" t="s">
        <v>166</v>
      </c>
      <c r="AA2316" t="s">
        <v>166</v>
      </c>
      <c r="AB2316" t="s">
        <v>166</v>
      </c>
      <c r="AC2316" t="s">
        <v>166</v>
      </c>
      <c r="AD2316">
        <v>2</v>
      </c>
      <c r="AV2316">
        <v>2</v>
      </c>
      <c r="AX2316">
        <v>2</v>
      </c>
      <c r="BS2316">
        <v>2</v>
      </c>
      <c r="BT2316">
        <v>1</v>
      </c>
      <c r="BU2316">
        <v>2</v>
      </c>
      <c r="CE2316">
        <v>2</v>
      </c>
      <c r="DI2316">
        <v>2</v>
      </c>
      <c r="DJ2316">
        <v>2</v>
      </c>
    </row>
    <row r="2317" spans="1:114" ht="16.5" customHeight="1" x14ac:dyDescent="0.25">
      <c r="A2317">
        <v>31024</v>
      </c>
      <c r="B2317">
        <v>31</v>
      </c>
      <c r="C2317" s="1" t="s">
        <v>214</v>
      </c>
      <c r="D2317">
        <v>1</v>
      </c>
      <c r="K2317">
        <v>2</v>
      </c>
      <c r="M2317">
        <v>2</v>
      </c>
      <c r="O2317">
        <v>1</v>
      </c>
      <c r="P2317">
        <v>1</v>
      </c>
      <c r="Q2317">
        <v>1</v>
      </c>
      <c r="R2317" t="s">
        <v>166</v>
      </c>
      <c r="S2317" t="s">
        <v>166</v>
      </c>
      <c r="T2317" t="s">
        <v>166</v>
      </c>
      <c r="U2317" t="s">
        <v>166</v>
      </c>
      <c r="V2317" t="s">
        <v>166</v>
      </c>
      <c r="W2317" t="s">
        <v>166</v>
      </c>
      <c r="X2317" t="s">
        <v>166</v>
      </c>
      <c r="Y2317" t="s">
        <v>166</v>
      </c>
      <c r="Z2317">
        <v>1</v>
      </c>
      <c r="AA2317" t="s">
        <v>166</v>
      </c>
      <c r="AB2317" t="s">
        <v>166</v>
      </c>
      <c r="AC2317" t="s">
        <v>166</v>
      </c>
      <c r="AD2317">
        <v>2</v>
      </c>
      <c r="AV2317">
        <v>2</v>
      </c>
      <c r="AX2317">
        <v>2</v>
      </c>
      <c r="BS2317">
        <v>2</v>
      </c>
      <c r="BT2317">
        <v>1</v>
      </c>
      <c r="BU2317">
        <v>2</v>
      </c>
      <c r="CE2317">
        <v>2</v>
      </c>
      <c r="DI2317">
        <v>2</v>
      </c>
      <c r="DJ2317">
        <v>2</v>
      </c>
    </row>
    <row r="2318" spans="1:114" ht="16.5" customHeight="1" x14ac:dyDescent="0.25">
      <c r="A2318">
        <v>31025</v>
      </c>
      <c r="B2318">
        <v>31</v>
      </c>
      <c r="C2318" s="1" t="s">
        <v>216</v>
      </c>
      <c r="D2318">
        <v>1</v>
      </c>
      <c r="K2318">
        <v>3</v>
      </c>
      <c r="M2318">
        <v>2</v>
      </c>
      <c r="O2318">
        <v>1</v>
      </c>
      <c r="P2318">
        <v>1</v>
      </c>
      <c r="Q2318">
        <v>1</v>
      </c>
      <c r="R2318" t="s">
        <v>166</v>
      </c>
      <c r="S2318" t="s">
        <v>166</v>
      </c>
      <c r="T2318">
        <v>1</v>
      </c>
      <c r="U2318" t="s">
        <v>166</v>
      </c>
      <c r="V2318" t="s">
        <v>166</v>
      </c>
      <c r="W2318" t="s">
        <v>166</v>
      </c>
      <c r="X2318" t="s">
        <v>166</v>
      </c>
      <c r="Y2318" t="s">
        <v>166</v>
      </c>
      <c r="Z2318" t="s">
        <v>166</v>
      </c>
      <c r="AA2318" t="s">
        <v>166</v>
      </c>
      <c r="AB2318" t="s">
        <v>166</v>
      </c>
      <c r="AC2318" t="s">
        <v>166</v>
      </c>
      <c r="AD2318">
        <v>2</v>
      </c>
      <c r="AV2318">
        <v>2</v>
      </c>
      <c r="AX2318">
        <v>2</v>
      </c>
      <c r="BS2318">
        <v>2</v>
      </c>
      <c r="BT2318">
        <v>1</v>
      </c>
      <c r="BU2318">
        <v>2</v>
      </c>
      <c r="CE2318">
        <v>2</v>
      </c>
      <c r="DI2318">
        <v>2</v>
      </c>
      <c r="DJ2318">
        <v>2</v>
      </c>
    </row>
    <row r="2319" spans="1:114" ht="16.5" customHeight="1" x14ac:dyDescent="0.25">
      <c r="A2319">
        <v>31026</v>
      </c>
      <c r="B2319">
        <v>31</v>
      </c>
      <c r="C2319" s="1" t="s">
        <v>218</v>
      </c>
      <c r="D2319">
        <v>1</v>
      </c>
      <c r="K2319">
        <v>3</v>
      </c>
      <c r="M2319">
        <v>2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 t="s">
        <v>166</v>
      </c>
      <c r="AD2319">
        <v>2</v>
      </c>
      <c r="AV2319">
        <v>2</v>
      </c>
      <c r="AX2319">
        <v>2</v>
      </c>
      <c r="BS2319">
        <v>2</v>
      </c>
      <c r="BT2319">
        <v>1</v>
      </c>
      <c r="BU2319">
        <v>2</v>
      </c>
      <c r="CE2319">
        <v>2</v>
      </c>
      <c r="DI2319">
        <v>2</v>
      </c>
      <c r="DJ2319">
        <v>2</v>
      </c>
    </row>
    <row r="2320" spans="1:114" ht="16.5" customHeight="1" x14ac:dyDescent="0.25">
      <c r="A2320">
        <v>31027</v>
      </c>
      <c r="B2320">
        <v>31</v>
      </c>
      <c r="C2320" s="1" t="s">
        <v>220</v>
      </c>
      <c r="D2320">
        <v>1</v>
      </c>
      <c r="K2320">
        <v>4</v>
      </c>
      <c r="M2320">
        <v>2</v>
      </c>
      <c r="O2320">
        <v>4</v>
      </c>
      <c r="P2320">
        <v>4</v>
      </c>
      <c r="Q2320">
        <v>4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4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2</v>
      </c>
      <c r="AV2320">
        <v>2</v>
      </c>
      <c r="AX2320">
        <v>2</v>
      </c>
      <c r="BS2320">
        <v>2</v>
      </c>
      <c r="BT2320">
        <v>2</v>
      </c>
      <c r="BU2320">
        <v>2</v>
      </c>
      <c r="CE2320">
        <v>2</v>
      </c>
      <c r="DI2320">
        <v>2</v>
      </c>
      <c r="DJ2320">
        <v>2</v>
      </c>
    </row>
    <row r="2321" spans="1:119" ht="16.5" customHeight="1" x14ac:dyDescent="0.25">
      <c r="A2321">
        <v>31028</v>
      </c>
      <c r="B2321">
        <v>31</v>
      </c>
      <c r="C2321" s="1" t="s">
        <v>222</v>
      </c>
      <c r="D2321">
        <v>1</v>
      </c>
      <c r="K2321">
        <v>4</v>
      </c>
      <c r="M2321">
        <v>2</v>
      </c>
      <c r="O2321">
        <v>1</v>
      </c>
      <c r="P2321">
        <v>1</v>
      </c>
      <c r="Q2321">
        <v>1</v>
      </c>
      <c r="R2321" t="s">
        <v>166</v>
      </c>
      <c r="S2321" t="s">
        <v>166</v>
      </c>
      <c r="T2321" t="s">
        <v>166</v>
      </c>
      <c r="U2321" t="s">
        <v>166</v>
      </c>
      <c r="V2321" t="s">
        <v>166</v>
      </c>
      <c r="W2321" t="s">
        <v>166</v>
      </c>
      <c r="X2321">
        <v>1</v>
      </c>
      <c r="Y2321" t="s">
        <v>166</v>
      </c>
      <c r="Z2321" t="s">
        <v>166</v>
      </c>
      <c r="AA2321" t="s">
        <v>166</v>
      </c>
      <c r="AB2321" t="s">
        <v>166</v>
      </c>
      <c r="AC2321" t="s">
        <v>166</v>
      </c>
      <c r="AD2321">
        <v>2</v>
      </c>
      <c r="AV2321">
        <v>2</v>
      </c>
      <c r="AX2321">
        <v>2</v>
      </c>
      <c r="BS2321">
        <v>2</v>
      </c>
      <c r="BT2321">
        <v>1</v>
      </c>
      <c r="BU2321">
        <v>2</v>
      </c>
      <c r="CE2321">
        <v>2</v>
      </c>
      <c r="DI2321">
        <v>2</v>
      </c>
      <c r="DJ2321">
        <v>2</v>
      </c>
    </row>
    <row r="2322" spans="1:119" ht="16.5" customHeight="1" x14ac:dyDescent="0.25">
      <c r="A2322">
        <v>31029</v>
      </c>
      <c r="B2322">
        <v>31</v>
      </c>
      <c r="C2322" s="1" t="s">
        <v>224</v>
      </c>
      <c r="D2322">
        <v>1</v>
      </c>
      <c r="K2322">
        <v>1.5</v>
      </c>
      <c r="M2322">
        <v>2</v>
      </c>
      <c r="O2322">
        <v>1</v>
      </c>
      <c r="P2322">
        <v>1</v>
      </c>
      <c r="Q2322">
        <v>1</v>
      </c>
      <c r="R2322" t="s">
        <v>166</v>
      </c>
      <c r="S2322" t="s">
        <v>166</v>
      </c>
      <c r="T2322" t="s">
        <v>166</v>
      </c>
      <c r="U2322" t="s">
        <v>166</v>
      </c>
      <c r="V2322">
        <v>1</v>
      </c>
      <c r="W2322" t="s">
        <v>166</v>
      </c>
      <c r="X2322" t="s">
        <v>166</v>
      </c>
      <c r="Y2322" t="s">
        <v>166</v>
      </c>
      <c r="Z2322" t="s">
        <v>166</v>
      </c>
      <c r="AA2322" t="s">
        <v>166</v>
      </c>
      <c r="AB2322" t="s">
        <v>166</v>
      </c>
      <c r="AC2322" t="s">
        <v>166</v>
      </c>
      <c r="AD2322">
        <v>2</v>
      </c>
      <c r="AV2322">
        <v>2</v>
      </c>
      <c r="AX2322">
        <v>2</v>
      </c>
      <c r="BS2322">
        <v>2</v>
      </c>
      <c r="BT2322">
        <v>1</v>
      </c>
      <c r="BU2322">
        <v>2</v>
      </c>
      <c r="CE2322">
        <v>2</v>
      </c>
      <c r="DI2322">
        <v>2</v>
      </c>
      <c r="DJ2322">
        <v>2</v>
      </c>
    </row>
    <row r="2323" spans="1:119" ht="16.5" customHeight="1" x14ac:dyDescent="0.25">
      <c r="A2323">
        <v>31030</v>
      </c>
      <c r="B2323">
        <v>31</v>
      </c>
      <c r="C2323" s="1" t="s">
        <v>226</v>
      </c>
      <c r="D2323">
        <v>1</v>
      </c>
      <c r="L2323">
        <v>500</v>
      </c>
      <c r="M2323">
        <v>2</v>
      </c>
      <c r="O2323">
        <v>1</v>
      </c>
      <c r="P2323">
        <v>1</v>
      </c>
      <c r="Q2323">
        <v>1</v>
      </c>
      <c r="R2323" t="s">
        <v>166</v>
      </c>
      <c r="S2323" t="s">
        <v>166</v>
      </c>
      <c r="T2323" t="s">
        <v>166</v>
      </c>
      <c r="U2323" t="s">
        <v>166</v>
      </c>
      <c r="V2323" t="s">
        <v>166</v>
      </c>
      <c r="W2323" t="s">
        <v>166</v>
      </c>
      <c r="X2323">
        <v>1</v>
      </c>
      <c r="Y2323" t="s">
        <v>166</v>
      </c>
      <c r="Z2323" t="s">
        <v>166</v>
      </c>
      <c r="AA2323" t="s">
        <v>166</v>
      </c>
      <c r="AB2323" t="s">
        <v>166</v>
      </c>
      <c r="AC2323" t="s">
        <v>166</v>
      </c>
      <c r="AD2323">
        <v>2</v>
      </c>
      <c r="AV2323">
        <v>2</v>
      </c>
      <c r="AX2323">
        <v>2</v>
      </c>
      <c r="BS2323">
        <v>2</v>
      </c>
      <c r="BT2323">
        <v>1</v>
      </c>
      <c r="BU2323">
        <v>2</v>
      </c>
      <c r="CE2323">
        <v>2</v>
      </c>
      <c r="DI2323">
        <v>2</v>
      </c>
      <c r="DJ2323">
        <v>2</v>
      </c>
    </row>
    <row r="2324" spans="1:119" ht="16.5" customHeight="1" x14ac:dyDescent="0.25">
      <c r="A2324">
        <v>31031</v>
      </c>
      <c r="B2324">
        <v>31</v>
      </c>
      <c r="C2324" s="1" t="s">
        <v>228</v>
      </c>
      <c r="D2324">
        <v>1</v>
      </c>
      <c r="K2324">
        <v>1</v>
      </c>
      <c r="M2324">
        <v>2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2</v>
      </c>
      <c r="AV2324">
        <v>2</v>
      </c>
      <c r="AX2324">
        <v>2</v>
      </c>
      <c r="BS2324">
        <v>2</v>
      </c>
      <c r="BT2324">
        <v>1</v>
      </c>
      <c r="BU2324">
        <v>2</v>
      </c>
      <c r="CE2324">
        <v>2</v>
      </c>
      <c r="DI2324">
        <v>2</v>
      </c>
      <c r="DJ2324">
        <v>2</v>
      </c>
    </row>
    <row r="2325" spans="1:119" ht="16.5" customHeight="1" x14ac:dyDescent="0.25">
      <c r="A2325">
        <v>31032</v>
      </c>
      <c r="B2325">
        <v>31</v>
      </c>
      <c r="C2325" s="1" t="s">
        <v>230</v>
      </c>
      <c r="D2325">
        <v>1</v>
      </c>
      <c r="K2325">
        <v>1.5</v>
      </c>
      <c r="M2325">
        <v>2</v>
      </c>
      <c r="O2325">
        <v>1</v>
      </c>
      <c r="P2325">
        <v>1</v>
      </c>
      <c r="Q2325">
        <v>1</v>
      </c>
      <c r="R2325" t="s">
        <v>166</v>
      </c>
      <c r="S2325" t="s">
        <v>166</v>
      </c>
      <c r="T2325" t="s">
        <v>166</v>
      </c>
      <c r="U2325" t="s">
        <v>166</v>
      </c>
      <c r="V2325" t="s">
        <v>166</v>
      </c>
      <c r="W2325" t="s">
        <v>166</v>
      </c>
      <c r="X2325" t="s">
        <v>166</v>
      </c>
      <c r="Y2325" t="s">
        <v>166</v>
      </c>
      <c r="Z2325" t="s">
        <v>166</v>
      </c>
      <c r="AA2325" t="s">
        <v>166</v>
      </c>
      <c r="AB2325">
        <v>1</v>
      </c>
      <c r="AC2325">
        <v>1</v>
      </c>
      <c r="AD2325">
        <v>2</v>
      </c>
      <c r="AV2325">
        <v>2</v>
      </c>
      <c r="AX2325">
        <v>2</v>
      </c>
      <c r="BS2325">
        <v>2</v>
      </c>
      <c r="BT2325">
        <v>1</v>
      </c>
      <c r="BU2325">
        <v>2</v>
      </c>
      <c r="CE2325">
        <v>2</v>
      </c>
      <c r="DI2325">
        <v>1</v>
      </c>
      <c r="DJ2325">
        <v>2</v>
      </c>
    </row>
    <row r="2326" spans="1:119" ht="16.5" customHeight="1" x14ac:dyDescent="0.25">
      <c r="A2326">
        <v>31033</v>
      </c>
      <c r="B2326">
        <v>31</v>
      </c>
      <c r="C2326" s="1" t="s">
        <v>232</v>
      </c>
      <c r="D2326">
        <v>1</v>
      </c>
      <c r="K2326">
        <v>2</v>
      </c>
      <c r="M2326">
        <v>2</v>
      </c>
      <c r="O2326">
        <v>1</v>
      </c>
      <c r="P2326">
        <v>3</v>
      </c>
      <c r="Q2326">
        <v>3</v>
      </c>
      <c r="R2326" t="s">
        <v>166</v>
      </c>
      <c r="S2326" t="s">
        <v>166</v>
      </c>
      <c r="T2326" t="s">
        <v>166</v>
      </c>
      <c r="U2326" t="s">
        <v>166</v>
      </c>
      <c r="V2326" t="s">
        <v>166</v>
      </c>
      <c r="W2326" t="s">
        <v>166</v>
      </c>
      <c r="X2326">
        <v>3</v>
      </c>
      <c r="Y2326" t="s">
        <v>166</v>
      </c>
      <c r="Z2326" t="s">
        <v>166</v>
      </c>
      <c r="AA2326" t="s">
        <v>166</v>
      </c>
      <c r="AB2326" t="s">
        <v>166</v>
      </c>
      <c r="AC2326" t="s">
        <v>166</v>
      </c>
      <c r="AD2326">
        <v>2</v>
      </c>
      <c r="AV2326">
        <v>2</v>
      </c>
      <c r="AX2326">
        <v>2</v>
      </c>
      <c r="BS2326">
        <v>2</v>
      </c>
      <c r="BT2326">
        <v>1</v>
      </c>
      <c r="BU2326">
        <v>2</v>
      </c>
      <c r="CE2326">
        <v>2</v>
      </c>
      <c r="DI2326">
        <v>2</v>
      </c>
      <c r="DJ2326">
        <v>2</v>
      </c>
    </row>
    <row r="2327" spans="1:119" ht="16.5" customHeight="1" x14ac:dyDescent="0.25">
      <c r="A2327">
        <v>31034</v>
      </c>
      <c r="B2327">
        <v>31</v>
      </c>
      <c r="C2327" s="1" t="s">
        <v>234</v>
      </c>
      <c r="D2327">
        <v>1</v>
      </c>
      <c r="L2327">
        <v>800</v>
      </c>
      <c r="M2327">
        <v>2</v>
      </c>
      <c r="O2327">
        <v>1</v>
      </c>
      <c r="P2327">
        <v>1</v>
      </c>
      <c r="Q2327">
        <v>1</v>
      </c>
      <c r="R2327">
        <v>1</v>
      </c>
      <c r="S2327" t="s">
        <v>166</v>
      </c>
      <c r="T2327" t="s">
        <v>166</v>
      </c>
      <c r="U2327" t="s">
        <v>166</v>
      </c>
      <c r="V2327" t="s">
        <v>166</v>
      </c>
      <c r="W2327" t="s">
        <v>166</v>
      </c>
      <c r="X2327" t="s">
        <v>166</v>
      </c>
      <c r="Y2327" t="s">
        <v>166</v>
      </c>
      <c r="Z2327" t="s">
        <v>166</v>
      </c>
      <c r="AA2327" t="s">
        <v>166</v>
      </c>
      <c r="AB2327" t="s">
        <v>166</v>
      </c>
      <c r="AC2327" t="s">
        <v>166</v>
      </c>
      <c r="AD2327">
        <v>2</v>
      </c>
      <c r="AV2327">
        <v>2</v>
      </c>
      <c r="AX2327">
        <v>2</v>
      </c>
      <c r="BS2327">
        <v>2</v>
      </c>
      <c r="BT2327">
        <v>2</v>
      </c>
      <c r="BU2327">
        <v>2</v>
      </c>
      <c r="CE2327">
        <v>2</v>
      </c>
      <c r="DI2327">
        <v>2</v>
      </c>
      <c r="DJ2327">
        <v>2</v>
      </c>
    </row>
    <row r="2328" spans="1:119" ht="16.5" customHeight="1" x14ac:dyDescent="0.25">
      <c r="A2328">
        <v>31035</v>
      </c>
      <c r="B2328">
        <v>31</v>
      </c>
      <c r="C2328" s="1" t="s">
        <v>236</v>
      </c>
      <c r="D2328">
        <v>1</v>
      </c>
      <c r="L2328">
        <v>600</v>
      </c>
      <c r="M2328">
        <v>2</v>
      </c>
      <c r="O2328">
        <v>1</v>
      </c>
      <c r="P2328">
        <v>1</v>
      </c>
      <c r="Q2328">
        <v>1</v>
      </c>
      <c r="R2328" t="s">
        <v>166</v>
      </c>
      <c r="S2328" t="s">
        <v>166</v>
      </c>
      <c r="T2328" t="s">
        <v>166</v>
      </c>
      <c r="U2328" t="s">
        <v>166</v>
      </c>
      <c r="V2328" t="s">
        <v>166</v>
      </c>
      <c r="W2328" t="s">
        <v>166</v>
      </c>
      <c r="X2328">
        <v>1</v>
      </c>
      <c r="Y2328" t="s">
        <v>166</v>
      </c>
      <c r="Z2328" t="s">
        <v>166</v>
      </c>
      <c r="AA2328" t="s">
        <v>166</v>
      </c>
      <c r="AB2328" t="s">
        <v>166</v>
      </c>
      <c r="AC2328" t="s">
        <v>166</v>
      </c>
      <c r="AD2328">
        <v>2</v>
      </c>
      <c r="AV2328">
        <v>2</v>
      </c>
      <c r="AX2328">
        <v>2</v>
      </c>
      <c r="BS2328">
        <v>2</v>
      </c>
      <c r="BT2328">
        <v>1</v>
      </c>
      <c r="BU2328">
        <v>2</v>
      </c>
      <c r="CE2328">
        <v>2</v>
      </c>
      <c r="DI2328">
        <v>2</v>
      </c>
      <c r="DJ2328">
        <v>2</v>
      </c>
    </row>
    <row r="2329" spans="1:119" ht="16.5" customHeight="1" x14ac:dyDescent="0.25">
      <c r="A2329">
        <v>31036</v>
      </c>
      <c r="B2329">
        <v>31</v>
      </c>
      <c r="C2329" s="1" t="s">
        <v>238</v>
      </c>
      <c r="D2329">
        <v>1</v>
      </c>
      <c r="L2329">
        <v>800</v>
      </c>
      <c r="M2329">
        <v>2</v>
      </c>
      <c r="O2329">
        <v>1</v>
      </c>
      <c r="P2329">
        <v>4</v>
      </c>
      <c r="Q2329">
        <v>4</v>
      </c>
      <c r="R2329">
        <v>4</v>
      </c>
      <c r="S2329" t="s">
        <v>166</v>
      </c>
      <c r="T2329" t="s">
        <v>166</v>
      </c>
      <c r="U2329" t="s">
        <v>166</v>
      </c>
      <c r="V2329" t="s">
        <v>166</v>
      </c>
      <c r="W2329" t="s">
        <v>166</v>
      </c>
      <c r="X2329" t="s">
        <v>166</v>
      </c>
      <c r="Y2329" t="s">
        <v>166</v>
      </c>
      <c r="Z2329" t="s">
        <v>166</v>
      </c>
      <c r="AA2329" t="s">
        <v>166</v>
      </c>
      <c r="AB2329" t="s">
        <v>166</v>
      </c>
      <c r="AC2329" t="s">
        <v>166</v>
      </c>
      <c r="AD2329">
        <v>2</v>
      </c>
      <c r="AV2329">
        <v>2</v>
      </c>
      <c r="AX2329">
        <v>2</v>
      </c>
      <c r="BS2329">
        <v>2</v>
      </c>
      <c r="BT2329">
        <v>1</v>
      </c>
      <c r="BU2329">
        <v>2</v>
      </c>
      <c r="CE2329">
        <v>2</v>
      </c>
      <c r="DI2329">
        <v>2</v>
      </c>
      <c r="DJ2329">
        <v>1</v>
      </c>
      <c r="DK2329" t="s">
        <v>925</v>
      </c>
      <c r="DL2329">
        <v>3</v>
      </c>
      <c r="DM2329" t="s">
        <v>926</v>
      </c>
      <c r="DN2329" t="s">
        <v>927</v>
      </c>
      <c r="DO2329">
        <v>3</v>
      </c>
    </row>
    <row r="2330" spans="1:119" ht="16.5" customHeight="1" x14ac:dyDescent="0.25">
      <c r="A2330">
        <v>31037</v>
      </c>
      <c r="B2330">
        <v>31</v>
      </c>
      <c r="C2330" s="1" t="s">
        <v>240</v>
      </c>
      <c r="D2330">
        <v>1</v>
      </c>
      <c r="K2330">
        <v>2.5</v>
      </c>
      <c r="M2330">
        <v>2</v>
      </c>
      <c r="O2330">
        <v>1</v>
      </c>
      <c r="P2330">
        <v>1</v>
      </c>
      <c r="Q2330">
        <v>1</v>
      </c>
      <c r="R2330" t="s">
        <v>166</v>
      </c>
      <c r="S2330" t="s">
        <v>166</v>
      </c>
      <c r="T2330">
        <v>1</v>
      </c>
      <c r="U2330" t="s">
        <v>166</v>
      </c>
      <c r="V2330" t="s">
        <v>166</v>
      </c>
      <c r="W2330" t="s">
        <v>166</v>
      </c>
      <c r="X2330" t="s">
        <v>166</v>
      </c>
      <c r="Y2330" t="s">
        <v>166</v>
      </c>
      <c r="Z2330" t="s">
        <v>166</v>
      </c>
      <c r="AA2330" t="s">
        <v>166</v>
      </c>
      <c r="AB2330" t="s">
        <v>166</v>
      </c>
      <c r="AC2330" t="s">
        <v>166</v>
      </c>
      <c r="AD2330">
        <v>2</v>
      </c>
      <c r="AV2330">
        <v>2</v>
      </c>
      <c r="AX2330">
        <v>2</v>
      </c>
      <c r="BS2330">
        <v>2</v>
      </c>
      <c r="BT2330">
        <v>1</v>
      </c>
      <c r="BU2330">
        <v>2</v>
      </c>
      <c r="CE2330">
        <v>2</v>
      </c>
      <c r="DI2330">
        <v>1</v>
      </c>
      <c r="DJ2330">
        <v>2</v>
      </c>
    </row>
    <row r="2331" spans="1:119" ht="16.5" customHeight="1" x14ac:dyDescent="0.25">
      <c r="A2331">
        <v>31038</v>
      </c>
      <c r="B2331">
        <v>31</v>
      </c>
      <c r="C2331" s="1" t="s">
        <v>242</v>
      </c>
      <c r="D2331">
        <v>1</v>
      </c>
      <c r="K2331">
        <v>6</v>
      </c>
      <c r="M2331">
        <v>2</v>
      </c>
      <c r="O2331">
        <v>1</v>
      </c>
      <c r="P2331">
        <v>2</v>
      </c>
      <c r="Q2331">
        <v>2</v>
      </c>
      <c r="R2331">
        <v>2</v>
      </c>
      <c r="S2331" t="s">
        <v>166</v>
      </c>
      <c r="T2331" t="s">
        <v>166</v>
      </c>
      <c r="U2331" t="s">
        <v>166</v>
      </c>
      <c r="V2331" t="s">
        <v>166</v>
      </c>
      <c r="W2331" t="s">
        <v>166</v>
      </c>
      <c r="X2331" t="s">
        <v>166</v>
      </c>
      <c r="Y2331" t="s">
        <v>166</v>
      </c>
      <c r="Z2331" t="s">
        <v>166</v>
      </c>
      <c r="AA2331" t="s">
        <v>166</v>
      </c>
      <c r="AB2331" t="s">
        <v>166</v>
      </c>
      <c r="AC2331" t="s">
        <v>166</v>
      </c>
      <c r="AD2331">
        <v>2</v>
      </c>
      <c r="AV2331">
        <v>2</v>
      </c>
      <c r="AX2331">
        <v>2</v>
      </c>
      <c r="BS2331">
        <v>2</v>
      </c>
      <c r="BT2331">
        <v>1</v>
      </c>
      <c r="BU2331">
        <v>2</v>
      </c>
      <c r="CE2331">
        <v>2</v>
      </c>
      <c r="DI2331">
        <v>2</v>
      </c>
      <c r="DJ2331">
        <v>2</v>
      </c>
    </row>
    <row r="2332" spans="1:119" ht="16.5" customHeight="1" x14ac:dyDescent="0.25">
      <c r="A2332">
        <v>31039</v>
      </c>
      <c r="B2332">
        <v>31</v>
      </c>
      <c r="C2332" s="1" t="s">
        <v>296</v>
      </c>
      <c r="D2332">
        <v>1</v>
      </c>
      <c r="K2332">
        <v>2</v>
      </c>
      <c r="M2332">
        <v>2</v>
      </c>
      <c r="O2332">
        <v>1</v>
      </c>
      <c r="P2332">
        <v>2</v>
      </c>
      <c r="Q2332">
        <v>2</v>
      </c>
      <c r="R2332">
        <v>2</v>
      </c>
      <c r="S2332" t="s">
        <v>166</v>
      </c>
      <c r="T2332" t="s">
        <v>166</v>
      </c>
      <c r="U2332" t="s">
        <v>166</v>
      </c>
      <c r="V2332" t="s">
        <v>166</v>
      </c>
      <c r="W2332" t="s">
        <v>166</v>
      </c>
      <c r="X2332" t="s">
        <v>166</v>
      </c>
      <c r="Y2332" t="s">
        <v>166</v>
      </c>
      <c r="Z2332" t="s">
        <v>166</v>
      </c>
      <c r="AA2332" t="s">
        <v>166</v>
      </c>
      <c r="AB2332" t="s">
        <v>166</v>
      </c>
      <c r="AC2332" t="s">
        <v>166</v>
      </c>
      <c r="AD2332">
        <v>2</v>
      </c>
      <c r="AV2332">
        <v>2</v>
      </c>
      <c r="AX2332">
        <v>2</v>
      </c>
      <c r="BS2332">
        <v>2</v>
      </c>
      <c r="BT2332">
        <v>1</v>
      </c>
      <c r="BU2332">
        <v>2</v>
      </c>
      <c r="CE2332">
        <v>2</v>
      </c>
      <c r="DI2332">
        <v>2</v>
      </c>
      <c r="DJ2332">
        <v>2</v>
      </c>
    </row>
    <row r="2333" spans="1:119" ht="16.5" customHeight="1" x14ac:dyDescent="0.25">
      <c r="A2333">
        <v>31040</v>
      </c>
      <c r="B2333">
        <v>31</v>
      </c>
      <c r="C2333" s="1" t="s">
        <v>298</v>
      </c>
      <c r="D2333">
        <v>1</v>
      </c>
      <c r="K2333">
        <v>24</v>
      </c>
      <c r="M2333">
        <v>2</v>
      </c>
      <c r="O2333">
        <v>1</v>
      </c>
      <c r="P2333">
        <v>6</v>
      </c>
      <c r="Q2333">
        <v>6</v>
      </c>
      <c r="R2333">
        <v>3</v>
      </c>
      <c r="S2333" t="s">
        <v>166</v>
      </c>
      <c r="T2333">
        <v>1</v>
      </c>
      <c r="U2333" t="s">
        <v>166</v>
      </c>
      <c r="V2333" t="s">
        <v>166</v>
      </c>
      <c r="W2333" t="s">
        <v>166</v>
      </c>
      <c r="X2333">
        <v>2</v>
      </c>
      <c r="Y2333" t="s">
        <v>166</v>
      </c>
      <c r="Z2333" t="s">
        <v>166</v>
      </c>
      <c r="AA2333" t="s">
        <v>166</v>
      </c>
      <c r="AB2333" t="s">
        <v>166</v>
      </c>
      <c r="AC2333" t="s">
        <v>166</v>
      </c>
      <c r="AD2333">
        <v>2</v>
      </c>
      <c r="AV2333">
        <v>2</v>
      </c>
      <c r="AX2333">
        <v>2</v>
      </c>
      <c r="BS2333">
        <v>2</v>
      </c>
      <c r="BT2333">
        <v>6</v>
      </c>
      <c r="BU2333">
        <v>2</v>
      </c>
      <c r="CE2333">
        <v>2</v>
      </c>
      <c r="DI2333">
        <v>2</v>
      </c>
      <c r="DJ2333">
        <v>1</v>
      </c>
      <c r="DK2333" t="s">
        <v>928</v>
      </c>
      <c r="DL2333">
        <v>2</v>
      </c>
      <c r="DN2333" t="s">
        <v>929</v>
      </c>
      <c r="DO2333">
        <v>2</v>
      </c>
    </row>
    <row r="2334" spans="1:119" ht="16.5" customHeight="1" x14ac:dyDescent="0.25">
      <c r="A2334">
        <v>31041</v>
      </c>
      <c r="B2334">
        <v>31</v>
      </c>
      <c r="C2334" s="1" t="s">
        <v>300</v>
      </c>
      <c r="D2334">
        <v>1</v>
      </c>
      <c r="K2334">
        <v>18</v>
      </c>
      <c r="M2334">
        <v>2</v>
      </c>
      <c r="O2334">
        <v>1</v>
      </c>
      <c r="P2334">
        <v>5</v>
      </c>
      <c r="Q2334">
        <v>4</v>
      </c>
      <c r="R2334" t="s">
        <v>166</v>
      </c>
      <c r="S2334" t="s">
        <v>166</v>
      </c>
      <c r="T2334" t="s">
        <v>166</v>
      </c>
      <c r="U2334" t="s">
        <v>166</v>
      </c>
      <c r="V2334" t="s">
        <v>166</v>
      </c>
      <c r="W2334" t="s">
        <v>166</v>
      </c>
      <c r="X2334" t="s">
        <v>166</v>
      </c>
      <c r="Y2334" t="s">
        <v>166</v>
      </c>
      <c r="Z2334" t="s">
        <v>166</v>
      </c>
      <c r="AA2334" t="s">
        <v>166</v>
      </c>
      <c r="AB2334">
        <v>5</v>
      </c>
      <c r="AC2334">
        <v>3</v>
      </c>
      <c r="AD2334">
        <v>2</v>
      </c>
      <c r="AV2334">
        <v>2</v>
      </c>
      <c r="AX2334">
        <v>2</v>
      </c>
      <c r="BS2334">
        <v>2</v>
      </c>
      <c r="BT2334">
        <v>1</v>
      </c>
      <c r="BU2334">
        <v>2</v>
      </c>
      <c r="CE2334">
        <v>2</v>
      </c>
      <c r="DI2334">
        <v>2</v>
      </c>
      <c r="DJ2334">
        <v>2</v>
      </c>
    </row>
    <row r="2335" spans="1:119" ht="16.5" customHeight="1" x14ac:dyDescent="0.25">
      <c r="A2335">
        <v>31042</v>
      </c>
      <c r="B2335">
        <v>31</v>
      </c>
      <c r="C2335" s="1" t="s">
        <v>302</v>
      </c>
      <c r="D2335">
        <v>1</v>
      </c>
      <c r="K2335">
        <v>3</v>
      </c>
      <c r="M2335">
        <v>2</v>
      </c>
      <c r="O2335">
        <v>1</v>
      </c>
      <c r="P2335">
        <v>2</v>
      </c>
      <c r="Q2335">
        <v>2</v>
      </c>
      <c r="R2335">
        <v>2</v>
      </c>
      <c r="S2335" t="s">
        <v>166</v>
      </c>
      <c r="T2335" t="s">
        <v>166</v>
      </c>
      <c r="U2335" t="s">
        <v>166</v>
      </c>
      <c r="V2335" t="s">
        <v>166</v>
      </c>
      <c r="W2335" t="s">
        <v>166</v>
      </c>
      <c r="X2335" t="s">
        <v>166</v>
      </c>
      <c r="Y2335" t="s">
        <v>166</v>
      </c>
      <c r="Z2335" t="s">
        <v>166</v>
      </c>
      <c r="AA2335" t="s">
        <v>166</v>
      </c>
      <c r="AB2335" t="s">
        <v>166</v>
      </c>
      <c r="AC2335" t="s">
        <v>166</v>
      </c>
      <c r="AD2335">
        <v>2</v>
      </c>
      <c r="AV2335">
        <v>2</v>
      </c>
      <c r="AX2335">
        <v>2</v>
      </c>
      <c r="BS2335">
        <v>2</v>
      </c>
      <c r="BT2335">
        <v>3</v>
      </c>
      <c r="BU2335">
        <v>2</v>
      </c>
      <c r="CE2335">
        <v>2</v>
      </c>
      <c r="DI2335">
        <v>2</v>
      </c>
      <c r="DJ2335">
        <v>2</v>
      </c>
    </row>
    <row r="2336" spans="1:119" ht="16.5" customHeight="1" x14ac:dyDescent="0.25">
      <c r="A2336">
        <v>31043</v>
      </c>
      <c r="B2336">
        <v>31</v>
      </c>
      <c r="C2336" s="1" t="s">
        <v>304</v>
      </c>
      <c r="D2336">
        <v>1</v>
      </c>
      <c r="L2336">
        <v>600</v>
      </c>
      <c r="M2336">
        <v>2</v>
      </c>
      <c r="O2336">
        <v>1</v>
      </c>
      <c r="P2336">
        <v>1</v>
      </c>
      <c r="Q2336">
        <v>1</v>
      </c>
      <c r="R2336">
        <v>1</v>
      </c>
      <c r="S2336">
        <v>1</v>
      </c>
      <c r="T2336" t="s">
        <v>166</v>
      </c>
      <c r="U2336" t="s">
        <v>166</v>
      </c>
      <c r="V2336" t="s">
        <v>166</v>
      </c>
      <c r="W2336" t="s">
        <v>166</v>
      </c>
      <c r="X2336" t="s">
        <v>166</v>
      </c>
      <c r="Y2336" t="s">
        <v>166</v>
      </c>
      <c r="Z2336" t="s">
        <v>166</v>
      </c>
      <c r="AA2336" t="s">
        <v>166</v>
      </c>
      <c r="AB2336" t="s">
        <v>166</v>
      </c>
      <c r="AC2336" t="s">
        <v>166</v>
      </c>
      <c r="AD2336">
        <v>2</v>
      </c>
      <c r="AV2336">
        <v>2</v>
      </c>
      <c r="AX2336">
        <v>2</v>
      </c>
      <c r="BS2336">
        <v>2</v>
      </c>
      <c r="BT2336">
        <v>1</v>
      </c>
      <c r="BU2336">
        <v>2</v>
      </c>
      <c r="CE2336">
        <v>2</v>
      </c>
      <c r="DI2336">
        <v>2</v>
      </c>
      <c r="DJ2336">
        <v>2</v>
      </c>
    </row>
    <row r="2337" spans="1:119" ht="16.5" customHeight="1" x14ac:dyDescent="0.25">
      <c r="A2337">
        <v>31044</v>
      </c>
      <c r="B2337">
        <v>31</v>
      </c>
      <c r="C2337" s="1" t="s">
        <v>306</v>
      </c>
      <c r="D2337">
        <v>1</v>
      </c>
      <c r="K2337">
        <v>3</v>
      </c>
      <c r="M2337">
        <v>2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2</v>
      </c>
      <c r="AV2337">
        <v>2</v>
      </c>
      <c r="AX2337">
        <v>2</v>
      </c>
      <c r="BS2337">
        <v>2</v>
      </c>
      <c r="BT2337">
        <v>1</v>
      </c>
      <c r="BU2337">
        <v>2</v>
      </c>
      <c r="CE2337">
        <v>2</v>
      </c>
      <c r="DI2337">
        <v>2</v>
      </c>
      <c r="DJ2337">
        <v>2</v>
      </c>
    </row>
    <row r="2338" spans="1:119" ht="16.5" customHeight="1" x14ac:dyDescent="0.25">
      <c r="A2338">
        <v>31045</v>
      </c>
      <c r="B2338">
        <v>31</v>
      </c>
      <c r="C2338" s="1" t="s">
        <v>308</v>
      </c>
      <c r="D2338">
        <v>1</v>
      </c>
      <c r="K2338">
        <v>1</v>
      </c>
      <c r="M2338">
        <v>2</v>
      </c>
      <c r="O2338">
        <v>1</v>
      </c>
      <c r="P2338">
        <v>1</v>
      </c>
      <c r="Q2338">
        <v>1</v>
      </c>
      <c r="R2338">
        <v>1</v>
      </c>
      <c r="S2338">
        <v>1</v>
      </c>
      <c r="T2338" t="s">
        <v>166</v>
      </c>
      <c r="U2338" t="s">
        <v>166</v>
      </c>
      <c r="V2338" t="s">
        <v>166</v>
      </c>
      <c r="W2338" t="s">
        <v>166</v>
      </c>
      <c r="X2338" t="s">
        <v>166</v>
      </c>
      <c r="Y2338" t="s">
        <v>166</v>
      </c>
      <c r="Z2338" t="s">
        <v>166</v>
      </c>
      <c r="AA2338" t="s">
        <v>166</v>
      </c>
      <c r="AB2338" t="s">
        <v>166</v>
      </c>
      <c r="AC2338" t="s">
        <v>166</v>
      </c>
      <c r="AD2338">
        <v>2</v>
      </c>
      <c r="AV2338">
        <v>2</v>
      </c>
      <c r="AX2338">
        <v>2</v>
      </c>
      <c r="BS2338">
        <v>2</v>
      </c>
      <c r="BT2338">
        <v>1</v>
      </c>
      <c r="BU2338">
        <v>2</v>
      </c>
      <c r="CE2338">
        <v>2</v>
      </c>
      <c r="DI2338">
        <v>2</v>
      </c>
      <c r="DJ2338">
        <v>2</v>
      </c>
    </row>
    <row r="2339" spans="1:119" ht="16.5" customHeight="1" x14ac:dyDescent="0.25">
      <c r="A2339">
        <v>31046</v>
      </c>
      <c r="B2339">
        <v>31</v>
      </c>
      <c r="C2339" s="1" t="s">
        <v>310</v>
      </c>
      <c r="D2339">
        <v>1</v>
      </c>
      <c r="L2339">
        <v>250</v>
      </c>
      <c r="M2339">
        <v>2</v>
      </c>
      <c r="O2339">
        <v>1</v>
      </c>
      <c r="P2339">
        <v>1</v>
      </c>
      <c r="Q2339">
        <v>1</v>
      </c>
      <c r="R2339" t="s">
        <v>166</v>
      </c>
      <c r="S2339" t="s">
        <v>166</v>
      </c>
      <c r="T2339">
        <v>1</v>
      </c>
      <c r="U2339" t="s">
        <v>166</v>
      </c>
      <c r="V2339" t="s">
        <v>166</v>
      </c>
      <c r="W2339" t="s">
        <v>166</v>
      </c>
      <c r="X2339" t="s">
        <v>166</v>
      </c>
      <c r="Y2339" t="s">
        <v>166</v>
      </c>
      <c r="Z2339" t="s">
        <v>166</v>
      </c>
      <c r="AA2339" t="s">
        <v>166</v>
      </c>
      <c r="AB2339" t="s">
        <v>166</v>
      </c>
      <c r="AC2339" t="s">
        <v>166</v>
      </c>
      <c r="AD2339">
        <v>2</v>
      </c>
      <c r="AV2339">
        <v>2</v>
      </c>
      <c r="AX2339">
        <v>2</v>
      </c>
      <c r="BS2339">
        <v>2</v>
      </c>
      <c r="BT2339">
        <v>1</v>
      </c>
      <c r="BU2339">
        <v>2</v>
      </c>
      <c r="CE2339">
        <v>2</v>
      </c>
      <c r="DI2339">
        <v>2</v>
      </c>
      <c r="DJ2339">
        <v>2</v>
      </c>
    </row>
    <row r="2340" spans="1:119" ht="16.5" customHeight="1" x14ac:dyDescent="0.25">
      <c r="A2340">
        <v>31047</v>
      </c>
      <c r="B2340">
        <v>31</v>
      </c>
      <c r="C2340" s="1" t="s">
        <v>312</v>
      </c>
      <c r="D2340">
        <v>1</v>
      </c>
      <c r="K2340">
        <v>2</v>
      </c>
      <c r="M2340">
        <v>2</v>
      </c>
      <c r="O2340">
        <v>1</v>
      </c>
      <c r="P2340">
        <v>1</v>
      </c>
      <c r="Q2340">
        <v>1</v>
      </c>
      <c r="R2340" t="s">
        <v>166</v>
      </c>
      <c r="S2340" t="s">
        <v>166</v>
      </c>
      <c r="T2340" t="s">
        <v>166</v>
      </c>
      <c r="U2340" t="s">
        <v>166</v>
      </c>
      <c r="V2340">
        <v>1</v>
      </c>
      <c r="W2340" t="s">
        <v>166</v>
      </c>
      <c r="X2340" t="s">
        <v>166</v>
      </c>
      <c r="Y2340" t="s">
        <v>166</v>
      </c>
      <c r="Z2340" t="s">
        <v>166</v>
      </c>
      <c r="AA2340" t="s">
        <v>166</v>
      </c>
      <c r="AB2340" t="s">
        <v>166</v>
      </c>
      <c r="AC2340" t="s">
        <v>166</v>
      </c>
      <c r="AD2340">
        <v>2</v>
      </c>
      <c r="AV2340">
        <v>2</v>
      </c>
      <c r="AX2340">
        <v>2</v>
      </c>
      <c r="BS2340">
        <v>2</v>
      </c>
      <c r="BT2340">
        <v>1</v>
      </c>
      <c r="BU2340">
        <v>2</v>
      </c>
      <c r="CE2340">
        <v>2</v>
      </c>
      <c r="DI2340">
        <v>2</v>
      </c>
      <c r="DJ2340">
        <v>2</v>
      </c>
    </row>
    <row r="2341" spans="1:119" ht="16.5" customHeight="1" x14ac:dyDescent="0.25">
      <c r="A2341">
        <v>31048</v>
      </c>
      <c r="B2341">
        <v>31</v>
      </c>
      <c r="C2341" s="1" t="s">
        <v>314</v>
      </c>
      <c r="D2341">
        <v>1</v>
      </c>
      <c r="K2341">
        <v>2</v>
      </c>
      <c r="M2341">
        <v>2</v>
      </c>
      <c r="O2341">
        <v>1</v>
      </c>
      <c r="P2341">
        <v>1</v>
      </c>
      <c r="Q2341">
        <v>1</v>
      </c>
      <c r="R2341" t="s">
        <v>166</v>
      </c>
      <c r="S2341" t="s">
        <v>166</v>
      </c>
      <c r="T2341" t="s">
        <v>166</v>
      </c>
      <c r="U2341" t="s">
        <v>166</v>
      </c>
      <c r="V2341" t="s">
        <v>166</v>
      </c>
      <c r="W2341" t="s">
        <v>166</v>
      </c>
      <c r="X2341">
        <v>1</v>
      </c>
      <c r="Y2341" t="s">
        <v>166</v>
      </c>
      <c r="Z2341" t="s">
        <v>166</v>
      </c>
      <c r="AA2341" t="s">
        <v>166</v>
      </c>
      <c r="AB2341" t="s">
        <v>166</v>
      </c>
      <c r="AC2341" t="s">
        <v>166</v>
      </c>
      <c r="AD2341">
        <v>2</v>
      </c>
      <c r="AV2341">
        <v>2</v>
      </c>
      <c r="AX2341">
        <v>2</v>
      </c>
      <c r="BS2341">
        <v>2</v>
      </c>
      <c r="BT2341">
        <v>1</v>
      </c>
      <c r="BU2341">
        <v>2</v>
      </c>
      <c r="CE2341">
        <v>2</v>
      </c>
      <c r="DI2341">
        <v>2</v>
      </c>
      <c r="DJ2341">
        <v>2</v>
      </c>
    </row>
    <row r="2342" spans="1:119" ht="16.5" customHeight="1" x14ac:dyDescent="0.25">
      <c r="A2342">
        <v>31049</v>
      </c>
      <c r="B2342">
        <v>31</v>
      </c>
      <c r="C2342" s="1" t="s">
        <v>316</v>
      </c>
      <c r="D2342">
        <v>1</v>
      </c>
      <c r="K2342">
        <v>3</v>
      </c>
      <c r="M2342">
        <v>2</v>
      </c>
      <c r="O2342">
        <v>1</v>
      </c>
      <c r="P2342">
        <v>1</v>
      </c>
      <c r="Q2342">
        <v>1</v>
      </c>
      <c r="R2342" t="s">
        <v>166</v>
      </c>
      <c r="S2342" t="s">
        <v>166</v>
      </c>
      <c r="T2342" t="s">
        <v>166</v>
      </c>
      <c r="U2342" t="s">
        <v>166</v>
      </c>
      <c r="V2342">
        <v>1</v>
      </c>
      <c r="W2342">
        <v>1</v>
      </c>
      <c r="X2342" t="s">
        <v>166</v>
      </c>
      <c r="Y2342" t="s">
        <v>166</v>
      </c>
      <c r="Z2342" t="s">
        <v>166</v>
      </c>
      <c r="AA2342" t="s">
        <v>166</v>
      </c>
      <c r="AB2342" t="s">
        <v>166</v>
      </c>
      <c r="AC2342" t="s">
        <v>166</v>
      </c>
      <c r="AD2342">
        <v>2</v>
      </c>
      <c r="AV2342">
        <v>2</v>
      </c>
      <c r="AX2342">
        <v>2</v>
      </c>
      <c r="BS2342">
        <v>2</v>
      </c>
      <c r="BT2342">
        <v>1</v>
      </c>
      <c r="BU2342">
        <v>2</v>
      </c>
      <c r="CE2342">
        <v>2</v>
      </c>
      <c r="DI2342">
        <v>1</v>
      </c>
      <c r="DJ2342">
        <v>2</v>
      </c>
    </row>
    <row r="2343" spans="1:119" ht="16.5" customHeight="1" x14ac:dyDescent="0.25">
      <c r="A2343">
        <v>31050</v>
      </c>
      <c r="B2343">
        <v>31</v>
      </c>
      <c r="C2343" s="1" t="s">
        <v>318</v>
      </c>
      <c r="D2343">
        <v>1</v>
      </c>
      <c r="K2343">
        <v>850</v>
      </c>
      <c r="M2343">
        <v>1</v>
      </c>
      <c r="O2343">
        <v>4</v>
      </c>
      <c r="P2343">
        <v>65</v>
      </c>
      <c r="Q2343">
        <v>65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34</v>
      </c>
      <c r="AA2343">
        <v>0</v>
      </c>
      <c r="AB2343">
        <v>31</v>
      </c>
      <c r="AC2343">
        <v>0</v>
      </c>
      <c r="AD2343">
        <v>1</v>
      </c>
      <c r="AE2343">
        <v>1</v>
      </c>
      <c r="AG2343">
        <v>2</v>
      </c>
      <c r="AH2343">
        <v>340000</v>
      </c>
      <c r="AI2343">
        <v>510000</v>
      </c>
      <c r="AJ2343">
        <v>850000</v>
      </c>
      <c r="AK2343">
        <v>0</v>
      </c>
      <c r="AL2343">
        <v>340000</v>
      </c>
      <c r="AO2343">
        <v>340000</v>
      </c>
      <c r="AP2343">
        <v>0</v>
      </c>
      <c r="AQ2343">
        <v>0</v>
      </c>
      <c r="AR2343">
        <v>160000</v>
      </c>
      <c r="AS2343" t="s">
        <v>930</v>
      </c>
      <c r="AT2343">
        <v>350000</v>
      </c>
      <c r="AU2343">
        <v>510000</v>
      </c>
      <c r="AV2343">
        <v>2</v>
      </c>
      <c r="AX2343">
        <v>2</v>
      </c>
      <c r="BS2343">
        <v>1</v>
      </c>
      <c r="BT2343">
        <v>1</v>
      </c>
      <c r="BU2343">
        <v>2</v>
      </c>
      <c r="CE2343">
        <v>2</v>
      </c>
      <c r="DI2343">
        <v>1</v>
      </c>
      <c r="DJ2343">
        <v>1</v>
      </c>
      <c r="DK2343" t="s">
        <v>931</v>
      </c>
      <c r="DL2343">
        <v>1</v>
      </c>
      <c r="DN2343" t="s">
        <v>932</v>
      </c>
      <c r="DO2343">
        <v>3</v>
      </c>
    </row>
    <row r="2344" spans="1:119" ht="16.5" customHeight="1" x14ac:dyDescent="0.25">
      <c r="A2344">
        <v>31051</v>
      </c>
      <c r="B2344">
        <v>31</v>
      </c>
      <c r="C2344" s="1" t="s">
        <v>320</v>
      </c>
      <c r="D2344">
        <v>1</v>
      </c>
      <c r="K2344">
        <v>1</v>
      </c>
      <c r="M2344">
        <v>2</v>
      </c>
      <c r="O2344">
        <v>1</v>
      </c>
      <c r="P2344">
        <v>3</v>
      </c>
      <c r="Q2344">
        <v>2</v>
      </c>
      <c r="R2344" t="s">
        <v>166</v>
      </c>
      <c r="S2344" t="s">
        <v>166</v>
      </c>
      <c r="T2344">
        <v>2</v>
      </c>
      <c r="U2344">
        <v>1</v>
      </c>
      <c r="V2344">
        <v>1</v>
      </c>
      <c r="W2344" t="s">
        <v>166</v>
      </c>
      <c r="X2344" t="s">
        <v>166</v>
      </c>
      <c r="Y2344" t="s">
        <v>166</v>
      </c>
      <c r="Z2344" t="s">
        <v>166</v>
      </c>
      <c r="AA2344" t="s">
        <v>166</v>
      </c>
      <c r="AB2344" t="s">
        <v>166</v>
      </c>
      <c r="AC2344" t="s">
        <v>166</v>
      </c>
      <c r="AD2344">
        <v>2</v>
      </c>
      <c r="AV2344">
        <v>2</v>
      </c>
      <c r="AX2344">
        <v>2</v>
      </c>
      <c r="BS2344">
        <v>2</v>
      </c>
      <c r="BT2344">
        <v>1</v>
      </c>
      <c r="BU2344">
        <v>2</v>
      </c>
      <c r="CE2344">
        <v>2</v>
      </c>
      <c r="DI2344">
        <v>2</v>
      </c>
      <c r="DJ2344">
        <v>2</v>
      </c>
    </row>
    <row r="2345" spans="1:119" ht="16.5" customHeight="1" x14ac:dyDescent="0.25">
      <c r="A2345">
        <v>31052</v>
      </c>
      <c r="B2345">
        <v>31</v>
      </c>
      <c r="C2345" s="1" t="s">
        <v>322</v>
      </c>
      <c r="D2345">
        <v>1</v>
      </c>
      <c r="K2345">
        <v>7</v>
      </c>
      <c r="M2345">
        <v>1</v>
      </c>
      <c r="O2345">
        <v>2</v>
      </c>
      <c r="P2345">
        <v>2</v>
      </c>
      <c r="Q2345">
        <v>2</v>
      </c>
      <c r="R2345" t="s">
        <v>166</v>
      </c>
      <c r="S2345" t="s">
        <v>166</v>
      </c>
      <c r="T2345">
        <v>1</v>
      </c>
      <c r="U2345" t="s">
        <v>166</v>
      </c>
      <c r="V2345" t="s">
        <v>166</v>
      </c>
      <c r="W2345" t="s">
        <v>166</v>
      </c>
      <c r="X2345">
        <v>1</v>
      </c>
      <c r="Y2345" t="s">
        <v>166</v>
      </c>
      <c r="Z2345" t="s">
        <v>166</v>
      </c>
      <c r="AA2345" t="s">
        <v>166</v>
      </c>
      <c r="AB2345" t="s">
        <v>166</v>
      </c>
      <c r="AC2345" t="s">
        <v>166</v>
      </c>
      <c r="AD2345">
        <v>2</v>
      </c>
      <c r="AV2345">
        <v>2</v>
      </c>
      <c r="AX2345">
        <v>2</v>
      </c>
      <c r="BS2345">
        <v>2</v>
      </c>
      <c r="BT2345">
        <v>1</v>
      </c>
      <c r="BU2345">
        <v>2</v>
      </c>
      <c r="CE2345">
        <v>2</v>
      </c>
      <c r="DI2345">
        <v>1</v>
      </c>
      <c r="DJ2345">
        <v>2</v>
      </c>
    </row>
    <row r="2346" spans="1:119" ht="16.5" customHeight="1" x14ac:dyDescent="0.25">
      <c r="A2346">
        <v>31053</v>
      </c>
      <c r="B2346">
        <v>31</v>
      </c>
      <c r="C2346" s="1" t="s">
        <v>324</v>
      </c>
      <c r="D2346">
        <v>1</v>
      </c>
      <c r="K2346">
        <v>3</v>
      </c>
      <c r="M2346">
        <v>2</v>
      </c>
      <c r="O2346">
        <v>1</v>
      </c>
      <c r="P2346">
        <v>2</v>
      </c>
      <c r="Q2346">
        <v>2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1</v>
      </c>
      <c r="X2346">
        <v>1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2</v>
      </c>
      <c r="AV2346">
        <v>2</v>
      </c>
      <c r="AX2346">
        <v>2</v>
      </c>
      <c r="BS2346">
        <v>2</v>
      </c>
      <c r="BT2346">
        <v>1</v>
      </c>
      <c r="BU2346">
        <v>2</v>
      </c>
      <c r="CE2346">
        <v>2</v>
      </c>
      <c r="DI2346">
        <v>2</v>
      </c>
      <c r="DJ2346">
        <v>2</v>
      </c>
    </row>
    <row r="2347" spans="1:119" ht="16.5" customHeight="1" x14ac:dyDescent="0.25">
      <c r="A2347">
        <v>31054</v>
      </c>
      <c r="B2347">
        <v>31</v>
      </c>
      <c r="C2347" s="1" t="s">
        <v>328</v>
      </c>
      <c r="D2347">
        <v>1</v>
      </c>
      <c r="K2347">
        <v>1.5</v>
      </c>
      <c r="M2347">
        <v>2</v>
      </c>
      <c r="O2347">
        <v>1</v>
      </c>
      <c r="P2347">
        <v>1</v>
      </c>
      <c r="Q2347">
        <v>1</v>
      </c>
      <c r="R2347" t="s">
        <v>166</v>
      </c>
      <c r="S2347" t="s">
        <v>166</v>
      </c>
      <c r="T2347" t="s">
        <v>166</v>
      </c>
      <c r="U2347" t="s">
        <v>166</v>
      </c>
      <c r="V2347" t="s">
        <v>166</v>
      </c>
      <c r="W2347" t="s">
        <v>166</v>
      </c>
      <c r="X2347">
        <v>1</v>
      </c>
      <c r="Y2347" t="s">
        <v>166</v>
      </c>
      <c r="Z2347" t="s">
        <v>166</v>
      </c>
      <c r="AA2347" t="s">
        <v>166</v>
      </c>
      <c r="AB2347" t="s">
        <v>166</v>
      </c>
      <c r="AC2347" t="s">
        <v>166</v>
      </c>
      <c r="AD2347">
        <v>2</v>
      </c>
      <c r="AV2347">
        <v>2</v>
      </c>
      <c r="AX2347">
        <v>2</v>
      </c>
      <c r="BS2347">
        <v>2</v>
      </c>
      <c r="BT2347">
        <v>1</v>
      </c>
      <c r="BU2347">
        <v>2</v>
      </c>
      <c r="CE2347">
        <v>2</v>
      </c>
      <c r="DI2347">
        <v>2</v>
      </c>
      <c r="DJ2347">
        <v>2</v>
      </c>
    </row>
    <row r="2348" spans="1:119" ht="16.5" customHeight="1" x14ac:dyDescent="0.25">
      <c r="A2348">
        <v>31055</v>
      </c>
      <c r="B2348">
        <v>31</v>
      </c>
      <c r="C2348" s="1" t="s">
        <v>330</v>
      </c>
      <c r="D2348">
        <v>1</v>
      </c>
      <c r="K2348">
        <v>2</v>
      </c>
      <c r="M2348">
        <v>2</v>
      </c>
      <c r="O2348">
        <v>1</v>
      </c>
      <c r="P2348">
        <v>1</v>
      </c>
      <c r="Q2348">
        <v>1</v>
      </c>
      <c r="R2348" t="s">
        <v>166</v>
      </c>
      <c r="S2348" t="s">
        <v>166</v>
      </c>
      <c r="T2348" t="s">
        <v>166</v>
      </c>
      <c r="U2348" t="s">
        <v>166</v>
      </c>
      <c r="V2348" t="s">
        <v>166</v>
      </c>
      <c r="W2348" t="s">
        <v>166</v>
      </c>
      <c r="X2348">
        <v>1</v>
      </c>
      <c r="Y2348" t="s">
        <v>166</v>
      </c>
      <c r="Z2348" t="s">
        <v>166</v>
      </c>
      <c r="AA2348" t="s">
        <v>166</v>
      </c>
      <c r="AB2348" t="s">
        <v>166</v>
      </c>
      <c r="AC2348" t="s">
        <v>166</v>
      </c>
      <c r="AD2348">
        <v>2</v>
      </c>
      <c r="AV2348">
        <v>2</v>
      </c>
      <c r="AX2348">
        <v>2</v>
      </c>
      <c r="BS2348">
        <v>2</v>
      </c>
      <c r="BT2348">
        <v>1</v>
      </c>
      <c r="BU2348">
        <v>2</v>
      </c>
      <c r="CE2348">
        <v>2</v>
      </c>
      <c r="DI2348">
        <v>2</v>
      </c>
      <c r="DJ2348">
        <v>2</v>
      </c>
    </row>
    <row r="2349" spans="1:119" ht="16.5" customHeight="1" x14ac:dyDescent="0.25">
      <c r="A2349">
        <v>31056</v>
      </c>
      <c r="B2349">
        <v>31</v>
      </c>
      <c r="C2349" s="1" t="s">
        <v>332</v>
      </c>
      <c r="D2349">
        <v>1</v>
      </c>
      <c r="K2349">
        <v>20</v>
      </c>
      <c r="M2349">
        <v>2</v>
      </c>
      <c r="O2349">
        <v>1</v>
      </c>
      <c r="P2349">
        <v>4</v>
      </c>
      <c r="Q2349">
        <v>3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2</v>
      </c>
      <c r="Y2349">
        <v>0</v>
      </c>
      <c r="Z2349">
        <v>0</v>
      </c>
      <c r="AA2349">
        <v>0</v>
      </c>
      <c r="AB2349">
        <v>1</v>
      </c>
      <c r="AC2349" t="s">
        <v>166</v>
      </c>
      <c r="AD2349">
        <v>2</v>
      </c>
      <c r="AV2349">
        <v>2</v>
      </c>
      <c r="AX2349">
        <v>2</v>
      </c>
      <c r="BS2349">
        <v>2</v>
      </c>
      <c r="BT2349">
        <v>1</v>
      </c>
      <c r="BU2349">
        <v>2</v>
      </c>
      <c r="CE2349">
        <v>2</v>
      </c>
      <c r="DI2349">
        <v>2</v>
      </c>
      <c r="DJ2349">
        <v>2</v>
      </c>
    </row>
    <row r="2350" spans="1:119" ht="16.5" customHeight="1" x14ac:dyDescent="0.25">
      <c r="A2350">
        <v>31057</v>
      </c>
      <c r="B2350">
        <v>31</v>
      </c>
      <c r="C2350" s="1" t="s">
        <v>334</v>
      </c>
      <c r="D2350">
        <v>1</v>
      </c>
      <c r="K2350">
        <v>3</v>
      </c>
      <c r="M2350">
        <v>2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 t="s">
        <v>166</v>
      </c>
      <c r="AD2350">
        <v>2</v>
      </c>
      <c r="AV2350">
        <v>2</v>
      </c>
      <c r="AX2350">
        <v>2</v>
      </c>
      <c r="BS2350">
        <v>2</v>
      </c>
      <c r="BT2350">
        <v>1</v>
      </c>
      <c r="BU2350">
        <v>2</v>
      </c>
      <c r="CE2350">
        <v>2</v>
      </c>
      <c r="DI2350">
        <v>2</v>
      </c>
      <c r="DJ2350">
        <v>2</v>
      </c>
    </row>
    <row r="2351" spans="1:119" ht="16.5" customHeight="1" x14ac:dyDescent="0.25">
      <c r="A2351">
        <v>31058</v>
      </c>
      <c r="B2351">
        <v>31</v>
      </c>
      <c r="C2351" s="1" t="s">
        <v>336</v>
      </c>
      <c r="D2351">
        <v>1</v>
      </c>
      <c r="K2351">
        <v>18</v>
      </c>
      <c r="M2351">
        <v>2</v>
      </c>
      <c r="O2351">
        <v>1</v>
      </c>
      <c r="P2351">
        <v>1</v>
      </c>
      <c r="Q2351">
        <v>1</v>
      </c>
      <c r="R2351" t="s">
        <v>166</v>
      </c>
      <c r="S2351" t="s">
        <v>166</v>
      </c>
      <c r="T2351" t="s">
        <v>166</v>
      </c>
      <c r="U2351" t="s">
        <v>166</v>
      </c>
      <c r="V2351" t="s">
        <v>166</v>
      </c>
      <c r="W2351" t="s">
        <v>166</v>
      </c>
      <c r="X2351">
        <v>1</v>
      </c>
      <c r="Y2351" t="s">
        <v>166</v>
      </c>
      <c r="Z2351" t="s">
        <v>166</v>
      </c>
      <c r="AA2351" t="s">
        <v>166</v>
      </c>
      <c r="AB2351" t="s">
        <v>166</v>
      </c>
      <c r="AC2351" t="s">
        <v>166</v>
      </c>
      <c r="AD2351">
        <v>2</v>
      </c>
      <c r="AV2351">
        <v>2</v>
      </c>
      <c r="AX2351">
        <v>2</v>
      </c>
      <c r="BS2351">
        <v>2</v>
      </c>
      <c r="BT2351">
        <v>1</v>
      </c>
      <c r="BU2351">
        <v>2</v>
      </c>
      <c r="CE2351">
        <v>2</v>
      </c>
      <c r="DI2351">
        <v>2</v>
      </c>
      <c r="DJ2351">
        <v>2</v>
      </c>
    </row>
    <row r="2352" spans="1:119" ht="16.5" customHeight="1" x14ac:dyDescent="0.25">
      <c r="A2352">
        <v>31059</v>
      </c>
      <c r="B2352">
        <v>31</v>
      </c>
      <c r="C2352" s="1" t="s">
        <v>338</v>
      </c>
      <c r="D2352">
        <v>1</v>
      </c>
      <c r="K2352">
        <v>53.686999999999998</v>
      </c>
      <c r="M2352">
        <v>1</v>
      </c>
      <c r="O2352">
        <v>1</v>
      </c>
      <c r="P2352">
        <v>34</v>
      </c>
      <c r="Q2352">
        <v>34</v>
      </c>
      <c r="R2352" t="s">
        <v>166</v>
      </c>
      <c r="S2352" t="s">
        <v>166</v>
      </c>
      <c r="T2352" t="s">
        <v>166</v>
      </c>
      <c r="U2352" t="s">
        <v>166</v>
      </c>
      <c r="V2352" t="s">
        <v>166</v>
      </c>
      <c r="W2352" t="s">
        <v>166</v>
      </c>
      <c r="X2352">
        <v>20</v>
      </c>
      <c r="Y2352" t="s">
        <v>166</v>
      </c>
      <c r="Z2352">
        <v>14</v>
      </c>
      <c r="AA2352" t="s">
        <v>166</v>
      </c>
      <c r="AB2352" t="s">
        <v>166</v>
      </c>
      <c r="AC2352" t="s">
        <v>166</v>
      </c>
      <c r="AD2352">
        <v>2</v>
      </c>
      <c r="AV2352">
        <v>2</v>
      </c>
      <c r="AX2352">
        <v>2</v>
      </c>
      <c r="BS2352">
        <v>2</v>
      </c>
      <c r="BT2352">
        <v>1</v>
      </c>
      <c r="BU2352">
        <v>2</v>
      </c>
      <c r="CE2352">
        <v>2</v>
      </c>
      <c r="DI2352">
        <v>1</v>
      </c>
      <c r="DJ2352">
        <v>2</v>
      </c>
    </row>
    <row r="2353" spans="1:114" ht="16.5" customHeight="1" x14ac:dyDescent="0.25">
      <c r="A2353">
        <v>31060</v>
      </c>
      <c r="B2353">
        <v>31</v>
      </c>
      <c r="C2353" s="1" t="s">
        <v>340</v>
      </c>
      <c r="D2353">
        <v>1</v>
      </c>
      <c r="L2353">
        <v>600</v>
      </c>
      <c r="M2353">
        <v>2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 t="s">
        <v>166</v>
      </c>
      <c r="AD2353">
        <v>2</v>
      </c>
      <c r="AV2353">
        <v>2</v>
      </c>
      <c r="AX2353">
        <v>2</v>
      </c>
      <c r="BS2353">
        <v>2</v>
      </c>
      <c r="BT2353">
        <v>1</v>
      </c>
      <c r="BU2353">
        <v>2</v>
      </c>
      <c r="CE2353">
        <v>2</v>
      </c>
      <c r="DI2353">
        <v>2</v>
      </c>
      <c r="DJ2353">
        <v>2</v>
      </c>
    </row>
    <row r="2354" spans="1:114" ht="16.5" customHeight="1" x14ac:dyDescent="0.25">
      <c r="A2354">
        <v>31061</v>
      </c>
      <c r="B2354">
        <v>31</v>
      </c>
      <c r="C2354" s="1" t="s">
        <v>342</v>
      </c>
      <c r="D2354">
        <v>1</v>
      </c>
      <c r="K2354">
        <v>10</v>
      </c>
      <c r="M2354">
        <v>2</v>
      </c>
      <c r="O2354">
        <v>1</v>
      </c>
      <c r="P2354">
        <v>2</v>
      </c>
      <c r="Q2354">
        <v>2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1</v>
      </c>
      <c r="AB2354">
        <v>1</v>
      </c>
      <c r="AC2354">
        <v>1</v>
      </c>
      <c r="AD2354">
        <v>2</v>
      </c>
      <c r="AV2354">
        <v>2</v>
      </c>
      <c r="AX2354">
        <v>2</v>
      </c>
      <c r="BS2354">
        <v>2</v>
      </c>
      <c r="BT2354">
        <v>1</v>
      </c>
      <c r="BU2354">
        <v>2</v>
      </c>
      <c r="CE2354">
        <v>2</v>
      </c>
      <c r="DI2354">
        <v>2</v>
      </c>
      <c r="DJ2354">
        <v>2</v>
      </c>
    </row>
    <row r="2355" spans="1:114" ht="16.5" customHeight="1" x14ac:dyDescent="0.25">
      <c r="A2355">
        <v>31062</v>
      </c>
      <c r="B2355">
        <v>31</v>
      </c>
      <c r="C2355" s="1" t="s">
        <v>344</v>
      </c>
      <c r="D2355">
        <v>1</v>
      </c>
      <c r="K2355">
        <v>3</v>
      </c>
      <c r="M2355">
        <v>2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2</v>
      </c>
      <c r="AV2355">
        <v>2</v>
      </c>
      <c r="AX2355">
        <v>2</v>
      </c>
      <c r="BS2355">
        <v>2</v>
      </c>
      <c r="BT2355">
        <v>1</v>
      </c>
      <c r="BU2355">
        <v>2</v>
      </c>
      <c r="CE2355">
        <v>2</v>
      </c>
      <c r="DI2355">
        <v>2</v>
      </c>
      <c r="DJ2355">
        <v>2</v>
      </c>
    </row>
    <row r="2356" spans="1:114" ht="16.5" customHeight="1" x14ac:dyDescent="0.25">
      <c r="A2356">
        <v>31063</v>
      </c>
      <c r="B2356">
        <v>31</v>
      </c>
      <c r="C2356" s="1" t="s">
        <v>346</v>
      </c>
      <c r="D2356">
        <v>1</v>
      </c>
      <c r="K2356">
        <v>1.6</v>
      </c>
      <c r="M2356">
        <v>2</v>
      </c>
      <c r="O2356">
        <v>1</v>
      </c>
      <c r="P2356">
        <v>1</v>
      </c>
      <c r="Q2356">
        <v>1</v>
      </c>
      <c r="R2356">
        <v>1</v>
      </c>
      <c r="S2356" t="s">
        <v>166</v>
      </c>
      <c r="T2356" t="s">
        <v>166</v>
      </c>
      <c r="U2356" t="s">
        <v>166</v>
      </c>
      <c r="V2356" t="s">
        <v>166</v>
      </c>
      <c r="W2356" t="s">
        <v>166</v>
      </c>
      <c r="X2356" t="s">
        <v>166</v>
      </c>
      <c r="Y2356" t="s">
        <v>166</v>
      </c>
      <c r="Z2356" t="s">
        <v>166</v>
      </c>
      <c r="AA2356" t="s">
        <v>166</v>
      </c>
      <c r="AB2356" t="s">
        <v>166</v>
      </c>
      <c r="AC2356" t="s">
        <v>166</v>
      </c>
      <c r="AD2356">
        <v>2</v>
      </c>
      <c r="AV2356">
        <v>2</v>
      </c>
      <c r="AX2356">
        <v>2</v>
      </c>
      <c r="BS2356">
        <v>2</v>
      </c>
      <c r="BT2356">
        <v>1</v>
      </c>
      <c r="BU2356">
        <v>2</v>
      </c>
      <c r="CE2356">
        <v>2</v>
      </c>
      <c r="DI2356">
        <v>1</v>
      </c>
      <c r="DJ2356">
        <v>2</v>
      </c>
    </row>
    <row r="2357" spans="1:114" ht="16.5" customHeight="1" x14ac:dyDescent="0.25">
      <c r="A2357">
        <v>31064</v>
      </c>
      <c r="B2357">
        <v>31</v>
      </c>
      <c r="C2357" s="1" t="s">
        <v>348</v>
      </c>
      <c r="D2357">
        <v>1</v>
      </c>
      <c r="L2357">
        <v>500</v>
      </c>
      <c r="M2357">
        <v>2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  <c r="AC2357" t="s">
        <v>166</v>
      </c>
      <c r="AD2357">
        <v>2</v>
      </c>
      <c r="AV2357">
        <v>2</v>
      </c>
      <c r="AX2357">
        <v>2</v>
      </c>
      <c r="BS2357">
        <v>2</v>
      </c>
      <c r="BT2357">
        <v>1</v>
      </c>
      <c r="BU2357">
        <v>2</v>
      </c>
      <c r="CE2357">
        <v>2</v>
      </c>
      <c r="DI2357">
        <v>2</v>
      </c>
      <c r="DJ2357">
        <v>2</v>
      </c>
    </row>
    <row r="2358" spans="1:114" ht="16.5" customHeight="1" x14ac:dyDescent="0.25">
      <c r="A2358">
        <v>31065</v>
      </c>
      <c r="B2358">
        <v>31</v>
      </c>
      <c r="C2358" s="1" t="s">
        <v>350</v>
      </c>
      <c r="D2358">
        <v>1</v>
      </c>
      <c r="K2358">
        <v>3</v>
      </c>
      <c r="M2358">
        <v>2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1</v>
      </c>
      <c r="Z2358">
        <v>0</v>
      </c>
      <c r="AA2358">
        <v>0</v>
      </c>
      <c r="AB2358">
        <v>0</v>
      </c>
      <c r="AC2358" t="s">
        <v>166</v>
      </c>
      <c r="AD2358">
        <v>2</v>
      </c>
      <c r="AV2358">
        <v>2</v>
      </c>
      <c r="AX2358">
        <v>2</v>
      </c>
      <c r="BS2358">
        <v>2</v>
      </c>
      <c r="BT2358">
        <v>1</v>
      </c>
      <c r="BU2358">
        <v>2</v>
      </c>
      <c r="CE2358">
        <v>2</v>
      </c>
      <c r="DI2358">
        <v>2</v>
      </c>
      <c r="DJ2358">
        <v>2</v>
      </c>
    </row>
    <row r="2359" spans="1:114" ht="16.5" customHeight="1" x14ac:dyDescent="0.25">
      <c r="A2359">
        <v>31066</v>
      </c>
      <c r="B2359">
        <v>31</v>
      </c>
      <c r="C2359" s="1" t="s">
        <v>352</v>
      </c>
      <c r="D2359">
        <v>1</v>
      </c>
      <c r="K2359">
        <v>1.5</v>
      </c>
      <c r="M2359">
        <v>2</v>
      </c>
      <c r="O2359">
        <v>1</v>
      </c>
      <c r="P2359">
        <v>1</v>
      </c>
      <c r="Q2359">
        <v>1</v>
      </c>
      <c r="R2359" t="s">
        <v>166</v>
      </c>
      <c r="S2359" t="s">
        <v>166</v>
      </c>
      <c r="T2359" t="s">
        <v>166</v>
      </c>
      <c r="U2359" t="s">
        <v>166</v>
      </c>
      <c r="V2359" t="s">
        <v>166</v>
      </c>
      <c r="W2359" t="s">
        <v>166</v>
      </c>
      <c r="X2359" t="s">
        <v>166</v>
      </c>
      <c r="Y2359" t="s">
        <v>166</v>
      </c>
      <c r="Z2359">
        <v>1</v>
      </c>
      <c r="AA2359" t="s">
        <v>166</v>
      </c>
      <c r="AB2359" t="s">
        <v>166</v>
      </c>
      <c r="AC2359" t="s">
        <v>166</v>
      </c>
      <c r="AD2359">
        <v>2</v>
      </c>
      <c r="AV2359">
        <v>2</v>
      </c>
      <c r="AX2359">
        <v>2</v>
      </c>
      <c r="BS2359">
        <v>2</v>
      </c>
      <c r="BT2359">
        <v>1</v>
      </c>
      <c r="BU2359">
        <v>2</v>
      </c>
      <c r="CE2359">
        <v>2</v>
      </c>
      <c r="DI2359">
        <v>2</v>
      </c>
      <c r="DJ2359">
        <v>2</v>
      </c>
    </row>
    <row r="2360" spans="1:114" ht="16.5" customHeight="1" x14ac:dyDescent="0.25">
      <c r="A2360">
        <v>31067</v>
      </c>
      <c r="B2360">
        <v>31</v>
      </c>
      <c r="C2360" s="1" t="s">
        <v>354</v>
      </c>
      <c r="D2360">
        <v>1</v>
      </c>
      <c r="K2360">
        <v>3</v>
      </c>
      <c r="M2360">
        <v>2</v>
      </c>
      <c r="O2360">
        <v>1</v>
      </c>
      <c r="P2360">
        <v>1</v>
      </c>
      <c r="Q2360">
        <v>1</v>
      </c>
      <c r="R2360" t="s">
        <v>166</v>
      </c>
      <c r="S2360" t="s">
        <v>166</v>
      </c>
      <c r="T2360" t="s">
        <v>166</v>
      </c>
      <c r="U2360" t="s">
        <v>166</v>
      </c>
      <c r="V2360" t="s">
        <v>166</v>
      </c>
      <c r="W2360" t="s">
        <v>166</v>
      </c>
      <c r="X2360">
        <v>1</v>
      </c>
      <c r="Y2360" t="s">
        <v>166</v>
      </c>
      <c r="Z2360" t="s">
        <v>166</v>
      </c>
      <c r="AA2360" t="s">
        <v>166</v>
      </c>
      <c r="AB2360" t="s">
        <v>166</v>
      </c>
      <c r="AC2360" t="s">
        <v>166</v>
      </c>
      <c r="AD2360">
        <v>2</v>
      </c>
      <c r="AV2360">
        <v>2</v>
      </c>
      <c r="AX2360">
        <v>2</v>
      </c>
      <c r="BS2360">
        <v>2</v>
      </c>
      <c r="BT2360">
        <v>1</v>
      </c>
      <c r="BU2360">
        <v>2</v>
      </c>
      <c r="CE2360">
        <v>2</v>
      </c>
      <c r="DI2360">
        <v>2</v>
      </c>
      <c r="DJ2360">
        <v>2</v>
      </c>
    </row>
    <row r="2361" spans="1:114" ht="16.5" customHeight="1" x14ac:dyDescent="0.25">
      <c r="A2361">
        <v>31068</v>
      </c>
      <c r="B2361">
        <v>31</v>
      </c>
      <c r="C2361" s="1" t="s">
        <v>356</v>
      </c>
      <c r="D2361">
        <v>1</v>
      </c>
      <c r="K2361">
        <v>3</v>
      </c>
      <c r="M2361">
        <v>2</v>
      </c>
      <c r="O2361">
        <v>1</v>
      </c>
      <c r="P2361">
        <v>1</v>
      </c>
      <c r="Q2361">
        <v>1</v>
      </c>
      <c r="R2361" t="s">
        <v>166</v>
      </c>
      <c r="S2361" t="s">
        <v>166</v>
      </c>
      <c r="T2361">
        <v>1</v>
      </c>
      <c r="U2361" t="s">
        <v>166</v>
      </c>
      <c r="V2361" t="s">
        <v>166</v>
      </c>
      <c r="W2361" t="s">
        <v>166</v>
      </c>
      <c r="X2361" t="s">
        <v>166</v>
      </c>
      <c r="Y2361" t="s">
        <v>166</v>
      </c>
      <c r="Z2361" t="s">
        <v>166</v>
      </c>
      <c r="AA2361" t="s">
        <v>166</v>
      </c>
      <c r="AB2361" t="s">
        <v>166</v>
      </c>
      <c r="AC2361" t="s">
        <v>166</v>
      </c>
      <c r="AD2361">
        <v>2</v>
      </c>
      <c r="AV2361">
        <v>2</v>
      </c>
      <c r="AX2361">
        <v>2</v>
      </c>
      <c r="BS2361">
        <v>2</v>
      </c>
      <c r="BT2361">
        <v>2</v>
      </c>
      <c r="BU2361">
        <v>2</v>
      </c>
      <c r="CE2361">
        <v>2</v>
      </c>
      <c r="DI2361">
        <v>2</v>
      </c>
      <c r="DJ2361">
        <v>2</v>
      </c>
    </row>
    <row r="2362" spans="1:114" ht="16.5" customHeight="1" x14ac:dyDescent="0.25">
      <c r="A2362">
        <v>31069</v>
      </c>
      <c r="B2362">
        <v>31</v>
      </c>
      <c r="C2362" s="1" t="s">
        <v>359</v>
      </c>
      <c r="D2362">
        <v>1</v>
      </c>
      <c r="K2362">
        <v>1</v>
      </c>
      <c r="M2362">
        <v>2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 t="s">
        <v>166</v>
      </c>
      <c r="AD2362">
        <v>2</v>
      </c>
      <c r="AV2362">
        <v>2</v>
      </c>
      <c r="AX2362">
        <v>2</v>
      </c>
      <c r="BS2362">
        <v>2</v>
      </c>
      <c r="BT2362">
        <v>1</v>
      </c>
      <c r="BU2362">
        <v>2</v>
      </c>
      <c r="CE2362">
        <v>2</v>
      </c>
      <c r="DI2362">
        <v>2</v>
      </c>
      <c r="DJ2362">
        <v>2</v>
      </c>
    </row>
    <row r="2363" spans="1:114" ht="16.5" customHeight="1" x14ac:dyDescent="0.25">
      <c r="A2363">
        <v>31070</v>
      </c>
      <c r="B2363">
        <v>31</v>
      </c>
      <c r="C2363" s="1" t="s">
        <v>361</v>
      </c>
      <c r="D2363">
        <v>1</v>
      </c>
      <c r="K2363">
        <v>2.5</v>
      </c>
      <c r="M2363">
        <v>2</v>
      </c>
      <c r="O2363">
        <v>1</v>
      </c>
      <c r="P2363">
        <v>2</v>
      </c>
      <c r="Q2363">
        <v>2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1</v>
      </c>
      <c r="Z2363">
        <v>1</v>
      </c>
      <c r="AA2363">
        <v>1</v>
      </c>
      <c r="AB2363">
        <v>0</v>
      </c>
      <c r="AC2363">
        <v>0</v>
      </c>
      <c r="AD2363">
        <v>2</v>
      </c>
      <c r="AV2363">
        <v>2</v>
      </c>
      <c r="AX2363">
        <v>2</v>
      </c>
      <c r="BS2363">
        <v>2</v>
      </c>
      <c r="BT2363">
        <v>1</v>
      </c>
      <c r="BU2363">
        <v>2</v>
      </c>
      <c r="CE2363">
        <v>2</v>
      </c>
      <c r="DI2363">
        <v>2</v>
      </c>
      <c r="DJ2363">
        <v>2</v>
      </c>
    </row>
    <row r="2364" spans="1:114" ht="16.5" customHeight="1" x14ac:dyDescent="0.25">
      <c r="A2364">
        <v>31071</v>
      </c>
      <c r="B2364">
        <v>31</v>
      </c>
      <c r="C2364" s="1" t="s">
        <v>363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L2364">
        <v>390</v>
      </c>
      <c r="M2364">
        <v>2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1</v>
      </c>
      <c r="Z2364">
        <v>0</v>
      </c>
      <c r="AA2364">
        <v>0</v>
      </c>
      <c r="AB2364">
        <v>0</v>
      </c>
      <c r="AD2364">
        <v>2</v>
      </c>
      <c r="AV2364">
        <v>2</v>
      </c>
      <c r="AX2364">
        <v>2</v>
      </c>
      <c r="BS2364">
        <v>2</v>
      </c>
      <c r="BT2364">
        <v>1</v>
      </c>
      <c r="BU2364">
        <v>2</v>
      </c>
      <c r="CE2364">
        <v>2</v>
      </c>
      <c r="DI2364">
        <v>2</v>
      </c>
      <c r="DJ2364">
        <v>2</v>
      </c>
    </row>
    <row r="2365" spans="1:114" ht="16.5" customHeight="1" x14ac:dyDescent="0.25">
      <c r="A2365">
        <v>31072</v>
      </c>
      <c r="B2365">
        <v>31</v>
      </c>
      <c r="C2365" s="1" t="s">
        <v>365</v>
      </c>
      <c r="D2365">
        <v>1</v>
      </c>
      <c r="K2365">
        <v>1</v>
      </c>
      <c r="M2365">
        <v>2</v>
      </c>
      <c r="O2365">
        <v>1</v>
      </c>
      <c r="P2365">
        <v>2</v>
      </c>
      <c r="Q2365">
        <v>2</v>
      </c>
      <c r="R2365">
        <v>2</v>
      </c>
      <c r="S2365" t="s">
        <v>166</v>
      </c>
      <c r="T2365" t="s">
        <v>166</v>
      </c>
      <c r="U2365" t="s">
        <v>166</v>
      </c>
      <c r="V2365" t="s">
        <v>166</v>
      </c>
      <c r="W2365" t="s">
        <v>166</v>
      </c>
      <c r="X2365" t="s">
        <v>166</v>
      </c>
      <c r="Y2365" t="s">
        <v>166</v>
      </c>
      <c r="Z2365" t="s">
        <v>166</v>
      </c>
      <c r="AA2365" t="s">
        <v>166</v>
      </c>
      <c r="AB2365" t="s">
        <v>166</v>
      </c>
      <c r="AC2365" t="s">
        <v>166</v>
      </c>
      <c r="AD2365">
        <v>2</v>
      </c>
      <c r="AV2365">
        <v>2</v>
      </c>
      <c r="AX2365">
        <v>2</v>
      </c>
      <c r="BS2365">
        <v>2</v>
      </c>
      <c r="BT2365">
        <v>1</v>
      </c>
      <c r="BU2365">
        <v>2</v>
      </c>
      <c r="CE2365">
        <v>2</v>
      </c>
      <c r="DI2365">
        <v>2</v>
      </c>
      <c r="DJ2365">
        <v>2</v>
      </c>
    </row>
    <row r="2366" spans="1:114" ht="16.5" customHeight="1" x14ac:dyDescent="0.25">
      <c r="A2366">
        <v>31073</v>
      </c>
      <c r="B2366">
        <v>31</v>
      </c>
      <c r="C2366" s="1" t="s">
        <v>367</v>
      </c>
      <c r="D2366">
        <v>1</v>
      </c>
      <c r="K2366">
        <v>2</v>
      </c>
      <c r="M2366">
        <v>2</v>
      </c>
      <c r="O2366">
        <v>1</v>
      </c>
      <c r="P2366" s="1" t="s">
        <v>152</v>
      </c>
      <c r="Q2366" s="1" t="s">
        <v>152</v>
      </c>
      <c r="R2366">
        <v>0</v>
      </c>
      <c r="S2366">
        <v>0</v>
      </c>
      <c r="T2366">
        <v>0</v>
      </c>
      <c r="U2366">
        <v>0</v>
      </c>
      <c r="V2366">
        <v>2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 t="s">
        <v>166</v>
      </c>
      <c r="AD2366">
        <v>2</v>
      </c>
      <c r="AV2366">
        <v>2</v>
      </c>
      <c r="AX2366">
        <v>2</v>
      </c>
      <c r="BS2366">
        <v>2</v>
      </c>
      <c r="BT2366">
        <v>1</v>
      </c>
      <c r="BU2366">
        <v>2</v>
      </c>
      <c r="CE2366">
        <v>2</v>
      </c>
      <c r="DI2366">
        <v>2</v>
      </c>
      <c r="DJ2366">
        <v>2</v>
      </c>
    </row>
    <row r="2367" spans="1:114" ht="16.5" customHeight="1" x14ac:dyDescent="0.25">
      <c r="A2367">
        <v>31074</v>
      </c>
      <c r="B2367">
        <v>31</v>
      </c>
      <c r="C2367" s="1" t="s">
        <v>369</v>
      </c>
      <c r="D2367">
        <v>1</v>
      </c>
      <c r="L2367">
        <v>800</v>
      </c>
      <c r="M2367">
        <v>2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 t="s">
        <v>166</v>
      </c>
      <c r="AD2367">
        <v>2</v>
      </c>
      <c r="AV2367">
        <v>2</v>
      </c>
      <c r="AX2367">
        <v>2</v>
      </c>
      <c r="BS2367">
        <v>2</v>
      </c>
      <c r="BT2367">
        <v>1</v>
      </c>
      <c r="BU2367">
        <v>2</v>
      </c>
      <c r="CE2367">
        <v>2</v>
      </c>
      <c r="DI2367">
        <v>2</v>
      </c>
      <c r="DJ2367">
        <v>2</v>
      </c>
    </row>
    <row r="2368" spans="1:114" ht="16.5" customHeight="1" x14ac:dyDescent="0.25">
      <c r="A2368">
        <v>31075</v>
      </c>
      <c r="B2368">
        <v>31</v>
      </c>
      <c r="C2368" s="1" t="s">
        <v>374</v>
      </c>
      <c r="D2368">
        <v>1</v>
      </c>
      <c r="K2368">
        <v>4</v>
      </c>
      <c r="M2368">
        <v>2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</v>
      </c>
      <c r="AV2368">
        <v>2</v>
      </c>
      <c r="AX2368">
        <v>2</v>
      </c>
      <c r="BS2368">
        <v>2</v>
      </c>
      <c r="BT2368">
        <v>1</v>
      </c>
      <c r="BU2368">
        <v>2</v>
      </c>
      <c r="CE2368">
        <v>2</v>
      </c>
      <c r="DI2368">
        <v>2</v>
      </c>
      <c r="DJ2368">
        <v>2</v>
      </c>
    </row>
    <row r="2369" spans="1:114" ht="16.5" customHeight="1" x14ac:dyDescent="0.25">
      <c r="A2369">
        <v>31076</v>
      </c>
      <c r="B2369">
        <v>31</v>
      </c>
      <c r="C2369" s="1" t="s">
        <v>376</v>
      </c>
      <c r="D2369">
        <v>1</v>
      </c>
      <c r="K2369">
        <v>3</v>
      </c>
      <c r="M2369">
        <v>2</v>
      </c>
      <c r="O2369">
        <v>1</v>
      </c>
      <c r="P2369">
        <v>2</v>
      </c>
      <c r="Q2369">
        <v>2</v>
      </c>
      <c r="R2369">
        <v>1</v>
      </c>
      <c r="S2369">
        <v>1</v>
      </c>
      <c r="T2369" t="s">
        <v>166</v>
      </c>
      <c r="U2369" t="s">
        <v>166</v>
      </c>
      <c r="V2369">
        <v>1</v>
      </c>
      <c r="W2369" t="s">
        <v>166</v>
      </c>
      <c r="X2369" t="s">
        <v>166</v>
      </c>
      <c r="Y2369" t="s">
        <v>166</v>
      </c>
      <c r="Z2369" t="s">
        <v>166</v>
      </c>
      <c r="AA2369" t="s">
        <v>166</v>
      </c>
      <c r="AB2369" t="s">
        <v>166</v>
      </c>
      <c r="AC2369" t="s">
        <v>166</v>
      </c>
      <c r="AD2369">
        <v>2</v>
      </c>
      <c r="AV2369">
        <v>2</v>
      </c>
      <c r="AX2369">
        <v>2</v>
      </c>
      <c r="BS2369">
        <v>2</v>
      </c>
      <c r="BT2369">
        <v>2</v>
      </c>
      <c r="BU2369">
        <v>2</v>
      </c>
      <c r="CE2369">
        <v>2</v>
      </c>
      <c r="DI2369">
        <v>2</v>
      </c>
      <c r="DJ2369">
        <v>2</v>
      </c>
    </row>
    <row r="2370" spans="1:114" ht="16.5" customHeight="1" x14ac:dyDescent="0.25">
      <c r="A2370">
        <v>31077</v>
      </c>
      <c r="B2370">
        <v>31</v>
      </c>
      <c r="C2370" s="1" t="s">
        <v>378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K2370">
        <v>2</v>
      </c>
      <c r="M2370">
        <v>2</v>
      </c>
      <c r="O2370">
        <v>1</v>
      </c>
      <c r="P2370">
        <v>1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D2370">
        <v>2</v>
      </c>
      <c r="AV2370">
        <v>2</v>
      </c>
      <c r="AX2370">
        <v>2</v>
      </c>
      <c r="BS2370">
        <v>2</v>
      </c>
      <c r="BT2370">
        <v>1</v>
      </c>
      <c r="BU2370">
        <v>2</v>
      </c>
      <c r="CE2370">
        <v>2</v>
      </c>
      <c r="DI2370">
        <v>2</v>
      </c>
      <c r="DJ2370">
        <v>2</v>
      </c>
    </row>
    <row r="2371" spans="1:114" ht="16.5" customHeight="1" x14ac:dyDescent="0.25">
      <c r="A2371">
        <v>31078</v>
      </c>
      <c r="B2371">
        <v>31</v>
      </c>
      <c r="C2371" s="1" t="s">
        <v>380</v>
      </c>
      <c r="D2371">
        <v>1</v>
      </c>
      <c r="K2371">
        <v>2</v>
      </c>
      <c r="M2371">
        <v>2</v>
      </c>
      <c r="O2371">
        <v>1</v>
      </c>
      <c r="P2371">
        <v>1</v>
      </c>
      <c r="Q2371">
        <v>1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 t="s">
        <v>166</v>
      </c>
      <c r="AD2371">
        <v>2</v>
      </c>
      <c r="AV2371">
        <v>2</v>
      </c>
      <c r="AX2371">
        <v>2</v>
      </c>
      <c r="BS2371">
        <v>2</v>
      </c>
      <c r="BT2371">
        <v>1</v>
      </c>
      <c r="BU2371">
        <v>2</v>
      </c>
      <c r="CE2371">
        <v>2</v>
      </c>
      <c r="DI2371">
        <v>2</v>
      </c>
      <c r="DJ2371">
        <v>2</v>
      </c>
    </row>
    <row r="2372" spans="1:114" ht="16.5" customHeight="1" x14ac:dyDescent="0.25">
      <c r="A2372">
        <v>31079</v>
      </c>
      <c r="B2372">
        <v>31</v>
      </c>
      <c r="C2372" s="1" t="s">
        <v>382</v>
      </c>
      <c r="D2372">
        <v>1</v>
      </c>
      <c r="K2372">
        <v>10</v>
      </c>
      <c r="M2372">
        <v>2</v>
      </c>
      <c r="O2372">
        <v>1</v>
      </c>
      <c r="P2372">
        <v>4</v>
      </c>
      <c r="Q2372">
        <v>4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3</v>
      </c>
      <c r="Y2372">
        <v>0</v>
      </c>
      <c r="Z2372">
        <v>0</v>
      </c>
      <c r="AA2372">
        <v>0</v>
      </c>
      <c r="AB2372">
        <v>0</v>
      </c>
      <c r="AC2372" t="s">
        <v>166</v>
      </c>
      <c r="AD2372">
        <v>2</v>
      </c>
      <c r="AV2372">
        <v>2</v>
      </c>
      <c r="AX2372">
        <v>2</v>
      </c>
      <c r="BS2372">
        <v>2</v>
      </c>
      <c r="BT2372">
        <v>1</v>
      </c>
      <c r="BU2372">
        <v>2</v>
      </c>
      <c r="CE2372">
        <v>2</v>
      </c>
      <c r="DI2372">
        <v>2</v>
      </c>
      <c r="DJ2372">
        <v>2</v>
      </c>
    </row>
    <row r="2373" spans="1:114" ht="16.5" customHeight="1" x14ac:dyDescent="0.25">
      <c r="A2373">
        <v>31080</v>
      </c>
      <c r="B2373">
        <v>31</v>
      </c>
      <c r="C2373" s="1" t="s">
        <v>384</v>
      </c>
      <c r="D2373">
        <v>1</v>
      </c>
      <c r="K2373">
        <v>6</v>
      </c>
      <c r="M2373">
        <v>2</v>
      </c>
      <c r="O2373">
        <v>1</v>
      </c>
      <c r="P2373">
        <v>5</v>
      </c>
      <c r="Q2373">
        <v>5</v>
      </c>
      <c r="R2373">
        <v>5</v>
      </c>
      <c r="S2373">
        <v>5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 t="s">
        <v>166</v>
      </c>
      <c r="AD2373">
        <v>2</v>
      </c>
      <c r="AV2373">
        <v>2</v>
      </c>
      <c r="AX2373">
        <v>2</v>
      </c>
      <c r="BS2373">
        <v>2</v>
      </c>
      <c r="BT2373">
        <v>1</v>
      </c>
      <c r="BU2373">
        <v>2</v>
      </c>
      <c r="CE2373">
        <v>2</v>
      </c>
      <c r="DI2373">
        <v>2</v>
      </c>
      <c r="DJ2373">
        <v>2</v>
      </c>
    </row>
    <row r="2374" spans="1:114" ht="16.5" customHeight="1" x14ac:dyDescent="0.25">
      <c r="A2374">
        <v>31081</v>
      </c>
      <c r="B2374">
        <v>31</v>
      </c>
      <c r="C2374" s="1" t="s">
        <v>386</v>
      </c>
      <c r="D2374">
        <v>1</v>
      </c>
      <c r="L2374">
        <v>500</v>
      </c>
      <c r="M2374">
        <v>2</v>
      </c>
      <c r="O2374">
        <v>1</v>
      </c>
      <c r="P2374">
        <v>2</v>
      </c>
      <c r="Q2374">
        <v>2</v>
      </c>
      <c r="R2374">
        <v>1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 t="s">
        <v>166</v>
      </c>
      <c r="AD2374">
        <v>2</v>
      </c>
      <c r="AV2374">
        <v>2</v>
      </c>
      <c r="AX2374">
        <v>2</v>
      </c>
      <c r="BS2374">
        <v>2</v>
      </c>
      <c r="BT2374">
        <v>1</v>
      </c>
      <c r="BU2374">
        <v>2</v>
      </c>
      <c r="CE2374">
        <v>2</v>
      </c>
      <c r="DI2374">
        <v>2</v>
      </c>
      <c r="DJ2374">
        <v>2</v>
      </c>
    </row>
    <row r="2375" spans="1:114" ht="16.5" customHeight="1" x14ac:dyDescent="0.25">
      <c r="A2375">
        <v>31082</v>
      </c>
      <c r="B2375">
        <v>31</v>
      </c>
      <c r="C2375" s="1" t="s">
        <v>388</v>
      </c>
      <c r="D2375">
        <v>1</v>
      </c>
      <c r="K2375">
        <v>2</v>
      </c>
      <c r="M2375">
        <v>2</v>
      </c>
      <c r="O2375">
        <v>1</v>
      </c>
      <c r="P2375">
        <v>1</v>
      </c>
      <c r="Q2375">
        <v>1</v>
      </c>
      <c r="R2375">
        <v>1</v>
      </c>
      <c r="S2375">
        <v>1</v>
      </c>
      <c r="T2375" t="s">
        <v>166</v>
      </c>
      <c r="U2375" t="s">
        <v>166</v>
      </c>
      <c r="V2375" t="s">
        <v>166</v>
      </c>
      <c r="W2375" t="s">
        <v>166</v>
      </c>
      <c r="X2375" t="s">
        <v>166</v>
      </c>
      <c r="Y2375" t="s">
        <v>166</v>
      </c>
      <c r="Z2375" t="s">
        <v>166</v>
      </c>
      <c r="AA2375" t="s">
        <v>166</v>
      </c>
      <c r="AB2375" t="s">
        <v>166</v>
      </c>
      <c r="AC2375" t="s">
        <v>166</v>
      </c>
      <c r="AD2375">
        <v>2</v>
      </c>
      <c r="AV2375">
        <v>2</v>
      </c>
      <c r="AX2375">
        <v>2</v>
      </c>
      <c r="BS2375">
        <v>2</v>
      </c>
      <c r="BT2375">
        <v>1</v>
      </c>
      <c r="BU2375">
        <v>2</v>
      </c>
      <c r="CE2375">
        <v>2</v>
      </c>
      <c r="DI2375">
        <v>2</v>
      </c>
      <c r="DJ2375">
        <v>2</v>
      </c>
    </row>
    <row r="2376" spans="1:114" ht="16.5" customHeight="1" x14ac:dyDescent="0.25">
      <c r="A2376">
        <v>31083</v>
      </c>
      <c r="B2376">
        <v>31</v>
      </c>
      <c r="C2376" s="1" t="s">
        <v>390</v>
      </c>
      <c r="D2376">
        <v>1</v>
      </c>
      <c r="K2376">
        <v>2</v>
      </c>
      <c r="M2376">
        <v>2</v>
      </c>
      <c r="O2376">
        <v>1</v>
      </c>
      <c r="P2376">
        <v>1</v>
      </c>
      <c r="Q2376">
        <v>1</v>
      </c>
      <c r="R2376">
        <v>1</v>
      </c>
      <c r="S2376">
        <v>1</v>
      </c>
      <c r="T2376" t="s">
        <v>166</v>
      </c>
      <c r="U2376" t="s">
        <v>166</v>
      </c>
      <c r="V2376" t="s">
        <v>166</v>
      </c>
      <c r="W2376" t="s">
        <v>166</v>
      </c>
      <c r="X2376" t="s">
        <v>166</v>
      </c>
      <c r="Y2376" t="s">
        <v>166</v>
      </c>
      <c r="Z2376" t="s">
        <v>166</v>
      </c>
      <c r="AA2376" t="s">
        <v>166</v>
      </c>
      <c r="AB2376" t="s">
        <v>166</v>
      </c>
      <c r="AC2376" t="s">
        <v>166</v>
      </c>
      <c r="AD2376">
        <v>2</v>
      </c>
      <c r="AV2376">
        <v>2</v>
      </c>
      <c r="AX2376">
        <v>2</v>
      </c>
      <c r="BS2376">
        <v>2</v>
      </c>
      <c r="BT2376">
        <v>1</v>
      </c>
      <c r="BU2376">
        <v>2</v>
      </c>
      <c r="CE2376">
        <v>2</v>
      </c>
      <c r="DI2376">
        <v>2</v>
      </c>
      <c r="DJ2376">
        <v>2</v>
      </c>
    </row>
    <row r="2377" spans="1:114" ht="16.5" customHeight="1" x14ac:dyDescent="0.25">
      <c r="A2377">
        <v>31084</v>
      </c>
      <c r="B2377">
        <v>31</v>
      </c>
      <c r="C2377" s="1" t="s">
        <v>392</v>
      </c>
      <c r="D2377">
        <v>1</v>
      </c>
      <c r="K2377">
        <v>2</v>
      </c>
      <c r="M2377">
        <v>2</v>
      </c>
      <c r="O2377">
        <v>1</v>
      </c>
      <c r="P2377">
        <v>2</v>
      </c>
      <c r="Q2377">
        <v>2</v>
      </c>
      <c r="R2377">
        <v>2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 t="s">
        <v>166</v>
      </c>
      <c r="AD2377">
        <v>2</v>
      </c>
      <c r="AV2377">
        <v>2</v>
      </c>
      <c r="AX2377">
        <v>2</v>
      </c>
      <c r="BS2377">
        <v>2</v>
      </c>
      <c r="BT2377">
        <v>1</v>
      </c>
      <c r="BU2377">
        <v>2</v>
      </c>
      <c r="CE2377">
        <v>2</v>
      </c>
      <c r="DI2377">
        <v>2</v>
      </c>
      <c r="DJ2377">
        <v>2</v>
      </c>
    </row>
    <row r="2378" spans="1:114" ht="16.5" customHeight="1" x14ac:dyDescent="0.25">
      <c r="A2378">
        <v>31085</v>
      </c>
      <c r="B2378">
        <v>31</v>
      </c>
      <c r="C2378" s="1" t="s">
        <v>394</v>
      </c>
      <c r="D2378">
        <v>1</v>
      </c>
      <c r="K2378">
        <v>3</v>
      </c>
      <c r="M2378">
        <v>2</v>
      </c>
      <c r="O2378">
        <v>1</v>
      </c>
      <c r="P2378">
        <v>2</v>
      </c>
      <c r="Q2378">
        <v>2</v>
      </c>
      <c r="R2378">
        <v>0</v>
      </c>
      <c r="S2378">
        <v>0</v>
      </c>
      <c r="T2378">
        <v>2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 t="s">
        <v>166</v>
      </c>
      <c r="AD2378">
        <v>2</v>
      </c>
      <c r="AV2378">
        <v>2</v>
      </c>
      <c r="AX2378">
        <v>2</v>
      </c>
      <c r="BS2378">
        <v>2</v>
      </c>
      <c r="BT2378">
        <v>1</v>
      </c>
      <c r="BU2378">
        <v>2</v>
      </c>
      <c r="CE2378">
        <v>2</v>
      </c>
      <c r="DI2378">
        <v>2</v>
      </c>
      <c r="DJ2378">
        <v>2</v>
      </c>
    </row>
    <row r="2379" spans="1:114" ht="16.5" customHeight="1" x14ac:dyDescent="0.25">
      <c r="A2379">
        <v>31086</v>
      </c>
      <c r="B2379">
        <v>31</v>
      </c>
      <c r="C2379" s="1" t="s">
        <v>396</v>
      </c>
      <c r="D2379">
        <v>1</v>
      </c>
      <c r="K2379">
        <v>2</v>
      </c>
      <c r="M2379">
        <v>2</v>
      </c>
      <c r="O2379">
        <v>1</v>
      </c>
      <c r="P2379">
        <v>1</v>
      </c>
      <c r="Q2379">
        <v>1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 t="s">
        <v>166</v>
      </c>
      <c r="AD2379">
        <v>2</v>
      </c>
      <c r="AV2379">
        <v>2</v>
      </c>
      <c r="AX2379">
        <v>2</v>
      </c>
      <c r="BS2379">
        <v>2</v>
      </c>
      <c r="BT2379">
        <v>1</v>
      </c>
      <c r="BU2379">
        <v>2</v>
      </c>
      <c r="CE2379">
        <v>2</v>
      </c>
      <c r="DI2379">
        <v>2</v>
      </c>
      <c r="DJ2379">
        <v>2</v>
      </c>
    </row>
    <row r="2380" spans="1:114" ht="16.5" customHeight="1" x14ac:dyDescent="0.25">
      <c r="A2380">
        <v>31087</v>
      </c>
      <c r="B2380">
        <v>31</v>
      </c>
      <c r="C2380" s="1" t="s">
        <v>398</v>
      </c>
      <c r="D2380">
        <v>1</v>
      </c>
      <c r="K2380">
        <v>2.5</v>
      </c>
      <c r="M2380">
        <v>2</v>
      </c>
      <c r="O2380">
        <v>1</v>
      </c>
      <c r="P2380">
        <v>1</v>
      </c>
      <c r="Q2380">
        <v>1</v>
      </c>
      <c r="R2380">
        <v>1</v>
      </c>
      <c r="S2380">
        <v>1</v>
      </c>
      <c r="T2380" t="s">
        <v>166</v>
      </c>
      <c r="U2380" t="s">
        <v>166</v>
      </c>
      <c r="V2380" t="s">
        <v>166</v>
      </c>
      <c r="W2380" t="s">
        <v>166</v>
      </c>
      <c r="X2380" t="s">
        <v>166</v>
      </c>
      <c r="Y2380" t="s">
        <v>166</v>
      </c>
      <c r="Z2380" t="s">
        <v>166</v>
      </c>
      <c r="AA2380" t="s">
        <v>166</v>
      </c>
      <c r="AB2380" t="s">
        <v>166</v>
      </c>
      <c r="AC2380" t="s">
        <v>166</v>
      </c>
      <c r="AD2380">
        <v>2</v>
      </c>
      <c r="AV2380">
        <v>2</v>
      </c>
      <c r="AX2380">
        <v>2</v>
      </c>
      <c r="BS2380">
        <v>2</v>
      </c>
      <c r="BT2380">
        <v>1</v>
      </c>
      <c r="BU2380">
        <v>2</v>
      </c>
      <c r="CE2380">
        <v>2</v>
      </c>
      <c r="DI2380">
        <v>2</v>
      </c>
      <c r="DJ2380">
        <v>2</v>
      </c>
    </row>
    <row r="2381" spans="1:114" ht="16.5" customHeight="1" x14ac:dyDescent="0.25">
      <c r="A2381">
        <v>31088</v>
      </c>
      <c r="B2381">
        <v>31</v>
      </c>
      <c r="C2381" s="1" t="s">
        <v>400</v>
      </c>
      <c r="D2381">
        <v>1</v>
      </c>
      <c r="K2381">
        <v>1</v>
      </c>
      <c r="M2381">
        <v>2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 t="s">
        <v>166</v>
      </c>
      <c r="AD2381">
        <v>2</v>
      </c>
      <c r="AV2381">
        <v>2</v>
      </c>
      <c r="AX2381">
        <v>2</v>
      </c>
      <c r="BS2381">
        <v>2</v>
      </c>
      <c r="BT2381">
        <v>1</v>
      </c>
      <c r="BU2381">
        <v>2</v>
      </c>
      <c r="CE2381">
        <v>2</v>
      </c>
      <c r="DI2381">
        <v>2</v>
      </c>
      <c r="DJ2381">
        <v>2</v>
      </c>
    </row>
    <row r="2382" spans="1:114" ht="16.5" customHeight="1" x14ac:dyDescent="0.25">
      <c r="A2382">
        <v>31089</v>
      </c>
      <c r="B2382">
        <v>31</v>
      </c>
      <c r="C2382" s="1" t="s">
        <v>402</v>
      </c>
      <c r="D2382">
        <v>1</v>
      </c>
      <c r="K2382">
        <v>21</v>
      </c>
      <c r="M2382">
        <v>2</v>
      </c>
      <c r="O2382">
        <v>1</v>
      </c>
      <c r="P2382">
        <v>4</v>
      </c>
      <c r="Q2382">
        <v>4</v>
      </c>
      <c r="R2382">
        <v>2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0</v>
      </c>
      <c r="AD2382">
        <v>2</v>
      </c>
      <c r="AV2382">
        <v>2</v>
      </c>
      <c r="AX2382">
        <v>2</v>
      </c>
      <c r="BS2382">
        <v>2</v>
      </c>
      <c r="BT2382">
        <v>1</v>
      </c>
      <c r="BU2382">
        <v>2</v>
      </c>
      <c r="CE2382">
        <v>2</v>
      </c>
      <c r="DI2382">
        <v>2</v>
      </c>
      <c r="DJ2382">
        <v>2</v>
      </c>
    </row>
    <row r="2383" spans="1:114" ht="16.5" customHeight="1" x14ac:dyDescent="0.25">
      <c r="A2383">
        <v>31090</v>
      </c>
      <c r="B2383">
        <v>31</v>
      </c>
      <c r="C2383" s="1" t="s">
        <v>406</v>
      </c>
      <c r="D2383">
        <v>1</v>
      </c>
      <c r="K2383">
        <v>1</v>
      </c>
      <c r="M2383">
        <v>2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 t="s">
        <v>166</v>
      </c>
      <c r="AD2383">
        <v>2</v>
      </c>
      <c r="AV2383">
        <v>2</v>
      </c>
      <c r="AX2383">
        <v>2</v>
      </c>
      <c r="BS2383">
        <v>2</v>
      </c>
      <c r="BT2383">
        <v>1</v>
      </c>
      <c r="BU2383">
        <v>2</v>
      </c>
      <c r="CE2383">
        <v>2</v>
      </c>
      <c r="DI2383">
        <v>2</v>
      </c>
      <c r="DJ2383">
        <v>2</v>
      </c>
    </row>
    <row r="2384" spans="1:114" ht="16.5" customHeight="1" x14ac:dyDescent="0.25">
      <c r="A2384">
        <v>31091</v>
      </c>
      <c r="B2384">
        <v>31</v>
      </c>
      <c r="C2384" s="1" t="s">
        <v>408</v>
      </c>
      <c r="D2384">
        <v>1</v>
      </c>
      <c r="K2384">
        <v>3</v>
      </c>
      <c r="M2384">
        <v>2</v>
      </c>
      <c r="O2384">
        <v>1</v>
      </c>
      <c r="P2384">
        <v>1</v>
      </c>
      <c r="Q2384">
        <v>1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 t="s">
        <v>166</v>
      </c>
      <c r="AD2384">
        <v>2</v>
      </c>
      <c r="AV2384">
        <v>2</v>
      </c>
      <c r="AX2384">
        <v>2</v>
      </c>
      <c r="BS2384">
        <v>2</v>
      </c>
      <c r="BT2384">
        <v>1</v>
      </c>
      <c r="BU2384">
        <v>2</v>
      </c>
      <c r="CE2384">
        <v>2</v>
      </c>
      <c r="DI2384">
        <v>2</v>
      </c>
      <c r="DJ2384">
        <v>2</v>
      </c>
    </row>
    <row r="2385" spans="1:114" ht="16.5" customHeight="1" x14ac:dyDescent="0.25">
      <c r="A2385">
        <v>31092</v>
      </c>
      <c r="B2385">
        <v>31</v>
      </c>
      <c r="C2385" s="1" t="s">
        <v>410</v>
      </c>
      <c r="D2385">
        <v>1</v>
      </c>
      <c r="K2385">
        <v>2.5</v>
      </c>
      <c r="M2385">
        <v>2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 t="s">
        <v>166</v>
      </c>
      <c r="AD2385">
        <v>2</v>
      </c>
      <c r="AV2385">
        <v>2</v>
      </c>
      <c r="AX2385">
        <v>2</v>
      </c>
      <c r="BS2385">
        <v>2</v>
      </c>
      <c r="BT2385">
        <v>1</v>
      </c>
      <c r="BU2385">
        <v>2</v>
      </c>
      <c r="CE2385">
        <v>2</v>
      </c>
      <c r="DI2385">
        <v>2</v>
      </c>
      <c r="DJ2385">
        <v>2</v>
      </c>
    </row>
    <row r="2386" spans="1:114" ht="16.5" customHeight="1" x14ac:dyDescent="0.25">
      <c r="A2386">
        <v>31093</v>
      </c>
      <c r="B2386">
        <v>31</v>
      </c>
      <c r="C2386" s="1" t="s">
        <v>412</v>
      </c>
      <c r="D2386">
        <v>1</v>
      </c>
      <c r="K2386">
        <v>5</v>
      </c>
      <c r="M2386">
        <v>2</v>
      </c>
      <c r="O2386">
        <v>2</v>
      </c>
      <c r="P2386">
        <v>1</v>
      </c>
      <c r="Q2386">
        <v>1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 t="s">
        <v>166</v>
      </c>
      <c r="AD2386">
        <v>2</v>
      </c>
      <c r="AV2386">
        <v>2</v>
      </c>
      <c r="AX2386">
        <v>2</v>
      </c>
      <c r="BS2386">
        <v>2</v>
      </c>
      <c r="BT2386">
        <v>1</v>
      </c>
      <c r="BU2386">
        <v>2</v>
      </c>
      <c r="CE2386">
        <v>2</v>
      </c>
      <c r="DI2386">
        <v>2</v>
      </c>
      <c r="DJ2386">
        <v>2</v>
      </c>
    </row>
    <row r="2387" spans="1:114" ht="16.5" customHeight="1" x14ac:dyDescent="0.25">
      <c r="A2387">
        <v>31094</v>
      </c>
      <c r="B2387">
        <v>31</v>
      </c>
      <c r="C2387" s="1" t="s">
        <v>414</v>
      </c>
      <c r="D2387">
        <v>1</v>
      </c>
      <c r="L2387">
        <v>940</v>
      </c>
      <c r="M2387">
        <v>2</v>
      </c>
      <c r="O2387">
        <v>1</v>
      </c>
      <c r="P2387">
        <v>1</v>
      </c>
      <c r="Q2387">
        <v>1</v>
      </c>
      <c r="R2387" t="s">
        <v>166</v>
      </c>
      <c r="S2387" t="s">
        <v>166</v>
      </c>
      <c r="T2387">
        <v>1</v>
      </c>
      <c r="U2387" t="s">
        <v>166</v>
      </c>
      <c r="V2387" t="s">
        <v>166</v>
      </c>
      <c r="W2387" t="s">
        <v>166</v>
      </c>
      <c r="X2387" t="s">
        <v>166</v>
      </c>
      <c r="Y2387" t="s">
        <v>166</v>
      </c>
      <c r="Z2387" t="s">
        <v>166</v>
      </c>
      <c r="AA2387" t="s">
        <v>166</v>
      </c>
      <c r="AB2387" t="s">
        <v>166</v>
      </c>
      <c r="AC2387" t="s">
        <v>166</v>
      </c>
      <c r="AD2387">
        <v>2</v>
      </c>
      <c r="AV2387">
        <v>2</v>
      </c>
      <c r="AX2387">
        <v>2</v>
      </c>
      <c r="BS2387">
        <v>2</v>
      </c>
      <c r="BT2387">
        <v>1</v>
      </c>
      <c r="BU2387">
        <v>2</v>
      </c>
      <c r="CE2387">
        <v>2</v>
      </c>
      <c r="DI2387">
        <v>2</v>
      </c>
      <c r="DJ2387">
        <v>2</v>
      </c>
    </row>
    <row r="2388" spans="1:114" ht="16.5" customHeight="1" x14ac:dyDescent="0.25">
      <c r="A2388">
        <v>31095</v>
      </c>
      <c r="B2388">
        <v>31</v>
      </c>
      <c r="C2388" s="1" t="s">
        <v>620</v>
      </c>
      <c r="D2388">
        <v>1</v>
      </c>
      <c r="L2388">
        <v>900</v>
      </c>
      <c r="M2388">
        <v>2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2</v>
      </c>
      <c r="AV2388">
        <v>2</v>
      </c>
      <c r="AX2388">
        <v>2</v>
      </c>
      <c r="BS2388">
        <v>2</v>
      </c>
      <c r="BT2388">
        <v>1</v>
      </c>
      <c r="BU2388">
        <v>2</v>
      </c>
      <c r="CE2388">
        <v>2</v>
      </c>
      <c r="DI2388">
        <v>2</v>
      </c>
      <c r="DJ2388">
        <v>2</v>
      </c>
    </row>
    <row r="2389" spans="1:114" ht="16.5" customHeight="1" x14ac:dyDescent="0.25">
      <c r="A2389">
        <v>31096</v>
      </c>
      <c r="B2389">
        <v>31</v>
      </c>
      <c r="C2389" s="1" t="s">
        <v>416</v>
      </c>
      <c r="D2389">
        <v>1</v>
      </c>
      <c r="K2389">
        <v>22.065000000000001</v>
      </c>
      <c r="M2389">
        <v>1</v>
      </c>
      <c r="O2389">
        <v>1</v>
      </c>
      <c r="P2389">
        <v>6</v>
      </c>
      <c r="Q2389">
        <v>4</v>
      </c>
      <c r="R2389" t="s">
        <v>166</v>
      </c>
      <c r="S2389" t="s">
        <v>166</v>
      </c>
      <c r="T2389" t="s">
        <v>166</v>
      </c>
      <c r="U2389" t="s">
        <v>166</v>
      </c>
      <c r="V2389" t="s">
        <v>166</v>
      </c>
      <c r="W2389" t="s">
        <v>166</v>
      </c>
      <c r="X2389">
        <v>3</v>
      </c>
      <c r="Y2389">
        <v>1</v>
      </c>
      <c r="Z2389" t="s">
        <v>166</v>
      </c>
      <c r="AA2389" t="s">
        <v>166</v>
      </c>
      <c r="AB2389">
        <v>3</v>
      </c>
      <c r="AC2389">
        <v>1</v>
      </c>
      <c r="AD2389">
        <v>2</v>
      </c>
      <c r="AV2389">
        <v>2</v>
      </c>
      <c r="AX2389">
        <v>2</v>
      </c>
      <c r="BS2389">
        <v>2</v>
      </c>
      <c r="BT2389">
        <v>1</v>
      </c>
      <c r="BU2389">
        <v>2</v>
      </c>
      <c r="CE2389">
        <v>2</v>
      </c>
      <c r="DI2389">
        <v>1</v>
      </c>
      <c r="DJ2389">
        <v>2</v>
      </c>
    </row>
    <row r="2390" spans="1:114" ht="16.5" customHeight="1" x14ac:dyDescent="0.25">
      <c r="A2390">
        <v>31097</v>
      </c>
      <c r="B2390">
        <v>31</v>
      </c>
      <c r="C2390" s="1" t="s">
        <v>418</v>
      </c>
      <c r="D2390">
        <v>1</v>
      </c>
      <c r="K2390">
        <v>1.5</v>
      </c>
      <c r="M2390">
        <v>2</v>
      </c>
      <c r="O2390">
        <v>1</v>
      </c>
      <c r="P2390">
        <v>2</v>
      </c>
      <c r="Q2390">
        <v>2</v>
      </c>
      <c r="R2390">
        <v>2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 t="s">
        <v>166</v>
      </c>
      <c r="AD2390">
        <v>2</v>
      </c>
      <c r="AV2390">
        <v>2</v>
      </c>
      <c r="AX2390">
        <v>2</v>
      </c>
      <c r="BS2390">
        <v>2</v>
      </c>
      <c r="BT2390">
        <v>1</v>
      </c>
      <c r="BU2390">
        <v>2</v>
      </c>
      <c r="CE2390">
        <v>2</v>
      </c>
      <c r="DI2390">
        <v>2</v>
      </c>
      <c r="DJ2390">
        <v>2</v>
      </c>
    </row>
    <row r="2391" spans="1:114" ht="16.5" customHeight="1" x14ac:dyDescent="0.25">
      <c r="A2391">
        <v>31098</v>
      </c>
      <c r="B2391">
        <v>31</v>
      </c>
      <c r="C2391" s="1" t="s">
        <v>420</v>
      </c>
      <c r="D2391">
        <v>1</v>
      </c>
      <c r="K2391">
        <v>8</v>
      </c>
      <c r="M2391">
        <v>2</v>
      </c>
      <c r="O2391">
        <v>1</v>
      </c>
      <c r="P2391">
        <v>3</v>
      </c>
      <c r="Q2391">
        <v>3</v>
      </c>
      <c r="R2391" t="s">
        <v>166</v>
      </c>
      <c r="S2391" t="s">
        <v>166</v>
      </c>
      <c r="T2391" t="s">
        <v>166</v>
      </c>
      <c r="U2391" t="s">
        <v>166</v>
      </c>
      <c r="V2391" t="s">
        <v>166</v>
      </c>
      <c r="W2391" t="s">
        <v>166</v>
      </c>
      <c r="X2391">
        <v>2</v>
      </c>
      <c r="Y2391" t="s">
        <v>166</v>
      </c>
      <c r="Z2391">
        <v>1</v>
      </c>
      <c r="AA2391">
        <v>1</v>
      </c>
      <c r="AB2391" t="s">
        <v>166</v>
      </c>
      <c r="AC2391" t="s">
        <v>166</v>
      </c>
      <c r="AD2391">
        <v>2</v>
      </c>
      <c r="AV2391">
        <v>2</v>
      </c>
      <c r="AX2391">
        <v>2</v>
      </c>
      <c r="BS2391">
        <v>2</v>
      </c>
      <c r="BT2391">
        <v>1</v>
      </c>
      <c r="BU2391">
        <v>2</v>
      </c>
      <c r="CE2391">
        <v>2</v>
      </c>
      <c r="DI2391">
        <v>2</v>
      </c>
      <c r="DJ2391">
        <v>2</v>
      </c>
    </row>
    <row r="2392" spans="1:114" ht="16.5" customHeight="1" x14ac:dyDescent="0.25">
      <c r="A2392">
        <v>31099</v>
      </c>
      <c r="B2392">
        <v>31</v>
      </c>
      <c r="C2392" s="1" t="s">
        <v>422</v>
      </c>
      <c r="D2392">
        <v>1</v>
      </c>
      <c r="K2392">
        <v>1</v>
      </c>
      <c r="M2392">
        <v>2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 t="s">
        <v>166</v>
      </c>
      <c r="AD2392">
        <v>2</v>
      </c>
      <c r="AV2392">
        <v>2</v>
      </c>
      <c r="AX2392">
        <v>2</v>
      </c>
      <c r="BS2392">
        <v>2</v>
      </c>
      <c r="BT2392">
        <v>1</v>
      </c>
      <c r="BU2392">
        <v>2</v>
      </c>
      <c r="CE2392">
        <v>2</v>
      </c>
      <c r="DI2392">
        <v>2</v>
      </c>
      <c r="DJ2392">
        <v>2</v>
      </c>
    </row>
    <row r="2393" spans="1:114" ht="16.5" customHeight="1" x14ac:dyDescent="0.25">
      <c r="A2393">
        <v>31100</v>
      </c>
      <c r="B2393">
        <v>31</v>
      </c>
      <c r="C2393">
        <v>100</v>
      </c>
      <c r="D2393">
        <v>1</v>
      </c>
      <c r="K2393">
        <v>2</v>
      </c>
      <c r="M2393">
        <v>2</v>
      </c>
      <c r="O2393">
        <v>1</v>
      </c>
      <c r="P2393">
        <v>1</v>
      </c>
      <c r="Q2393">
        <v>1</v>
      </c>
      <c r="R2393" t="s">
        <v>166</v>
      </c>
      <c r="S2393" t="s">
        <v>166</v>
      </c>
      <c r="T2393" t="s">
        <v>166</v>
      </c>
      <c r="U2393" t="s">
        <v>166</v>
      </c>
      <c r="V2393" t="s">
        <v>166</v>
      </c>
      <c r="W2393" t="s">
        <v>166</v>
      </c>
      <c r="X2393">
        <v>1</v>
      </c>
      <c r="Y2393" t="s">
        <v>166</v>
      </c>
      <c r="Z2393" t="s">
        <v>166</v>
      </c>
      <c r="AA2393" t="s">
        <v>166</v>
      </c>
      <c r="AB2393" t="s">
        <v>166</v>
      </c>
      <c r="AC2393" t="s">
        <v>166</v>
      </c>
      <c r="AD2393">
        <v>2</v>
      </c>
      <c r="AV2393">
        <v>2</v>
      </c>
      <c r="AX2393">
        <v>2</v>
      </c>
      <c r="BS2393">
        <v>2</v>
      </c>
      <c r="BT2393">
        <v>1</v>
      </c>
      <c r="BU2393">
        <v>2</v>
      </c>
      <c r="CE2393">
        <v>2</v>
      </c>
      <c r="DI2393">
        <v>2</v>
      </c>
      <c r="DJ2393">
        <v>2</v>
      </c>
    </row>
    <row r="2394" spans="1:114" ht="16.5" customHeight="1" x14ac:dyDescent="0.25">
      <c r="A2394">
        <v>31101</v>
      </c>
      <c r="B2394">
        <v>31</v>
      </c>
      <c r="C2394">
        <v>101</v>
      </c>
      <c r="D2394">
        <v>1</v>
      </c>
      <c r="K2394">
        <v>40</v>
      </c>
      <c r="M2394">
        <v>1</v>
      </c>
      <c r="O2394">
        <v>1</v>
      </c>
      <c r="P2394">
        <v>10</v>
      </c>
      <c r="Q2394">
        <v>10</v>
      </c>
      <c r="R2394">
        <v>5</v>
      </c>
      <c r="S2394">
        <v>2</v>
      </c>
      <c r="T2394">
        <v>1</v>
      </c>
      <c r="U2394" t="s">
        <v>166</v>
      </c>
      <c r="V2394">
        <v>2</v>
      </c>
      <c r="W2394" t="s">
        <v>166</v>
      </c>
      <c r="X2394">
        <v>1</v>
      </c>
      <c r="Y2394" t="s">
        <v>166</v>
      </c>
      <c r="Z2394">
        <v>1</v>
      </c>
      <c r="AA2394" t="s">
        <v>166</v>
      </c>
      <c r="AB2394" t="s">
        <v>166</v>
      </c>
      <c r="AC2394" t="s">
        <v>166</v>
      </c>
      <c r="AD2394">
        <v>2</v>
      </c>
      <c r="AV2394">
        <v>2</v>
      </c>
      <c r="AX2394">
        <v>2</v>
      </c>
      <c r="BS2394">
        <v>2</v>
      </c>
      <c r="BT2394">
        <v>1</v>
      </c>
      <c r="BU2394">
        <v>2</v>
      </c>
      <c r="CE2394">
        <v>2</v>
      </c>
      <c r="DI2394">
        <v>2</v>
      </c>
      <c r="DJ2394">
        <v>2</v>
      </c>
    </row>
    <row r="2395" spans="1:114" ht="16.5" customHeight="1" x14ac:dyDescent="0.25">
      <c r="A2395">
        <v>31102</v>
      </c>
      <c r="B2395">
        <v>31</v>
      </c>
      <c r="C2395">
        <v>102</v>
      </c>
      <c r="D2395">
        <v>1</v>
      </c>
      <c r="K2395">
        <v>15</v>
      </c>
      <c r="M2395">
        <v>1</v>
      </c>
      <c r="O2395">
        <v>1</v>
      </c>
      <c r="P2395">
        <v>4</v>
      </c>
      <c r="Q2395">
        <v>4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3</v>
      </c>
      <c r="AC2395">
        <v>0</v>
      </c>
      <c r="AD2395">
        <v>2</v>
      </c>
      <c r="AV2395">
        <v>2</v>
      </c>
      <c r="AX2395">
        <v>2</v>
      </c>
      <c r="BS2395">
        <v>2</v>
      </c>
      <c r="BT2395">
        <v>1</v>
      </c>
      <c r="BU2395">
        <v>2</v>
      </c>
      <c r="CE2395">
        <v>2</v>
      </c>
      <c r="DI2395">
        <v>2</v>
      </c>
      <c r="DJ2395">
        <v>2</v>
      </c>
    </row>
    <row r="2396" spans="1:114" ht="16.5" customHeight="1" x14ac:dyDescent="0.25">
      <c r="A2396">
        <v>31103</v>
      </c>
      <c r="B2396">
        <v>31</v>
      </c>
      <c r="C2396">
        <v>103</v>
      </c>
      <c r="D2396">
        <v>1</v>
      </c>
      <c r="L2396">
        <v>990</v>
      </c>
      <c r="M2396">
        <v>2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 t="s">
        <v>166</v>
      </c>
      <c r="AD2396">
        <v>2</v>
      </c>
      <c r="AV2396">
        <v>2</v>
      </c>
      <c r="AX2396">
        <v>2</v>
      </c>
      <c r="BS2396">
        <v>2</v>
      </c>
      <c r="BT2396">
        <v>1</v>
      </c>
      <c r="BU2396">
        <v>2</v>
      </c>
      <c r="CE2396">
        <v>2</v>
      </c>
      <c r="DI2396">
        <v>2</v>
      </c>
      <c r="DJ2396">
        <v>2</v>
      </c>
    </row>
    <row r="2397" spans="1:114" ht="16.5" customHeight="1" x14ac:dyDescent="0.25">
      <c r="A2397">
        <v>31104</v>
      </c>
      <c r="B2397">
        <v>31</v>
      </c>
      <c r="C2397">
        <v>104</v>
      </c>
      <c r="D2397">
        <v>1</v>
      </c>
      <c r="K2397">
        <v>4</v>
      </c>
      <c r="M2397">
        <v>2</v>
      </c>
      <c r="O2397">
        <v>1</v>
      </c>
      <c r="P2397">
        <v>2</v>
      </c>
      <c r="Q2397">
        <v>2</v>
      </c>
      <c r="R2397">
        <v>1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 t="s">
        <v>166</v>
      </c>
      <c r="AD2397">
        <v>2</v>
      </c>
      <c r="AV2397">
        <v>2</v>
      </c>
      <c r="AX2397">
        <v>2</v>
      </c>
      <c r="BS2397">
        <v>2</v>
      </c>
      <c r="BT2397">
        <v>1</v>
      </c>
      <c r="BU2397">
        <v>2</v>
      </c>
      <c r="CE2397">
        <v>2</v>
      </c>
      <c r="DI2397">
        <v>2</v>
      </c>
      <c r="DJ2397">
        <v>2</v>
      </c>
    </row>
    <row r="2398" spans="1:114" ht="16.5" customHeight="1" x14ac:dyDescent="0.25">
      <c r="A2398">
        <v>31105</v>
      </c>
      <c r="B2398">
        <v>31</v>
      </c>
      <c r="C2398">
        <v>105</v>
      </c>
      <c r="D2398">
        <v>1</v>
      </c>
      <c r="L2398">
        <v>600</v>
      </c>
      <c r="M2398">
        <v>2</v>
      </c>
      <c r="O2398">
        <v>1</v>
      </c>
      <c r="P2398">
        <v>1</v>
      </c>
      <c r="Q2398">
        <v>1</v>
      </c>
      <c r="R2398">
        <v>1</v>
      </c>
      <c r="S2398" t="s">
        <v>166</v>
      </c>
      <c r="T2398" t="s">
        <v>166</v>
      </c>
      <c r="U2398" t="s">
        <v>166</v>
      </c>
      <c r="V2398" t="s">
        <v>166</v>
      </c>
      <c r="W2398" t="s">
        <v>166</v>
      </c>
      <c r="X2398" t="s">
        <v>166</v>
      </c>
      <c r="Y2398" t="s">
        <v>166</v>
      </c>
      <c r="Z2398" t="s">
        <v>166</v>
      </c>
      <c r="AA2398" t="s">
        <v>166</v>
      </c>
      <c r="AB2398" t="s">
        <v>166</v>
      </c>
      <c r="AC2398" t="s">
        <v>166</v>
      </c>
      <c r="AD2398">
        <v>2</v>
      </c>
      <c r="AV2398">
        <v>2</v>
      </c>
      <c r="AX2398">
        <v>2</v>
      </c>
      <c r="BS2398">
        <v>2</v>
      </c>
      <c r="BT2398">
        <v>1</v>
      </c>
      <c r="BU2398">
        <v>2</v>
      </c>
      <c r="CE2398">
        <v>2</v>
      </c>
      <c r="DI2398">
        <v>2</v>
      </c>
      <c r="DJ2398">
        <v>2</v>
      </c>
    </row>
    <row r="2399" spans="1:114" ht="16.5" customHeight="1" x14ac:dyDescent="0.25">
      <c r="A2399">
        <v>31106</v>
      </c>
      <c r="B2399">
        <v>31</v>
      </c>
      <c r="C2399">
        <v>106</v>
      </c>
      <c r="D2399">
        <v>1</v>
      </c>
      <c r="K2399">
        <v>2</v>
      </c>
      <c r="M2399">
        <v>2</v>
      </c>
      <c r="O2399">
        <v>1</v>
      </c>
      <c r="P2399">
        <v>1</v>
      </c>
      <c r="Q2399">
        <v>1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2</v>
      </c>
      <c r="AV2399">
        <v>2</v>
      </c>
      <c r="AX2399">
        <v>2</v>
      </c>
      <c r="BS2399">
        <v>2</v>
      </c>
      <c r="BT2399">
        <v>2</v>
      </c>
      <c r="BU2399">
        <v>2</v>
      </c>
      <c r="CE2399">
        <v>2</v>
      </c>
      <c r="DI2399">
        <v>2</v>
      </c>
      <c r="DJ2399">
        <v>2</v>
      </c>
    </row>
    <row r="2400" spans="1:114" ht="16.5" customHeight="1" x14ac:dyDescent="0.25">
      <c r="A2400">
        <v>32001</v>
      </c>
      <c r="B2400">
        <v>32</v>
      </c>
      <c r="C2400" s="1" t="s">
        <v>122</v>
      </c>
      <c r="D2400">
        <v>1</v>
      </c>
      <c r="K2400">
        <v>8</v>
      </c>
      <c r="M2400">
        <v>2</v>
      </c>
      <c r="O2400">
        <v>1</v>
      </c>
      <c r="P2400">
        <v>2</v>
      </c>
      <c r="Q2400">
        <v>2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2</v>
      </c>
      <c r="AV2400">
        <v>2</v>
      </c>
      <c r="AX2400">
        <v>2</v>
      </c>
      <c r="BS2400">
        <v>2</v>
      </c>
      <c r="BT2400">
        <v>1</v>
      </c>
      <c r="BU2400">
        <v>2</v>
      </c>
      <c r="DI2400">
        <v>2</v>
      </c>
      <c r="DJ2400">
        <v>2</v>
      </c>
    </row>
    <row r="2401" spans="1:119" ht="16.5" customHeight="1" x14ac:dyDescent="0.25">
      <c r="A2401">
        <v>32002</v>
      </c>
      <c r="B2401">
        <v>32</v>
      </c>
      <c r="C2401" s="1" t="s">
        <v>126</v>
      </c>
      <c r="D2401">
        <v>1</v>
      </c>
      <c r="K2401">
        <v>2</v>
      </c>
      <c r="M2401">
        <v>2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2</v>
      </c>
      <c r="AV2401">
        <v>2</v>
      </c>
      <c r="AX2401">
        <v>2</v>
      </c>
      <c r="BS2401">
        <v>2</v>
      </c>
      <c r="BT2401">
        <v>1</v>
      </c>
      <c r="BU2401">
        <v>2</v>
      </c>
      <c r="CE2401">
        <v>2</v>
      </c>
      <c r="DI2401">
        <v>2</v>
      </c>
      <c r="DJ2401">
        <v>2</v>
      </c>
    </row>
    <row r="2402" spans="1:119" ht="16.5" customHeight="1" x14ac:dyDescent="0.25">
      <c r="A2402">
        <v>32003</v>
      </c>
      <c r="B2402">
        <v>32</v>
      </c>
      <c r="C2402" s="1" t="s">
        <v>128</v>
      </c>
      <c r="D2402">
        <v>1</v>
      </c>
      <c r="K2402">
        <v>5</v>
      </c>
      <c r="M2402">
        <v>2</v>
      </c>
      <c r="O2402">
        <v>1</v>
      </c>
      <c r="P2402">
        <v>2</v>
      </c>
      <c r="Q2402">
        <v>2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2</v>
      </c>
      <c r="AV2402">
        <v>2</v>
      </c>
      <c r="AX2402">
        <v>2</v>
      </c>
      <c r="BS2402">
        <v>2</v>
      </c>
      <c r="BT2402">
        <v>1</v>
      </c>
      <c r="BU2402">
        <v>2</v>
      </c>
      <c r="CE2402">
        <v>2</v>
      </c>
      <c r="DI2402">
        <v>2</v>
      </c>
      <c r="DJ2402">
        <v>2</v>
      </c>
    </row>
    <row r="2403" spans="1:119" ht="16.5" customHeight="1" x14ac:dyDescent="0.25">
      <c r="A2403">
        <v>32004</v>
      </c>
      <c r="B2403">
        <v>32</v>
      </c>
      <c r="C2403" s="1" t="s">
        <v>132</v>
      </c>
      <c r="D2403">
        <v>1</v>
      </c>
      <c r="K2403">
        <v>9</v>
      </c>
      <c r="M2403">
        <v>2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2</v>
      </c>
      <c r="AV2403">
        <v>2</v>
      </c>
      <c r="AX2403">
        <v>2</v>
      </c>
      <c r="BS2403">
        <v>2</v>
      </c>
      <c r="BT2403">
        <v>1</v>
      </c>
      <c r="BU2403">
        <v>2</v>
      </c>
      <c r="CE2403">
        <v>2</v>
      </c>
      <c r="DI2403">
        <v>2</v>
      </c>
      <c r="DJ2403">
        <v>2</v>
      </c>
    </row>
    <row r="2404" spans="1:119" ht="16.5" customHeight="1" x14ac:dyDescent="0.25">
      <c r="A2404">
        <v>32005</v>
      </c>
      <c r="B2404">
        <v>32</v>
      </c>
      <c r="C2404" s="1" t="s">
        <v>134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K2404">
        <v>52.04</v>
      </c>
      <c r="M2404">
        <v>2</v>
      </c>
      <c r="O2404">
        <v>1</v>
      </c>
      <c r="P2404">
        <v>5</v>
      </c>
      <c r="Q2404">
        <v>5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2</v>
      </c>
      <c r="AA2404">
        <v>0</v>
      </c>
      <c r="AB2404">
        <v>2</v>
      </c>
      <c r="AC2404">
        <v>0</v>
      </c>
      <c r="AD2404">
        <v>2</v>
      </c>
      <c r="AV2404">
        <v>2</v>
      </c>
      <c r="AX2404">
        <v>2</v>
      </c>
      <c r="BS2404">
        <v>2</v>
      </c>
      <c r="BT2404">
        <v>2</v>
      </c>
      <c r="BU2404">
        <v>1</v>
      </c>
      <c r="BV2404" s="1" t="s">
        <v>121</v>
      </c>
      <c r="BW2404" s="1" t="s">
        <v>137</v>
      </c>
      <c r="BX2404">
        <v>2006</v>
      </c>
      <c r="BY2404">
        <v>0.9</v>
      </c>
      <c r="CE2404">
        <v>1</v>
      </c>
      <c r="CF2404" s="1" t="s">
        <v>121</v>
      </c>
      <c r="CG2404" s="1" t="s">
        <v>137</v>
      </c>
      <c r="CH2404">
        <v>2006</v>
      </c>
      <c r="CI2404">
        <v>8.4</v>
      </c>
      <c r="CJ2404">
        <v>0.05</v>
      </c>
      <c r="CK2404">
        <v>29.75</v>
      </c>
      <c r="CL2404">
        <v>0.04</v>
      </c>
      <c r="CM2404">
        <v>0.85</v>
      </c>
      <c r="CN2404">
        <v>5.75</v>
      </c>
      <c r="CO2404">
        <v>1.1200000000000001</v>
      </c>
      <c r="CP2404">
        <v>1.9</v>
      </c>
      <c r="CQ2404">
        <v>0.05</v>
      </c>
      <c r="CR2404">
        <v>6.57</v>
      </c>
      <c r="CS2404">
        <v>2</v>
      </c>
      <c r="CT2404">
        <v>7.39</v>
      </c>
      <c r="CU2404">
        <v>2.44</v>
      </c>
      <c r="CV2404">
        <v>2.46</v>
      </c>
      <c r="CW2404">
        <v>0.9</v>
      </c>
      <c r="CX2404">
        <v>5.61</v>
      </c>
      <c r="CY2404">
        <v>1.23</v>
      </c>
      <c r="CZ2404">
        <v>2.23</v>
      </c>
      <c r="DA2404">
        <v>0.08</v>
      </c>
      <c r="DB2404">
        <v>2.2999999999999998</v>
      </c>
      <c r="DC2404">
        <v>1</v>
      </c>
      <c r="DD2404">
        <v>0.75</v>
      </c>
      <c r="DE2404">
        <v>4</v>
      </c>
      <c r="DF2404">
        <v>0.56000000000000005</v>
      </c>
      <c r="DG2404">
        <v>6.57</v>
      </c>
      <c r="DH2404">
        <v>7.23</v>
      </c>
      <c r="DI2404">
        <v>1</v>
      </c>
      <c r="DJ2404">
        <v>1</v>
      </c>
      <c r="DK2404" t="s">
        <v>933</v>
      </c>
      <c r="DL2404">
        <v>2</v>
      </c>
      <c r="DN2404" t="s">
        <v>934</v>
      </c>
      <c r="DO2404">
        <v>2</v>
      </c>
    </row>
    <row r="2405" spans="1:119" ht="16.5" customHeight="1" x14ac:dyDescent="0.25">
      <c r="A2405">
        <v>32006</v>
      </c>
      <c r="B2405">
        <v>32</v>
      </c>
      <c r="C2405" s="1" t="s">
        <v>136</v>
      </c>
      <c r="D2405">
        <v>1</v>
      </c>
      <c r="K2405">
        <v>8</v>
      </c>
      <c r="M2405">
        <v>2</v>
      </c>
      <c r="O2405">
        <v>1</v>
      </c>
      <c r="P2405">
        <v>2</v>
      </c>
      <c r="Q2405">
        <v>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2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2</v>
      </c>
      <c r="AV2405">
        <v>2</v>
      </c>
      <c r="AX2405">
        <v>2</v>
      </c>
      <c r="BS2405">
        <v>2</v>
      </c>
      <c r="BT2405">
        <v>1</v>
      </c>
      <c r="BU2405">
        <v>2</v>
      </c>
      <c r="CE2405">
        <v>2</v>
      </c>
      <c r="DI2405">
        <v>2</v>
      </c>
      <c r="DJ2405">
        <v>2</v>
      </c>
    </row>
    <row r="2406" spans="1:119" ht="16.5" customHeight="1" x14ac:dyDescent="0.25">
      <c r="A2406">
        <v>32007</v>
      </c>
      <c r="B2406">
        <v>32</v>
      </c>
      <c r="C2406" s="1" t="s">
        <v>139</v>
      </c>
      <c r="D2406">
        <v>1</v>
      </c>
      <c r="K2406">
        <v>8</v>
      </c>
      <c r="M2406">
        <v>2</v>
      </c>
      <c r="O2406">
        <v>1</v>
      </c>
      <c r="P2406">
        <v>4</v>
      </c>
      <c r="Q2406">
        <v>4</v>
      </c>
      <c r="R2406">
        <v>1</v>
      </c>
      <c r="S2406">
        <v>1</v>
      </c>
      <c r="T2406">
        <v>1</v>
      </c>
      <c r="U2406">
        <v>1</v>
      </c>
      <c r="V2406">
        <v>0</v>
      </c>
      <c r="W2406">
        <v>0</v>
      </c>
      <c r="X2406">
        <v>1</v>
      </c>
      <c r="Y2406">
        <v>1</v>
      </c>
      <c r="Z2406">
        <v>1</v>
      </c>
      <c r="AA2406">
        <v>1</v>
      </c>
      <c r="AB2406">
        <v>0</v>
      </c>
      <c r="AC2406">
        <v>0</v>
      </c>
      <c r="AD2406">
        <v>2</v>
      </c>
      <c r="AV2406">
        <v>2</v>
      </c>
      <c r="AX2406">
        <v>2</v>
      </c>
      <c r="BS2406">
        <v>2</v>
      </c>
      <c r="BT2406">
        <v>1</v>
      </c>
      <c r="BU2406">
        <v>2</v>
      </c>
      <c r="CE2406">
        <v>2</v>
      </c>
      <c r="DI2406">
        <v>2</v>
      </c>
      <c r="DJ2406">
        <v>2</v>
      </c>
    </row>
    <row r="2407" spans="1:119" ht="16.5" customHeight="1" x14ac:dyDescent="0.25">
      <c r="A2407">
        <v>32008</v>
      </c>
      <c r="B2407">
        <v>32</v>
      </c>
      <c r="C2407" s="1" t="s">
        <v>141</v>
      </c>
      <c r="D2407">
        <v>1</v>
      </c>
      <c r="K2407">
        <v>10.6</v>
      </c>
      <c r="M2407">
        <v>2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2</v>
      </c>
      <c r="AV2407">
        <v>2</v>
      </c>
      <c r="AX2407">
        <v>2</v>
      </c>
      <c r="BS2407">
        <v>2</v>
      </c>
      <c r="BT2407">
        <v>1</v>
      </c>
      <c r="BU2407">
        <v>2</v>
      </c>
      <c r="CE2407">
        <v>2</v>
      </c>
      <c r="DI2407">
        <v>2</v>
      </c>
      <c r="DJ2407">
        <v>2</v>
      </c>
    </row>
    <row r="2408" spans="1:119" ht="16.5" customHeight="1" x14ac:dyDescent="0.25">
      <c r="A2408">
        <v>32009</v>
      </c>
      <c r="B2408">
        <v>32</v>
      </c>
      <c r="C2408" s="1" t="s">
        <v>143</v>
      </c>
      <c r="D2408">
        <v>1</v>
      </c>
      <c r="K2408">
        <v>9</v>
      </c>
      <c r="M2408">
        <v>2</v>
      </c>
      <c r="O2408">
        <v>1</v>
      </c>
      <c r="P2408">
        <v>2</v>
      </c>
      <c r="Q2408">
        <v>2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2</v>
      </c>
      <c r="AV2408">
        <v>2</v>
      </c>
      <c r="AX2408">
        <v>2</v>
      </c>
      <c r="BS2408">
        <v>2</v>
      </c>
      <c r="BT2408">
        <v>1</v>
      </c>
      <c r="BU2408">
        <v>2</v>
      </c>
      <c r="CE2408">
        <v>2</v>
      </c>
      <c r="DI2408">
        <v>2</v>
      </c>
      <c r="DJ2408">
        <v>2</v>
      </c>
    </row>
    <row r="2409" spans="1:119" ht="16.5" customHeight="1" x14ac:dyDescent="0.25">
      <c r="A2409">
        <v>32010</v>
      </c>
      <c r="B2409">
        <v>32</v>
      </c>
      <c r="C2409" s="1" t="s">
        <v>145</v>
      </c>
      <c r="D2409">
        <v>1</v>
      </c>
      <c r="K2409">
        <v>126.3</v>
      </c>
      <c r="M2409">
        <v>2</v>
      </c>
      <c r="O2409">
        <v>1</v>
      </c>
      <c r="P2409">
        <v>28</v>
      </c>
      <c r="Q2409">
        <v>23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3</v>
      </c>
      <c r="Y2409">
        <v>2</v>
      </c>
      <c r="Z2409">
        <v>3</v>
      </c>
      <c r="AA2409">
        <v>1</v>
      </c>
      <c r="AB2409">
        <v>21</v>
      </c>
      <c r="AC2409">
        <v>6</v>
      </c>
      <c r="AD2409">
        <v>2</v>
      </c>
      <c r="AV2409">
        <v>2</v>
      </c>
      <c r="AX2409">
        <v>2</v>
      </c>
      <c r="BS2409">
        <v>2</v>
      </c>
      <c r="BT2409">
        <v>1</v>
      </c>
      <c r="BU2409">
        <v>2</v>
      </c>
      <c r="CE2409">
        <v>2</v>
      </c>
      <c r="DI2409">
        <v>2</v>
      </c>
      <c r="DJ2409">
        <v>2</v>
      </c>
    </row>
    <row r="2410" spans="1:119" ht="16.5" customHeight="1" x14ac:dyDescent="0.25">
      <c r="A2410">
        <v>32011</v>
      </c>
      <c r="B2410">
        <v>32</v>
      </c>
      <c r="C2410" s="1" t="s">
        <v>147</v>
      </c>
      <c r="D2410">
        <v>1</v>
      </c>
      <c r="K2410">
        <v>8</v>
      </c>
      <c r="M2410">
        <v>2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2</v>
      </c>
      <c r="AV2410">
        <v>2</v>
      </c>
      <c r="AX2410">
        <v>2</v>
      </c>
      <c r="BS2410">
        <v>2</v>
      </c>
      <c r="BT2410">
        <v>1</v>
      </c>
      <c r="BU2410">
        <v>2</v>
      </c>
      <c r="CE2410">
        <v>2</v>
      </c>
      <c r="DI2410">
        <v>2</v>
      </c>
      <c r="DJ2410">
        <v>2</v>
      </c>
    </row>
    <row r="2411" spans="1:119" ht="16.5" customHeight="1" x14ac:dyDescent="0.25">
      <c r="A2411">
        <v>32012</v>
      </c>
      <c r="B2411">
        <v>32</v>
      </c>
      <c r="C2411" s="1" t="s">
        <v>190</v>
      </c>
      <c r="D2411">
        <v>1</v>
      </c>
      <c r="K2411">
        <v>5</v>
      </c>
      <c r="M2411">
        <v>2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2</v>
      </c>
      <c r="AV2411">
        <v>2</v>
      </c>
      <c r="AX2411">
        <v>2</v>
      </c>
      <c r="BS2411">
        <v>2</v>
      </c>
      <c r="BT2411">
        <v>1</v>
      </c>
      <c r="BU2411">
        <v>2</v>
      </c>
      <c r="CE2411">
        <v>2</v>
      </c>
      <c r="DI2411">
        <v>2</v>
      </c>
      <c r="DJ2411">
        <v>2</v>
      </c>
    </row>
    <row r="2412" spans="1:119" ht="16.5" customHeight="1" x14ac:dyDescent="0.25">
      <c r="A2412">
        <v>32013</v>
      </c>
      <c r="B2412">
        <v>32</v>
      </c>
      <c r="C2412" s="1" t="s">
        <v>192</v>
      </c>
      <c r="D2412">
        <v>1</v>
      </c>
      <c r="K2412">
        <v>9</v>
      </c>
      <c r="M2412">
        <v>2</v>
      </c>
      <c r="O2412">
        <v>1</v>
      </c>
      <c r="P2412">
        <v>3</v>
      </c>
      <c r="Q2412">
        <v>2</v>
      </c>
      <c r="R2412">
        <v>1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1</v>
      </c>
      <c r="AC2412">
        <v>1</v>
      </c>
      <c r="AD2412">
        <v>2</v>
      </c>
      <c r="AV2412">
        <v>2</v>
      </c>
      <c r="AX2412">
        <v>2</v>
      </c>
      <c r="BS2412">
        <v>2</v>
      </c>
      <c r="BT2412">
        <v>1</v>
      </c>
      <c r="BU2412">
        <v>2</v>
      </c>
      <c r="CE2412">
        <v>2</v>
      </c>
      <c r="DI2412">
        <v>1</v>
      </c>
      <c r="DJ2412">
        <v>2</v>
      </c>
    </row>
    <row r="2413" spans="1:119" ht="16.5" customHeight="1" x14ac:dyDescent="0.25">
      <c r="A2413">
        <v>32014</v>
      </c>
      <c r="B2413">
        <v>32</v>
      </c>
      <c r="C2413" s="1" t="s">
        <v>194</v>
      </c>
      <c r="D2413">
        <v>1</v>
      </c>
      <c r="K2413">
        <v>7.5</v>
      </c>
      <c r="M2413">
        <v>2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2</v>
      </c>
      <c r="AV2413">
        <v>2</v>
      </c>
      <c r="AX2413">
        <v>2</v>
      </c>
      <c r="BS2413">
        <v>2</v>
      </c>
      <c r="BT2413">
        <v>1</v>
      </c>
      <c r="BU2413">
        <v>2</v>
      </c>
      <c r="CE2413">
        <v>2</v>
      </c>
      <c r="DI2413">
        <v>2</v>
      </c>
      <c r="DJ2413">
        <v>2</v>
      </c>
    </row>
    <row r="2414" spans="1:119" ht="16.5" customHeight="1" x14ac:dyDescent="0.25">
      <c r="A2414">
        <v>32015</v>
      </c>
      <c r="B2414">
        <v>32</v>
      </c>
      <c r="C2414" s="1" t="s">
        <v>196</v>
      </c>
      <c r="D2414">
        <v>1</v>
      </c>
      <c r="K2414">
        <v>3</v>
      </c>
      <c r="M2414">
        <v>2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2</v>
      </c>
      <c r="AV2414">
        <v>2</v>
      </c>
      <c r="AX2414">
        <v>2</v>
      </c>
      <c r="BS2414">
        <v>2</v>
      </c>
      <c r="BT2414">
        <v>1</v>
      </c>
      <c r="BU2414">
        <v>2</v>
      </c>
      <c r="CE2414">
        <v>2</v>
      </c>
      <c r="DI2414">
        <v>2</v>
      </c>
      <c r="DJ2414">
        <v>2</v>
      </c>
    </row>
    <row r="2415" spans="1:119" ht="16.5" customHeight="1" x14ac:dyDescent="0.25">
      <c r="A2415">
        <v>32016</v>
      </c>
      <c r="B2415">
        <v>32</v>
      </c>
      <c r="C2415" s="1" t="s">
        <v>198</v>
      </c>
      <c r="D2415">
        <v>1</v>
      </c>
      <c r="K2415">
        <v>15</v>
      </c>
      <c r="M2415">
        <v>2</v>
      </c>
      <c r="O2415">
        <v>1</v>
      </c>
      <c r="P2415">
        <v>3</v>
      </c>
      <c r="Q2415">
        <v>3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3</v>
      </c>
      <c r="AA2415">
        <v>0</v>
      </c>
      <c r="AB2415">
        <v>0</v>
      </c>
      <c r="AC2415">
        <v>0</v>
      </c>
      <c r="AD2415">
        <v>2</v>
      </c>
      <c r="AV2415">
        <v>2</v>
      </c>
      <c r="AX2415">
        <v>2</v>
      </c>
      <c r="BS2415">
        <v>2</v>
      </c>
      <c r="BT2415">
        <v>1</v>
      </c>
      <c r="BU2415">
        <v>2</v>
      </c>
      <c r="CE2415">
        <v>2</v>
      </c>
      <c r="DI2415">
        <v>2</v>
      </c>
      <c r="DJ2415">
        <v>2</v>
      </c>
    </row>
    <row r="2416" spans="1:119" ht="16.5" customHeight="1" x14ac:dyDescent="0.25">
      <c r="A2416">
        <v>32017</v>
      </c>
      <c r="B2416">
        <v>32</v>
      </c>
      <c r="C2416" s="1" t="s">
        <v>200</v>
      </c>
      <c r="D2416">
        <v>1</v>
      </c>
      <c r="K2416">
        <v>110</v>
      </c>
      <c r="M2416">
        <v>1</v>
      </c>
      <c r="O2416">
        <v>1</v>
      </c>
      <c r="P2416">
        <v>27</v>
      </c>
      <c r="Q2416">
        <v>27</v>
      </c>
      <c r="R2416">
        <v>0</v>
      </c>
      <c r="S2416">
        <v>0</v>
      </c>
      <c r="T2416">
        <v>0</v>
      </c>
      <c r="U2416">
        <v>0</v>
      </c>
      <c r="V2416">
        <v>3</v>
      </c>
      <c r="W2416">
        <v>0</v>
      </c>
      <c r="X2416">
        <v>10</v>
      </c>
      <c r="Y2416">
        <v>1</v>
      </c>
      <c r="Z2416">
        <v>2</v>
      </c>
      <c r="AA2416">
        <v>0</v>
      </c>
      <c r="AB2416">
        <v>12</v>
      </c>
      <c r="AC2416">
        <v>2</v>
      </c>
      <c r="AD2416">
        <v>2</v>
      </c>
      <c r="AV2416">
        <v>2</v>
      </c>
      <c r="AX2416">
        <v>2</v>
      </c>
      <c r="BS2416">
        <v>2</v>
      </c>
      <c r="BT2416">
        <v>1</v>
      </c>
      <c r="BU2416">
        <v>2</v>
      </c>
      <c r="CE2416">
        <v>2</v>
      </c>
      <c r="DI2416">
        <v>2</v>
      </c>
      <c r="DJ2416">
        <v>2</v>
      </c>
    </row>
    <row r="2417" spans="1:120" ht="16.5" customHeight="1" x14ac:dyDescent="0.25">
      <c r="A2417">
        <v>32018</v>
      </c>
      <c r="B2417">
        <v>32</v>
      </c>
      <c r="C2417" s="1" t="s">
        <v>202</v>
      </c>
      <c r="D2417">
        <v>1</v>
      </c>
      <c r="K2417">
        <v>3</v>
      </c>
      <c r="M2417">
        <v>2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2</v>
      </c>
      <c r="AV2417">
        <v>2</v>
      </c>
      <c r="AX2417">
        <v>2</v>
      </c>
      <c r="BS2417">
        <v>2</v>
      </c>
      <c r="BT2417">
        <v>1</v>
      </c>
      <c r="BU2417">
        <v>2</v>
      </c>
      <c r="CE2417">
        <v>2</v>
      </c>
      <c r="DI2417">
        <v>2</v>
      </c>
      <c r="DJ2417">
        <v>2</v>
      </c>
    </row>
    <row r="2418" spans="1:120" ht="16.5" customHeight="1" x14ac:dyDescent="0.25">
      <c r="A2418">
        <v>32019</v>
      </c>
      <c r="B2418">
        <v>32</v>
      </c>
      <c r="C2418" s="1" t="s">
        <v>204</v>
      </c>
      <c r="D2418">
        <v>1</v>
      </c>
      <c r="K2418">
        <v>52.52</v>
      </c>
      <c r="M2418">
        <v>2</v>
      </c>
      <c r="O2418">
        <v>1</v>
      </c>
      <c r="P2418">
        <v>4</v>
      </c>
      <c r="Q2418">
        <v>4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1</v>
      </c>
      <c r="Y2418">
        <v>0</v>
      </c>
      <c r="Z2418">
        <v>1</v>
      </c>
      <c r="AA2418">
        <v>0</v>
      </c>
      <c r="AB2418">
        <v>1</v>
      </c>
      <c r="AC2418">
        <v>0</v>
      </c>
      <c r="AD2418">
        <v>2</v>
      </c>
      <c r="AV2418">
        <v>2</v>
      </c>
      <c r="AX2418">
        <v>2</v>
      </c>
      <c r="BS2418">
        <v>2</v>
      </c>
      <c r="BT2418">
        <v>1</v>
      </c>
      <c r="BU2418">
        <v>2</v>
      </c>
      <c r="CE2418">
        <v>2</v>
      </c>
      <c r="DI2418">
        <v>2</v>
      </c>
      <c r="DJ2418">
        <v>2</v>
      </c>
    </row>
    <row r="2419" spans="1:120" ht="16.5" customHeight="1" x14ac:dyDescent="0.25">
      <c r="A2419">
        <v>32020</v>
      </c>
      <c r="B2419">
        <v>32</v>
      </c>
      <c r="C2419" s="1" t="s">
        <v>206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K2419">
        <v>29.3</v>
      </c>
      <c r="M2419">
        <v>2</v>
      </c>
      <c r="O2419">
        <v>1</v>
      </c>
      <c r="P2419">
        <v>14</v>
      </c>
      <c r="Q2419">
        <v>12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2</v>
      </c>
      <c r="Y2419">
        <v>0</v>
      </c>
      <c r="Z2419">
        <v>9</v>
      </c>
      <c r="AA2419">
        <v>0</v>
      </c>
      <c r="AB2419">
        <v>2</v>
      </c>
      <c r="AC2419">
        <v>0</v>
      </c>
      <c r="AD2419">
        <v>2</v>
      </c>
      <c r="AV2419">
        <v>2</v>
      </c>
      <c r="AX2419">
        <v>2</v>
      </c>
      <c r="BS2419">
        <v>2</v>
      </c>
      <c r="BT2419">
        <v>1</v>
      </c>
      <c r="BU2419">
        <v>1</v>
      </c>
      <c r="BV2419">
        <v>15</v>
      </c>
      <c r="BW2419" s="1" t="s">
        <v>152</v>
      </c>
      <c r="BX2419">
        <v>2014</v>
      </c>
      <c r="BZ2419" t="s">
        <v>935</v>
      </c>
      <c r="CA2419">
        <v>30</v>
      </c>
      <c r="CB2419" s="1" t="s">
        <v>148</v>
      </c>
      <c r="CC2419">
        <v>2014</v>
      </c>
      <c r="CE2419">
        <v>1</v>
      </c>
      <c r="CF2419">
        <v>15</v>
      </c>
      <c r="CG2419" s="1" t="s">
        <v>149</v>
      </c>
      <c r="CH2419">
        <v>2014</v>
      </c>
      <c r="CI2419">
        <v>2.42</v>
      </c>
      <c r="CJ2419">
        <v>1.1499999999999999</v>
      </c>
      <c r="CK2419">
        <v>0.56999999999999995</v>
      </c>
      <c r="CL2419">
        <v>2.35</v>
      </c>
      <c r="CN2419">
        <v>3</v>
      </c>
      <c r="CO2419">
        <v>0.5</v>
      </c>
      <c r="CP2419">
        <v>8.18</v>
      </c>
      <c r="CQ2419">
        <v>1.3</v>
      </c>
      <c r="CR2419">
        <v>2.16</v>
      </c>
      <c r="CS2419">
        <v>2.59</v>
      </c>
      <c r="CT2419">
        <v>1.65</v>
      </c>
      <c r="CU2419">
        <v>4.67</v>
      </c>
      <c r="CV2419">
        <v>4.54</v>
      </c>
      <c r="CX2419">
        <v>52.89</v>
      </c>
      <c r="CY2419">
        <v>0.56000000000000005</v>
      </c>
      <c r="DC2419">
        <v>0.03</v>
      </c>
      <c r="DD2419">
        <v>1.54</v>
      </c>
      <c r="DE2419">
        <v>0.05</v>
      </c>
      <c r="DF2419">
        <v>2.77</v>
      </c>
      <c r="DG2419">
        <v>2.59</v>
      </c>
      <c r="DH2419">
        <v>4.49</v>
      </c>
      <c r="DI2419">
        <v>1</v>
      </c>
      <c r="DJ2419">
        <v>1</v>
      </c>
      <c r="DK2419" t="s">
        <v>936</v>
      </c>
      <c r="DL2419">
        <v>3</v>
      </c>
      <c r="DM2419" t="s">
        <v>937</v>
      </c>
      <c r="DN2419" t="s">
        <v>938</v>
      </c>
      <c r="DO2419">
        <v>5</v>
      </c>
      <c r="DP2419" t="s">
        <v>939</v>
      </c>
    </row>
    <row r="2420" spans="1:120" ht="16.5" customHeight="1" x14ac:dyDescent="0.25">
      <c r="A2420">
        <v>32021</v>
      </c>
      <c r="B2420">
        <v>32</v>
      </c>
      <c r="C2420" s="1" t="s">
        <v>208</v>
      </c>
      <c r="D2420">
        <v>1</v>
      </c>
      <c r="K2420">
        <v>4</v>
      </c>
      <c r="M2420">
        <v>2</v>
      </c>
      <c r="O2420">
        <v>1</v>
      </c>
      <c r="P2420">
        <v>2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2</v>
      </c>
      <c r="AC2420">
        <v>1</v>
      </c>
      <c r="AD2420">
        <v>2</v>
      </c>
      <c r="AV2420">
        <v>2</v>
      </c>
      <c r="AX2420">
        <v>2</v>
      </c>
      <c r="BS2420">
        <v>2</v>
      </c>
      <c r="BT2420">
        <v>1</v>
      </c>
      <c r="BU2420">
        <v>2</v>
      </c>
      <c r="CE2420">
        <v>2</v>
      </c>
      <c r="DI2420">
        <v>2</v>
      </c>
      <c r="DJ2420">
        <v>2</v>
      </c>
    </row>
    <row r="2421" spans="1:120" ht="16.5" customHeight="1" x14ac:dyDescent="0.25">
      <c r="A2421">
        <v>32022</v>
      </c>
      <c r="B2421">
        <v>32</v>
      </c>
      <c r="C2421" s="1" t="s">
        <v>210</v>
      </c>
      <c r="D2421">
        <v>1</v>
      </c>
      <c r="K2421">
        <v>15</v>
      </c>
      <c r="M2421">
        <v>2</v>
      </c>
      <c r="O2421">
        <v>1</v>
      </c>
      <c r="P2421">
        <v>5</v>
      </c>
      <c r="Q2421">
        <v>5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5</v>
      </c>
      <c r="AC2421">
        <v>0</v>
      </c>
      <c r="AD2421">
        <v>2</v>
      </c>
      <c r="AV2421">
        <v>2</v>
      </c>
      <c r="AX2421">
        <v>2</v>
      </c>
      <c r="BS2421">
        <v>2</v>
      </c>
      <c r="BT2421">
        <v>1</v>
      </c>
      <c r="BU2421">
        <v>2</v>
      </c>
      <c r="CE2421">
        <v>2</v>
      </c>
      <c r="DI2421">
        <v>2</v>
      </c>
      <c r="DJ2421">
        <v>2</v>
      </c>
    </row>
    <row r="2422" spans="1:120" ht="16.5" customHeight="1" x14ac:dyDescent="0.25">
      <c r="A2422">
        <v>32023</v>
      </c>
      <c r="B2422">
        <v>32</v>
      </c>
      <c r="C2422" s="1" t="s">
        <v>212</v>
      </c>
      <c r="D2422">
        <v>1</v>
      </c>
      <c r="K2422">
        <v>18</v>
      </c>
      <c r="M2422">
        <v>2</v>
      </c>
      <c r="O2422">
        <v>1</v>
      </c>
      <c r="P2422">
        <v>3</v>
      </c>
      <c r="Q2422">
        <v>3</v>
      </c>
      <c r="R2422">
        <v>0</v>
      </c>
      <c r="S2422">
        <v>0</v>
      </c>
      <c r="T2422">
        <v>1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1</v>
      </c>
      <c r="AC2422">
        <v>0</v>
      </c>
      <c r="AD2422">
        <v>2</v>
      </c>
      <c r="AV2422">
        <v>2</v>
      </c>
      <c r="AX2422">
        <v>2</v>
      </c>
      <c r="BS2422">
        <v>2</v>
      </c>
      <c r="BT2422">
        <v>1</v>
      </c>
      <c r="BU2422">
        <v>2</v>
      </c>
      <c r="CE2422">
        <v>2</v>
      </c>
      <c r="DI2422">
        <v>2</v>
      </c>
      <c r="DJ2422">
        <v>2</v>
      </c>
    </row>
    <row r="2423" spans="1:120" ht="16.5" customHeight="1" x14ac:dyDescent="0.25">
      <c r="A2423">
        <v>32024</v>
      </c>
      <c r="B2423">
        <v>32</v>
      </c>
      <c r="C2423" s="1" t="s">
        <v>214</v>
      </c>
      <c r="D2423">
        <v>1</v>
      </c>
      <c r="K2423">
        <v>30</v>
      </c>
      <c r="M2423">
        <v>2</v>
      </c>
      <c r="O2423">
        <v>1</v>
      </c>
      <c r="P2423">
        <v>4</v>
      </c>
      <c r="Q2423">
        <v>4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2</v>
      </c>
      <c r="AA2423">
        <v>0</v>
      </c>
      <c r="AB2423">
        <v>2</v>
      </c>
      <c r="AC2423">
        <v>0</v>
      </c>
      <c r="AD2423">
        <v>2</v>
      </c>
      <c r="AV2423">
        <v>2</v>
      </c>
      <c r="AX2423">
        <v>2</v>
      </c>
      <c r="BS2423">
        <v>2</v>
      </c>
      <c r="BT2423">
        <v>1</v>
      </c>
      <c r="BU2423">
        <v>2</v>
      </c>
      <c r="CE2423">
        <v>2</v>
      </c>
      <c r="DI2423">
        <v>2</v>
      </c>
      <c r="DJ2423">
        <v>2</v>
      </c>
    </row>
    <row r="2424" spans="1:120" ht="16.5" customHeight="1" x14ac:dyDescent="0.25">
      <c r="A2424">
        <v>32025</v>
      </c>
      <c r="B2424">
        <v>32</v>
      </c>
      <c r="C2424" s="1" t="s">
        <v>216</v>
      </c>
      <c r="D2424">
        <v>1</v>
      </c>
      <c r="K2424">
        <v>6.8940000000000001</v>
      </c>
      <c r="M2424">
        <v>2</v>
      </c>
      <c r="O2424">
        <v>1</v>
      </c>
      <c r="P2424">
        <v>2</v>
      </c>
      <c r="Q2424">
        <v>2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2</v>
      </c>
      <c r="AV2424">
        <v>2</v>
      </c>
      <c r="AX2424">
        <v>2</v>
      </c>
      <c r="BS2424">
        <v>2</v>
      </c>
      <c r="BT2424">
        <v>1</v>
      </c>
      <c r="BU2424">
        <v>2</v>
      </c>
      <c r="CE2424">
        <v>2</v>
      </c>
      <c r="DI2424">
        <v>2</v>
      </c>
      <c r="DJ2424">
        <v>2</v>
      </c>
    </row>
    <row r="2425" spans="1:120" ht="16.5" customHeight="1" x14ac:dyDescent="0.25">
      <c r="A2425">
        <v>32026</v>
      </c>
      <c r="B2425">
        <v>32</v>
      </c>
      <c r="C2425" s="1" t="s">
        <v>218</v>
      </c>
      <c r="D2425">
        <v>1</v>
      </c>
      <c r="K2425">
        <v>6</v>
      </c>
      <c r="M2425">
        <v>2</v>
      </c>
      <c r="O2425">
        <v>1</v>
      </c>
      <c r="P2425">
        <v>3</v>
      </c>
      <c r="Q2425">
        <v>3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3</v>
      </c>
      <c r="AA2425">
        <v>3</v>
      </c>
      <c r="AB2425">
        <v>0</v>
      </c>
      <c r="AC2425">
        <v>0</v>
      </c>
      <c r="AD2425">
        <v>2</v>
      </c>
      <c r="AV2425">
        <v>2</v>
      </c>
      <c r="AX2425">
        <v>2</v>
      </c>
      <c r="BS2425">
        <v>2</v>
      </c>
      <c r="BT2425">
        <v>4</v>
      </c>
      <c r="BU2425">
        <v>2</v>
      </c>
      <c r="CE2425">
        <v>2</v>
      </c>
      <c r="DI2425">
        <v>2</v>
      </c>
      <c r="DJ2425">
        <v>2</v>
      </c>
    </row>
    <row r="2426" spans="1:120" ht="16.5" customHeight="1" x14ac:dyDescent="0.25">
      <c r="A2426">
        <v>32027</v>
      </c>
      <c r="B2426">
        <v>32</v>
      </c>
      <c r="C2426" s="1" t="s">
        <v>220</v>
      </c>
      <c r="D2426">
        <v>1</v>
      </c>
      <c r="K2426">
        <v>3</v>
      </c>
      <c r="M2426">
        <v>2</v>
      </c>
      <c r="O2426">
        <v>1</v>
      </c>
      <c r="P2426">
        <v>2</v>
      </c>
      <c r="Q2426">
        <v>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2</v>
      </c>
      <c r="AC2426">
        <v>0</v>
      </c>
      <c r="AD2426">
        <v>2</v>
      </c>
      <c r="AV2426">
        <v>2</v>
      </c>
      <c r="AX2426">
        <v>2</v>
      </c>
      <c r="BS2426">
        <v>2</v>
      </c>
      <c r="BT2426">
        <v>4</v>
      </c>
      <c r="BU2426">
        <v>2</v>
      </c>
      <c r="CE2426">
        <v>2</v>
      </c>
      <c r="DI2426">
        <v>2</v>
      </c>
      <c r="DJ2426">
        <v>2</v>
      </c>
    </row>
    <row r="2427" spans="1:120" ht="16.5" customHeight="1" x14ac:dyDescent="0.25">
      <c r="A2427">
        <v>32028</v>
      </c>
      <c r="B2427">
        <v>32</v>
      </c>
      <c r="C2427" s="1" t="s">
        <v>222</v>
      </c>
      <c r="D2427">
        <v>1</v>
      </c>
      <c r="K2427">
        <v>2</v>
      </c>
      <c r="M2427">
        <v>2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2</v>
      </c>
      <c r="AV2427">
        <v>2</v>
      </c>
      <c r="AX2427">
        <v>2</v>
      </c>
      <c r="BS2427">
        <v>2</v>
      </c>
      <c r="BT2427">
        <v>1</v>
      </c>
      <c r="BU2427">
        <v>2</v>
      </c>
      <c r="CE2427">
        <v>2</v>
      </c>
      <c r="DI2427">
        <v>2</v>
      </c>
      <c r="DJ2427">
        <v>2</v>
      </c>
    </row>
    <row r="2428" spans="1:120" ht="16.5" customHeight="1" x14ac:dyDescent="0.25">
      <c r="A2428">
        <v>32029</v>
      </c>
      <c r="B2428">
        <v>32</v>
      </c>
      <c r="C2428" s="1" t="s">
        <v>224</v>
      </c>
      <c r="D2428">
        <v>1</v>
      </c>
      <c r="K2428">
        <v>31.1</v>
      </c>
      <c r="M2428">
        <v>2</v>
      </c>
      <c r="O2428">
        <v>1</v>
      </c>
      <c r="P2428">
        <v>4</v>
      </c>
      <c r="Q2428">
        <v>4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2</v>
      </c>
      <c r="AC2428">
        <v>0</v>
      </c>
      <c r="AD2428">
        <v>2</v>
      </c>
      <c r="AV2428">
        <v>2</v>
      </c>
      <c r="AX2428">
        <v>2</v>
      </c>
      <c r="BS2428">
        <v>2</v>
      </c>
      <c r="BT2428">
        <v>1</v>
      </c>
      <c r="BU2428">
        <v>2</v>
      </c>
      <c r="CE2428">
        <v>2</v>
      </c>
      <c r="DI2428">
        <v>2</v>
      </c>
      <c r="DJ2428">
        <v>2</v>
      </c>
    </row>
    <row r="2429" spans="1:120" ht="16.5" customHeight="1" x14ac:dyDescent="0.25">
      <c r="A2429">
        <v>32030</v>
      </c>
      <c r="B2429">
        <v>32</v>
      </c>
      <c r="C2429" s="1" t="s">
        <v>226</v>
      </c>
      <c r="D2429">
        <v>1</v>
      </c>
      <c r="K2429">
        <v>2</v>
      </c>
      <c r="M2429">
        <v>1</v>
      </c>
      <c r="O2429">
        <v>1</v>
      </c>
      <c r="P2429">
        <v>2</v>
      </c>
      <c r="Q2429">
        <v>2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</v>
      </c>
      <c r="AD2429">
        <v>2</v>
      </c>
      <c r="AV2429">
        <v>2</v>
      </c>
      <c r="AX2429">
        <v>2</v>
      </c>
      <c r="BS2429">
        <v>2</v>
      </c>
      <c r="BT2429">
        <v>1</v>
      </c>
      <c r="BU2429">
        <v>2</v>
      </c>
      <c r="DI2429">
        <v>2</v>
      </c>
      <c r="DJ2429">
        <v>2</v>
      </c>
    </row>
    <row r="2430" spans="1:120" ht="16.5" customHeight="1" x14ac:dyDescent="0.25">
      <c r="A2430">
        <v>32031</v>
      </c>
      <c r="B2430">
        <v>32</v>
      </c>
      <c r="C2430" s="1" t="s">
        <v>228</v>
      </c>
      <c r="D2430">
        <v>1</v>
      </c>
      <c r="K2430">
        <v>9</v>
      </c>
      <c r="M2430">
        <v>2</v>
      </c>
      <c r="O2430">
        <v>1</v>
      </c>
      <c r="P2430">
        <v>2</v>
      </c>
      <c r="Q2430">
        <v>2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2</v>
      </c>
      <c r="AC2430">
        <v>0</v>
      </c>
      <c r="AD2430">
        <v>2</v>
      </c>
      <c r="AV2430">
        <v>2</v>
      </c>
      <c r="AX2430">
        <v>2</v>
      </c>
      <c r="BS2430">
        <v>2</v>
      </c>
      <c r="BT2430">
        <v>1</v>
      </c>
      <c r="BU2430">
        <v>2</v>
      </c>
      <c r="CE2430">
        <v>2</v>
      </c>
      <c r="DI2430">
        <v>2</v>
      </c>
      <c r="DJ2430">
        <v>2</v>
      </c>
    </row>
    <row r="2431" spans="1:120" ht="16.5" customHeight="1" x14ac:dyDescent="0.25">
      <c r="A2431">
        <v>32032</v>
      </c>
      <c r="B2431">
        <v>32</v>
      </c>
      <c r="C2431" s="1" t="s">
        <v>230</v>
      </c>
      <c r="D2431">
        <v>1</v>
      </c>
      <c r="K2431">
        <v>18</v>
      </c>
      <c r="M2431">
        <v>2</v>
      </c>
      <c r="O2431">
        <v>1</v>
      </c>
      <c r="P2431">
        <v>3</v>
      </c>
      <c r="Q2431">
        <v>3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2</v>
      </c>
      <c r="AC2431">
        <v>0</v>
      </c>
      <c r="AD2431">
        <v>2</v>
      </c>
      <c r="AV2431">
        <v>2</v>
      </c>
      <c r="AX2431">
        <v>2</v>
      </c>
      <c r="BS2431">
        <v>2</v>
      </c>
      <c r="BT2431">
        <v>1</v>
      </c>
      <c r="BU2431">
        <v>2</v>
      </c>
      <c r="CE2431">
        <v>2</v>
      </c>
      <c r="DI2431">
        <v>2</v>
      </c>
      <c r="DJ2431">
        <v>2</v>
      </c>
    </row>
    <row r="2432" spans="1:120" ht="16.5" customHeight="1" x14ac:dyDescent="0.25">
      <c r="A2432">
        <v>32033</v>
      </c>
      <c r="B2432">
        <v>32</v>
      </c>
      <c r="C2432" s="1" t="s">
        <v>232</v>
      </c>
      <c r="D2432">
        <v>1</v>
      </c>
      <c r="K2432">
        <v>5</v>
      </c>
      <c r="M2432">
        <v>2</v>
      </c>
      <c r="O2432">
        <v>1</v>
      </c>
      <c r="P2432">
        <v>1</v>
      </c>
      <c r="Q2432">
        <v>1</v>
      </c>
      <c r="R2432" t="s">
        <v>166</v>
      </c>
      <c r="S2432" t="s">
        <v>166</v>
      </c>
      <c r="T2432" t="s">
        <v>166</v>
      </c>
      <c r="U2432" t="s">
        <v>166</v>
      </c>
      <c r="V2432" t="s">
        <v>166</v>
      </c>
      <c r="W2432" t="s">
        <v>166</v>
      </c>
      <c r="X2432">
        <v>1</v>
      </c>
      <c r="Y2432" t="s">
        <v>166</v>
      </c>
      <c r="Z2432" t="s">
        <v>166</v>
      </c>
      <c r="AA2432" t="s">
        <v>166</v>
      </c>
      <c r="AB2432" t="s">
        <v>166</v>
      </c>
      <c r="AC2432" t="s">
        <v>166</v>
      </c>
      <c r="AD2432">
        <v>2</v>
      </c>
      <c r="AV2432">
        <v>2</v>
      </c>
      <c r="AX2432">
        <v>2</v>
      </c>
      <c r="BS2432">
        <v>2</v>
      </c>
      <c r="BT2432">
        <v>1</v>
      </c>
      <c r="BU2432">
        <v>2</v>
      </c>
      <c r="DI2432">
        <v>2</v>
      </c>
      <c r="DJ2432">
        <v>2</v>
      </c>
    </row>
    <row r="2433" spans="1:119" ht="16.5" customHeight="1" x14ac:dyDescent="0.25">
      <c r="A2433">
        <v>32034</v>
      </c>
      <c r="B2433">
        <v>32</v>
      </c>
      <c r="C2433" s="1" t="s">
        <v>234</v>
      </c>
      <c r="D2433">
        <v>1</v>
      </c>
      <c r="K2433">
        <v>10</v>
      </c>
      <c r="M2433">
        <v>2</v>
      </c>
      <c r="O2433">
        <v>1</v>
      </c>
      <c r="P2433">
        <v>4</v>
      </c>
      <c r="Q2433">
        <v>4</v>
      </c>
      <c r="R2433">
        <v>1</v>
      </c>
      <c r="S2433" t="s">
        <v>166</v>
      </c>
      <c r="T2433">
        <v>1</v>
      </c>
      <c r="U2433" t="s">
        <v>166</v>
      </c>
      <c r="V2433" t="s">
        <v>166</v>
      </c>
      <c r="W2433" t="s">
        <v>166</v>
      </c>
      <c r="X2433" t="s">
        <v>166</v>
      </c>
      <c r="Y2433" t="s">
        <v>166</v>
      </c>
      <c r="Z2433">
        <v>2</v>
      </c>
      <c r="AA2433" t="s">
        <v>166</v>
      </c>
      <c r="AB2433" t="s">
        <v>166</v>
      </c>
      <c r="AC2433" t="s">
        <v>166</v>
      </c>
      <c r="AD2433">
        <v>2</v>
      </c>
      <c r="AV2433">
        <v>2</v>
      </c>
      <c r="AX2433">
        <v>2</v>
      </c>
      <c r="BS2433">
        <v>2</v>
      </c>
      <c r="BT2433">
        <v>1</v>
      </c>
      <c r="BU2433">
        <v>2</v>
      </c>
      <c r="DI2433">
        <v>2</v>
      </c>
      <c r="DJ2433">
        <v>2</v>
      </c>
    </row>
    <row r="2434" spans="1:119" ht="16.5" customHeight="1" x14ac:dyDescent="0.25">
      <c r="A2434">
        <v>32035</v>
      </c>
      <c r="B2434">
        <v>32</v>
      </c>
      <c r="C2434" s="1" t="s">
        <v>236</v>
      </c>
      <c r="D2434">
        <v>1</v>
      </c>
      <c r="K2434">
        <v>6.5</v>
      </c>
      <c r="M2434">
        <v>2</v>
      </c>
      <c r="O2434">
        <v>1</v>
      </c>
      <c r="P2434">
        <v>3</v>
      </c>
      <c r="Q2434">
        <v>3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3</v>
      </c>
      <c r="AA2434">
        <v>0</v>
      </c>
      <c r="AB2434">
        <v>0</v>
      </c>
      <c r="AC2434">
        <v>0</v>
      </c>
      <c r="AD2434">
        <v>2</v>
      </c>
      <c r="AV2434">
        <v>2</v>
      </c>
      <c r="AX2434">
        <v>2</v>
      </c>
      <c r="BS2434">
        <v>2</v>
      </c>
      <c r="BT2434">
        <v>4</v>
      </c>
      <c r="BU2434">
        <v>2</v>
      </c>
      <c r="CE2434">
        <v>2</v>
      </c>
      <c r="DI2434">
        <v>2</v>
      </c>
      <c r="DJ2434">
        <v>2</v>
      </c>
    </row>
    <row r="2435" spans="1:119" ht="16.5" customHeight="1" x14ac:dyDescent="0.25">
      <c r="A2435">
        <v>32036</v>
      </c>
      <c r="B2435">
        <v>32</v>
      </c>
      <c r="C2435" s="1" t="s">
        <v>238</v>
      </c>
      <c r="D2435">
        <v>1</v>
      </c>
      <c r="K2435">
        <v>37</v>
      </c>
      <c r="M2435">
        <v>2</v>
      </c>
      <c r="O2435">
        <v>1</v>
      </c>
      <c r="P2435">
        <v>4</v>
      </c>
      <c r="Q2435">
        <v>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4</v>
      </c>
      <c r="AC2435">
        <v>1</v>
      </c>
      <c r="AD2435">
        <v>2</v>
      </c>
      <c r="AV2435">
        <v>2</v>
      </c>
      <c r="AX2435">
        <v>2</v>
      </c>
      <c r="BS2435">
        <v>2</v>
      </c>
      <c r="BT2435">
        <v>1</v>
      </c>
      <c r="BU2435">
        <v>2</v>
      </c>
      <c r="CE2435">
        <v>2</v>
      </c>
      <c r="DI2435">
        <v>2</v>
      </c>
      <c r="DJ2435">
        <v>2</v>
      </c>
    </row>
    <row r="2436" spans="1:119" ht="16.5" customHeight="1" x14ac:dyDescent="0.25">
      <c r="A2436">
        <v>32037</v>
      </c>
      <c r="B2436">
        <v>32</v>
      </c>
      <c r="C2436" s="1" t="s">
        <v>240</v>
      </c>
      <c r="D2436">
        <v>1</v>
      </c>
      <c r="K2436">
        <v>13</v>
      </c>
      <c r="M2436">
        <v>2</v>
      </c>
      <c r="O2436">
        <v>1</v>
      </c>
      <c r="P2436">
        <v>2</v>
      </c>
      <c r="Q2436">
        <v>2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1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2</v>
      </c>
      <c r="AV2436">
        <v>2</v>
      </c>
      <c r="AX2436">
        <v>2</v>
      </c>
      <c r="BS2436">
        <v>2</v>
      </c>
      <c r="BT2436">
        <v>1</v>
      </c>
      <c r="BU2436">
        <v>2</v>
      </c>
      <c r="CE2436">
        <v>2</v>
      </c>
      <c r="DI2436">
        <v>2</v>
      </c>
      <c r="DJ2436">
        <v>2</v>
      </c>
    </row>
    <row r="2437" spans="1:119" ht="16.5" customHeight="1" x14ac:dyDescent="0.25">
      <c r="A2437">
        <v>32038</v>
      </c>
      <c r="B2437">
        <v>32</v>
      </c>
      <c r="C2437" s="1" t="s">
        <v>242</v>
      </c>
      <c r="D2437">
        <v>1</v>
      </c>
      <c r="K2437">
        <v>10</v>
      </c>
      <c r="M2437">
        <v>2</v>
      </c>
      <c r="O2437">
        <v>1</v>
      </c>
      <c r="P2437">
        <v>2</v>
      </c>
      <c r="Q2437">
        <v>2</v>
      </c>
      <c r="R2437">
        <v>0</v>
      </c>
      <c r="S2437">
        <v>0</v>
      </c>
      <c r="T2437">
        <v>2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2</v>
      </c>
      <c r="AV2437">
        <v>2</v>
      </c>
      <c r="AX2437">
        <v>2</v>
      </c>
      <c r="BS2437">
        <v>2</v>
      </c>
      <c r="BT2437">
        <v>1</v>
      </c>
      <c r="BU2437">
        <v>2</v>
      </c>
      <c r="CE2437">
        <v>2</v>
      </c>
      <c r="DI2437">
        <v>2</v>
      </c>
      <c r="DJ2437">
        <v>2</v>
      </c>
    </row>
    <row r="2438" spans="1:119" ht="16.5" customHeight="1" x14ac:dyDescent="0.25">
      <c r="A2438">
        <v>32039</v>
      </c>
      <c r="B2438">
        <v>32</v>
      </c>
      <c r="C2438" s="1" t="s">
        <v>296</v>
      </c>
      <c r="D2438">
        <v>1</v>
      </c>
      <c r="K2438">
        <v>80</v>
      </c>
      <c r="M2438">
        <v>2</v>
      </c>
      <c r="O2438">
        <v>1</v>
      </c>
      <c r="P2438">
        <v>15</v>
      </c>
      <c r="Q2438">
        <v>13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3</v>
      </c>
      <c r="Y2438">
        <v>2</v>
      </c>
      <c r="Z2438">
        <v>3</v>
      </c>
      <c r="AA2438">
        <v>0</v>
      </c>
      <c r="AB2438">
        <v>9</v>
      </c>
      <c r="AC2438">
        <v>0</v>
      </c>
      <c r="AD2438">
        <v>2</v>
      </c>
      <c r="AV2438">
        <v>2</v>
      </c>
      <c r="AX2438">
        <v>2</v>
      </c>
      <c r="BS2438">
        <v>2</v>
      </c>
      <c r="BT2438">
        <v>1</v>
      </c>
      <c r="BU2438">
        <v>2</v>
      </c>
      <c r="DI2438">
        <v>2</v>
      </c>
      <c r="DJ2438">
        <v>2</v>
      </c>
    </row>
    <row r="2439" spans="1:119" ht="16.5" customHeight="1" x14ac:dyDescent="0.25">
      <c r="A2439">
        <v>32040</v>
      </c>
      <c r="B2439">
        <v>32</v>
      </c>
      <c r="C2439" s="1" t="s">
        <v>298</v>
      </c>
      <c r="D2439">
        <v>1</v>
      </c>
      <c r="K2439">
        <v>8</v>
      </c>
      <c r="M2439">
        <v>2</v>
      </c>
      <c r="O2439">
        <v>1</v>
      </c>
      <c r="P2439">
        <v>2</v>
      </c>
      <c r="Q2439">
        <v>2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2</v>
      </c>
      <c r="AA2439">
        <v>0</v>
      </c>
      <c r="AB2439">
        <v>0</v>
      </c>
      <c r="AC2439">
        <v>0</v>
      </c>
      <c r="AD2439">
        <v>2</v>
      </c>
      <c r="AV2439">
        <v>2</v>
      </c>
      <c r="AX2439">
        <v>2</v>
      </c>
      <c r="BS2439">
        <v>2</v>
      </c>
      <c r="BT2439">
        <v>1</v>
      </c>
      <c r="BU2439">
        <v>2</v>
      </c>
      <c r="CE2439">
        <v>2</v>
      </c>
      <c r="DI2439">
        <v>2</v>
      </c>
      <c r="DJ2439">
        <v>2</v>
      </c>
    </row>
    <row r="2440" spans="1:119" ht="16.5" customHeight="1" x14ac:dyDescent="0.25">
      <c r="A2440">
        <v>32041</v>
      </c>
      <c r="B2440">
        <v>32</v>
      </c>
      <c r="C2440" s="1" t="s">
        <v>300</v>
      </c>
      <c r="D2440">
        <v>2</v>
      </c>
      <c r="E2440">
        <v>1</v>
      </c>
      <c r="F2440">
        <v>2</v>
      </c>
    </row>
    <row r="2441" spans="1:119" ht="16.5" customHeight="1" x14ac:dyDescent="0.25">
      <c r="A2441">
        <v>32042</v>
      </c>
      <c r="B2441">
        <v>32</v>
      </c>
      <c r="C2441" s="1" t="s">
        <v>302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K2441">
        <v>30.8</v>
      </c>
      <c r="M2441">
        <v>2</v>
      </c>
      <c r="O2441">
        <v>1</v>
      </c>
      <c r="P2441">
        <v>9</v>
      </c>
      <c r="Q2441">
        <v>7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2</v>
      </c>
      <c r="Y2441">
        <v>0</v>
      </c>
      <c r="Z2441">
        <v>3</v>
      </c>
      <c r="AA2441">
        <v>0</v>
      </c>
      <c r="AB2441">
        <v>4</v>
      </c>
      <c r="AC2441">
        <v>0</v>
      </c>
      <c r="AD2441">
        <v>2</v>
      </c>
      <c r="AV2441">
        <v>2</v>
      </c>
      <c r="AX2441">
        <v>2</v>
      </c>
      <c r="BS2441">
        <v>2</v>
      </c>
      <c r="BT2441">
        <v>2</v>
      </c>
      <c r="BU2441">
        <v>2</v>
      </c>
      <c r="CE2441">
        <v>2</v>
      </c>
      <c r="DI2441">
        <v>2</v>
      </c>
      <c r="DJ2441">
        <v>1</v>
      </c>
      <c r="DK2441" t="s">
        <v>940</v>
      </c>
      <c r="DL2441">
        <v>1</v>
      </c>
      <c r="DN2441" t="s">
        <v>941</v>
      </c>
      <c r="DO2441">
        <v>2</v>
      </c>
    </row>
    <row r="2442" spans="1:119" ht="16.5" customHeight="1" x14ac:dyDescent="0.25">
      <c r="A2442">
        <v>32043</v>
      </c>
      <c r="B2442">
        <v>32</v>
      </c>
      <c r="C2442" s="1" t="s">
        <v>304</v>
      </c>
      <c r="D2442">
        <v>1</v>
      </c>
      <c r="L2442">
        <v>400</v>
      </c>
      <c r="M2442">
        <v>2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2</v>
      </c>
      <c r="AV2442">
        <v>2</v>
      </c>
      <c r="AX2442">
        <v>2</v>
      </c>
      <c r="BS2442">
        <v>2</v>
      </c>
      <c r="BT2442">
        <v>1</v>
      </c>
      <c r="BU2442">
        <v>2</v>
      </c>
      <c r="DI2442">
        <v>2</v>
      </c>
      <c r="DJ2442">
        <v>2</v>
      </c>
    </row>
    <row r="2443" spans="1:119" ht="16.5" customHeight="1" x14ac:dyDescent="0.25">
      <c r="A2443">
        <v>32044</v>
      </c>
      <c r="B2443">
        <v>32</v>
      </c>
      <c r="C2443" s="1" t="s">
        <v>306</v>
      </c>
      <c r="D2443">
        <v>1</v>
      </c>
      <c r="K2443">
        <v>10</v>
      </c>
      <c r="M2443">
        <v>2</v>
      </c>
      <c r="O2443">
        <v>1</v>
      </c>
      <c r="P2443">
        <v>3</v>
      </c>
      <c r="Q2443">
        <v>3</v>
      </c>
      <c r="R2443" t="s">
        <v>166</v>
      </c>
      <c r="S2443" t="s">
        <v>166</v>
      </c>
      <c r="T2443" t="s">
        <v>166</v>
      </c>
      <c r="U2443" t="s">
        <v>166</v>
      </c>
      <c r="V2443" t="s">
        <v>166</v>
      </c>
      <c r="W2443" t="s">
        <v>166</v>
      </c>
      <c r="X2443">
        <v>2</v>
      </c>
      <c r="Y2443" t="s">
        <v>166</v>
      </c>
      <c r="Z2443">
        <v>1</v>
      </c>
      <c r="AA2443" t="s">
        <v>166</v>
      </c>
      <c r="AB2443" t="s">
        <v>166</v>
      </c>
      <c r="AC2443" t="s">
        <v>166</v>
      </c>
      <c r="AD2443">
        <v>2</v>
      </c>
      <c r="AV2443">
        <v>2</v>
      </c>
      <c r="AX2443">
        <v>2</v>
      </c>
      <c r="BS2443">
        <v>2</v>
      </c>
      <c r="BT2443">
        <v>1</v>
      </c>
      <c r="BU2443">
        <v>2</v>
      </c>
      <c r="DI2443">
        <v>2</v>
      </c>
      <c r="DJ2443">
        <v>2</v>
      </c>
    </row>
    <row r="2444" spans="1:119" ht="16.5" customHeight="1" x14ac:dyDescent="0.25">
      <c r="A2444">
        <v>32045</v>
      </c>
      <c r="B2444">
        <v>32</v>
      </c>
      <c r="C2444" s="1" t="s">
        <v>308</v>
      </c>
      <c r="D2444">
        <v>1</v>
      </c>
      <c r="K2444">
        <v>1</v>
      </c>
      <c r="M2444">
        <v>2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</v>
      </c>
      <c r="AD2444">
        <v>2</v>
      </c>
      <c r="AV2444">
        <v>2</v>
      </c>
      <c r="AX2444">
        <v>2</v>
      </c>
      <c r="BS2444">
        <v>2</v>
      </c>
      <c r="BT2444">
        <v>1</v>
      </c>
      <c r="BU2444">
        <v>2</v>
      </c>
      <c r="CE2444">
        <v>2</v>
      </c>
      <c r="DI2444">
        <v>2</v>
      </c>
      <c r="DJ2444">
        <v>2</v>
      </c>
    </row>
    <row r="2445" spans="1:119" ht="16.5" customHeight="1" x14ac:dyDescent="0.25">
      <c r="A2445">
        <v>32046</v>
      </c>
      <c r="B2445">
        <v>32</v>
      </c>
      <c r="C2445" s="1" t="s">
        <v>310</v>
      </c>
      <c r="D2445">
        <v>1</v>
      </c>
      <c r="K2445">
        <v>3</v>
      </c>
      <c r="M2445">
        <v>2</v>
      </c>
      <c r="O2445">
        <v>1</v>
      </c>
      <c r="P2445">
        <v>3</v>
      </c>
      <c r="Q2445">
        <v>3</v>
      </c>
      <c r="R2445">
        <v>1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2</v>
      </c>
      <c r="AV2445">
        <v>2</v>
      </c>
      <c r="AX2445">
        <v>2</v>
      </c>
      <c r="BS2445">
        <v>2</v>
      </c>
      <c r="BT2445">
        <v>2</v>
      </c>
      <c r="BU2445">
        <v>2</v>
      </c>
      <c r="DI2445">
        <v>2</v>
      </c>
      <c r="DJ2445">
        <v>2</v>
      </c>
    </row>
    <row r="2446" spans="1:119" ht="16.5" customHeight="1" x14ac:dyDescent="0.25">
      <c r="A2446">
        <v>32047</v>
      </c>
      <c r="B2446">
        <v>32</v>
      </c>
      <c r="C2446" s="1" t="s">
        <v>312</v>
      </c>
      <c r="D2446">
        <v>1</v>
      </c>
      <c r="K2446">
        <v>8</v>
      </c>
      <c r="M2446">
        <v>2</v>
      </c>
      <c r="O2446">
        <v>1</v>
      </c>
      <c r="P2446">
        <v>2</v>
      </c>
      <c r="Q2446">
        <v>2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0</v>
      </c>
      <c r="AD2446">
        <v>2</v>
      </c>
      <c r="AV2446">
        <v>2</v>
      </c>
      <c r="AX2446">
        <v>2</v>
      </c>
      <c r="BS2446">
        <v>2</v>
      </c>
      <c r="BT2446">
        <v>2</v>
      </c>
      <c r="BU2446">
        <v>2</v>
      </c>
      <c r="CE2446">
        <v>2</v>
      </c>
      <c r="DI2446">
        <v>2</v>
      </c>
      <c r="DJ2446">
        <v>2</v>
      </c>
    </row>
    <row r="2447" spans="1:119" ht="16.5" customHeight="1" x14ac:dyDescent="0.25">
      <c r="A2447">
        <v>32048</v>
      </c>
      <c r="B2447">
        <v>32</v>
      </c>
      <c r="C2447" s="1" t="s">
        <v>314</v>
      </c>
      <c r="D2447">
        <v>1</v>
      </c>
      <c r="K2447">
        <v>16.12</v>
      </c>
      <c r="M2447">
        <v>1</v>
      </c>
      <c r="O2447">
        <v>1</v>
      </c>
      <c r="P2447">
        <v>4</v>
      </c>
      <c r="Q2447">
        <v>4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1</v>
      </c>
      <c r="AA2447">
        <v>0</v>
      </c>
      <c r="AB2447">
        <v>2</v>
      </c>
      <c r="AC2447">
        <v>0</v>
      </c>
      <c r="AD2447">
        <v>2</v>
      </c>
      <c r="AV2447">
        <v>2</v>
      </c>
      <c r="AX2447">
        <v>2</v>
      </c>
      <c r="BS2447">
        <v>2</v>
      </c>
      <c r="BT2447">
        <v>1</v>
      </c>
      <c r="BU2447">
        <v>2</v>
      </c>
      <c r="CE2447">
        <v>2</v>
      </c>
      <c r="DI2447">
        <v>2</v>
      </c>
      <c r="DJ2447">
        <v>2</v>
      </c>
    </row>
    <row r="2448" spans="1:119" ht="16.5" customHeight="1" x14ac:dyDescent="0.25">
      <c r="A2448">
        <v>32049</v>
      </c>
      <c r="B2448">
        <v>32</v>
      </c>
      <c r="C2448" s="1" t="s">
        <v>316</v>
      </c>
      <c r="D2448">
        <v>1</v>
      </c>
      <c r="K2448">
        <v>35.799999999999997</v>
      </c>
      <c r="M2448">
        <v>2</v>
      </c>
      <c r="O2448">
        <v>1</v>
      </c>
      <c r="P2448">
        <v>10</v>
      </c>
      <c r="Q2448">
        <v>10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2</v>
      </c>
      <c r="Y2448">
        <v>0</v>
      </c>
      <c r="Z2448">
        <v>5</v>
      </c>
      <c r="AA2448">
        <v>0</v>
      </c>
      <c r="AB2448">
        <v>2</v>
      </c>
      <c r="AC2448">
        <v>0</v>
      </c>
      <c r="AD2448">
        <v>2</v>
      </c>
      <c r="AV2448">
        <v>2</v>
      </c>
      <c r="AX2448">
        <v>2</v>
      </c>
      <c r="BS2448">
        <v>2</v>
      </c>
      <c r="BT2448">
        <v>3</v>
      </c>
      <c r="BU2448">
        <v>2</v>
      </c>
      <c r="CE2448">
        <v>2</v>
      </c>
      <c r="DI2448">
        <v>2</v>
      </c>
      <c r="DJ2448">
        <v>2</v>
      </c>
    </row>
    <row r="2449" spans="1:114" ht="16.5" customHeight="1" x14ac:dyDescent="0.25">
      <c r="A2449">
        <v>32050</v>
      </c>
      <c r="B2449">
        <v>32</v>
      </c>
      <c r="C2449" s="1" t="s">
        <v>318</v>
      </c>
      <c r="D2449">
        <v>1</v>
      </c>
      <c r="K2449">
        <v>5.5</v>
      </c>
      <c r="M2449">
        <v>1</v>
      </c>
      <c r="O2449">
        <v>1</v>
      </c>
      <c r="P2449">
        <v>2</v>
      </c>
      <c r="Q2449">
        <v>2</v>
      </c>
      <c r="R2449" t="s">
        <v>166</v>
      </c>
      <c r="S2449" t="s">
        <v>166</v>
      </c>
      <c r="T2449" t="s">
        <v>166</v>
      </c>
      <c r="U2449" t="s">
        <v>166</v>
      </c>
      <c r="V2449" t="s">
        <v>166</v>
      </c>
      <c r="W2449" t="s">
        <v>166</v>
      </c>
      <c r="X2449" t="s">
        <v>166</v>
      </c>
      <c r="Y2449" t="s">
        <v>166</v>
      </c>
      <c r="Z2449">
        <v>1</v>
      </c>
      <c r="AA2449" t="s">
        <v>166</v>
      </c>
      <c r="AB2449">
        <v>1</v>
      </c>
      <c r="AC2449" t="s">
        <v>166</v>
      </c>
      <c r="AD2449">
        <v>2</v>
      </c>
      <c r="AV2449">
        <v>2</v>
      </c>
      <c r="AX2449">
        <v>2</v>
      </c>
      <c r="BS2449">
        <v>2</v>
      </c>
      <c r="BT2449">
        <v>1</v>
      </c>
      <c r="BU2449">
        <v>2</v>
      </c>
      <c r="DI2449">
        <v>2</v>
      </c>
      <c r="DJ2449">
        <v>2</v>
      </c>
    </row>
    <row r="2450" spans="1:114" ht="16.5" customHeight="1" x14ac:dyDescent="0.25">
      <c r="A2450">
        <v>32051</v>
      </c>
      <c r="B2450">
        <v>32</v>
      </c>
      <c r="C2450" s="1" t="s">
        <v>320</v>
      </c>
      <c r="D2450">
        <v>1</v>
      </c>
      <c r="K2450">
        <v>8</v>
      </c>
      <c r="M2450">
        <v>2</v>
      </c>
      <c r="O2450">
        <v>1</v>
      </c>
      <c r="P2450">
        <v>6</v>
      </c>
      <c r="Q2450">
        <v>6</v>
      </c>
      <c r="R2450">
        <v>0</v>
      </c>
      <c r="S2450">
        <v>0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3</v>
      </c>
      <c r="AA2450">
        <v>3</v>
      </c>
      <c r="AB2450">
        <v>0</v>
      </c>
      <c r="AC2450">
        <v>0</v>
      </c>
      <c r="AD2450">
        <v>2</v>
      </c>
      <c r="AV2450">
        <v>2</v>
      </c>
      <c r="AX2450">
        <v>2</v>
      </c>
      <c r="BS2450">
        <v>2</v>
      </c>
      <c r="BT2450">
        <v>2</v>
      </c>
      <c r="BU2450">
        <v>2</v>
      </c>
      <c r="CE2450">
        <v>2</v>
      </c>
      <c r="DI2450">
        <v>2</v>
      </c>
      <c r="DJ2450">
        <v>2</v>
      </c>
    </row>
    <row r="2451" spans="1:114" ht="16.5" customHeight="1" x14ac:dyDescent="0.25">
      <c r="A2451">
        <v>32052</v>
      </c>
      <c r="B2451">
        <v>32</v>
      </c>
      <c r="C2451" s="1" t="s">
        <v>322</v>
      </c>
      <c r="D2451">
        <v>1</v>
      </c>
      <c r="K2451">
        <v>3.5</v>
      </c>
      <c r="M2451">
        <v>2</v>
      </c>
      <c r="O2451">
        <v>1</v>
      </c>
      <c r="P2451">
        <v>2</v>
      </c>
      <c r="Q2451">
        <v>2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2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2</v>
      </c>
      <c r="AV2451">
        <v>2</v>
      </c>
      <c r="AX2451">
        <v>2</v>
      </c>
      <c r="BS2451">
        <v>2</v>
      </c>
      <c r="BT2451">
        <v>1</v>
      </c>
      <c r="BU2451">
        <v>2</v>
      </c>
      <c r="CE2451">
        <v>2</v>
      </c>
      <c r="DI2451">
        <v>2</v>
      </c>
      <c r="DJ2451">
        <v>2</v>
      </c>
    </row>
    <row r="2452" spans="1:114" ht="16.5" customHeight="1" x14ac:dyDescent="0.25">
      <c r="A2452">
        <v>32053</v>
      </c>
      <c r="B2452">
        <v>32</v>
      </c>
      <c r="C2452" s="1" t="s">
        <v>324</v>
      </c>
      <c r="D2452">
        <v>1</v>
      </c>
      <c r="K2452">
        <v>14</v>
      </c>
      <c r="M2452">
        <v>2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</v>
      </c>
      <c r="AD2452">
        <v>2</v>
      </c>
      <c r="AV2452">
        <v>2</v>
      </c>
      <c r="AX2452">
        <v>2</v>
      </c>
      <c r="BS2452">
        <v>2</v>
      </c>
      <c r="BT2452">
        <v>1</v>
      </c>
      <c r="BU2452">
        <v>2</v>
      </c>
      <c r="DI2452">
        <v>2</v>
      </c>
      <c r="DJ2452">
        <v>2</v>
      </c>
    </row>
    <row r="2453" spans="1:114" ht="16.5" customHeight="1" x14ac:dyDescent="0.25">
      <c r="A2453">
        <v>32054</v>
      </c>
      <c r="B2453">
        <v>32</v>
      </c>
      <c r="C2453" s="1" t="s">
        <v>328</v>
      </c>
      <c r="D2453">
        <v>1</v>
      </c>
      <c r="K2453">
        <v>8</v>
      </c>
      <c r="M2453">
        <v>2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2</v>
      </c>
      <c r="AV2453">
        <v>2</v>
      </c>
      <c r="AX2453">
        <v>2</v>
      </c>
      <c r="BS2453">
        <v>2</v>
      </c>
      <c r="BT2453">
        <v>2</v>
      </c>
      <c r="BU2453">
        <v>2</v>
      </c>
      <c r="DI2453">
        <v>2</v>
      </c>
      <c r="DJ2453">
        <v>2</v>
      </c>
    </row>
    <row r="2454" spans="1:114" ht="16.5" customHeight="1" x14ac:dyDescent="0.25">
      <c r="A2454">
        <v>32055</v>
      </c>
      <c r="B2454">
        <v>32</v>
      </c>
      <c r="C2454" s="1" t="s">
        <v>330</v>
      </c>
      <c r="D2454">
        <v>1</v>
      </c>
      <c r="K2454">
        <v>27.32</v>
      </c>
      <c r="M2454">
        <v>2</v>
      </c>
      <c r="O2454">
        <v>1</v>
      </c>
      <c r="P2454">
        <v>5</v>
      </c>
      <c r="Q2454">
        <v>5</v>
      </c>
      <c r="R2454" t="s">
        <v>166</v>
      </c>
      <c r="S2454" t="s">
        <v>166</v>
      </c>
      <c r="T2454">
        <v>1</v>
      </c>
      <c r="U2454" t="s">
        <v>166</v>
      </c>
      <c r="V2454" t="s">
        <v>166</v>
      </c>
      <c r="W2454" t="s">
        <v>166</v>
      </c>
      <c r="X2454">
        <v>2</v>
      </c>
      <c r="Y2454" t="s">
        <v>166</v>
      </c>
      <c r="Z2454">
        <v>2</v>
      </c>
      <c r="AA2454" t="s">
        <v>166</v>
      </c>
      <c r="AB2454" t="s">
        <v>166</v>
      </c>
      <c r="AC2454" t="s">
        <v>166</v>
      </c>
      <c r="AD2454">
        <v>2</v>
      </c>
      <c r="AV2454">
        <v>2</v>
      </c>
      <c r="AX2454">
        <v>2</v>
      </c>
      <c r="BS2454">
        <v>2</v>
      </c>
      <c r="BT2454">
        <v>3</v>
      </c>
      <c r="BU2454">
        <v>2</v>
      </c>
      <c r="DI2454">
        <v>2</v>
      </c>
      <c r="DJ2454">
        <v>2</v>
      </c>
    </row>
    <row r="2455" spans="1:114" ht="16.5" customHeight="1" x14ac:dyDescent="0.25">
      <c r="A2455">
        <v>32056</v>
      </c>
      <c r="B2455">
        <v>32</v>
      </c>
      <c r="C2455" s="1" t="s">
        <v>332</v>
      </c>
      <c r="D2455">
        <v>1</v>
      </c>
      <c r="K2455">
        <v>120</v>
      </c>
      <c r="M2455">
        <v>1</v>
      </c>
      <c r="O2455">
        <v>1</v>
      </c>
      <c r="P2455">
        <v>44</v>
      </c>
      <c r="Q2455">
        <v>38</v>
      </c>
      <c r="R2455">
        <v>0</v>
      </c>
      <c r="S2455">
        <v>0</v>
      </c>
      <c r="T2455">
        <v>2</v>
      </c>
      <c r="U2455">
        <v>0</v>
      </c>
      <c r="V2455">
        <v>7</v>
      </c>
      <c r="W2455">
        <v>0</v>
      </c>
      <c r="X2455">
        <v>3</v>
      </c>
      <c r="Y2455">
        <v>0</v>
      </c>
      <c r="Z2455">
        <v>9</v>
      </c>
      <c r="AA2455">
        <v>0</v>
      </c>
      <c r="AB2455">
        <v>23</v>
      </c>
      <c r="AC2455">
        <v>0</v>
      </c>
      <c r="AD2455">
        <v>2</v>
      </c>
      <c r="AV2455">
        <v>1</v>
      </c>
      <c r="AW2455">
        <v>1</v>
      </c>
      <c r="AX2455">
        <v>2</v>
      </c>
      <c r="BS2455">
        <v>2</v>
      </c>
      <c r="BT2455">
        <v>1</v>
      </c>
      <c r="BU2455">
        <v>1</v>
      </c>
      <c r="BW2455">
        <v>2</v>
      </c>
      <c r="BX2455">
        <v>2014</v>
      </c>
      <c r="BY2455">
        <v>1</v>
      </c>
      <c r="BZ2455" t="s">
        <v>942</v>
      </c>
      <c r="CE2455">
        <v>2</v>
      </c>
      <c r="DI2455">
        <v>1</v>
      </c>
      <c r="DJ2455">
        <v>2</v>
      </c>
    </row>
    <row r="2456" spans="1:114" ht="16.5" customHeight="1" x14ac:dyDescent="0.25">
      <c r="A2456">
        <v>32057</v>
      </c>
      <c r="B2456">
        <v>32</v>
      </c>
      <c r="C2456" s="1" t="s">
        <v>334</v>
      </c>
      <c r="D2456">
        <v>1</v>
      </c>
      <c r="K2456">
        <v>10</v>
      </c>
      <c r="M2456">
        <v>1</v>
      </c>
      <c r="O2456">
        <v>1</v>
      </c>
      <c r="P2456">
        <v>3</v>
      </c>
      <c r="Q2456">
        <v>3</v>
      </c>
      <c r="R2456">
        <v>0</v>
      </c>
      <c r="S2456">
        <v>0</v>
      </c>
      <c r="T2456">
        <v>1</v>
      </c>
      <c r="U2456">
        <v>1</v>
      </c>
      <c r="V2456">
        <v>0</v>
      </c>
      <c r="W2456">
        <v>0</v>
      </c>
      <c r="X2456">
        <v>2</v>
      </c>
      <c r="Y2456">
        <v>2</v>
      </c>
      <c r="Z2456">
        <v>0</v>
      </c>
      <c r="AA2456">
        <v>0</v>
      </c>
      <c r="AB2456">
        <v>0</v>
      </c>
      <c r="AC2456">
        <v>0</v>
      </c>
      <c r="AD2456">
        <v>2</v>
      </c>
      <c r="AV2456">
        <v>1</v>
      </c>
      <c r="AW2456">
        <v>1</v>
      </c>
      <c r="AX2456">
        <v>2</v>
      </c>
      <c r="BS2456">
        <v>2</v>
      </c>
      <c r="BT2456">
        <v>1</v>
      </c>
      <c r="BU2456">
        <v>2</v>
      </c>
      <c r="DI2456">
        <v>2</v>
      </c>
      <c r="DJ2456">
        <v>2</v>
      </c>
    </row>
    <row r="2457" spans="1:114" ht="16.5" customHeight="1" x14ac:dyDescent="0.25">
      <c r="A2457">
        <v>32058</v>
      </c>
      <c r="B2457">
        <v>32</v>
      </c>
      <c r="C2457" s="1" t="s">
        <v>336</v>
      </c>
      <c r="D2457">
        <v>1</v>
      </c>
      <c r="K2457">
        <v>5</v>
      </c>
      <c r="M2457">
        <v>2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2</v>
      </c>
      <c r="AV2457">
        <v>2</v>
      </c>
      <c r="AX2457">
        <v>2</v>
      </c>
      <c r="BS2457">
        <v>2</v>
      </c>
      <c r="BT2457">
        <v>1</v>
      </c>
      <c r="BU2457">
        <v>2</v>
      </c>
      <c r="CE2457">
        <v>2</v>
      </c>
      <c r="DI2457">
        <v>2</v>
      </c>
      <c r="DJ2457">
        <v>2</v>
      </c>
    </row>
    <row r="2458" spans="1:114" ht="16.5" customHeight="1" x14ac:dyDescent="0.25">
      <c r="A2458">
        <v>99999</v>
      </c>
      <c r="B2458">
        <v>99</v>
      </c>
      <c r="C2458">
        <v>999</v>
      </c>
      <c r="D2458">
        <v>1</v>
      </c>
      <c r="BU2458">
        <v>2</v>
      </c>
      <c r="CE2458">
        <v>1</v>
      </c>
      <c r="CH2458">
        <v>2015</v>
      </c>
    </row>
  </sheetData>
  <autoFilter ref="A1:DP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9"/>
  <sheetViews>
    <sheetView workbookViewId="0"/>
  </sheetViews>
  <sheetFormatPr defaultColWidth="15.7109375" defaultRowHeight="16.5" customHeight="1" x14ac:dyDescent="0.25"/>
  <cols>
    <col min="1" max="1" width="6.28515625" bestFit="1" customWidth="1"/>
    <col min="2" max="2" width="8.85546875" bestFit="1" customWidth="1"/>
    <col min="3" max="3" width="10.85546875" bestFit="1" customWidth="1"/>
    <col min="4" max="4" width="10.85546875" customWidth="1"/>
    <col min="5" max="5" width="8" bestFit="1" customWidth="1"/>
    <col min="6" max="6" width="8" customWidth="1"/>
    <col min="7" max="7" width="6.7109375" customWidth="1"/>
    <col min="8" max="8" width="5.140625" bestFit="1" customWidth="1"/>
    <col min="9" max="9" width="54.140625" bestFit="1" customWidth="1"/>
    <col min="10" max="10" width="9.140625" bestFit="1" customWidth="1"/>
    <col min="11" max="11" width="10" bestFit="1" customWidth="1"/>
    <col min="12" max="12" width="9.140625" bestFit="1" customWidth="1"/>
  </cols>
  <sheetData>
    <row r="1" spans="1:12" ht="16.5" customHeight="1" x14ac:dyDescent="0.25">
      <c r="A1" t="s">
        <v>944</v>
      </c>
    </row>
    <row r="2" spans="1:12" ht="16.5" customHeight="1" x14ac:dyDescent="0.25">
      <c r="A2" t="s">
        <v>0</v>
      </c>
      <c r="B2" s="2" t="s">
        <v>1</v>
      </c>
      <c r="C2" s="2" t="s">
        <v>2</v>
      </c>
      <c r="D2" s="2" t="s">
        <v>943</v>
      </c>
      <c r="E2" t="s">
        <v>10</v>
      </c>
      <c r="F2" t="s">
        <v>11</v>
      </c>
      <c r="G2" t="s">
        <v>29</v>
      </c>
      <c r="H2" t="s">
        <v>30</v>
      </c>
      <c r="I2" t="s">
        <v>31</v>
      </c>
      <c r="J2" t="s">
        <v>33</v>
      </c>
      <c r="K2" t="s">
        <v>34</v>
      </c>
      <c r="L2" t="s">
        <v>35</v>
      </c>
    </row>
    <row r="3" spans="1:12" ht="16.5" customHeight="1" x14ac:dyDescent="0.25">
      <c r="A3" s="1" t="s">
        <v>120</v>
      </c>
      <c r="B3" s="1" t="s">
        <v>121</v>
      </c>
      <c r="C3" s="1" t="s">
        <v>122</v>
      </c>
      <c r="D3" s="1" t="str">
        <f>+_xlfn.CONCAT(TEXT(B3,"00"),TEXT(C3,"000"))</f>
        <v>01001</v>
      </c>
      <c r="E3">
        <v>593.44000000000005</v>
      </c>
      <c r="G3">
        <v>2</v>
      </c>
    </row>
    <row r="4" spans="1:12" ht="16.5" customHeight="1" x14ac:dyDescent="0.25">
      <c r="A4" s="1" t="s">
        <v>125</v>
      </c>
      <c r="B4" s="1" t="s">
        <v>121</v>
      </c>
      <c r="C4" s="1" t="s">
        <v>126</v>
      </c>
      <c r="D4" s="1" t="str">
        <f t="shared" ref="D4:D67" si="0">+_xlfn.CONCAT(TEXT(B4,"00"),TEXT(C4,"000"))</f>
        <v>01002</v>
      </c>
      <c r="E4">
        <v>22</v>
      </c>
      <c r="G4">
        <v>2</v>
      </c>
    </row>
    <row r="5" spans="1:12" ht="16.5" customHeight="1" x14ac:dyDescent="0.25">
      <c r="A5" s="1" t="s">
        <v>127</v>
      </c>
      <c r="B5" s="1" t="s">
        <v>121</v>
      </c>
      <c r="C5" s="1" t="s">
        <v>128</v>
      </c>
      <c r="D5" s="1" t="str">
        <f t="shared" si="0"/>
        <v>01003</v>
      </c>
      <c r="E5">
        <v>40</v>
      </c>
      <c r="G5">
        <v>2</v>
      </c>
    </row>
    <row r="6" spans="1:12" ht="16.5" customHeight="1" x14ac:dyDescent="0.25">
      <c r="A6" s="1" t="s">
        <v>131</v>
      </c>
      <c r="B6" s="1" t="s">
        <v>121</v>
      </c>
      <c r="C6" s="1" t="s">
        <v>132</v>
      </c>
      <c r="D6" s="1" t="str">
        <f t="shared" si="0"/>
        <v>01004</v>
      </c>
      <c r="E6">
        <v>6</v>
      </c>
      <c r="G6">
        <v>2</v>
      </c>
    </row>
    <row r="7" spans="1:12" ht="16.5" customHeight="1" x14ac:dyDescent="0.25">
      <c r="A7" s="1" t="s">
        <v>133</v>
      </c>
      <c r="B7" s="1" t="s">
        <v>121</v>
      </c>
      <c r="C7" s="1" t="s">
        <v>134</v>
      </c>
      <c r="D7" s="1" t="str">
        <f t="shared" si="0"/>
        <v>01005</v>
      </c>
      <c r="E7">
        <v>34.33</v>
      </c>
      <c r="G7">
        <v>2</v>
      </c>
    </row>
    <row r="8" spans="1:12" ht="16.5" customHeight="1" x14ac:dyDescent="0.25">
      <c r="A8" s="1" t="s">
        <v>135</v>
      </c>
      <c r="B8" s="1" t="s">
        <v>121</v>
      </c>
      <c r="C8" s="1" t="s">
        <v>136</v>
      </c>
      <c r="D8" s="1" t="str">
        <f t="shared" si="0"/>
        <v>01006</v>
      </c>
      <c r="E8">
        <v>7.82</v>
      </c>
      <c r="G8">
        <v>2</v>
      </c>
    </row>
    <row r="9" spans="1:12" ht="16.5" customHeight="1" x14ac:dyDescent="0.25">
      <c r="A9" s="1" t="s">
        <v>138</v>
      </c>
      <c r="B9" s="1" t="s">
        <v>121</v>
      </c>
      <c r="C9" s="1" t="s">
        <v>139</v>
      </c>
      <c r="D9" s="1" t="str">
        <f t="shared" si="0"/>
        <v>01007</v>
      </c>
      <c r="E9">
        <v>28</v>
      </c>
      <c r="G9">
        <v>2</v>
      </c>
    </row>
    <row r="10" spans="1:12" ht="16.5" customHeight="1" x14ac:dyDescent="0.25">
      <c r="A10" s="1" t="s">
        <v>140</v>
      </c>
      <c r="B10" s="1" t="s">
        <v>121</v>
      </c>
      <c r="C10" s="1" t="s">
        <v>141</v>
      </c>
      <c r="D10" s="1" t="str">
        <f t="shared" si="0"/>
        <v>01008</v>
      </c>
      <c r="E10">
        <v>5.24</v>
      </c>
      <c r="G10">
        <v>2</v>
      </c>
    </row>
    <row r="11" spans="1:12" ht="16.5" customHeight="1" x14ac:dyDescent="0.25">
      <c r="A11" s="1" t="s">
        <v>142</v>
      </c>
      <c r="B11" s="1" t="s">
        <v>121</v>
      </c>
      <c r="C11" s="1" t="s">
        <v>143</v>
      </c>
      <c r="D11" s="1" t="str">
        <f t="shared" si="0"/>
        <v>01009</v>
      </c>
      <c r="E11">
        <v>25</v>
      </c>
      <c r="G11">
        <v>2</v>
      </c>
    </row>
    <row r="12" spans="1:12" ht="16.5" customHeight="1" x14ac:dyDescent="0.25">
      <c r="A12" s="1" t="s">
        <v>144</v>
      </c>
      <c r="B12" s="1" t="s">
        <v>121</v>
      </c>
      <c r="C12" s="1" t="s">
        <v>145</v>
      </c>
      <c r="D12" s="1" t="str">
        <f t="shared" si="0"/>
        <v>01010</v>
      </c>
      <c r="E12">
        <v>19</v>
      </c>
      <c r="G12">
        <v>2</v>
      </c>
    </row>
    <row r="13" spans="1:12" ht="16.5" customHeight="1" x14ac:dyDescent="0.25">
      <c r="A13" s="1" t="s">
        <v>146</v>
      </c>
      <c r="B13" s="1" t="s">
        <v>121</v>
      </c>
      <c r="C13" s="1" t="s">
        <v>147</v>
      </c>
      <c r="D13" s="1" t="str">
        <f t="shared" si="0"/>
        <v>01011</v>
      </c>
      <c r="E13">
        <v>34.43</v>
      </c>
      <c r="G13">
        <v>2</v>
      </c>
    </row>
    <row r="14" spans="1:12" ht="16.5" customHeight="1" x14ac:dyDescent="0.25">
      <c r="A14" s="1" t="s">
        <v>151</v>
      </c>
      <c r="B14" s="1" t="s">
        <v>152</v>
      </c>
      <c r="C14" s="1" t="s">
        <v>122</v>
      </c>
      <c r="D14" s="1" t="str">
        <f t="shared" si="0"/>
        <v>02001</v>
      </c>
      <c r="E14">
        <v>380.58</v>
      </c>
      <c r="G14">
        <v>2</v>
      </c>
    </row>
    <row r="15" spans="1:12" ht="16.5" customHeight="1" x14ac:dyDescent="0.25">
      <c r="A15" s="1" t="s">
        <v>154</v>
      </c>
      <c r="B15" s="1" t="s">
        <v>152</v>
      </c>
      <c r="C15" s="1" t="s">
        <v>126</v>
      </c>
      <c r="D15" s="1" t="str">
        <f t="shared" si="0"/>
        <v>02002</v>
      </c>
      <c r="E15">
        <v>764.22</v>
      </c>
      <c r="G15">
        <v>2</v>
      </c>
    </row>
    <row r="16" spans="1:12" ht="16.5" customHeight="1" x14ac:dyDescent="0.25">
      <c r="A16" s="1" t="s">
        <v>155</v>
      </c>
      <c r="B16" s="1" t="s">
        <v>152</v>
      </c>
      <c r="C16" s="1" t="s">
        <v>128</v>
      </c>
      <c r="D16" s="1" t="str">
        <f t="shared" si="0"/>
        <v>02003</v>
      </c>
      <c r="E16">
        <v>84</v>
      </c>
      <c r="G16">
        <v>2</v>
      </c>
    </row>
    <row r="17" spans="1:7" ht="16.5" customHeight="1" x14ac:dyDescent="0.25">
      <c r="A17" s="1" t="s">
        <v>156</v>
      </c>
      <c r="B17" s="1" t="s">
        <v>152</v>
      </c>
      <c r="C17" s="1" t="s">
        <v>132</v>
      </c>
      <c r="D17" s="1" t="str">
        <f t="shared" si="0"/>
        <v>02004</v>
      </c>
      <c r="E17">
        <v>1485.3</v>
      </c>
      <c r="G17">
        <v>2</v>
      </c>
    </row>
    <row r="18" spans="1:7" ht="16.5" customHeight="1" x14ac:dyDescent="0.25">
      <c r="A18" s="1" t="s">
        <v>157</v>
      </c>
      <c r="B18" s="1" t="s">
        <v>152</v>
      </c>
      <c r="C18" s="1" t="s">
        <v>134</v>
      </c>
      <c r="D18" s="1" t="str">
        <f t="shared" si="0"/>
        <v>02005</v>
      </c>
      <c r="E18">
        <v>109.83</v>
      </c>
      <c r="G18">
        <v>2</v>
      </c>
    </row>
    <row r="19" spans="1:7" ht="16.5" customHeight="1" x14ac:dyDescent="0.25">
      <c r="A19" s="1" t="s">
        <v>158</v>
      </c>
      <c r="B19" s="1" t="s">
        <v>148</v>
      </c>
      <c r="C19" s="1" t="s">
        <v>122</v>
      </c>
      <c r="D19" s="1" t="str">
        <f t="shared" si="0"/>
        <v>03001</v>
      </c>
      <c r="E19">
        <v>106</v>
      </c>
      <c r="G19">
        <v>2</v>
      </c>
    </row>
    <row r="20" spans="1:7" ht="16.5" customHeight="1" x14ac:dyDescent="0.25">
      <c r="A20" s="1" t="s">
        <v>159</v>
      </c>
      <c r="B20" s="1" t="s">
        <v>148</v>
      </c>
      <c r="C20" s="1" t="s">
        <v>126</v>
      </c>
      <c r="D20" s="1" t="str">
        <f t="shared" si="0"/>
        <v>03002</v>
      </c>
      <c r="E20">
        <v>120</v>
      </c>
      <c r="G20">
        <v>2</v>
      </c>
    </row>
    <row r="21" spans="1:7" ht="16.5" customHeight="1" x14ac:dyDescent="0.25">
      <c r="A21" s="1" t="s">
        <v>160</v>
      </c>
      <c r="B21" s="1" t="s">
        <v>148</v>
      </c>
      <c r="C21" s="1" t="s">
        <v>128</v>
      </c>
      <c r="D21" s="1" t="str">
        <f t="shared" si="0"/>
        <v>03003</v>
      </c>
      <c r="E21">
        <v>431.63099999999997</v>
      </c>
      <c r="G21">
        <v>2</v>
      </c>
    </row>
    <row r="22" spans="1:7" ht="16.5" customHeight="1" x14ac:dyDescent="0.25">
      <c r="A22" s="1" t="s">
        <v>161</v>
      </c>
      <c r="B22" s="1" t="s">
        <v>148</v>
      </c>
      <c r="C22" s="1" t="s">
        <v>141</v>
      </c>
      <c r="D22" s="1" t="str">
        <f t="shared" si="0"/>
        <v>03008</v>
      </c>
      <c r="E22">
        <v>257.73</v>
      </c>
      <c r="G22">
        <v>2</v>
      </c>
    </row>
    <row r="23" spans="1:7" ht="16.5" customHeight="1" x14ac:dyDescent="0.25">
      <c r="A23" s="1" t="s">
        <v>162</v>
      </c>
      <c r="B23" s="1" t="s">
        <v>148</v>
      </c>
      <c r="C23" s="1" t="s">
        <v>143</v>
      </c>
      <c r="D23" s="1" t="str">
        <f t="shared" si="0"/>
        <v>03009</v>
      </c>
      <c r="E23">
        <v>13</v>
      </c>
      <c r="G23">
        <v>2</v>
      </c>
    </row>
    <row r="24" spans="1:7" ht="16.5" customHeight="1" x14ac:dyDescent="0.25">
      <c r="A24" s="1" t="s">
        <v>163</v>
      </c>
      <c r="B24" s="1" t="s">
        <v>149</v>
      </c>
      <c r="C24" s="1" t="s">
        <v>122</v>
      </c>
      <c r="D24" s="1" t="str">
        <f t="shared" si="0"/>
        <v>04001</v>
      </c>
      <c r="E24">
        <v>21</v>
      </c>
      <c r="G24">
        <v>2</v>
      </c>
    </row>
    <row r="25" spans="1:7" ht="16.5" customHeight="1" x14ac:dyDescent="0.25">
      <c r="A25" s="1" t="s">
        <v>164</v>
      </c>
      <c r="B25" s="1" t="s">
        <v>149</v>
      </c>
      <c r="C25" s="1" t="s">
        <v>126</v>
      </c>
      <c r="D25" s="1" t="str">
        <f t="shared" si="0"/>
        <v>04002</v>
      </c>
      <c r="E25">
        <v>264</v>
      </c>
      <c r="G25">
        <v>2</v>
      </c>
    </row>
    <row r="26" spans="1:7" ht="16.5" customHeight="1" x14ac:dyDescent="0.25">
      <c r="A26" s="1" t="s">
        <v>165</v>
      </c>
      <c r="B26" s="1" t="s">
        <v>149</v>
      </c>
      <c r="C26" s="1" t="s">
        <v>128</v>
      </c>
      <c r="D26" s="1" t="str">
        <f t="shared" si="0"/>
        <v>04003</v>
      </c>
      <c r="E26">
        <v>230</v>
      </c>
      <c r="G26">
        <v>2</v>
      </c>
    </row>
    <row r="27" spans="1:7" ht="16.5" customHeight="1" x14ac:dyDescent="0.25">
      <c r="A27" s="1" t="s">
        <v>167</v>
      </c>
      <c r="B27" s="1" t="s">
        <v>149</v>
      </c>
      <c r="C27" s="1" t="s">
        <v>132</v>
      </c>
      <c r="D27" s="1" t="str">
        <f t="shared" si="0"/>
        <v>04004</v>
      </c>
      <c r="E27">
        <v>31</v>
      </c>
      <c r="G27">
        <v>2</v>
      </c>
    </row>
    <row r="28" spans="1:7" ht="16.5" customHeight="1" x14ac:dyDescent="0.25">
      <c r="A28" s="1" t="s">
        <v>168</v>
      </c>
      <c r="B28" s="1" t="s">
        <v>149</v>
      </c>
      <c r="C28" s="1" t="s">
        <v>134</v>
      </c>
      <c r="D28" s="1" t="str">
        <f t="shared" si="0"/>
        <v>04005</v>
      </c>
      <c r="E28">
        <v>18</v>
      </c>
      <c r="G28">
        <v>2</v>
      </c>
    </row>
    <row r="29" spans="1:7" ht="16.5" customHeight="1" x14ac:dyDescent="0.25">
      <c r="A29" s="1" t="s">
        <v>169</v>
      </c>
      <c r="B29" s="1" t="s">
        <v>149</v>
      </c>
      <c r="C29" s="1" t="s">
        <v>136</v>
      </c>
      <c r="D29" s="1" t="str">
        <f t="shared" si="0"/>
        <v>04006</v>
      </c>
      <c r="E29">
        <v>12</v>
      </c>
      <c r="G29">
        <v>2</v>
      </c>
    </row>
    <row r="30" spans="1:7" ht="16.5" customHeight="1" x14ac:dyDescent="0.25">
      <c r="A30" s="1" t="s">
        <v>170</v>
      </c>
      <c r="B30" s="1" t="s">
        <v>149</v>
      </c>
      <c r="C30" s="1" t="s">
        <v>139</v>
      </c>
      <c r="D30" s="1" t="str">
        <f t="shared" si="0"/>
        <v>04007</v>
      </c>
      <c r="E30">
        <v>15</v>
      </c>
      <c r="G30">
        <v>2</v>
      </c>
    </row>
    <row r="31" spans="1:7" ht="16.5" customHeight="1" x14ac:dyDescent="0.25">
      <c r="A31" s="1" t="s">
        <v>171</v>
      </c>
      <c r="B31" s="1" t="s">
        <v>149</v>
      </c>
      <c r="C31" s="1" t="s">
        <v>141</v>
      </c>
      <c r="D31" s="1" t="str">
        <f t="shared" si="0"/>
        <v>04008</v>
      </c>
      <c r="E31">
        <v>12</v>
      </c>
      <c r="G31">
        <v>2</v>
      </c>
    </row>
    <row r="32" spans="1:7" ht="16.5" customHeight="1" x14ac:dyDescent="0.25">
      <c r="A32" s="1" t="s">
        <v>172</v>
      </c>
      <c r="B32" s="1" t="s">
        <v>149</v>
      </c>
      <c r="C32" s="1" t="s">
        <v>143</v>
      </c>
      <c r="D32" s="1" t="str">
        <f t="shared" si="0"/>
        <v>04009</v>
      </c>
      <c r="E32">
        <v>49</v>
      </c>
      <c r="G32">
        <v>2</v>
      </c>
    </row>
    <row r="33" spans="1:7" ht="16.5" customHeight="1" x14ac:dyDescent="0.25">
      <c r="A33" s="1" t="s">
        <v>174</v>
      </c>
      <c r="B33" s="1" t="s">
        <v>149</v>
      </c>
      <c r="C33" s="1" t="s">
        <v>145</v>
      </c>
      <c r="D33" s="1" t="str">
        <f t="shared" si="0"/>
        <v>04010</v>
      </c>
      <c r="E33">
        <v>23</v>
      </c>
      <c r="G33">
        <v>2</v>
      </c>
    </row>
    <row r="34" spans="1:7" ht="16.5" customHeight="1" x14ac:dyDescent="0.25">
      <c r="A34" s="1" t="s">
        <v>175</v>
      </c>
      <c r="B34" s="1" t="s">
        <v>149</v>
      </c>
      <c r="C34" s="1" t="s">
        <v>147</v>
      </c>
      <c r="D34" s="1" t="str">
        <f t="shared" si="0"/>
        <v>04011</v>
      </c>
      <c r="E34">
        <v>35</v>
      </c>
      <c r="G34">
        <v>2</v>
      </c>
    </row>
    <row r="35" spans="1:7" ht="16.5" customHeight="1" x14ac:dyDescent="0.25">
      <c r="A35" s="1" t="s">
        <v>176</v>
      </c>
      <c r="B35" s="1" t="s">
        <v>130</v>
      </c>
      <c r="C35" s="1" t="s">
        <v>122</v>
      </c>
      <c r="D35" s="1" t="str">
        <f t="shared" si="0"/>
        <v>05001</v>
      </c>
      <c r="E35">
        <v>1</v>
      </c>
      <c r="G35">
        <v>2</v>
      </c>
    </row>
    <row r="36" spans="1:7" ht="16.5" customHeight="1" x14ac:dyDescent="0.25">
      <c r="A36" s="1" t="s">
        <v>177</v>
      </c>
      <c r="B36" s="1" t="s">
        <v>130</v>
      </c>
      <c r="C36" s="1" t="s">
        <v>126</v>
      </c>
      <c r="D36" s="1" t="str">
        <f t="shared" si="0"/>
        <v>05002</v>
      </c>
      <c r="E36">
        <v>120</v>
      </c>
      <c r="G36">
        <v>2</v>
      </c>
    </row>
    <row r="37" spans="1:7" ht="16.5" customHeight="1" x14ac:dyDescent="0.25">
      <c r="A37" s="1" t="s">
        <v>180</v>
      </c>
      <c r="B37" s="1" t="s">
        <v>130</v>
      </c>
      <c r="C37" s="1" t="s">
        <v>128</v>
      </c>
      <c r="D37" s="1" t="str">
        <f t="shared" si="0"/>
        <v>05003</v>
      </c>
      <c r="E37">
        <v>16.8</v>
      </c>
      <c r="G37">
        <v>2</v>
      </c>
    </row>
    <row r="38" spans="1:7" ht="16.5" customHeight="1" x14ac:dyDescent="0.25">
      <c r="A38" s="1" t="s">
        <v>181</v>
      </c>
      <c r="B38" s="1" t="s">
        <v>130</v>
      </c>
      <c r="C38" s="1" t="s">
        <v>132</v>
      </c>
      <c r="D38" s="1" t="str">
        <f t="shared" si="0"/>
        <v>05004</v>
      </c>
      <c r="E38">
        <v>6.2</v>
      </c>
      <c r="G38">
        <v>2</v>
      </c>
    </row>
    <row r="39" spans="1:7" ht="16.5" customHeight="1" x14ac:dyDescent="0.25">
      <c r="A39" s="1" t="s">
        <v>182</v>
      </c>
      <c r="B39" s="1" t="s">
        <v>130</v>
      </c>
      <c r="C39" s="1" t="s">
        <v>134</v>
      </c>
      <c r="D39" s="1" t="str">
        <f t="shared" si="0"/>
        <v>05005</v>
      </c>
      <c r="E39">
        <v>1</v>
      </c>
      <c r="G39">
        <v>2</v>
      </c>
    </row>
    <row r="40" spans="1:7" ht="16.5" customHeight="1" x14ac:dyDescent="0.25">
      <c r="A40" s="1" t="s">
        <v>183</v>
      </c>
      <c r="B40" s="1" t="s">
        <v>130</v>
      </c>
      <c r="C40" s="1" t="s">
        <v>136</v>
      </c>
      <c r="D40" s="1" t="str">
        <f t="shared" si="0"/>
        <v>05006</v>
      </c>
      <c r="E40">
        <v>19.760000000000002</v>
      </c>
      <c r="G40">
        <v>2</v>
      </c>
    </row>
    <row r="41" spans="1:7" ht="16.5" customHeight="1" x14ac:dyDescent="0.25">
      <c r="A41" s="1" t="s">
        <v>184</v>
      </c>
      <c r="B41" s="1" t="s">
        <v>130</v>
      </c>
      <c r="C41" s="1" t="s">
        <v>139</v>
      </c>
      <c r="D41" s="1" t="str">
        <f t="shared" si="0"/>
        <v>05007</v>
      </c>
      <c r="E41">
        <v>13.05</v>
      </c>
      <c r="G41">
        <v>2</v>
      </c>
    </row>
    <row r="42" spans="1:7" ht="16.5" customHeight="1" x14ac:dyDescent="0.25">
      <c r="A42" s="1" t="s">
        <v>185</v>
      </c>
      <c r="B42" s="1" t="s">
        <v>130</v>
      </c>
      <c r="C42" s="1" t="s">
        <v>141</v>
      </c>
      <c r="D42" s="1" t="str">
        <f t="shared" si="0"/>
        <v>05008</v>
      </c>
      <c r="E42">
        <v>1.4</v>
      </c>
      <c r="G42">
        <v>2</v>
      </c>
    </row>
    <row r="43" spans="1:7" ht="16.5" customHeight="1" x14ac:dyDescent="0.25">
      <c r="A43" s="1" t="s">
        <v>186</v>
      </c>
      <c r="B43" s="1" t="s">
        <v>130</v>
      </c>
      <c r="C43" s="1" t="s">
        <v>143</v>
      </c>
      <c r="D43" s="1" t="str">
        <f t="shared" si="0"/>
        <v>05009</v>
      </c>
      <c r="E43">
        <v>27</v>
      </c>
      <c r="G43">
        <v>2</v>
      </c>
    </row>
    <row r="44" spans="1:7" ht="16.5" customHeight="1" x14ac:dyDescent="0.25">
      <c r="A44" s="1" t="s">
        <v>187</v>
      </c>
      <c r="B44" s="1" t="s">
        <v>130</v>
      </c>
      <c r="C44" s="1" t="s">
        <v>145</v>
      </c>
      <c r="D44" s="1" t="str">
        <f t="shared" si="0"/>
        <v>05010</v>
      </c>
      <c r="E44">
        <v>102.03</v>
      </c>
      <c r="G44">
        <v>2</v>
      </c>
    </row>
    <row r="45" spans="1:7" ht="16.5" customHeight="1" x14ac:dyDescent="0.25">
      <c r="A45" s="1" t="s">
        <v>188</v>
      </c>
      <c r="B45" s="1" t="s">
        <v>130</v>
      </c>
      <c r="C45" s="1" t="s">
        <v>147</v>
      </c>
      <c r="D45" s="1" t="str">
        <f t="shared" si="0"/>
        <v>05011</v>
      </c>
      <c r="E45">
        <v>4</v>
      </c>
      <c r="G45">
        <v>2</v>
      </c>
    </row>
    <row r="46" spans="1:7" ht="16.5" customHeight="1" x14ac:dyDescent="0.25">
      <c r="A46" s="1" t="s">
        <v>189</v>
      </c>
      <c r="B46" s="1" t="s">
        <v>130</v>
      </c>
      <c r="C46" s="1" t="s">
        <v>190</v>
      </c>
      <c r="D46" s="1" t="str">
        <f t="shared" si="0"/>
        <v>05012</v>
      </c>
      <c r="E46">
        <v>1.7</v>
      </c>
      <c r="G46">
        <v>2</v>
      </c>
    </row>
    <row r="47" spans="1:7" ht="16.5" customHeight="1" x14ac:dyDescent="0.25">
      <c r="A47" s="1" t="s">
        <v>191</v>
      </c>
      <c r="B47" s="1" t="s">
        <v>130</v>
      </c>
      <c r="C47" s="1" t="s">
        <v>192</v>
      </c>
      <c r="D47" s="1" t="str">
        <f t="shared" si="0"/>
        <v>05013</v>
      </c>
      <c r="E47">
        <v>1.5</v>
      </c>
      <c r="G47">
        <v>2</v>
      </c>
    </row>
    <row r="48" spans="1:7" ht="16.5" customHeight="1" x14ac:dyDescent="0.25">
      <c r="A48" s="1" t="s">
        <v>193</v>
      </c>
      <c r="B48" s="1" t="s">
        <v>130</v>
      </c>
      <c r="C48" s="1" t="s">
        <v>194</v>
      </c>
      <c r="D48" s="1" t="str">
        <f t="shared" si="0"/>
        <v>05014</v>
      </c>
      <c r="E48">
        <v>5</v>
      </c>
      <c r="G48">
        <v>2</v>
      </c>
    </row>
    <row r="49" spans="1:7" ht="16.5" customHeight="1" x14ac:dyDescent="0.25">
      <c r="A49" s="1" t="s">
        <v>195</v>
      </c>
      <c r="B49" s="1" t="s">
        <v>130</v>
      </c>
      <c r="C49" s="1" t="s">
        <v>196</v>
      </c>
      <c r="D49" s="1" t="str">
        <f t="shared" si="0"/>
        <v>05015</v>
      </c>
      <c r="E49">
        <v>2</v>
      </c>
      <c r="G49">
        <v>2</v>
      </c>
    </row>
    <row r="50" spans="1:7" ht="16.5" customHeight="1" x14ac:dyDescent="0.25">
      <c r="A50" s="1" t="s">
        <v>197</v>
      </c>
      <c r="B50" s="1" t="s">
        <v>130</v>
      </c>
      <c r="C50" s="1" t="s">
        <v>198</v>
      </c>
      <c r="D50" s="1" t="str">
        <f t="shared" si="0"/>
        <v>05016</v>
      </c>
      <c r="F50">
        <v>657</v>
      </c>
      <c r="G50">
        <v>2</v>
      </c>
    </row>
    <row r="51" spans="1:7" ht="16.5" customHeight="1" x14ac:dyDescent="0.25">
      <c r="A51" s="1" t="s">
        <v>199</v>
      </c>
      <c r="B51" s="1" t="s">
        <v>130</v>
      </c>
      <c r="C51" s="1" t="s">
        <v>200</v>
      </c>
      <c r="D51" s="1" t="str">
        <f t="shared" si="0"/>
        <v>05017</v>
      </c>
      <c r="E51">
        <v>36.21</v>
      </c>
      <c r="G51">
        <v>2</v>
      </c>
    </row>
    <row r="52" spans="1:7" ht="16.5" customHeight="1" x14ac:dyDescent="0.25">
      <c r="A52" s="1" t="s">
        <v>201</v>
      </c>
      <c r="B52" s="1" t="s">
        <v>130</v>
      </c>
      <c r="C52" s="1" t="s">
        <v>202</v>
      </c>
      <c r="D52" s="1" t="str">
        <f t="shared" si="0"/>
        <v>05018</v>
      </c>
      <c r="E52">
        <v>200</v>
      </c>
      <c r="G52">
        <v>2</v>
      </c>
    </row>
    <row r="53" spans="1:7" ht="16.5" customHeight="1" x14ac:dyDescent="0.25">
      <c r="A53" s="1" t="s">
        <v>203</v>
      </c>
      <c r="B53" s="1" t="s">
        <v>130</v>
      </c>
      <c r="C53" s="1" t="s">
        <v>204</v>
      </c>
      <c r="D53" s="1" t="str">
        <f t="shared" si="0"/>
        <v>05019</v>
      </c>
      <c r="E53">
        <v>8.5</v>
      </c>
      <c r="G53">
        <v>2</v>
      </c>
    </row>
    <row r="54" spans="1:7" ht="16.5" customHeight="1" x14ac:dyDescent="0.25">
      <c r="A54" s="1" t="s">
        <v>205</v>
      </c>
      <c r="B54" s="1" t="s">
        <v>130</v>
      </c>
      <c r="C54" s="1" t="s">
        <v>206</v>
      </c>
      <c r="D54" s="1" t="str">
        <f t="shared" si="0"/>
        <v>05020</v>
      </c>
      <c r="E54">
        <v>74.400000000000006</v>
      </c>
      <c r="G54">
        <v>2</v>
      </c>
    </row>
    <row r="55" spans="1:7" ht="16.5" customHeight="1" x14ac:dyDescent="0.25">
      <c r="A55" s="1" t="s">
        <v>207</v>
      </c>
      <c r="B55" s="1" t="s">
        <v>130</v>
      </c>
      <c r="C55" s="1" t="s">
        <v>208</v>
      </c>
      <c r="D55" s="1" t="str">
        <f t="shared" si="0"/>
        <v>05021</v>
      </c>
      <c r="E55">
        <v>3.4550000000000001</v>
      </c>
      <c r="G55">
        <v>2</v>
      </c>
    </row>
    <row r="56" spans="1:7" ht="16.5" customHeight="1" x14ac:dyDescent="0.25">
      <c r="A56" s="1" t="s">
        <v>209</v>
      </c>
      <c r="B56" s="1" t="s">
        <v>130</v>
      </c>
      <c r="C56" s="1" t="s">
        <v>210</v>
      </c>
      <c r="D56" s="1" t="str">
        <f t="shared" si="0"/>
        <v>05022</v>
      </c>
      <c r="E56">
        <v>32</v>
      </c>
      <c r="F56">
        <v>0</v>
      </c>
      <c r="G56">
        <v>2</v>
      </c>
    </row>
    <row r="57" spans="1:7" ht="16.5" customHeight="1" x14ac:dyDescent="0.25">
      <c r="A57" s="1" t="s">
        <v>211</v>
      </c>
      <c r="B57" s="1" t="s">
        <v>130</v>
      </c>
      <c r="C57" s="1" t="s">
        <v>212</v>
      </c>
      <c r="D57" s="1" t="str">
        <f t="shared" si="0"/>
        <v>05023</v>
      </c>
      <c r="E57">
        <v>5.5</v>
      </c>
      <c r="G57">
        <v>2</v>
      </c>
    </row>
    <row r="58" spans="1:7" ht="16.5" customHeight="1" x14ac:dyDescent="0.25">
      <c r="A58" s="1" t="s">
        <v>213</v>
      </c>
      <c r="B58" s="1" t="s">
        <v>130</v>
      </c>
      <c r="C58" s="1" t="s">
        <v>214</v>
      </c>
      <c r="D58" s="1" t="str">
        <f t="shared" si="0"/>
        <v>05024</v>
      </c>
      <c r="E58">
        <v>40</v>
      </c>
      <c r="G58">
        <v>2</v>
      </c>
    </row>
    <row r="59" spans="1:7" ht="16.5" customHeight="1" x14ac:dyDescent="0.25">
      <c r="A59" s="1" t="s">
        <v>215</v>
      </c>
      <c r="B59" s="1" t="s">
        <v>130</v>
      </c>
      <c r="C59" s="1" t="s">
        <v>216</v>
      </c>
      <c r="D59" s="1" t="str">
        <f t="shared" si="0"/>
        <v>05025</v>
      </c>
      <c r="E59">
        <v>149.5</v>
      </c>
      <c r="G59">
        <v>2</v>
      </c>
    </row>
    <row r="60" spans="1:7" ht="16.5" customHeight="1" x14ac:dyDescent="0.25">
      <c r="A60" s="1" t="s">
        <v>217</v>
      </c>
      <c r="B60" s="1" t="s">
        <v>130</v>
      </c>
      <c r="C60" s="1" t="s">
        <v>218</v>
      </c>
      <c r="D60" s="1" t="str">
        <f t="shared" si="0"/>
        <v>05026</v>
      </c>
      <c r="E60">
        <v>1</v>
      </c>
      <c r="G60">
        <v>2</v>
      </c>
    </row>
    <row r="61" spans="1:7" ht="16.5" customHeight="1" x14ac:dyDescent="0.25">
      <c r="A61" s="1" t="s">
        <v>219</v>
      </c>
      <c r="B61" s="1" t="s">
        <v>130</v>
      </c>
      <c r="C61" s="1" t="s">
        <v>220</v>
      </c>
      <c r="D61" s="1" t="str">
        <f t="shared" si="0"/>
        <v>05027</v>
      </c>
      <c r="E61">
        <v>33.5</v>
      </c>
      <c r="G61">
        <v>2</v>
      </c>
    </row>
    <row r="62" spans="1:7" ht="16.5" customHeight="1" x14ac:dyDescent="0.25">
      <c r="A62" s="1" t="s">
        <v>221</v>
      </c>
      <c r="B62" s="1" t="s">
        <v>130</v>
      </c>
      <c r="C62" s="1" t="s">
        <v>222</v>
      </c>
      <c r="D62" s="1" t="str">
        <f t="shared" si="0"/>
        <v>05028</v>
      </c>
      <c r="E62">
        <v>56</v>
      </c>
      <c r="G62">
        <v>2</v>
      </c>
    </row>
    <row r="63" spans="1:7" ht="16.5" customHeight="1" x14ac:dyDescent="0.25">
      <c r="A63" s="1" t="s">
        <v>223</v>
      </c>
      <c r="B63" s="1" t="s">
        <v>130</v>
      </c>
      <c r="C63" s="1" t="s">
        <v>224</v>
      </c>
      <c r="D63" s="1" t="str">
        <f t="shared" si="0"/>
        <v>05029</v>
      </c>
      <c r="E63">
        <v>1.25</v>
      </c>
      <c r="G63">
        <v>2</v>
      </c>
    </row>
    <row r="64" spans="1:7" ht="16.5" customHeight="1" x14ac:dyDescent="0.25">
      <c r="A64" s="1" t="s">
        <v>225</v>
      </c>
      <c r="B64" s="1" t="s">
        <v>130</v>
      </c>
      <c r="C64" s="1" t="s">
        <v>226</v>
      </c>
      <c r="D64" s="1" t="str">
        <f t="shared" si="0"/>
        <v>05030</v>
      </c>
      <c r="E64">
        <v>574.4</v>
      </c>
      <c r="G64">
        <v>2</v>
      </c>
    </row>
    <row r="65" spans="1:12" ht="16.5" customHeight="1" x14ac:dyDescent="0.25">
      <c r="A65" s="1" t="s">
        <v>227</v>
      </c>
      <c r="B65" s="1" t="s">
        <v>130</v>
      </c>
      <c r="C65" s="1" t="s">
        <v>228</v>
      </c>
      <c r="D65" s="1" t="str">
        <f t="shared" si="0"/>
        <v>05031</v>
      </c>
      <c r="E65">
        <v>18.21</v>
      </c>
      <c r="F65">
        <v>18211</v>
      </c>
      <c r="G65">
        <v>2</v>
      </c>
    </row>
    <row r="66" spans="1:12" ht="16.5" customHeight="1" x14ac:dyDescent="0.25">
      <c r="A66" s="1" t="s">
        <v>229</v>
      </c>
      <c r="B66" s="1" t="s">
        <v>130</v>
      </c>
      <c r="C66" s="1" t="s">
        <v>230</v>
      </c>
      <c r="D66" s="1" t="str">
        <f t="shared" si="0"/>
        <v>05032</v>
      </c>
      <c r="E66">
        <v>42</v>
      </c>
      <c r="G66">
        <v>2</v>
      </c>
    </row>
    <row r="67" spans="1:12" ht="16.5" customHeight="1" x14ac:dyDescent="0.25">
      <c r="A67" s="1" t="s">
        <v>231</v>
      </c>
      <c r="B67" s="1" t="s">
        <v>130</v>
      </c>
      <c r="C67" s="1" t="s">
        <v>232</v>
      </c>
      <c r="D67" s="1" t="str">
        <f t="shared" si="0"/>
        <v>05033</v>
      </c>
      <c r="E67">
        <v>80</v>
      </c>
      <c r="G67">
        <v>2</v>
      </c>
    </row>
    <row r="68" spans="1:12" ht="16.5" customHeight="1" x14ac:dyDescent="0.25">
      <c r="A68" s="1" t="s">
        <v>233</v>
      </c>
      <c r="B68" s="1" t="s">
        <v>130</v>
      </c>
      <c r="C68" s="1" t="s">
        <v>234</v>
      </c>
      <c r="D68" s="1" t="str">
        <f t="shared" ref="D68:D131" si="1">+_xlfn.CONCAT(TEXT(B68,"00"),TEXT(C68,"000"))</f>
        <v>05034</v>
      </c>
      <c r="E68">
        <v>3</v>
      </c>
      <c r="G68">
        <v>2</v>
      </c>
    </row>
    <row r="69" spans="1:12" ht="16.5" customHeight="1" x14ac:dyDescent="0.25">
      <c r="A69" s="1" t="s">
        <v>235</v>
      </c>
      <c r="B69" s="1" t="s">
        <v>130</v>
      </c>
      <c r="C69" s="1" t="s">
        <v>236</v>
      </c>
      <c r="D69" s="1" t="str">
        <f t="shared" si="1"/>
        <v>05035</v>
      </c>
      <c r="E69">
        <v>500</v>
      </c>
      <c r="G69">
        <v>2</v>
      </c>
    </row>
    <row r="70" spans="1:12" ht="16.5" customHeight="1" x14ac:dyDescent="0.25">
      <c r="A70" s="1" t="s">
        <v>237</v>
      </c>
      <c r="B70" s="1" t="s">
        <v>130</v>
      </c>
      <c r="C70" s="1" t="s">
        <v>238</v>
      </c>
      <c r="D70" s="1" t="str">
        <f t="shared" si="1"/>
        <v>05036</v>
      </c>
      <c r="E70">
        <v>2</v>
      </c>
      <c r="G70">
        <v>2</v>
      </c>
    </row>
    <row r="71" spans="1:12" ht="16.5" customHeight="1" x14ac:dyDescent="0.25">
      <c r="A71" s="1" t="s">
        <v>239</v>
      </c>
      <c r="B71" s="1" t="s">
        <v>130</v>
      </c>
      <c r="C71" s="1" t="s">
        <v>240</v>
      </c>
      <c r="D71" s="1" t="str">
        <f t="shared" si="1"/>
        <v>05037</v>
      </c>
      <c r="E71">
        <v>3</v>
      </c>
      <c r="G71">
        <v>2</v>
      </c>
    </row>
    <row r="72" spans="1:12" ht="16.5" customHeight="1" x14ac:dyDescent="0.25">
      <c r="A72" s="1" t="s">
        <v>241</v>
      </c>
      <c r="B72" s="1" t="s">
        <v>130</v>
      </c>
      <c r="C72" s="1" t="s">
        <v>242</v>
      </c>
      <c r="D72" s="1" t="str">
        <f t="shared" si="1"/>
        <v>05038</v>
      </c>
      <c r="E72">
        <v>8</v>
      </c>
      <c r="G72">
        <v>2</v>
      </c>
    </row>
    <row r="73" spans="1:12" ht="16.5" customHeight="1" x14ac:dyDescent="0.25">
      <c r="A73" s="1" t="s">
        <v>243</v>
      </c>
      <c r="B73" s="1" t="s">
        <v>244</v>
      </c>
      <c r="C73" s="1" t="s">
        <v>122</v>
      </c>
      <c r="D73" s="1" t="str">
        <f t="shared" si="1"/>
        <v>06001</v>
      </c>
      <c r="E73">
        <v>45</v>
      </c>
      <c r="G73">
        <v>2</v>
      </c>
    </row>
    <row r="74" spans="1:12" ht="16.5" customHeight="1" x14ac:dyDescent="0.25">
      <c r="A74" s="1" t="s">
        <v>245</v>
      </c>
      <c r="B74" s="1" t="s">
        <v>244</v>
      </c>
      <c r="C74" s="1" t="s">
        <v>126</v>
      </c>
      <c r="D74" s="1" t="str">
        <f t="shared" si="1"/>
        <v>06002</v>
      </c>
      <c r="E74">
        <v>151</v>
      </c>
      <c r="G74">
        <v>2</v>
      </c>
    </row>
    <row r="75" spans="1:12" ht="16.5" customHeight="1" x14ac:dyDescent="0.25">
      <c r="A75" s="1" t="s">
        <v>247</v>
      </c>
      <c r="B75" s="1" t="s">
        <v>244</v>
      </c>
      <c r="C75" s="1" t="s">
        <v>128</v>
      </c>
      <c r="D75" s="1" t="str">
        <f t="shared" si="1"/>
        <v>06003</v>
      </c>
      <c r="E75">
        <v>16.32</v>
      </c>
      <c r="G75">
        <v>2</v>
      </c>
    </row>
    <row r="76" spans="1:12" ht="16.5" customHeight="1" x14ac:dyDescent="0.25">
      <c r="A76" s="1" t="s">
        <v>248</v>
      </c>
      <c r="B76" s="1" t="s">
        <v>244</v>
      </c>
      <c r="C76" s="1" t="s">
        <v>132</v>
      </c>
      <c r="D76" s="1" t="str">
        <f t="shared" si="1"/>
        <v>06004</v>
      </c>
      <c r="E76">
        <v>20</v>
      </c>
      <c r="G76">
        <v>2</v>
      </c>
    </row>
    <row r="77" spans="1:12" ht="16.5" customHeight="1" x14ac:dyDescent="0.25">
      <c r="A77" s="1" t="s">
        <v>249</v>
      </c>
      <c r="B77" s="1" t="s">
        <v>244</v>
      </c>
      <c r="C77" s="1" t="s">
        <v>134</v>
      </c>
      <c r="D77" s="1" t="str">
        <f t="shared" si="1"/>
        <v>06005</v>
      </c>
      <c r="E77">
        <v>24</v>
      </c>
      <c r="G77">
        <v>2</v>
      </c>
    </row>
    <row r="78" spans="1:12" ht="16.5" customHeight="1" x14ac:dyDescent="0.25">
      <c r="A78" s="1" t="s">
        <v>250</v>
      </c>
      <c r="B78" s="1" t="s">
        <v>244</v>
      </c>
      <c r="C78" s="1" t="s">
        <v>136</v>
      </c>
      <c r="D78" s="1" t="str">
        <f t="shared" si="1"/>
        <v>06006</v>
      </c>
      <c r="E78">
        <v>6.5</v>
      </c>
      <c r="G78">
        <v>2</v>
      </c>
    </row>
    <row r="79" spans="1:12" ht="16.5" customHeight="1" x14ac:dyDescent="0.25">
      <c r="A79" s="1" t="s">
        <v>251</v>
      </c>
      <c r="B79" s="1" t="s">
        <v>244</v>
      </c>
      <c r="C79" s="1" t="s">
        <v>139</v>
      </c>
      <c r="D79" s="1" t="str">
        <f t="shared" si="1"/>
        <v>06007</v>
      </c>
      <c r="E79">
        <v>202</v>
      </c>
      <c r="G79">
        <v>2</v>
      </c>
    </row>
    <row r="80" spans="1:12" ht="16.5" customHeight="1" x14ac:dyDescent="0.25">
      <c r="A80" s="1" t="s">
        <v>252</v>
      </c>
      <c r="B80" s="1" t="s">
        <v>244</v>
      </c>
      <c r="C80" s="1" t="s">
        <v>141</v>
      </c>
      <c r="D80" s="1" t="str">
        <f t="shared" si="1"/>
        <v>06008</v>
      </c>
      <c r="E80">
        <v>6.5</v>
      </c>
      <c r="G80">
        <v>1</v>
      </c>
      <c r="H80">
        <v>1</v>
      </c>
      <c r="J80">
        <v>500</v>
      </c>
      <c r="K80">
        <v>500</v>
      </c>
      <c r="L80">
        <v>1000</v>
      </c>
    </row>
    <row r="81" spans="1:7" ht="16.5" customHeight="1" x14ac:dyDescent="0.25">
      <c r="A81" s="1" t="s">
        <v>253</v>
      </c>
      <c r="B81" s="1" t="s">
        <v>244</v>
      </c>
      <c r="C81" s="1" t="s">
        <v>143</v>
      </c>
      <c r="D81" s="1" t="str">
        <f t="shared" si="1"/>
        <v>06009</v>
      </c>
      <c r="E81">
        <v>130</v>
      </c>
      <c r="G81">
        <v>2</v>
      </c>
    </row>
    <row r="82" spans="1:7" ht="16.5" customHeight="1" x14ac:dyDescent="0.25">
      <c r="A82" s="1" t="s">
        <v>254</v>
      </c>
      <c r="B82" s="1" t="s">
        <v>244</v>
      </c>
      <c r="C82" s="1" t="s">
        <v>145</v>
      </c>
      <c r="D82" s="1" t="str">
        <f t="shared" si="1"/>
        <v>06010</v>
      </c>
      <c r="E82">
        <v>112</v>
      </c>
      <c r="G82">
        <v>2</v>
      </c>
    </row>
    <row r="83" spans="1:7" ht="16.5" customHeight="1" x14ac:dyDescent="0.25">
      <c r="A83" s="1" t="s">
        <v>255</v>
      </c>
      <c r="B83" s="1" t="s">
        <v>246</v>
      </c>
      <c r="C83" s="1" t="s">
        <v>122</v>
      </c>
      <c r="D83" s="1" t="str">
        <f t="shared" si="1"/>
        <v>07001</v>
      </c>
      <c r="E83">
        <v>10</v>
      </c>
      <c r="G83">
        <v>2</v>
      </c>
    </row>
    <row r="84" spans="1:7" ht="16.5" customHeight="1" x14ac:dyDescent="0.25">
      <c r="A84" s="1" t="s">
        <v>256</v>
      </c>
      <c r="B84" s="1" t="s">
        <v>246</v>
      </c>
      <c r="C84" s="1" t="s">
        <v>126</v>
      </c>
      <c r="D84" s="1" t="str">
        <f t="shared" si="1"/>
        <v>07002</v>
      </c>
      <c r="E84">
        <v>8</v>
      </c>
      <c r="G84">
        <v>2</v>
      </c>
    </row>
    <row r="85" spans="1:7" ht="16.5" customHeight="1" x14ac:dyDescent="0.25">
      <c r="A85" s="1" t="s">
        <v>258</v>
      </c>
      <c r="B85" s="1" t="s">
        <v>246</v>
      </c>
      <c r="C85" s="1" t="s">
        <v>128</v>
      </c>
      <c r="D85" s="1" t="str">
        <f t="shared" si="1"/>
        <v>07003</v>
      </c>
      <c r="E85">
        <v>10.5</v>
      </c>
      <c r="G85">
        <v>2</v>
      </c>
    </row>
    <row r="86" spans="1:7" ht="16.5" customHeight="1" x14ac:dyDescent="0.25">
      <c r="A86" s="1" t="s">
        <v>259</v>
      </c>
      <c r="B86" s="1" t="s">
        <v>246</v>
      </c>
      <c r="C86" s="1" t="s">
        <v>132</v>
      </c>
      <c r="D86" s="1" t="str">
        <f t="shared" si="1"/>
        <v>07004</v>
      </c>
      <c r="E86">
        <v>15</v>
      </c>
      <c r="G86">
        <v>2</v>
      </c>
    </row>
    <row r="87" spans="1:7" ht="16.5" customHeight="1" x14ac:dyDescent="0.25">
      <c r="A87" s="1" t="s">
        <v>260</v>
      </c>
      <c r="B87" s="1" t="s">
        <v>246</v>
      </c>
      <c r="C87" s="1" t="s">
        <v>134</v>
      </c>
      <c r="D87" s="1" t="str">
        <f t="shared" si="1"/>
        <v>07005</v>
      </c>
      <c r="E87">
        <v>3</v>
      </c>
      <c r="G87">
        <v>2</v>
      </c>
    </row>
    <row r="88" spans="1:7" ht="16.5" customHeight="1" x14ac:dyDescent="0.25">
      <c r="A88" s="1" t="s">
        <v>261</v>
      </c>
      <c r="B88" s="1" t="s">
        <v>246</v>
      </c>
      <c r="C88" s="1" t="s">
        <v>136</v>
      </c>
      <c r="D88" s="1" t="str">
        <f t="shared" si="1"/>
        <v>07006</v>
      </c>
      <c r="E88">
        <v>12.8</v>
      </c>
      <c r="G88">
        <v>2</v>
      </c>
    </row>
    <row r="89" spans="1:7" ht="16.5" customHeight="1" x14ac:dyDescent="0.25">
      <c r="A89" s="1" t="s">
        <v>262</v>
      </c>
      <c r="B89" s="1" t="s">
        <v>246</v>
      </c>
      <c r="C89" s="1" t="s">
        <v>139</v>
      </c>
      <c r="D89" s="1" t="str">
        <f t="shared" si="1"/>
        <v>07007</v>
      </c>
      <c r="E89">
        <v>8.5</v>
      </c>
      <c r="G89">
        <v>2</v>
      </c>
    </row>
    <row r="90" spans="1:7" ht="16.5" customHeight="1" x14ac:dyDescent="0.25">
      <c r="A90" s="1" t="s">
        <v>263</v>
      </c>
      <c r="B90" s="1" t="s">
        <v>246</v>
      </c>
      <c r="C90" s="1" t="s">
        <v>141</v>
      </c>
      <c r="D90" s="1" t="str">
        <f t="shared" si="1"/>
        <v>07008</v>
      </c>
      <c r="E90">
        <v>22</v>
      </c>
      <c r="G90">
        <v>2</v>
      </c>
    </row>
    <row r="91" spans="1:7" ht="16.5" customHeight="1" x14ac:dyDescent="0.25">
      <c r="A91" s="1" t="s">
        <v>264</v>
      </c>
      <c r="B91" s="1" t="s">
        <v>246</v>
      </c>
      <c r="C91" s="1" t="s">
        <v>143</v>
      </c>
      <c r="D91" s="1" t="str">
        <f t="shared" si="1"/>
        <v>07009</v>
      </c>
      <c r="E91">
        <v>30</v>
      </c>
      <c r="G91">
        <v>2</v>
      </c>
    </row>
    <row r="92" spans="1:7" ht="16.5" customHeight="1" x14ac:dyDescent="0.25">
      <c r="A92" s="1" t="s">
        <v>265</v>
      </c>
      <c r="B92" s="1" t="s">
        <v>246</v>
      </c>
      <c r="C92" s="1" t="s">
        <v>145</v>
      </c>
      <c r="D92" s="1" t="str">
        <f t="shared" si="1"/>
        <v>07010</v>
      </c>
      <c r="F92">
        <v>250</v>
      </c>
      <c r="G92">
        <v>2</v>
      </c>
    </row>
    <row r="93" spans="1:7" ht="16.5" customHeight="1" x14ac:dyDescent="0.25">
      <c r="A93" s="1" t="s">
        <v>267</v>
      </c>
      <c r="B93" s="1" t="s">
        <v>246</v>
      </c>
      <c r="C93" s="1" t="s">
        <v>147</v>
      </c>
      <c r="D93" s="1" t="str">
        <f t="shared" si="1"/>
        <v>07011</v>
      </c>
      <c r="F93">
        <v>857</v>
      </c>
      <c r="G93">
        <v>2</v>
      </c>
    </row>
    <row r="94" spans="1:7" ht="16.5" customHeight="1" x14ac:dyDescent="0.25">
      <c r="A94" s="1" t="s">
        <v>268</v>
      </c>
      <c r="B94" s="1" t="s">
        <v>246</v>
      </c>
      <c r="C94" s="1" t="s">
        <v>190</v>
      </c>
      <c r="D94" s="1" t="str">
        <f t="shared" si="1"/>
        <v>07012</v>
      </c>
      <c r="E94">
        <v>30</v>
      </c>
      <c r="G94">
        <v>2</v>
      </c>
    </row>
    <row r="95" spans="1:7" ht="16.5" customHeight="1" x14ac:dyDescent="0.25">
      <c r="A95" s="1" t="s">
        <v>269</v>
      </c>
      <c r="B95" s="1" t="s">
        <v>246</v>
      </c>
      <c r="C95" s="1" t="s">
        <v>192</v>
      </c>
      <c r="D95" s="1" t="str">
        <f t="shared" si="1"/>
        <v>07013</v>
      </c>
      <c r="E95">
        <v>6</v>
      </c>
      <c r="G95">
        <v>2</v>
      </c>
    </row>
    <row r="96" spans="1:7" ht="16.5" customHeight="1" x14ac:dyDescent="0.25">
      <c r="A96" s="1" t="s">
        <v>270</v>
      </c>
      <c r="B96" s="1" t="s">
        <v>246</v>
      </c>
      <c r="C96" s="1" t="s">
        <v>194</v>
      </c>
      <c r="D96" s="1" t="str">
        <f t="shared" si="1"/>
        <v>07014</v>
      </c>
      <c r="E96">
        <v>6</v>
      </c>
      <c r="G96">
        <v>2</v>
      </c>
    </row>
    <row r="97" spans="1:12" ht="16.5" customHeight="1" x14ac:dyDescent="0.25">
      <c r="A97" s="1" t="s">
        <v>271</v>
      </c>
      <c r="B97" s="1" t="s">
        <v>246</v>
      </c>
      <c r="C97" s="1" t="s">
        <v>196</v>
      </c>
      <c r="D97" s="1" t="str">
        <f t="shared" si="1"/>
        <v>07015</v>
      </c>
      <c r="E97">
        <v>13</v>
      </c>
      <c r="G97">
        <v>2</v>
      </c>
    </row>
    <row r="98" spans="1:12" ht="16.5" customHeight="1" x14ac:dyDescent="0.25">
      <c r="A98" s="1" t="s">
        <v>272</v>
      </c>
      <c r="B98" s="1" t="s">
        <v>246</v>
      </c>
      <c r="C98" s="1" t="s">
        <v>198</v>
      </c>
      <c r="D98" s="1" t="str">
        <f t="shared" si="1"/>
        <v>07016</v>
      </c>
      <c r="E98">
        <v>9</v>
      </c>
      <c r="G98">
        <v>2</v>
      </c>
    </row>
    <row r="99" spans="1:12" ht="16.5" customHeight="1" x14ac:dyDescent="0.25">
      <c r="A99" s="1" t="s">
        <v>273</v>
      </c>
      <c r="B99" s="1" t="s">
        <v>246</v>
      </c>
      <c r="C99" s="1" t="s">
        <v>200</v>
      </c>
      <c r="D99" s="1" t="str">
        <f t="shared" si="1"/>
        <v>07017</v>
      </c>
      <c r="E99">
        <v>85</v>
      </c>
      <c r="G99">
        <v>2</v>
      </c>
    </row>
    <row r="100" spans="1:12" ht="16.5" customHeight="1" x14ac:dyDescent="0.25">
      <c r="A100" s="1" t="s">
        <v>274</v>
      </c>
      <c r="B100" s="1" t="s">
        <v>246</v>
      </c>
      <c r="C100" s="1" t="s">
        <v>202</v>
      </c>
      <c r="D100" s="1" t="str">
        <f t="shared" si="1"/>
        <v>07018</v>
      </c>
      <c r="F100">
        <v>1730</v>
      </c>
      <c r="G100">
        <v>2</v>
      </c>
    </row>
    <row r="101" spans="1:12" ht="16.5" customHeight="1" x14ac:dyDescent="0.25">
      <c r="A101" s="1" t="s">
        <v>275</v>
      </c>
      <c r="B101" s="1" t="s">
        <v>246</v>
      </c>
      <c r="C101" s="1" t="s">
        <v>204</v>
      </c>
      <c r="D101" s="1" t="str">
        <f t="shared" si="1"/>
        <v>07019</v>
      </c>
      <c r="E101">
        <v>115</v>
      </c>
      <c r="G101">
        <v>2</v>
      </c>
    </row>
    <row r="102" spans="1:12" ht="16.5" customHeight="1" x14ac:dyDescent="0.25">
      <c r="A102" s="1" t="s">
        <v>276</v>
      </c>
      <c r="B102" s="1" t="s">
        <v>246</v>
      </c>
      <c r="C102" s="1" t="s">
        <v>206</v>
      </c>
      <c r="D102" s="1" t="str">
        <f t="shared" si="1"/>
        <v>07020</v>
      </c>
      <c r="E102">
        <v>13.5</v>
      </c>
      <c r="G102">
        <v>2</v>
      </c>
    </row>
    <row r="103" spans="1:12" ht="16.5" customHeight="1" x14ac:dyDescent="0.25">
      <c r="A103" s="1" t="s">
        <v>277</v>
      </c>
      <c r="B103" s="1" t="s">
        <v>246</v>
      </c>
      <c r="C103" s="1" t="s">
        <v>208</v>
      </c>
      <c r="D103" s="1" t="str">
        <f t="shared" si="1"/>
        <v>07021</v>
      </c>
      <c r="E103">
        <v>6</v>
      </c>
      <c r="G103">
        <v>2</v>
      </c>
    </row>
    <row r="104" spans="1:12" ht="16.5" customHeight="1" x14ac:dyDescent="0.25">
      <c r="A104" s="1" t="s">
        <v>278</v>
      </c>
      <c r="B104" s="1" t="s">
        <v>246</v>
      </c>
      <c r="C104" s="1" t="s">
        <v>210</v>
      </c>
      <c r="D104" s="1" t="str">
        <f t="shared" si="1"/>
        <v>07022</v>
      </c>
    </row>
    <row r="105" spans="1:12" ht="16.5" customHeight="1" x14ac:dyDescent="0.25">
      <c r="A105" s="1" t="s">
        <v>279</v>
      </c>
      <c r="B105" s="1" t="s">
        <v>246</v>
      </c>
      <c r="C105" s="1" t="s">
        <v>212</v>
      </c>
      <c r="D105" s="1" t="str">
        <f t="shared" si="1"/>
        <v>07023</v>
      </c>
      <c r="E105">
        <v>4</v>
      </c>
      <c r="G105">
        <v>2</v>
      </c>
    </row>
    <row r="106" spans="1:12" ht="16.5" customHeight="1" x14ac:dyDescent="0.25">
      <c r="A106" s="1" t="s">
        <v>280</v>
      </c>
      <c r="B106" s="1" t="s">
        <v>246</v>
      </c>
      <c r="C106" s="1" t="s">
        <v>214</v>
      </c>
      <c r="D106" s="1" t="str">
        <f t="shared" si="1"/>
        <v>07024</v>
      </c>
      <c r="F106">
        <v>480</v>
      </c>
      <c r="G106">
        <v>2</v>
      </c>
    </row>
    <row r="107" spans="1:12" ht="16.5" customHeight="1" x14ac:dyDescent="0.25">
      <c r="A107" s="1" t="s">
        <v>281</v>
      </c>
      <c r="B107" s="1" t="s">
        <v>246</v>
      </c>
      <c r="C107" s="1" t="s">
        <v>216</v>
      </c>
      <c r="D107" s="1" t="str">
        <f t="shared" si="1"/>
        <v>07025</v>
      </c>
      <c r="E107">
        <v>4.5</v>
      </c>
      <c r="G107">
        <v>2</v>
      </c>
    </row>
    <row r="108" spans="1:12" ht="16.5" customHeight="1" x14ac:dyDescent="0.25">
      <c r="A108" s="1" t="s">
        <v>282</v>
      </c>
      <c r="B108" s="1" t="s">
        <v>246</v>
      </c>
      <c r="C108" s="1" t="s">
        <v>218</v>
      </c>
      <c r="D108" s="1" t="str">
        <f t="shared" si="1"/>
        <v>07026</v>
      </c>
      <c r="E108">
        <v>4</v>
      </c>
      <c r="G108">
        <v>1</v>
      </c>
      <c r="H108">
        <v>2</v>
      </c>
      <c r="J108">
        <v>850</v>
      </c>
      <c r="K108">
        <v>980</v>
      </c>
      <c r="L108">
        <v>1830</v>
      </c>
    </row>
    <row r="109" spans="1:12" ht="16.5" customHeight="1" x14ac:dyDescent="0.25">
      <c r="A109" s="1" t="s">
        <v>283</v>
      </c>
      <c r="B109" s="1" t="s">
        <v>246</v>
      </c>
      <c r="C109" s="1" t="s">
        <v>220</v>
      </c>
      <c r="D109" s="1" t="str">
        <f t="shared" si="1"/>
        <v>07027</v>
      </c>
      <c r="E109">
        <v>38</v>
      </c>
      <c r="G109">
        <v>2</v>
      </c>
    </row>
    <row r="110" spans="1:12" ht="16.5" customHeight="1" x14ac:dyDescent="0.25">
      <c r="A110" s="1" t="s">
        <v>284</v>
      </c>
      <c r="B110" s="1" t="s">
        <v>246</v>
      </c>
      <c r="C110" s="1" t="s">
        <v>222</v>
      </c>
      <c r="D110" s="1" t="str">
        <f t="shared" si="1"/>
        <v>07028</v>
      </c>
      <c r="E110">
        <v>3</v>
      </c>
      <c r="G110">
        <v>2</v>
      </c>
    </row>
    <row r="111" spans="1:12" ht="16.5" customHeight="1" x14ac:dyDescent="0.25">
      <c r="A111" s="1" t="s">
        <v>285</v>
      </c>
      <c r="B111" s="1" t="s">
        <v>246</v>
      </c>
      <c r="C111" s="1" t="s">
        <v>224</v>
      </c>
      <c r="D111" s="1" t="str">
        <f t="shared" si="1"/>
        <v>07029</v>
      </c>
      <c r="E111">
        <v>1.44</v>
      </c>
      <c r="G111">
        <v>2</v>
      </c>
    </row>
    <row r="112" spans="1:12" ht="16.5" customHeight="1" x14ac:dyDescent="0.25">
      <c r="A112" s="1" t="s">
        <v>286</v>
      </c>
      <c r="B112" s="1" t="s">
        <v>246</v>
      </c>
      <c r="C112" s="1" t="s">
        <v>226</v>
      </c>
      <c r="D112" s="1" t="str">
        <f t="shared" si="1"/>
        <v>07030</v>
      </c>
      <c r="E112">
        <v>11</v>
      </c>
      <c r="G112">
        <v>2</v>
      </c>
    </row>
    <row r="113" spans="1:7" ht="16.5" customHeight="1" x14ac:dyDescent="0.25">
      <c r="A113" s="1" t="s">
        <v>287</v>
      </c>
      <c r="B113" s="1" t="s">
        <v>246</v>
      </c>
      <c r="C113" s="1" t="s">
        <v>228</v>
      </c>
      <c r="D113" s="1" t="str">
        <f t="shared" si="1"/>
        <v>07031</v>
      </c>
      <c r="E113">
        <v>30</v>
      </c>
      <c r="G113">
        <v>2</v>
      </c>
    </row>
    <row r="114" spans="1:7" ht="16.5" customHeight="1" x14ac:dyDescent="0.25">
      <c r="A114" s="1" t="s">
        <v>288</v>
      </c>
      <c r="B114" s="1" t="s">
        <v>246</v>
      </c>
      <c r="C114" s="1" t="s">
        <v>230</v>
      </c>
      <c r="D114" s="1" t="str">
        <f t="shared" si="1"/>
        <v>07032</v>
      </c>
      <c r="E114">
        <v>13</v>
      </c>
      <c r="G114">
        <v>2</v>
      </c>
    </row>
    <row r="115" spans="1:7" ht="16.5" customHeight="1" x14ac:dyDescent="0.25">
      <c r="A115" s="1" t="s">
        <v>289</v>
      </c>
      <c r="B115" s="1" t="s">
        <v>246</v>
      </c>
      <c r="C115" s="1" t="s">
        <v>232</v>
      </c>
      <c r="D115" s="1" t="str">
        <f t="shared" si="1"/>
        <v>07033</v>
      </c>
      <c r="F115">
        <v>266</v>
      </c>
      <c r="G115">
        <v>2</v>
      </c>
    </row>
    <row r="116" spans="1:7" ht="16.5" customHeight="1" x14ac:dyDescent="0.25">
      <c r="A116" s="1" t="s">
        <v>290</v>
      </c>
      <c r="B116" s="1" t="s">
        <v>246</v>
      </c>
      <c r="C116" s="1" t="s">
        <v>234</v>
      </c>
      <c r="D116" s="1" t="str">
        <f t="shared" si="1"/>
        <v>07034</v>
      </c>
      <c r="E116">
        <v>15</v>
      </c>
      <c r="G116">
        <v>2</v>
      </c>
    </row>
    <row r="117" spans="1:7" ht="16.5" customHeight="1" x14ac:dyDescent="0.25">
      <c r="A117" s="1" t="s">
        <v>291</v>
      </c>
      <c r="B117" s="1" t="s">
        <v>246</v>
      </c>
      <c r="C117" s="1" t="s">
        <v>236</v>
      </c>
      <c r="D117" s="1" t="str">
        <f t="shared" si="1"/>
        <v>07035</v>
      </c>
      <c r="E117">
        <v>5</v>
      </c>
      <c r="G117">
        <v>2</v>
      </c>
    </row>
    <row r="118" spans="1:7" ht="16.5" customHeight="1" x14ac:dyDescent="0.25">
      <c r="A118" s="1" t="s">
        <v>292</v>
      </c>
      <c r="B118" s="1" t="s">
        <v>246</v>
      </c>
      <c r="C118" s="1" t="s">
        <v>238</v>
      </c>
      <c r="D118" s="1" t="str">
        <f t="shared" si="1"/>
        <v>07036</v>
      </c>
      <c r="F118">
        <v>571</v>
      </c>
      <c r="G118">
        <v>2</v>
      </c>
    </row>
    <row r="119" spans="1:7" ht="16.5" customHeight="1" x14ac:dyDescent="0.25">
      <c r="A119" s="1" t="s">
        <v>293</v>
      </c>
      <c r="B119" s="1" t="s">
        <v>246</v>
      </c>
      <c r="C119" s="1" t="s">
        <v>240</v>
      </c>
      <c r="D119" s="1" t="str">
        <f t="shared" si="1"/>
        <v>07037</v>
      </c>
      <c r="E119">
        <v>20</v>
      </c>
      <c r="G119">
        <v>2</v>
      </c>
    </row>
    <row r="120" spans="1:7" ht="16.5" customHeight="1" x14ac:dyDescent="0.25">
      <c r="A120" s="1" t="s">
        <v>294</v>
      </c>
      <c r="B120" s="1" t="s">
        <v>246</v>
      </c>
      <c r="C120" s="1" t="s">
        <v>242</v>
      </c>
      <c r="D120" s="1" t="str">
        <f t="shared" si="1"/>
        <v>07038</v>
      </c>
      <c r="E120">
        <v>2</v>
      </c>
      <c r="G120">
        <v>2</v>
      </c>
    </row>
    <row r="121" spans="1:7" ht="16.5" customHeight="1" x14ac:dyDescent="0.25">
      <c r="A121" s="1" t="s">
        <v>295</v>
      </c>
      <c r="B121" s="1" t="s">
        <v>246</v>
      </c>
      <c r="C121" s="1" t="s">
        <v>296</v>
      </c>
      <c r="D121" s="1" t="str">
        <f t="shared" si="1"/>
        <v>07039</v>
      </c>
      <c r="E121">
        <v>6</v>
      </c>
      <c r="G121">
        <v>2</v>
      </c>
    </row>
    <row r="122" spans="1:7" ht="16.5" customHeight="1" x14ac:dyDescent="0.25">
      <c r="A122" s="1" t="s">
        <v>297</v>
      </c>
      <c r="B122" s="1" t="s">
        <v>246</v>
      </c>
      <c r="C122" s="1" t="s">
        <v>298</v>
      </c>
      <c r="D122" s="1" t="str">
        <f t="shared" si="1"/>
        <v>07040</v>
      </c>
      <c r="E122">
        <v>30</v>
      </c>
      <c r="G122">
        <v>2</v>
      </c>
    </row>
    <row r="123" spans="1:7" ht="16.5" customHeight="1" x14ac:dyDescent="0.25">
      <c r="A123" s="1" t="s">
        <v>299</v>
      </c>
      <c r="B123" s="1" t="s">
        <v>246</v>
      </c>
      <c r="C123" s="1" t="s">
        <v>300</v>
      </c>
      <c r="D123" s="1" t="str">
        <f t="shared" si="1"/>
        <v>07041</v>
      </c>
      <c r="E123">
        <v>1.2</v>
      </c>
      <c r="G123">
        <v>2</v>
      </c>
    </row>
    <row r="124" spans="1:7" ht="16.5" customHeight="1" x14ac:dyDescent="0.25">
      <c r="A124" s="1" t="s">
        <v>301</v>
      </c>
      <c r="B124" s="1" t="s">
        <v>246</v>
      </c>
      <c r="C124" s="1" t="s">
        <v>302</v>
      </c>
      <c r="D124" s="1" t="str">
        <f t="shared" si="1"/>
        <v>07042</v>
      </c>
      <c r="E124">
        <v>4.5</v>
      </c>
      <c r="G124">
        <v>2</v>
      </c>
    </row>
    <row r="125" spans="1:7" ht="16.5" customHeight="1" x14ac:dyDescent="0.25">
      <c r="A125" s="1" t="s">
        <v>303</v>
      </c>
      <c r="B125" s="1" t="s">
        <v>246</v>
      </c>
      <c r="C125" s="1" t="s">
        <v>304</v>
      </c>
      <c r="D125" s="1" t="str">
        <f t="shared" si="1"/>
        <v>07043</v>
      </c>
      <c r="E125">
        <v>18</v>
      </c>
      <c r="G125">
        <v>2</v>
      </c>
    </row>
    <row r="126" spans="1:7" ht="16.5" customHeight="1" x14ac:dyDescent="0.25">
      <c r="A126" s="1" t="s">
        <v>305</v>
      </c>
      <c r="B126" s="1" t="s">
        <v>246</v>
      </c>
      <c r="C126" s="1" t="s">
        <v>306</v>
      </c>
      <c r="D126" s="1" t="str">
        <f t="shared" si="1"/>
        <v>07044</v>
      </c>
      <c r="E126">
        <v>11</v>
      </c>
      <c r="G126">
        <v>2</v>
      </c>
    </row>
    <row r="127" spans="1:7" ht="16.5" customHeight="1" x14ac:dyDescent="0.25">
      <c r="A127" s="1" t="s">
        <v>307</v>
      </c>
      <c r="B127" s="1" t="s">
        <v>246</v>
      </c>
      <c r="C127" s="1" t="s">
        <v>308</v>
      </c>
      <c r="D127" s="1" t="str">
        <f t="shared" si="1"/>
        <v>07045</v>
      </c>
      <c r="F127">
        <v>600</v>
      </c>
      <c r="G127">
        <v>2</v>
      </c>
    </row>
    <row r="128" spans="1:7" ht="16.5" customHeight="1" x14ac:dyDescent="0.25">
      <c r="A128" s="1" t="s">
        <v>309</v>
      </c>
      <c r="B128" s="1" t="s">
        <v>246</v>
      </c>
      <c r="C128" s="1" t="s">
        <v>310</v>
      </c>
      <c r="D128" s="1" t="str">
        <f t="shared" si="1"/>
        <v>07046</v>
      </c>
      <c r="E128">
        <v>4.5</v>
      </c>
      <c r="G128">
        <v>2</v>
      </c>
    </row>
    <row r="129" spans="1:7" ht="16.5" customHeight="1" x14ac:dyDescent="0.25">
      <c r="A129" s="1" t="s">
        <v>311</v>
      </c>
      <c r="B129" s="1" t="s">
        <v>246</v>
      </c>
      <c r="C129" s="1" t="s">
        <v>312</v>
      </c>
      <c r="D129" s="1" t="str">
        <f t="shared" si="1"/>
        <v>07047</v>
      </c>
      <c r="E129">
        <v>15</v>
      </c>
      <c r="G129">
        <v>2</v>
      </c>
    </row>
    <row r="130" spans="1:7" ht="16.5" customHeight="1" x14ac:dyDescent="0.25">
      <c r="A130" s="1" t="s">
        <v>313</v>
      </c>
      <c r="B130" s="1" t="s">
        <v>246</v>
      </c>
      <c r="C130" s="1" t="s">
        <v>314</v>
      </c>
      <c r="D130" s="1" t="str">
        <f t="shared" si="1"/>
        <v>07048</v>
      </c>
      <c r="E130">
        <v>15.8</v>
      </c>
      <c r="G130">
        <v>2</v>
      </c>
    </row>
    <row r="131" spans="1:7" ht="16.5" customHeight="1" x14ac:dyDescent="0.25">
      <c r="A131" s="1" t="s">
        <v>315</v>
      </c>
      <c r="B131" s="1" t="s">
        <v>246</v>
      </c>
      <c r="C131" s="1" t="s">
        <v>316</v>
      </c>
      <c r="D131" s="1" t="str">
        <f t="shared" si="1"/>
        <v>07049</v>
      </c>
      <c r="E131">
        <v>2</v>
      </c>
      <c r="G131">
        <v>2</v>
      </c>
    </row>
    <row r="132" spans="1:7" ht="16.5" customHeight="1" x14ac:dyDescent="0.25">
      <c r="A132" s="1" t="s">
        <v>317</v>
      </c>
      <c r="B132" s="1" t="s">
        <v>246</v>
      </c>
      <c r="C132" s="1" t="s">
        <v>318</v>
      </c>
      <c r="D132" s="1" t="str">
        <f t="shared" ref="D132:D195" si="2">+_xlfn.CONCAT(TEXT(B132,"00"),TEXT(C132,"000"))</f>
        <v>07050</v>
      </c>
      <c r="E132">
        <v>1</v>
      </c>
      <c r="G132">
        <v>2</v>
      </c>
    </row>
    <row r="133" spans="1:7" ht="16.5" customHeight="1" x14ac:dyDescent="0.25">
      <c r="A133" s="1" t="s">
        <v>319</v>
      </c>
      <c r="B133" s="1" t="s">
        <v>246</v>
      </c>
      <c r="C133" s="1" t="s">
        <v>320</v>
      </c>
      <c r="D133" s="1" t="str">
        <f t="shared" si="2"/>
        <v>07051</v>
      </c>
      <c r="E133">
        <v>16</v>
      </c>
      <c r="G133">
        <v>2</v>
      </c>
    </row>
    <row r="134" spans="1:7" ht="16.5" customHeight="1" x14ac:dyDescent="0.25">
      <c r="A134" s="1" t="s">
        <v>321</v>
      </c>
      <c r="B134" s="1" t="s">
        <v>246</v>
      </c>
      <c r="C134" s="1" t="s">
        <v>322</v>
      </c>
      <c r="D134" s="1" t="str">
        <f t="shared" si="2"/>
        <v>07052</v>
      </c>
      <c r="E134">
        <v>15</v>
      </c>
      <c r="G134">
        <v>2</v>
      </c>
    </row>
    <row r="135" spans="1:7" ht="16.5" customHeight="1" x14ac:dyDescent="0.25">
      <c r="A135" s="1" t="s">
        <v>323</v>
      </c>
      <c r="B135" s="1" t="s">
        <v>246</v>
      </c>
      <c r="C135" s="1" t="s">
        <v>324</v>
      </c>
      <c r="D135" s="1" t="str">
        <f t="shared" si="2"/>
        <v>07053</v>
      </c>
      <c r="E135">
        <v>2.4</v>
      </c>
      <c r="G135">
        <v>2</v>
      </c>
    </row>
    <row r="136" spans="1:7" ht="16.5" customHeight="1" x14ac:dyDescent="0.25">
      <c r="A136" s="1" t="s">
        <v>327</v>
      </c>
      <c r="B136" s="1" t="s">
        <v>246</v>
      </c>
      <c r="C136" s="1" t="s">
        <v>328</v>
      </c>
      <c r="D136" s="1" t="str">
        <f t="shared" si="2"/>
        <v>07054</v>
      </c>
      <c r="E136">
        <v>16</v>
      </c>
      <c r="G136">
        <v>2</v>
      </c>
    </row>
    <row r="137" spans="1:7" ht="16.5" customHeight="1" x14ac:dyDescent="0.25">
      <c r="A137" s="1" t="s">
        <v>329</v>
      </c>
      <c r="B137" s="1" t="s">
        <v>246</v>
      </c>
      <c r="C137" s="1" t="s">
        <v>330</v>
      </c>
      <c r="D137" s="1" t="str">
        <f t="shared" si="2"/>
        <v>07055</v>
      </c>
      <c r="E137">
        <v>27.5</v>
      </c>
      <c r="G137">
        <v>2</v>
      </c>
    </row>
    <row r="138" spans="1:7" ht="16.5" customHeight="1" x14ac:dyDescent="0.25">
      <c r="A138" s="1" t="s">
        <v>331</v>
      </c>
      <c r="B138" s="1" t="s">
        <v>246</v>
      </c>
      <c r="C138" s="1" t="s">
        <v>332</v>
      </c>
      <c r="D138" s="1" t="str">
        <f t="shared" si="2"/>
        <v>07056</v>
      </c>
      <c r="F138">
        <v>320</v>
      </c>
      <c r="G138">
        <v>2</v>
      </c>
    </row>
    <row r="139" spans="1:7" ht="16.5" customHeight="1" x14ac:dyDescent="0.25">
      <c r="A139" s="1" t="s">
        <v>333</v>
      </c>
      <c r="B139" s="1" t="s">
        <v>246</v>
      </c>
      <c r="C139" s="1" t="s">
        <v>334</v>
      </c>
      <c r="D139" s="1" t="str">
        <f t="shared" si="2"/>
        <v>07057</v>
      </c>
      <c r="E139">
        <v>15</v>
      </c>
      <c r="G139">
        <v>2</v>
      </c>
    </row>
    <row r="140" spans="1:7" ht="16.5" customHeight="1" x14ac:dyDescent="0.25">
      <c r="A140" s="1" t="s">
        <v>335</v>
      </c>
      <c r="B140" s="1" t="s">
        <v>246</v>
      </c>
      <c r="C140" s="1" t="s">
        <v>336</v>
      </c>
      <c r="D140" s="1" t="str">
        <f t="shared" si="2"/>
        <v>07058</v>
      </c>
      <c r="E140">
        <v>4</v>
      </c>
      <c r="G140">
        <v>2</v>
      </c>
    </row>
    <row r="141" spans="1:7" ht="16.5" customHeight="1" x14ac:dyDescent="0.25">
      <c r="A141" s="1" t="s">
        <v>337</v>
      </c>
      <c r="B141" s="1" t="s">
        <v>246</v>
      </c>
      <c r="C141" s="1" t="s">
        <v>338</v>
      </c>
      <c r="D141" s="1" t="str">
        <f t="shared" si="2"/>
        <v>07059</v>
      </c>
      <c r="E141">
        <v>46</v>
      </c>
      <c r="G141">
        <v>2</v>
      </c>
    </row>
    <row r="142" spans="1:7" ht="16.5" customHeight="1" x14ac:dyDescent="0.25">
      <c r="A142" s="1" t="s">
        <v>339</v>
      </c>
      <c r="B142" s="1" t="s">
        <v>246</v>
      </c>
      <c r="C142" s="1" t="s">
        <v>340</v>
      </c>
      <c r="D142" s="1" t="str">
        <f t="shared" si="2"/>
        <v>07060</v>
      </c>
      <c r="E142">
        <v>6</v>
      </c>
      <c r="G142">
        <v>2</v>
      </c>
    </row>
    <row r="143" spans="1:7" ht="16.5" customHeight="1" x14ac:dyDescent="0.25">
      <c r="A143" s="1" t="s">
        <v>341</v>
      </c>
      <c r="B143" s="1" t="s">
        <v>246</v>
      </c>
      <c r="C143" s="1" t="s">
        <v>342</v>
      </c>
      <c r="D143" s="1" t="str">
        <f t="shared" si="2"/>
        <v>07061</v>
      </c>
      <c r="E143">
        <v>90</v>
      </c>
      <c r="G143">
        <v>2</v>
      </c>
    </row>
    <row r="144" spans="1:7" ht="16.5" customHeight="1" x14ac:dyDescent="0.25">
      <c r="A144" s="1" t="s">
        <v>343</v>
      </c>
      <c r="B144" s="1" t="s">
        <v>246</v>
      </c>
      <c r="C144" s="1" t="s">
        <v>344</v>
      </c>
      <c r="D144" s="1" t="str">
        <f t="shared" si="2"/>
        <v>07062</v>
      </c>
      <c r="E144">
        <v>14</v>
      </c>
      <c r="G144">
        <v>2</v>
      </c>
    </row>
    <row r="145" spans="1:7" ht="16.5" customHeight="1" x14ac:dyDescent="0.25">
      <c r="A145" s="1" t="s">
        <v>345</v>
      </c>
      <c r="B145" s="1" t="s">
        <v>246</v>
      </c>
      <c r="C145" s="1" t="s">
        <v>346</v>
      </c>
      <c r="D145" s="1" t="str">
        <f t="shared" si="2"/>
        <v>07063</v>
      </c>
      <c r="E145">
        <v>1.1200000000000001</v>
      </c>
      <c r="G145">
        <v>2</v>
      </c>
    </row>
    <row r="146" spans="1:7" ht="16.5" customHeight="1" x14ac:dyDescent="0.25">
      <c r="A146" s="1" t="s">
        <v>347</v>
      </c>
      <c r="B146" s="1" t="s">
        <v>246</v>
      </c>
      <c r="C146" s="1" t="s">
        <v>348</v>
      </c>
      <c r="D146" s="1" t="str">
        <f t="shared" si="2"/>
        <v>07064</v>
      </c>
      <c r="E146">
        <v>24</v>
      </c>
      <c r="G146">
        <v>2</v>
      </c>
    </row>
    <row r="147" spans="1:7" ht="16.5" customHeight="1" x14ac:dyDescent="0.25">
      <c r="A147" s="1" t="s">
        <v>349</v>
      </c>
      <c r="B147" s="1" t="s">
        <v>246</v>
      </c>
      <c r="C147" s="1" t="s">
        <v>350</v>
      </c>
      <c r="D147" s="1" t="str">
        <f t="shared" si="2"/>
        <v>07065</v>
      </c>
      <c r="E147">
        <v>40</v>
      </c>
      <c r="G147">
        <v>2</v>
      </c>
    </row>
    <row r="148" spans="1:7" ht="16.5" customHeight="1" x14ac:dyDescent="0.25">
      <c r="A148" s="1" t="s">
        <v>351</v>
      </c>
      <c r="B148" s="1" t="s">
        <v>246</v>
      </c>
      <c r="C148" s="1" t="s">
        <v>352</v>
      </c>
      <c r="D148" s="1" t="str">
        <f t="shared" si="2"/>
        <v>07066</v>
      </c>
      <c r="E148">
        <v>15</v>
      </c>
      <c r="G148">
        <v>2</v>
      </c>
    </row>
    <row r="149" spans="1:7" ht="16.5" customHeight="1" x14ac:dyDescent="0.25">
      <c r="A149" s="1" t="s">
        <v>353</v>
      </c>
      <c r="B149" s="1" t="s">
        <v>246</v>
      </c>
      <c r="C149" s="1" t="s">
        <v>354</v>
      </c>
      <c r="D149" s="1" t="str">
        <f t="shared" si="2"/>
        <v>07067</v>
      </c>
      <c r="E149">
        <v>2</v>
      </c>
      <c r="G149">
        <v>2</v>
      </c>
    </row>
    <row r="150" spans="1:7" ht="16.5" customHeight="1" x14ac:dyDescent="0.25">
      <c r="A150" s="1" t="s">
        <v>355</v>
      </c>
      <c r="B150" s="1" t="s">
        <v>246</v>
      </c>
      <c r="C150" s="1" t="s">
        <v>356</v>
      </c>
      <c r="D150" s="1" t="str">
        <f t="shared" si="2"/>
        <v>07068</v>
      </c>
      <c r="E150">
        <v>42</v>
      </c>
      <c r="G150">
        <v>2</v>
      </c>
    </row>
    <row r="151" spans="1:7" ht="16.5" customHeight="1" x14ac:dyDescent="0.25">
      <c r="A151" s="1" t="s">
        <v>358</v>
      </c>
      <c r="B151" s="1" t="s">
        <v>246</v>
      </c>
      <c r="C151" s="1" t="s">
        <v>359</v>
      </c>
      <c r="D151" s="1" t="str">
        <f t="shared" si="2"/>
        <v>07069</v>
      </c>
      <c r="E151">
        <v>20</v>
      </c>
      <c r="G151">
        <v>2</v>
      </c>
    </row>
    <row r="152" spans="1:7" ht="16.5" customHeight="1" x14ac:dyDescent="0.25">
      <c r="A152" s="1" t="s">
        <v>360</v>
      </c>
      <c r="B152" s="1" t="s">
        <v>246</v>
      </c>
      <c r="C152" s="1" t="s">
        <v>361</v>
      </c>
      <c r="D152" s="1" t="str">
        <f t="shared" si="2"/>
        <v>07070</v>
      </c>
      <c r="F152">
        <v>571</v>
      </c>
      <c r="G152">
        <v>2</v>
      </c>
    </row>
    <row r="153" spans="1:7" ht="16.5" customHeight="1" x14ac:dyDescent="0.25">
      <c r="A153" s="1" t="s">
        <v>362</v>
      </c>
      <c r="B153" s="1" t="s">
        <v>246</v>
      </c>
      <c r="C153" s="1" t="s">
        <v>363</v>
      </c>
      <c r="D153" s="1" t="str">
        <f t="shared" si="2"/>
        <v>07071</v>
      </c>
      <c r="E153">
        <v>8.5</v>
      </c>
      <c r="G153">
        <v>2</v>
      </c>
    </row>
    <row r="154" spans="1:7" ht="16.5" customHeight="1" x14ac:dyDescent="0.25">
      <c r="A154" s="1" t="s">
        <v>364</v>
      </c>
      <c r="B154" s="1" t="s">
        <v>246</v>
      </c>
      <c r="C154" s="1" t="s">
        <v>365</v>
      </c>
      <c r="D154" s="1" t="str">
        <f t="shared" si="2"/>
        <v>07072</v>
      </c>
      <c r="E154">
        <v>4</v>
      </c>
      <c r="G154">
        <v>2</v>
      </c>
    </row>
    <row r="155" spans="1:7" ht="16.5" customHeight="1" x14ac:dyDescent="0.25">
      <c r="A155" s="1" t="s">
        <v>366</v>
      </c>
      <c r="B155" s="1" t="s">
        <v>246</v>
      </c>
      <c r="C155" s="1" t="s">
        <v>367</v>
      </c>
      <c r="D155" s="1" t="str">
        <f t="shared" si="2"/>
        <v>07073</v>
      </c>
      <c r="E155">
        <v>9</v>
      </c>
      <c r="G155">
        <v>2</v>
      </c>
    </row>
    <row r="156" spans="1:7" ht="16.5" customHeight="1" x14ac:dyDescent="0.25">
      <c r="A156" s="1" t="s">
        <v>368</v>
      </c>
      <c r="B156" s="1" t="s">
        <v>246</v>
      </c>
      <c r="C156" s="1" t="s">
        <v>369</v>
      </c>
      <c r="D156" s="1" t="str">
        <f t="shared" si="2"/>
        <v>07074</v>
      </c>
      <c r="E156">
        <v>88</v>
      </c>
      <c r="G156">
        <v>2</v>
      </c>
    </row>
    <row r="157" spans="1:7" ht="16.5" customHeight="1" x14ac:dyDescent="0.25">
      <c r="A157" s="1" t="s">
        <v>373</v>
      </c>
      <c r="B157" s="1" t="s">
        <v>246</v>
      </c>
      <c r="C157" s="1" t="s">
        <v>374</v>
      </c>
      <c r="D157" s="1" t="str">
        <f t="shared" si="2"/>
        <v>07075</v>
      </c>
      <c r="E157">
        <v>15</v>
      </c>
      <c r="G157">
        <v>2</v>
      </c>
    </row>
    <row r="158" spans="1:7" ht="16.5" customHeight="1" x14ac:dyDescent="0.25">
      <c r="A158" s="1" t="s">
        <v>375</v>
      </c>
      <c r="B158" s="1" t="s">
        <v>246</v>
      </c>
      <c r="C158" s="1" t="s">
        <v>376</v>
      </c>
      <c r="D158" s="1" t="str">
        <f t="shared" si="2"/>
        <v>07076</v>
      </c>
      <c r="E158">
        <v>8</v>
      </c>
      <c r="G158">
        <v>2</v>
      </c>
    </row>
    <row r="159" spans="1:7" ht="16.5" customHeight="1" x14ac:dyDescent="0.25">
      <c r="A159" s="1" t="s">
        <v>377</v>
      </c>
      <c r="B159" s="1" t="s">
        <v>246</v>
      </c>
      <c r="C159" s="1" t="s">
        <v>378</v>
      </c>
      <c r="D159" s="1" t="str">
        <f t="shared" si="2"/>
        <v>07077</v>
      </c>
      <c r="E159">
        <v>13</v>
      </c>
      <c r="G159">
        <v>2</v>
      </c>
    </row>
    <row r="160" spans="1:7" ht="16.5" customHeight="1" x14ac:dyDescent="0.25">
      <c r="A160" s="1" t="s">
        <v>379</v>
      </c>
      <c r="B160" s="1" t="s">
        <v>246</v>
      </c>
      <c r="C160" s="1" t="s">
        <v>380</v>
      </c>
      <c r="D160" s="1" t="str">
        <f t="shared" si="2"/>
        <v>07078</v>
      </c>
      <c r="E160">
        <v>160</v>
      </c>
      <c r="G160">
        <v>2</v>
      </c>
    </row>
    <row r="161" spans="1:7" ht="16.5" customHeight="1" x14ac:dyDescent="0.25">
      <c r="A161" s="1" t="s">
        <v>381</v>
      </c>
      <c r="B161" s="1" t="s">
        <v>246</v>
      </c>
      <c r="C161" s="1" t="s">
        <v>382</v>
      </c>
      <c r="D161" s="1" t="str">
        <f t="shared" si="2"/>
        <v>07079</v>
      </c>
      <c r="E161">
        <v>25</v>
      </c>
      <c r="G161">
        <v>2</v>
      </c>
    </row>
    <row r="162" spans="1:7" ht="16.5" customHeight="1" x14ac:dyDescent="0.25">
      <c r="A162" s="1" t="s">
        <v>383</v>
      </c>
      <c r="B162" s="1" t="s">
        <v>246</v>
      </c>
      <c r="C162" s="1" t="s">
        <v>384</v>
      </c>
      <c r="D162" s="1" t="str">
        <f t="shared" si="2"/>
        <v>07080</v>
      </c>
      <c r="E162">
        <v>3.43</v>
      </c>
      <c r="G162">
        <v>2</v>
      </c>
    </row>
    <row r="163" spans="1:7" ht="16.5" customHeight="1" x14ac:dyDescent="0.25">
      <c r="A163" s="1" t="s">
        <v>385</v>
      </c>
      <c r="B163" s="1" t="s">
        <v>246</v>
      </c>
      <c r="C163" s="1" t="s">
        <v>386</v>
      </c>
      <c r="D163" s="1" t="str">
        <f t="shared" si="2"/>
        <v>07081</v>
      </c>
      <c r="E163">
        <v>30</v>
      </c>
      <c r="G163">
        <v>2</v>
      </c>
    </row>
    <row r="164" spans="1:7" ht="16.5" customHeight="1" x14ac:dyDescent="0.25">
      <c r="A164" s="1" t="s">
        <v>387</v>
      </c>
      <c r="B164" s="1" t="s">
        <v>246</v>
      </c>
      <c r="C164" s="1" t="s">
        <v>388</v>
      </c>
      <c r="D164" s="1" t="str">
        <f t="shared" si="2"/>
        <v>07082</v>
      </c>
      <c r="E164">
        <v>2</v>
      </c>
      <c r="G164">
        <v>2</v>
      </c>
    </row>
    <row r="165" spans="1:7" ht="16.5" customHeight="1" x14ac:dyDescent="0.25">
      <c r="A165" s="1" t="s">
        <v>389</v>
      </c>
      <c r="B165" s="1" t="s">
        <v>246</v>
      </c>
      <c r="C165" s="1" t="s">
        <v>390</v>
      </c>
      <c r="D165" s="1" t="str">
        <f t="shared" si="2"/>
        <v>07083</v>
      </c>
      <c r="E165">
        <v>16</v>
      </c>
      <c r="G165">
        <v>2</v>
      </c>
    </row>
    <row r="166" spans="1:7" ht="16.5" customHeight="1" x14ac:dyDescent="0.25">
      <c r="A166" s="1" t="s">
        <v>391</v>
      </c>
      <c r="B166" s="1" t="s">
        <v>246</v>
      </c>
      <c r="C166" s="1" t="s">
        <v>392</v>
      </c>
      <c r="D166" s="1" t="str">
        <f t="shared" si="2"/>
        <v>07084</v>
      </c>
      <c r="E166">
        <v>1.55</v>
      </c>
      <c r="G166">
        <v>2</v>
      </c>
    </row>
    <row r="167" spans="1:7" ht="16.5" customHeight="1" x14ac:dyDescent="0.25">
      <c r="A167" s="1" t="s">
        <v>393</v>
      </c>
      <c r="B167" s="1" t="s">
        <v>246</v>
      </c>
      <c r="C167" s="1" t="s">
        <v>394</v>
      </c>
      <c r="D167" s="1" t="str">
        <f t="shared" si="2"/>
        <v>07085</v>
      </c>
      <c r="E167">
        <v>6</v>
      </c>
      <c r="G167">
        <v>2</v>
      </c>
    </row>
    <row r="168" spans="1:7" ht="16.5" customHeight="1" x14ac:dyDescent="0.25">
      <c r="A168" s="1" t="s">
        <v>395</v>
      </c>
      <c r="B168" s="1" t="s">
        <v>246</v>
      </c>
      <c r="C168" s="1" t="s">
        <v>396</v>
      </c>
      <c r="D168" s="1" t="str">
        <f t="shared" si="2"/>
        <v>07086</v>
      </c>
      <c r="E168">
        <v>15</v>
      </c>
      <c r="G168">
        <v>2</v>
      </c>
    </row>
    <row r="169" spans="1:7" ht="16.5" customHeight="1" x14ac:dyDescent="0.25">
      <c r="A169" s="1" t="s">
        <v>397</v>
      </c>
      <c r="B169" s="1" t="s">
        <v>246</v>
      </c>
      <c r="C169" s="1" t="s">
        <v>398</v>
      </c>
      <c r="D169" s="1" t="str">
        <f t="shared" si="2"/>
        <v>07087</v>
      </c>
      <c r="E169">
        <v>24</v>
      </c>
      <c r="G169">
        <v>2</v>
      </c>
    </row>
    <row r="170" spans="1:7" ht="16.5" customHeight="1" x14ac:dyDescent="0.25">
      <c r="A170" s="1" t="s">
        <v>399</v>
      </c>
      <c r="B170" s="1" t="s">
        <v>246</v>
      </c>
      <c r="C170" s="1" t="s">
        <v>400</v>
      </c>
      <c r="D170" s="1" t="str">
        <f t="shared" si="2"/>
        <v>07088</v>
      </c>
      <c r="E170">
        <v>10</v>
      </c>
      <c r="G170">
        <v>2</v>
      </c>
    </row>
    <row r="171" spans="1:7" ht="16.5" customHeight="1" x14ac:dyDescent="0.25">
      <c r="A171" s="1" t="s">
        <v>401</v>
      </c>
      <c r="B171" s="1" t="s">
        <v>246</v>
      </c>
      <c r="C171" s="1" t="s">
        <v>402</v>
      </c>
      <c r="D171" s="1" t="str">
        <f t="shared" si="2"/>
        <v>07089</v>
      </c>
      <c r="E171">
        <v>365</v>
      </c>
      <c r="G171">
        <v>2</v>
      </c>
    </row>
    <row r="172" spans="1:7" ht="16.5" customHeight="1" x14ac:dyDescent="0.25">
      <c r="A172" s="1" t="s">
        <v>405</v>
      </c>
      <c r="B172" s="1" t="s">
        <v>246</v>
      </c>
      <c r="C172" s="1" t="s">
        <v>406</v>
      </c>
      <c r="D172" s="1" t="str">
        <f t="shared" si="2"/>
        <v>07090</v>
      </c>
      <c r="F172">
        <v>750</v>
      </c>
      <c r="G172">
        <v>2</v>
      </c>
    </row>
    <row r="173" spans="1:7" ht="16.5" customHeight="1" x14ac:dyDescent="0.25">
      <c r="A173" s="1" t="s">
        <v>407</v>
      </c>
      <c r="B173" s="1" t="s">
        <v>246</v>
      </c>
      <c r="C173" s="1" t="s">
        <v>408</v>
      </c>
      <c r="D173" s="1" t="str">
        <f t="shared" si="2"/>
        <v>07091</v>
      </c>
      <c r="E173">
        <v>10</v>
      </c>
      <c r="G173">
        <v>2</v>
      </c>
    </row>
    <row r="174" spans="1:7" ht="16.5" customHeight="1" x14ac:dyDescent="0.25">
      <c r="A174" s="1" t="s">
        <v>409</v>
      </c>
      <c r="B174" s="1" t="s">
        <v>246</v>
      </c>
      <c r="C174" s="1" t="s">
        <v>410</v>
      </c>
      <c r="D174" s="1" t="str">
        <f t="shared" si="2"/>
        <v>07092</v>
      </c>
      <c r="E174">
        <v>9.5</v>
      </c>
      <c r="G174">
        <v>2</v>
      </c>
    </row>
    <row r="175" spans="1:7" ht="16.5" customHeight="1" x14ac:dyDescent="0.25">
      <c r="A175" s="1" t="s">
        <v>411</v>
      </c>
      <c r="B175" s="1" t="s">
        <v>246</v>
      </c>
      <c r="C175" s="1" t="s">
        <v>412</v>
      </c>
      <c r="D175" s="1" t="str">
        <f t="shared" si="2"/>
        <v>07093</v>
      </c>
      <c r="E175">
        <v>4</v>
      </c>
      <c r="G175">
        <v>2</v>
      </c>
    </row>
    <row r="176" spans="1:7" ht="16.5" customHeight="1" x14ac:dyDescent="0.25">
      <c r="A176" s="1" t="s">
        <v>413</v>
      </c>
      <c r="B176" s="1" t="s">
        <v>246</v>
      </c>
      <c r="C176" s="1" t="s">
        <v>414</v>
      </c>
      <c r="D176" s="1" t="str">
        <f t="shared" si="2"/>
        <v>07094</v>
      </c>
      <c r="E176">
        <v>27.5</v>
      </c>
      <c r="G176">
        <v>2</v>
      </c>
    </row>
    <row r="177" spans="1:7" ht="16.5" customHeight="1" x14ac:dyDescent="0.25">
      <c r="A177" s="1" t="s">
        <v>415</v>
      </c>
      <c r="B177" s="1" t="s">
        <v>246</v>
      </c>
      <c r="C177" s="1" t="s">
        <v>416</v>
      </c>
      <c r="D177" s="1" t="str">
        <f t="shared" si="2"/>
        <v>07096</v>
      </c>
      <c r="E177">
        <v>4</v>
      </c>
      <c r="G177">
        <v>2</v>
      </c>
    </row>
    <row r="178" spans="1:7" ht="16.5" customHeight="1" x14ac:dyDescent="0.25">
      <c r="A178" s="1" t="s">
        <v>417</v>
      </c>
      <c r="B178" s="1" t="s">
        <v>246</v>
      </c>
      <c r="C178" s="1" t="s">
        <v>418</v>
      </c>
      <c r="D178" s="1" t="str">
        <f t="shared" si="2"/>
        <v>07097</v>
      </c>
      <c r="E178">
        <v>63</v>
      </c>
      <c r="G178">
        <v>2</v>
      </c>
    </row>
    <row r="179" spans="1:7" ht="16.5" customHeight="1" x14ac:dyDescent="0.25">
      <c r="A179" s="1" t="s">
        <v>419</v>
      </c>
      <c r="B179" s="1" t="s">
        <v>246</v>
      </c>
      <c r="C179" s="1" t="s">
        <v>420</v>
      </c>
      <c r="D179" s="1" t="str">
        <f t="shared" si="2"/>
        <v>07098</v>
      </c>
      <c r="E179">
        <v>1</v>
      </c>
      <c r="G179">
        <v>2</v>
      </c>
    </row>
    <row r="180" spans="1:7" ht="16.5" customHeight="1" x14ac:dyDescent="0.25">
      <c r="A180" s="1" t="s">
        <v>421</v>
      </c>
      <c r="B180" s="1" t="s">
        <v>246</v>
      </c>
      <c r="C180" s="1" t="s">
        <v>422</v>
      </c>
      <c r="D180" s="1" t="str">
        <f t="shared" si="2"/>
        <v>07099</v>
      </c>
      <c r="E180">
        <v>16</v>
      </c>
      <c r="G180">
        <v>2</v>
      </c>
    </row>
    <row r="181" spans="1:7" ht="16.5" customHeight="1" x14ac:dyDescent="0.25">
      <c r="A181" s="1" t="s">
        <v>423</v>
      </c>
      <c r="B181" s="1" t="s">
        <v>246</v>
      </c>
      <c r="C181">
        <v>100</v>
      </c>
      <c r="D181" s="1" t="str">
        <f t="shared" si="2"/>
        <v>07100</v>
      </c>
      <c r="E181">
        <v>12</v>
      </c>
      <c r="G181">
        <v>2</v>
      </c>
    </row>
    <row r="182" spans="1:7" ht="16.5" customHeight="1" x14ac:dyDescent="0.25">
      <c r="A182" s="1" t="s">
        <v>424</v>
      </c>
      <c r="B182" s="1" t="s">
        <v>246</v>
      </c>
      <c r="C182">
        <v>101</v>
      </c>
      <c r="D182" s="1" t="str">
        <f t="shared" si="2"/>
        <v>07101</v>
      </c>
      <c r="E182">
        <v>530</v>
      </c>
      <c r="G182">
        <v>2</v>
      </c>
    </row>
    <row r="183" spans="1:7" ht="16.5" customHeight="1" x14ac:dyDescent="0.25">
      <c r="A183" s="1" t="s">
        <v>425</v>
      </c>
      <c r="B183" s="1" t="s">
        <v>246</v>
      </c>
      <c r="C183">
        <v>102</v>
      </c>
      <c r="D183" s="1" t="str">
        <f t="shared" si="2"/>
        <v>07102</v>
      </c>
      <c r="E183">
        <v>4</v>
      </c>
      <c r="G183">
        <v>2</v>
      </c>
    </row>
    <row r="184" spans="1:7" ht="16.5" customHeight="1" x14ac:dyDescent="0.25">
      <c r="A184" s="1" t="s">
        <v>426</v>
      </c>
      <c r="B184" s="1" t="s">
        <v>246</v>
      </c>
      <c r="C184">
        <v>103</v>
      </c>
      <c r="D184" s="1" t="str">
        <f t="shared" si="2"/>
        <v>07103</v>
      </c>
      <c r="E184">
        <v>13.5</v>
      </c>
      <c r="G184">
        <v>2</v>
      </c>
    </row>
    <row r="185" spans="1:7" ht="16.5" customHeight="1" x14ac:dyDescent="0.25">
      <c r="A185" s="1" t="s">
        <v>427</v>
      </c>
      <c r="B185" s="1" t="s">
        <v>246</v>
      </c>
      <c r="C185">
        <v>104</v>
      </c>
      <c r="D185" s="1" t="str">
        <f t="shared" si="2"/>
        <v>07104</v>
      </c>
      <c r="E185">
        <v>4.2</v>
      </c>
      <c r="G185">
        <v>2</v>
      </c>
    </row>
    <row r="186" spans="1:7" ht="16.5" customHeight="1" x14ac:dyDescent="0.25">
      <c r="A186" s="1" t="s">
        <v>428</v>
      </c>
      <c r="B186" s="1" t="s">
        <v>246</v>
      </c>
      <c r="C186">
        <v>105</v>
      </c>
      <c r="D186" s="1" t="str">
        <f t="shared" si="2"/>
        <v>07105</v>
      </c>
      <c r="E186">
        <v>15</v>
      </c>
      <c r="G186">
        <v>2</v>
      </c>
    </row>
    <row r="187" spans="1:7" ht="16.5" customHeight="1" x14ac:dyDescent="0.25">
      <c r="A187" s="1" t="s">
        <v>429</v>
      </c>
      <c r="B187" s="1" t="s">
        <v>246</v>
      </c>
      <c r="C187">
        <v>106</v>
      </c>
      <c r="D187" s="1" t="str">
        <f t="shared" si="2"/>
        <v>07106</v>
      </c>
      <c r="E187">
        <v>20</v>
      </c>
      <c r="G187">
        <v>2</v>
      </c>
    </row>
    <row r="188" spans="1:7" ht="16.5" customHeight="1" x14ac:dyDescent="0.25">
      <c r="A188" s="1" t="s">
        <v>430</v>
      </c>
      <c r="B188" s="1" t="s">
        <v>246</v>
      </c>
      <c r="C188">
        <v>107</v>
      </c>
      <c r="D188" s="1" t="str">
        <f t="shared" si="2"/>
        <v>07107</v>
      </c>
      <c r="E188">
        <v>10</v>
      </c>
      <c r="G188">
        <v>2</v>
      </c>
    </row>
    <row r="189" spans="1:7" ht="16.5" customHeight="1" x14ac:dyDescent="0.25">
      <c r="A189" s="1" t="s">
        <v>431</v>
      </c>
      <c r="B189" s="1" t="s">
        <v>246</v>
      </c>
      <c r="C189">
        <v>108</v>
      </c>
      <c r="D189" s="1" t="str">
        <f t="shared" si="2"/>
        <v>07108</v>
      </c>
      <c r="E189">
        <v>38</v>
      </c>
      <c r="G189">
        <v>2</v>
      </c>
    </row>
    <row r="190" spans="1:7" ht="16.5" customHeight="1" x14ac:dyDescent="0.25">
      <c r="A190" s="1" t="s">
        <v>432</v>
      </c>
      <c r="B190" s="1" t="s">
        <v>246</v>
      </c>
      <c r="C190">
        <v>109</v>
      </c>
      <c r="D190" s="1" t="str">
        <f t="shared" si="2"/>
        <v>07109</v>
      </c>
      <c r="E190">
        <v>15</v>
      </c>
      <c r="G190">
        <v>2</v>
      </c>
    </row>
    <row r="191" spans="1:7" ht="16.5" customHeight="1" x14ac:dyDescent="0.25">
      <c r="A191" s="1" t="s">
        <v>433</v>
      </c>
      <c r="B191" s="1" t="s">
        <v>246</v>
      </c>
      <c r="C191">
        <v>110</v>
      </c>
      <c r="D191" s="1" t="str">
        <f t="shared" si="2"/>
        <v>07110</v>
      </c>
      <c r="E191">
        <v>1.2</v>
      </c>
      <c r="G191">
        <v>2</v>
      </c>
    </row>
    <row r="192" spans="1:7" ht="16.5" customHeight="1" x14ac:dyDescent="0.25">
      <c r="A192" s="1" t="s">
        <v>434</v>
      </c>
      <c r="B192" s="1" t="s">
        <v>246</v>
      </c>
      <c r="C192">
        <v>111</v>
      </c>
      <c r="D192" s="1" t="str">
        <f t="shared" si="2"/>
        <v>07111</v>
      </c>
    </row>
    <row r="193" spans="1:7" ht="16.5" customHeight="1" x14ac:dyDescent="0.25">
      <c r="A193" s="1" t="s">
        <v>435</v>
      </c>
      <c r="B193" s="1" t="s">
        <v>246</v>
      </c>
      <c r="C193">
        <v>112</v>
      </c>
      <c r="D193" s="1" t="str">
        <f t="shared" si="2"/>
        <v>07112</v>
      </c>
      <c r="F193">
        <v>800</v>
      </c>
      <c r="G193">
        <v>2</v>
      </c>
    </row>
    <row r="194" spans="1:7" ht="16.5" customHeight="1" x14ac:dyDescent="0.25">
      <c r="A194" s="1" t="s">
        <v>436</v>
      </c>
      <c r="B194" s="1" t="s">
        <v>246</v>
      </c>
      <c r="C194">
        <v>113</v>
      </c>
      <c r="D194" s="1" t="str">
        <f t="shared" si="2"/>
        <v>07113</v>
      </c>
    </row>
    <row r="195" spans="1:7" ht="16.5" customHeight="1" x14ac:dyDescent="0.25">
      <c r="A195" s="1" t="s">
        <v>437</v>
      </c>
      <c r="B195" s="1" t="s">
        <v>246</v>
      </c>
      <c r="C195">
        <v>114</v>
      </c>
      <c r="D195" s="1" t="str">
        <f t="shared" si="2"/>
        <v>07114</v>
      </c>
      <c r="E195">
        <v>6</v>
      </c>
      <c r="G195">
        <v>2</v>
      </c>
    </row>
    <row r="196" spans="1:7" ht="16.5" customHeight="1" x14ac:dyDescent="0.25">
      <c r="A196" s="1" t="s">
        <v>438</v>
      </c>
      <c r="B196" s="1" t="s">
        <v>246</v>
      </c>
      <c r="C196">
        <v>115</v>
      </c>
      <c r="D196" s="1" t="str">
        <f t="shared" ref="D196:D259" si="3">+_xlfn.CONCAT(TEXT(B196,"00"),TEXT(C196,"000"))</f>
        <v>07115</v>
      </c>
      <c r="E196">
        <v>1.2</v>
      </c>
      <c r="G196">
        <v>2</v>
      </c>
    </row>
    <row r="197" spans="1:7" ht="16.5" customHeight="1" x14ac:dyDescent="0.25">
      <c r="A197" s="1" t="s">
        <v>439</v>
      </c>
      <c r="B197" s="1" t="s">
        <v>246</v>
      </c>
      <c r="C197">
        <v>116</v>
      </c>
      <c r="D197" s="1" t="str">
        <f t="shared" si="3"/>
        <v>07116</v>
      </c>
    </row>
    <row r="198" spans="1:7" ht="16.5" customHeight="1" x14ac:dyDescent="0.25">
      <c r="A198" s="1" t="s">
        <v>440</v>
      </c>
      <c r="B198" s="1" t="s">
        <v>246</v>
      </c>
      <c r="C198">
        <v>117</v>
      </c>
      <c r="D198" s="1" t="str">
        <f t="shared" si="3"/>
        <v>07117</v>
      </c>
      <c r="E198">
        <v>1.5</v>
      </c>
      <c r="G198">
        <v>2</v>
      </c>
    </row>
    <row r="199" spans="1:7" ht="16.5" customHeight="1" x14ac:dyDescent="0.25">
      <c r="A199" s="1" t="s">
        <v>441</v>
      </c>
      <c r="B199" s="1" t="s">
        <v>246</v>
      </c>
      <c r="C199">
        <v>118</v>
      </c>
      <c r="D199" s="1" t="str">
        <f t="shared" si="3"/>
        <v>07118</v>
      </c>
      <c r="E199">
        <v>2</v>
      </c>
      <c r="G199">
        <v>2</v>
      </c>
    </row>
    <row r="200" spans="1:7" ht="16.5" customHeight="1" x14ac:dyDescent="0.25">
      <c r="A200" s="1" t="s">
        <v>442</v>
      </c>
      <c r="B200" s="1" t="s">
        <v>246</v>
      </c>
      <c r="C200">
        <v>119</v>
      </c>
      <c r="D200" s="1" t="str">
        <f t="shared" si="3"/>
        <v>07119</v>
      </c>
    </row>
    <row r="201" spans="1:7" ht="16.5" customHeight="1" x14ac:dyDescent="0.25">
      <c r="A201" s="1" t="s">
        <v>443</v>
      </c>
      <c r="B201" s="1" t="s">
        <v>150</v>
      </c>
      <c r="C201" s="1" t="s">
        <v>122</v>
      </c>
      <c r="D201" s="1" t="str">
        <f t="shared" si="3"/>
        <v>08001</v>
      </c>
      <c r="E201">
        <v>5</v>
      </c>
      <c r="G201">
        <v>2</v>
      </c>
    </row>
    <row r="202" spans="1:7" ht="16.5" customHeight="1" x14ac:dyDescent="0.25">
      <c r="A202" s="1" t="s">
        <v>444</v>
      </c>
      <c r="B202" s="1" t="s">
        <v>150</v>
      </c>
      <c r="C202" s="1" t="s">
        <v>126</v>
      </c>
      <c r="D202" s="1" t="str">
        <f t="shared" si="3"/>
        <v>08002</v>
      </c>
      <c r="E202">
        <v>15</v>
      </c>
      <c r="G202">
        <v>2</v>
      </c>
    </row>
    <row r="203" spans="1:7" ht="16.5" customHeight="1" x14ac:dyDescent="0.25">
      <c r="A203" s="1" t="s">
        <v>445</v>
      </c>
      <c r="B203" s="1" t="s">
        <v>150</v>
      </c>
      <c r="C203" s="1" t="s">
        <v>128</v>
      </c>
      <c r="D203" s="1" t="str">
        <f t="shared" si="3"/>
        <v>08003</v>
      </c>
      <c r="E203">
        <v>3</v>
      </c>
      <c r="G203">
        <v>2</v>
      </c>
    </row>
    <row r="204" spans="1:7" ht="16.5" customHeight="1" x14ac:dyDescent="0.25">
      <c r="A204" s="1" t="s">
        <v>446</v>
      </c>
      <c r="B204" s="1" t="s">
        <v>150</v>
      </c>
      <c r="C204" s="1" t="s">
        <v>132</v>
      </c>
      <c r="D204" s="1" t="str">
        <f t="shared" si="3"/>
        <v>08004</v>
      </c>
      <c r="E204">
        <v>16</v>
      </c>
      <c r="G204">
        <v>2</v>
      </c>
    </row>
    <row r="205" spans="1:7" ht="16.5" customHeight="1" x14ac:dyDescent="0.25">
      <c r="A205" s="1" t="s">
        <v>447</v>
      </c>
      <c r="B205" s="1" t="s">
        <v>150</v>
      </c>
      <c r="C205" s="1" t="s">
        <v>134</v>
      </c>
      <c r="D205" s="1" t="str">
        <f t="shared" si="3"/>
        <v>08005</v>
      </c>
      <c r="E205">
        <v>15</v>
      </c>
      <c r="G205">
        <v>2</v>
      </c>
    </row>
    <row r="206" spans="1:7" ht="16.5" customHeight="1" x14ac:dyDescent="0.25">
      <c r="A206" s="1" t="s">
        <v>448</v>
      </c>
      <c r="B206" s="1" t="s">
        <v>150</v>
      </c>
      <c r="C206" s="1" t="s">
        <v>136</v>
      </c>
      <c r="D206" s="1" t="str">
        <f t="shared" si="3"/>
        <v>08006</v>
      </c>
      <c r="E206">
        <v>4</v>
      </c>
      <c r="G206">
        <v>2</v>
      </c>
    </row>
    <row r="207" spans="1:7" ht="16.5" customHeight="1" x14ac:dyDescent="0.25">
      <c r="A207" s="1" t="s">
        <v>449</v>
      </c>
      <c r="B207" s="1" t="s">
        <v>150</v>
      </c>
      <c r="C207" s="1" t="s">
        <v>139</v>
      </c>
      <c r="D207" s="1" t="str">
        <f t="shared" si="3"/>
        <v>08007</v>
      </c>
      <c r="E207">
        <v>1.5</v>
      </c>
      <c r="G207">
        <v>2</v>
      </c>
    </row>
    <row r="208" spans="1:7" ht="16.5" customHeight="1" x14ac:dyDescent="0.25">
      <c r="A208" s="1" t="s">
        <v>450</v>
      </c>
      <c r="B208" s="1" t="s">
        <v>150</v>
      </c>
      <c r="C208" s="1" t="s">
        <v>141</v>
      </c>
      <c r="D208" s="1" t="str">
        <f t="shared" si="3"/>
        <v>08008</v>
      </c>
      <c r="E208">
        <v>2</v>
      </c>
      <c r="G208">
        <v>2</v>
      </c>
    </row>
    <row r="209" spans="1:7" ht="16.5" customHeight="1" x14ac:dyDescent="0.25">
      <c r="A209" s="1" t="s">
        <v>451</v>
      </c>
      <c r="B209" s="1" t="s">
        <v>150</v>
      </c>
      <c r="C209" s="1" t="s">
        <v>143</v>
      </c>
      <c r="D209" s="1" t="str">
        <f t="shared" si="3"/>
        <v>08009</v>
      </c>
      <c r="E209">
        <v>23.5</v>
      </c>
      <c r="G209">
        <v>2</v>
      </c>
    </row>
    <row r="210" spans="1:7" ht="16.5" customHeight="1" x14ac:dyDescent="0.25">
      <c r="A210" s="1" t="s">
        <v>452</v>
      </c>
      <c r="B210" s="1" t="s">
        <v>150</v>
      </c>
      <c r="C210" s="1" t="s">
        <v>145</v>
      </c>
      <c r="D210" s="1" t="str">
        <f t="shared" si="3"/>
        <v>08010</v>
      </c>
      <c r="E210">
        <v>8</v>
      </c>
      <c r="G210">
        <v>2</v>
      </c>
    </row>
    <row r="211" spans="1:7" ht="16.5" customHeight="1" x14ac:dyDescent="0.25">
      <c r="A211" s="1" t="s">
        <v>453</v>
      </c>
      <c r="B211" s="1" t="s">
        <v>150</v>
      </c>
      <c r="C211" s="1" t="s">
        <v>147</v>
      </c>
      <c r="D211" s="1" t="str">
        <f t="shared" si="3"/>
        <v>08011</v>
      </c>
      <c r="E211">
        <v>40</v>
      </c>
      <c r="G211">
        <v>2</v>
      </c>
    </row>
    <row r="212" spans="1:7" ht="16.5" customHeight="1" x14ac:dyDescent="0.25">
      <c r="A212" s="1" t="s">
        <v>454</v>
      </c>
      <c r="B212" s="1" t="s">
        <v>150</v>
      </c>
      <c r="C212" s="1" t="s">
        <v>190</v>
      </c>
      <c r="D212" s="1" t="str">
        <f t="shared" si="3"/>
        <v>08012</v>
      </c>
      <c r="E212">
        <v>3</v>
      </c>
      <c r="G212">
        <v>2</v>
      </c>
    </row>
    <row r="213" spans="1:7" ht="16.5" customHeight="1" x14ac:dyDescent="0.25">
      <c r="A213" s="1" t="s">
        <v>455</v>
      </c>
      <c r="B213" s="1" t="s">
        <v>150</v>
      </c>
      <c r="C213" s="1" t="s">
        <v>192</v>
      </c>
      <c r="D213" s="1" t="str">
        <f t="shared" si="3"/>
        <v>08013</v>
      </c>
      <c r="E213">
        <v>15</v>
      </c>
      <c r="G213">
        <v>2</v>
      </c>
    </row>
    <row r="214" spans="1:7" ht="16.5" customHeight="1" x14ac:dyDescent="0.25">
      <c r="A214" s="1" t="s">
        <v>456</v>
      </c>
      <c r="B214" s="1" t="s">
        <v>150</v>
      </c>
      <c r="C214" s="1" t="s">
        <v>194</v>
      </c>
      <c r="D214" s="1" t="str">
        <f t="shared" si="3"/>
        <v>08014</v>
      </c>
      <c r="F214">
        <v>900</v>
      </c>
      <c r="G214">
        <v>2</v>
      </c>
    </row>
    <row r="215" spans="1:7" ht="16.5" customHeight="1" x14ac:dyDescent="0.25">
      <c r="A215" s="1" t="s">
        <v>457</v>
      </c>
      <c r="B215" s="1" t="s">
        <v>150</v>
      </c>
      <c r="C215" s="1" t="s">
        <v>196</v>
      </c>
      <c r="D215" s="1" t="str">
        <f t="shared" si="3"/>
        <v>08015</v>
      </c>
      <c r="F215">
        <v>600</v>
      </c>
      <c r="G215">
        <v>2</v>
      </c>
    </row>
    <row r="216" spans="1:7" ht="16.5" customHeight="1" x14ac:dyDescent="0.25">
      <c r="A216" s="1" t="s">
        <v>458</v>
      </c>
      <c r="B216" s="1" t="s">
        <v>150</v>
      </c>
      <c r="C216" s="1" t="s">
        <v>198</v>
      </c>
      <c r="D216" s="1" t="str">
        <f t="shared" si="3"/>
        <v>08016</v>
      </c>
      <c r="E216">
        <v>2.9</v>
      </c>
      <c r="G216">
        <v>2</v>
      </c>
    </row>
    <row r="217" spans="1:7" ht="16.5" customHeight="1" x14ac:dyDescent="0.25">
      <c r="A217" s="1" t="s">
        <v>459</v>
      </c>
      <c r="B217" s="1" t="s">
        <v>150</v>
      </c>
      <c r="C217" s="1" t="s">
        <v>200</v>
      </c>
      <c r="D217" s="1" t="str">
        <f t="shared" si="3"/>
        <v>08017</v>
      </c>
      <c r="E217">
        <v>270</v>
      </c>
      <c r="G217">
        <v>2</v>
      </c>
    </row>
    <row r="218" spans="1:7" ht="16.5" customHeight="1" x14ac:dyDescent="0.25">
      <c r="A218" s="1" t="s">
        <v>461</v>
      </c>
      <c r="B218" s="1" t="s">
        <v>150</v>
      </c>
      <c r="C218" s="1" t="s">
        <v>202</v>
      </c>
      <c r="D218" s="1" t="str">
        <f t="shared" si="3"/>
        <v>08018</v>
      </c>
      <c r="F218">
        <v>200</v>
      </c>
      <c r="G218">
        <v>2</v>
      </c>
    </row>
    <row r="219" spans="1:7" ht="16.5" customHeight="1" x14ac:dyDescent="0.25">
      <c r="A219" s="1" t="s">
        <v>462</v>
      </c>
      <c r="B219" s="1" t="s">
        <v>150</v>
      </c>
      <c r="C219" s="1" t="s">
        <v>204</v>
      </c>
      <c r="D219" s="1" t="str">
        <f t="shared" si="3"/>
        <v>08019</v>
      </c>
      <c r="E219">
        <v>1119</v>
      </c>
      <c r="G219">
        <v>2</v>
      </c>
    </row>
    <row r="220" spans="1:7" ht="16.5" customHeight="1" x14ac:dyDescent="0.25">
      <c r="A220" s="1" t="s">
        <v>463</v>
      </c>
      <c r="B220" s="1" t="s">
        <v>150</v>
      </c>
      <c r="C220" s="1" t="s">
        <v>206</v>
      </c>
      <c r="D220" s="1" t="str">
        <f t="shared" si="3"/>
        <v>08020</v>
      </c>
      <c r="E220">
        <v>10</v>
      </c>
      <c r="G220">
        <v>2</v>
      </c>
    </row>
    <row r="221" spans="1:7" ht="16.5" customHeight="1" x14ac:dyDescent="0.25">
      <c r="A221" s="1" t="s">
        <v>464</v>
      </c>
      <c r="B221" s="1" t="s">
        <v>150</v>
      </c>
      <c r="C221" s="1" t="s">
        <v>208</v>
      </c>
      <c r="D221" s="1" t="str">
        <f t="shared" si="3"/>
        <v>08021</v>
      </c>
      <c r="E221">
        <v>115</v>
      </c>
      <c r="G221">
        <v>2</v>
      </c>
    </row>
    <row r="222" spans="1:7" ht="16.5" customHeight="1" x14ac:dyDescent="0.25">
      <c r="A222" s="1" t="s">
        <v>468</v>
      </c>
      <c r="B222" s="1" t="s">
        <v>150</v>
      </c>
      <c r="C222" s="1" t="s">
        <v>210</v>
      </c>
      <c r="D222" s="1" t="str">
        <f t="shared" si="3"/>
        <v>08022</v>
      </c>
      <c r="E222">
        <v>2</v>
      </c>
      <c r="G222">
        <v>2</v>
      </c>
    </row>
    <row r="223" spans="1:7" ht="16.5" customHeight="1" x14ac:dyDescent="0.25">
      <c r="A223" s="1" t="s">
        <v>469</v>
      </c>
      <c r="B223" s="1" t="s">
        <v>150</v>
      </c>
      <c r="C223" s="1" t="s">
        <v>212</v>
      </c>
      <c r="D223" s="1" t="str">
        <f t="shared" si="3"/>
        <v>08023</v>
      </c>
      <c r="E223">
        <v>4</v>
      </c>
      <c r="G223">
        <v>2</v>
      </c>
    </row>
    <row r="224" spans="1:7" ht="16.5" customHeight="1" x14ac:dyDescent="0.25">
      <c r="A224" s="1" t="s">
        <v>470</v>
      </c>
      <c r="B224" s="1" t="s">
        <v>150</v>
      </c>
      <c r="C224" s="1" t="s">
        <v>214</v>
      </c>
      <c r="D224" s="1" t="str">
        <f t="shared" si="3"/>
        <v>08024</v>
      </c>
      <c r="E224">
        <v>3.4</v>
      </c>
      <c r="G224">
        <v>2</v>
      </c>
    </row>
    <row r="225" spans="1:7" ht="16.5" customHeight="1" x14ac:dyDescent="0.25">
      <c r="A225" s="1" t="s">
        <v>471</v>
      </c>
      <c r="B225" s="1" t="s">
        <v>150</v>
      </c>
      <c r="C225" s="1" t="s">
        <v>216</v>
      </c>
      <c r="D225" s="1" t="str">
        <f t="shared" si="3"/>
        <v>08025</v>
      </c>
      <c r="E225">
        <v>6.5590000000000002</v>
      </c>
      <c r="G225">
        <v>2</v>
      </c>
    </row>
    <row r="226" spans="1:7" ht="16.5" customHeight="1" x14ac:dyDescent="0.25">
      <c r="A226" s="1" t="s">
        <v>472</v>
      </c>
      <c r="B226" s="1" t="s">
        <v>150</v>
      </c>
      <c r="C226" s="1" t="s">
        <v>218</v>
      </c>
      <c r="D226" s="1" t="str">
        <f t="shared" si="3"/>
        <v>08026</v>
      </c>
      <c r="E226">
        <v>1.8</v>
      </c>
      <c r="G226">
        <v>2</v>
      </c>
    </row>
    <row r="227" spans="1:7" ht="16.5" customHeight="1" x14ac:dyDescent="0.25">
      <c r="A227" s="1" t="s">
        <v>473</v>
      </c>
      <c r="B227" s="1" t="s">
        <v>150</v>
      </c>
      <c r="C227" s="1" t="s">
        <v>220</v>
      </c>
      <c r="D227" s="1" t="str">
        <f t="shared" si="3"/>
        <v>08027</v>
      </c>
      <c r="E227">
        <v>2.85</v>
      </c>
      <c r="G227">
        <v>2</v>
      </c>
    </row>
    <row r="228" spans="1:7" ht="16.5" customHeight="1" x14ac:dyDescent="0.25">
      <c r="A228" s="1" t="s">
        <v>474</v>
      </c>
      <c r="B228" s="1" t="s">
        <v>150</v>
      </c>
      <c r="C228" s="1" t="s">
        <v>222</v>
      </c>
      <c r="D228" s="1" t="str">
        <f t="shared" si="3"/>
        <v>08028</v>
      </c>
      <c r="E228">
        <v>3.29</v>
      </c>
      <c r="G228">
        <v>2</v>
      </c>
    </row>
    <row r="229" spans="1:7" ht="16.5" customHeight="1" x14ac:dyDescent="0.25">
      <c r="A229" s="1" t="s">
        <v>475</v>
      </c>
      <c r="B229" s="1" t="s">
        <v>150</v>
      </c>
      <c r="C229" s="1" t="s">
        <v>224</v>
      </c>
      <c r="D229" s="1" t="str">
        <f t="shared" si="3"/>
        <v>08029</v>
      </c>
      <c r="E229">
        <v>5</v>
      </c>
      <c r="G229">
        <v>2</v>
      </c>
    </row>
    <row r="230" spans="1:7" ht="16.5" customHeight="1" x14ac:dyDescent="0.25">
      <c r="A230" s="1" t="s">
        <v>476</v>
      </c>
      <c r="B230" s="1" t="s">
        <v>150</v>
      </c>
      <c r="C230" s="1" t="s">
        <v>226</v>
      </c>
      <c r="D230" s="1" t="str">
        <f t="shared" si="3"/>
        <v>08030</v>
      </c>
      <c r="E230">
        <v>6.3</v>
      </c>
      <c r="G230">
        <v>2</v>
      </c>
    </row>
    <row r="231" spans="1:7" ht="16.5" customHeight="1" x14ac:dyDescent="0.25">
      <c r="A231" s="1" t="s">
        <v>477</v>
      </c>
      <c r="B231" s="1" t="s">
        <v>150</v>
      </c>
      <c r="C231" s="1" t="s">
        <v>228</v>
      </c>
      <c r="D231" s="1" t="str">
        <f t="shared" si="3"/>
        <v>08031</v>
      </c>
      <c r="E231">
        <v>31.428000000000001</v>
      </c>
      <c r="G231">
        <v>2</v>
      </c>
    </row>
    <row r="232" spans="1:7" ht="16.5" customHeight="1" x14ac:dyDescent="0.25">
      <c r="A232" s="1" t="s">
        <v>478</v>
      </c>
      <c r="B232" s="1" t="s">
        <v>150</v>
      </c>
      <c r="C232" s="1" t="s">
        <v>230</v>
      </c>
      <c r="D232" s="1" t="str">
        <f t="shared" si="3"/>
        <v>08032</v>
      </c>
      <c r="E232">
        <v>120</v>
      </c>
      <c r="G232">
        <v>2</v>
      </c>
    </row>
    <row r="233" spans="1:7" ht="16.5" customHeight="1" x14ac:dyDescent="0.25">
      <c r="A233" s="1" t="s">
        <v>479</v>
      </c>
      <c r="B233" s="1" t="s">
        <v>150</v>
      </c>
      <c r="C233" s="1" t="s">
        <v>232</v>
      </c>
      <c r="D233" s="1" t="str">
        <f t="shared" si="3"/>
        <v>08033</v>
      </c>
      <c r="F233">
        <v>857</v>
      </c>
      <c r="G233">
        <v>2</v>
      </c>
    </row>
    <row r="234" spans="1:7" ht="16.5" customHeight="1" x14ac:dyDescent="0.25">
      <c r="A234" s="1" t="s">
        <v>480</v>
      </c>
      <c r="B234" s="1" t="s">
        <v>150</v>
      </c>
      <c r="C234" s="1" t="s">
        <v>234</v>
      </c>
      <c r="D234" s="1" t="str">
        <f t="shared" si="3"/>
        <v>08034</v>
      </c>
      <c r="E234">
        <v>2.6</v>
      </c>
      <c r="G234">
        <v>2</v>
      </c>
    </row>
    <row r="235" spans="1:7" ht="16.5" customHeight="1" x14ac:dyDescent="0.25">
      <c r="A235" s="1" t="s">
        <v>481</v>
      </c>
      <c r="B235" s="1" t="s">
        <v>150</v>
      </c>
      <c r="C235" s="1" t="s">
        <v>236</v>
      </c>
      <c r="D235" s="1" t="str">
        <f t="shared" si="3"/>
        <v>08035</v>
      </c>
      <c r="E235">
        <v>2.57</v>
      </c>
      <c r="G235">
        <v>2</v>
      </c>
    </row>
    <row r="236" spans="1:7" ht="16.5" customHeight="1" x14ac:dyDescent="0.25">
      <c r="A236" s="1" t="s">
        <v>482</v>
      </c>
      <c r="B236" s="1" t="s">
        <v>150</v>
      </c>
      <c r="C236" s="1" t="s">
        <v>238</v>
      </c>
      <c r="D236" s="1" t="str">
        <f t="shared" si="3"/>
        <v>08036</v>
      </c>
      <c r="E236">
        <v>31.5</v>
      </c>
      <c r="G236">
        <v>2</v>
      </c>
    </row>
    <row r="237" spans="1:7" ht="16.5" customHeight="1" x14ac:dyDescent="0.25">
      <c r="A237" s="1" t="s">
        <v>483</v>
      </c>
      <c r="B237" s="1" t="s">
        <v>150</v>
      </c>
      <c r="C237" s="1" t="s">
        <v>240</v>
      </c>
      <c r="D237" s="1" t="str">
        <f t="shared" si="3"/>
        <v>08037</v>
      </c>
      <c r="E237">
        <v>1270.25</v>
      </c>
      <c r="G237">
        <v>2</v>
      </c>
    </row>
    <row r="238" spans="1:7" ht="16.5" customHeight="1" x14ac:dyDescent="0.25">
      <c r="A238" s="1" t="s">
        <v>484</v>
      </c>
      <c r="B238" s="1" t="s">
        <v>150</v>
      </c>
      <c r="C238" s="1" t="s">
        <v>242</v>
      </c>
      <c r="D238" s="1" t="str">
        <f t="shared" si="3"/>
        <v>08038</v>
      </c>
      <c r="E238">
        <v>4</v>
      </c>
      <c r="G238">
        <v>2</v>
      </c>
    </row>
    <row r="239" spans="1:7" ht="16.5" customHeight="1" x14ac:dyDescent="0.25">
      <c r="A239" s="1" t="s">
        <v>485</v>
      </c>
      <c r="B239" s="1" t="s">
        <v>150</v>
      </c>
      <c r="C239" s="1" t="s">
        <v>296</v>
      </c>
      <c r="D239" s="1" t="str">
        <f t="shared" si="3"/>
        <v>08039</v>
      </c>
      <c r="E239">
        <v>1.95</v>
      </c>
      <c r="G239">
        <v>2</v>
      </c>
    </row>
    <row r="240" spans="1:7" ht="16.5" customHeight="1" x14ac:dyDescent="0.25">
      <c r="A240" s="1" t="s">
        <v>486</v>
      </c>
      <c r="B240" s="1" t="s">
        <v>150</v>
      </c>
      <c r="C240" s="1" t="s">
        <v>298</v>
      </c>
      <c r="D240" s="1" t="str">
        <f t="shared" si="3"/>
        <v>08040</v>
      </c>
      <c r="E240">
        <v>32</v>
      </c>
      <c r="G240">
        <v>2</v>
      </c>
    </row>
    <row r="241" spans="1:7" ht="16.5" customHeight="1" x14ac:dyDescent="0.25">
      <c r="A241" s="1" t="s">
        <v>487</v>
      </c>
      <c r="B241" s="1" t="s">
        <v>150</v>
      </c>
      <c r="C241" s="1" t="s">
        <v>300</v>
      </c>
      <c r="D241" s="1" t="str">
        <f t="shared" si="3"/>
        <v>08041</v>
      </c>
      <c r="E241">
        <v>1</v>
      </c>
      <c r="G241">
        <v>2</v>
      </c>
    </row>
    <row r="242" spans="1:7" ht="16.5" customHeight="1" x14ac:dyDescent="0.25">
      <c r="A242" s="1" t="s">
        <v>488</v>
      </c>
      <c r="B242" s="1" t="s">
        <v>150</v>
      </c>
      <c r="C242" s="1" t="s">
        <v>302</v>
      </c>
      <c r="D242" s="1" t="str">
        <f t="shared" si="3"/>
        <v>08042</v>
      </c>
      <c r="F242">
        <v>900</v>
      </c>
      <c r="G242">
        <v>2</v>
      </c>
    </row>
    <row r="243" spans="1:7" ht="16.5" customHeight="1" x14ac:dyDescent="0.25">
      <c r="A243" s="1" t="s">
        <v>489</v>
      </c>
      <c r="B243" s="1" t="s">
        <v>150</v>
      </c>
      <c r="C243" s="1" t="s">
        <v>304</v>
      </c>
      <c r="D243" s="1" t="str">
        <f t="shared" si="3"/>
        <v>08043</v>
      </c>
      <c r="E243">
        <v>2</v>
      </c>
      <c r="G243">
        <v>2</v>
      </c>
    </row>
    <row r="244" spans="1:7" ht="16.5" customHeight="1" x14ac:dyDescent="0.25">
      <c r="A244" s="1" t="s">
        <v>490</v>
      </c>
      <c r="B244" s="1" t="s">
        <v>150</v>
      </c>
      <c r="C244" s="1" t="s">
        <v>306</v>
      </c>
      <c r="D244" s="1" t="str">
        <f t="shared" si="3"/>
        <v>08044</v>
      </c>
      <c r="E244">
        <v>1.5</v>
      </c>
      <c r="G244">
        <v>2</v>
      </c>
    </row>
    <row r="245" spans="1:7" ht="16.5" customHeight="1" x14ac:dyDescent="0.25">
      <c r="A245" s="1" t="s">
        <v>491</v>
      </c>
      <c r="B245" s="1" t="s">
        <v>150</v>
      </c>
      <c r="C245" s="1" t="s">
        <v>308</v>
      </c>
      <c r="D245" s="1" t="str">
        <f t="shared" si="3"/>
        <v>08045</v>
      </c>
      <c r="E245">
        <v>25</v>
      </c>
      <c r="G245">
        <v>2</v>
      </c>
    </row>
    <row r="246" spans="1:7" ht="16.5" customHeight="1" x14ac:dyDescent="0.25">
      <c r="A246" s="1" t="s">
        <v>492</v>
      </c>
      <c r="B246" s="1" t="s">
        <v>150</v>
      </c>
      <c r="C246" s="1" t="s">
        <v>310</v>
      </c>
      <c r="D246" s="1" t="str">
        <f t="shared" si="3"/>
        <v>08046</v>
      </c>
      <c r="E246">
        <v>1.9</v>
      </c>
      <c r="G246">
        <v>2</v>
      </c>
    </row>
    <row r="247" spans="1:7" ht="16.5" customHeight="1" x14ac:dyDescent="0.25">
      <c r="A247" s="1" t="s">
        <v>493</v>
      </c>
      <c r="B247" s="1" t="s">
        <v>150</v>
      </c>
      <c r="C247" s="1" t="s">
        <v>312</v>
      </c>
      <c r="D247" s="1" t="str">
        <f t="shared" si="3"/>
        <v>08047</v>
      </c>
      <c r="E247">
        <v>1</v>
      </c>
      <c r="G247">
        <v>2</v>
      </c>
    </row>
    <row r="248" spans="1:7" ht="16.5" customHeight="1" x14ac:dyDescent="0.25">
      <c r="A248" s="1" t="s">
        <v>494</v>
      </c>
      <c r="B248" s="1" t="s">
        <v>150</v>
      </c>
      <c r="C248" s="1" t="s">
        <v>314</v>
      </c>
      <c r="D248" s="1" t="str">
        <f t="shared" si="3"/>
        <v>08048</v>
      </c>
      <c r="E248">
        <v>22</v>
      </c>
      <c r="G248">
        <v>2</v>
      </c>
    </row>
    <row r="249" spans="1:7" ht="16.5" customHeight="1" x14ac:dyDescent="0.25">
      <c r="A249" s="1" t="s">
        <v>495</v>
      </c>
      <c r="B249" s="1" t="s">
        <v>150</v>
      </c>
      <c r="C249" s="1" t="s">
        <v>316</v>
      </c>
      <c r="D249" s="1" t="str">
        <f t="shared" si="3"/>
        <v>08049</v>
      </c>
      <c r="E249">
        <v>1.5</v>
      </c>
      <c r="G249">
        <v>2</v>
      </c>
    </row>
    <row r="250" spans="1:7" ht="16.5" customHeight="1" x14ac:dyDescent="0.25">
      <c r="A250" s="1" t="s">
        <v>496</v>
      </c>
      <c r="B250" s="1" t="s">
        <v>150</v>
      </c>
      <c r="C250" s="1" t="s">
        <v>318</v>
      </c>
      <c r="D250" s="1" t="str">
        <f t="shared" si="3"/>
        <v>08050</v>
      </c>
      <c r="E250">
        <v>55</v>
      </c>
      <c r="G250">
        <v>2</v>
      </c>
    </row>
    <row r="251" spans="1:7" ht="16.5" customHeight="1" x14ac:dyDescent="0.25">
      <c r="A251" s="1" t="s">
        <v>497</v>
      </c>
      <c r="B251" s="1" t="s">
        <v>150</v>
      </c>
      <c r="C251" s="1" t="s">
        <v>320</v>
      </c>
      <c r="D251" s="1" t="str">
        <f t="shared" si="3"/>
        <v>08051</v>
      </c>
      <c r="E251">
        <v>7</v>
      </c>
      <c r="G251">
        <v>2</v>
      </c>
    </row>
    <row r="252" spans="1:7" ht="16.5" customHeight="1" x14ac:dyDescent="0.25">
      <c r="A252" s="1" t="s">
        <v>498</v>
      </c>
      <c r="B252" s="1" t="s">
        <v>150</v>
      </c>
      <c r="C252" s="1" t="s">
        <v>322</v>
      </c>
      <c r="D252" s="1" t="str">
        <f t="shared" si="3"/>
        <v>08052</v>
      </c>
      <c r="E252">
        <v>25</v>
      </c>
      <c r="G252">
        <v>2</v>
      </c>
    </row>
    <row r="253" spans="1:7" ht="16.5" customHeight="1" x14ac:dyDescent="0.25">
      <c r="A253" s="1" t="s">
        <v>499</v>
      </c>
      <c r="B253" s="1" t="s">
        <v>150</v>
      </c>
      <c r="C253" s="1" t="s">
        <v>324</v>
      </c>
      <c r="D253" s="1" t="str">
        <f t="shared" si="3"/>
        <v>08053</v>
      </c>
      <c r="E253">
        <v>4.5599999999999996</v>
      </c>
      <c r="G253">
        <v>2</v>
      </c>
    </row>
    <row r="254" spans="1:7" ht="16.5" customHeight="1" x14ac:dyDescent="0.25">
      <c r="A254" s="1" t="s">
        <v>500</v>
      </c>
      <c r="B254" s="1" t="s">
        <v>150</v>
      </c>
      <c r="C254" s="1" t="s">
        <v>328</v>
      </c>
      <c r="D254" s="1" t="str">
        <f t="shared" si="3"/>
        <v>08054</v>
      </c>
      <c r="E254">
        <v>7.3</v>
      </c>
      <c r="G254">
        <v>2</v>
      </c>
    </row>
    <row r="255" spans="1:7" ht="16.5" customHeight="1" x14ac:dyDescent="0.25">
      <c r="A255" s="1" t="s">
        <v>501</v>
      </c>
      <c r="B255" s="1" t="s">
        <v>150</v>
      </c>
      <c r="C255" s="1" t="s">
        <v>330</v>
      </c>
      <c r="D255" s="1" t="str">
        <f t="shared" si="3"/>
        <v>08055</v>
      </c>
      <c r="E255">
        <v>9</v>
      </c>
      <c r="G255">
        <v>2</v>
      </c>
    </row>
    <row r="256" spans="1:7" ht="16.5" customHeight="1" x14ac:dyDescent="0.25">
      <c r="A256" s="1" t="s">
        <v>502</v>
      </c>
      <c r="B256" s="1" t="s">
        <v>150</v>
      </c>
      <c r="C256" s="1" t="s">
        <v>332</v>
      </c>
      <c r="D256" s="1" t="str">
        <f t="shared" si="3"/>
        <v>08056</v>
      </c>
      <c r="F256">
        <v>412</v>
      </c>
      <c r="G256">
        <v>2</v>
      </c>
    </row>
    <row r="257" spans="1:12" ht="16.5" customHeight="1" x14ac:dyDescent="0.25">
      <c r="A257" s="1" t="s">
        <v>503</v>
      </c>
      <c r="B257" s="1" t="s">
        <v>150</v>
      </c>
      <c r="C257" s="1" t="s">
        <v>334</v>
      </c>
      <c r="D257" s="1" t="str">
        <f t="shared" si="3"/>
        <v>08057</v>
      </c>
      <c r="F257">
        <v>800</v>
      </c>
      <c r="G257">
        <v>2</v>
      </c>
    </row>
    <row r="258" spans="1:12" ht="16.5" customHeight="1" x14ac:dyDescent="0.25">
      <c r="A258" s="1" t="s">
        <v>504</v>
      </c>
      <c r="B258" s="1" t="s">
        <v>150</v>
      </c>
      <c r="C258" s="1" t="s">
        <v>336</v>
      </c>
      <c r="D258" s="1" t="str">
        <f t="shared" si="3"/>
        <v>08058</v>
      </c>
      <c r="E258">
        <v>2.5</v>
      </c>
      <c r="G258">
        <v>2</v>
      </c>
    </row>
    <row r="259" spans="1:12" ht="16.5" customHeight="1" x14ac:dyDescent="0.25">
      <c r="A259" s="1" t="s">
        <v>505</v>
      </c>
      <c r="B259" s="1" t="s">
        <v>150</v>
      </c>
      <c r="C259" s="1" t="s">
        <v>338</v>
      </c>
      <c r="D259" s="1" t="str">
        <f t="shared" si="3"/>
        <v>08059</v>
      </c>
      <c r="E259">
        <v>1</v>
      </c>
      <c r="G259">
        <v>2</v>
      </c>
    </row>
    <row r="260" spans="1:12" ht="16.5" customHeight="1" x14ac:dyDescent="0.25">
      <c r="A260" s="1" t="s">
        <v>506</v>
      </c>
      <c r="B260" s="1" t="s">
        <v>150</v>
      </c>
      <c r="C260" s="1" t="s">
        <v>340</v>
      </c>
      <c r="D260" s="1" t="str">
        <f t="shared" ref="D260:D323" si="4">+_xlfn.CONCAT(TEXT(B260,"00"),TEXT(C260,"000"))</f>
        <v>08060</v>
      </c>
      <c r="E260">
        <v>3.2</v>
      </c>
      <c r="G260">
        <v>2</v>
      </c>
    </row>
    <row r="261" spans="1:12" ht="16.5" customHeight="1" x14ac:dyDescent="0.25">
      <c r="A261" s="1" t="s">
        <v>507</v>
      </c>
      <c r="B261" s="1" t="s">
        <v>150</v>
      </c>
      <c r="C261" s="1" t="s">
        <v>342</v>
      </c>
      <c r="D261" s="1" t="str">
        <f t="shared" si="4"/>
        <v>08061</v>
      </c>
      <c r="E261">
        <v>3.3</v>
      </c>
      <c r="G261">
        <v>2</v>
      </c>
    </row>
    <row r="262" spans="1:12" ht="16.5" customHeight="1" x14ac:dyDescent="0.25">
      <c r="A262" s="1" t="s">
        <v>510</v>
      </c>
      <c r="B262" s="1" t="s">
        <v>150</v>
      </c>
      <c r="C262" s="1" t="s">
        <v>344</v>
      </c>
      <c r="D262" s="1" t="str">
        <f t="shared" si="4"/>
        <v>08062</v>
      </c>
      <c r="E262">
        <v>20</v>
      </c>
      <c r="G262">
        <v>2</v>
      </c>
    </row>
    <row r="263" spans="1:12" ht="16.5" customHeight="1" x14ac:dyDescent="0.25">
      <c r="A263" s="1" t="s">
        <v>511</v>
      </c>
      <c r="B263" s="1" t="s">
        <v>150</v>
      </c>
      <c r="C263" s="1" t="s">
        <v>346</v>
      </c>
      <c r="D263" s="1" t="str">
        <f t="shared" si="4"/>
        <v>08063</v>
      </c>
      <c r="E263">
        <v>2</v>
      </c>
      <c r="G263">
        <v>2</v>
      </c>
    </row>
    <row r="264" spans="1:12" ht="16.5" customHeight="1" x14ac:dyDescent="0.25">
      <c r="A264" s="1" t="s">
        <v>512</v>
      </c>
      <c r="B264" s="1" t="s">
        <v>150</v>
      </c>
      <c r="C264" s="1" t="s">
        <v>348</v>
      </c>
      <c r="D264" s="1" t="str">
        <f t="shared" si="4"/>
        <v>08064</v>
      </c>
      <c r="F264">
        <v>285</v>
      </c>
      <c r="G264">
        <v>2</v>
      </c>
    </row>
    <row r="265" spans="1:12" ht="16.5" customHeight="1" x14ac:dyDescent="0.25">
      <c r="A265" s="1" t="s">
        <v>513</v>
      </c>
      <c r="B265" s="1" t="s">
        <v>150</v>
      </c>
      <c r="C265" s="1" t="s">
        <v>350</v>
      </c>
      <c r="D265" s="1" t="str">
        <f t="shared" si="4"/>
        <v>08065</v>
      </c>
      <c r="E265">
        <v>5.75</v>
      </c>
      <c r="G265">
        <v>2</v>
      </c>
    </row>
    <row r="266" spans="1:12" ht="16.5" customHeight="1" x14ac:dyDescent="0.25">
      <c r="A266" s="1" t="s">
        <v>514</v>
      </c>
      <c r="B266" s="1" t="s">
        <v>150</v>
      </c>
      <c r="C266" s="1" t="s">
        <v>352</v>
      </c>
      <c r="D266" s="1" t="str">
        <f t="shared" si="4"/>
        <v>08066</v>
      </c>
      <c r="E266">
        <v>1</v>
      </c>
      <c r="G266">
        <v>2</v>
      </c>
    </row>
    <row r="267" spans="1:12" ht="16.5" customHeight="1" x14ac:dyDescent="0.25">
      <c r="A267" s="1" t="s">
        <v>515</v>
      </c>
      <c r="B267" s="1" t="s">
        <v>150</v>
      </c>
      <c r="C267" s="1" t="s">
        <v>354</v>
      </c>
      <c r="D267" s="1" t="str">
        <f t="shared" si="4"/>
        <v>08067</v>
      </c>
      <c r="E267">
        <v>2.286</v>
      </c>
      <c r="G267">
        <v>2</v>
      </c>
    </row>
    <row r="268" spans="1:12" ht="16.5" customHeight="1" x14ac:dyDescent="0.25">
      <c r="A268" s="1" t="s">
        <v>516</v>
      </c>
      <c r="B268" s="1" t="s">
        <v>137</v>
      </c>
      <c r="C268" s="1" t="s">
        <v>126</v>
      </c>
      <c r="D268" s="1" t="str">
        <f t="shared" si="4"/>
        <v>09002</v>
      </c>
      <c r="E268">
        <v>547</v>
      </c>
      <c r="G268">
        <v>1</v>
      </c>
      <c r="H268">
        <v>2</v>
      </c>
      <c r="J268">
        <v>218000</v>
      </c>
      <c r="K268">
        <v>329000</v>
      </c>
      <c r="L268">
        <v>547000</v>
      </c>
    </row>
    <row r="269" spans="1:12" ht="16.5" customHeight="1" x14ac:dyDescent="0.25">
      <c r="A269" s="1" t="s">
        <v>517</v>
      </c>
      <c r="B269" s="1" t="s">
        <v>137</v>
      </c>
      <c r="C269" s="1" t="s">
        <v>128</v>
      </c>
      <c r="D269" s="1" t="str">
        <f t="shared" si="4"/>
        <v>09003</v>
      </c>
      <c r="E269">
        <v>1136</v>
      </c>
      <c r="G269">
        <v>1</v>
      </c>
      <c r="H269">
        <v>1</v>
      </c>
      <c r="J269">
        <v>128518</v>
      </c>
      <c r="K269">
        <v>182230</v>
      </c>
      <c r="L269">
        <v>310748</v>
      </c>
    </row>
    <row r="270" spans="1:12" ht="16.5" customHeight="1" x14ac:dyDescent="0.25">
      <c r="A270" s="1" t="s">
        <v>518</v>
      </c>
      <c r="B270" s="1" t="s">
        <v>137</v>
      </c>
      <c r="C270" s="1" t="s">
        <v>132</v>
      </c>
      <c r="D270" s="1" t="str">
        <f t="shared" si="4"/>
        <v>09004</v>
      </c>
      <c r="E270">
        <v>329.73</v>
      </c>
      <c r="G270">
        <v>1</v>
      </c>
      <c r="H270">
        <v>1</v>
      </c>
      <c r="J270">
        <v>98910</v>
      </c>
      <c r="K270">
        <v>230820</v>
      </c>
      <c r="L270">
        <v>329730</v>
      </c>
    </row>
    <row r="271" spans="1:12" ht="16.5" customHeight="1" x14ac:dyDescent="0.25">
      <c r="A271" s="1" t="s">
        <v>519</v>
      </c>
      <c r="B271" s="1" t="s">
        <v>137</v>
      </c>
      <c r="C271" s="1" t="s">
        <v>134</v>
      </c>
      <c r="D271" s="1" t="str">
        <f t="shared" si="4"/>
        <v>09005</v>
      </c>
      <c r="E271">
        <v>2727</v>
      </c>
      <c r="G271">
        <v>1</v>
      </c>
      <c r="H271">
        <v>2</v>
      </c>
      <c r="J271">
        <v>682000</v>
      </c>
      <c r="K271">
        <v>2045000</v>
      </c>
      <c r="L271">
        <v>2727000</v>
      </c>
    </row>
    <row r="272" spans="1:12" ht="16.5" customHeight="1" x14ac:dyDescent="0.25">
      <c r="A272" s="1" t="s">
        <v>521</v>
      </c>
      <c r="B272" s="1" t="s">
        <v>137</v>
      </c>
      <c r="C272" s="1" t="s">
        <v>136</v>
      </c>
      <c r="D272" s="1" t="str">
        <f t="shared" si="4"/>
        <v>09006</v>
      </c>
      <c r="E272">
        <v>856</v>
      </c>
      <c r="G272">
        <v>1</v>
      </c>
      <c r="H272">
        <v>1</v>
      </c>
      <c r="J272">
        <v>59920</v>
      </c>
      <c r="K272">
        <v>796080</v>
      </c>
      <c r="L272">
        <v>856000</v>
      </c>
    </row>
    <row r="273" spans="1:12" ht="16.5" customHeight="1" x14ac:dyDescent="0.25">
      <c r="A273" s="1" t="s">
        <v>523</v>
      </c>
      <c r="B273" s="1" t="s">
        <v>137</v>
      </c>
      <c r="C273" s="1" t="s">
        <v>139</v>
      </c>
      <c r="D273" s="1" t="str">
        <f t="shared" si="4"/>
        <v>09007</v>
      </c>
      <c r="E273">
        <v>3500</v>
      </c>
      <c r="G273">
        <v>1</v>
      </c>
      <c r="H273">
        <v>1</v>
      </c>
      <c r="J273">
        <v>96000</v>
      </c>
      <c r="K273">
        <v>366000</v>
      </c>
      <c r="L273">
        <v>462000</v>
      </c>
    </row>
    <row r="274" spans="1:12" ht="16.5" customHeight="1" x14ac:dyDescent="0.25">
      <c r="A274" s="1" t="s">
        <v>525</v>
      </c>
      <c r="B274" s="1" t="s">
        <v>137</v>
      </c>
      <c r="C274" s="1" t="s">
        <v>141</v>
      </c>
      <c r="D274" s="1" t="str">
        <f t="shared" si="4"/>
        <v>09008</v>
      </c>
      <c r="E274">
        <v>400</v>
      </c>
      <c r="G274">
        <v>1</v>
      </c>
      <c r="H274">
        <v>1</v>
      </c>
      <c r="J274">
        <v>49160</v>
      </c>
      <c r="K274">
        <v>108584</v>
      </c>
      <c r="L274">
        <v>157744</v>
      </c>
    </row>
    <row r="275" spans="1:12" ht="16.5" customHeight="1" x14ac:dyDescent="0.25">
      <c r="A275" s="1" t="s">
        <v>526</v>
      </c>
      <c r="B275" s="1" t="s">
        <v>137</v>
      </c>
      <c r="C275" s="1" t="s">
        <v>143</v>
      </c>
      <c r="D275" s="1" t="str">
        <f t="shared" si="4"/>
        <v>09009</v>
      </c>
      <c r="E275">
        <v>80</v>
      </c>
      <c r="G275">
        <v>1</v>
      </c>
      <c r="H275">
        <v>1</v>
      </c>
      <c r="J275">
        <v>9913</v>
      </c>
      <c r="K275">
        <v>18437</v>
      </c>
      <c r="L275">
        <v>28350</v>
      </c>
    </row>
    <row r="276" spans="1:12" ht="16.5" customHeight="1" x14ac:dyDescent="0.25">
      <c r="A276" s="1" t="s">
        <v>527</v>
      </c>
      <c r="B276" s="1" t="s">
        <v>137</v>
      </c>
      <c r="C276" s="1" t="s">
        <v>145</v>
      </c>
      <c r="D276" s="1" t="str">
        <f t="shared" si="4"/>
        <v>09010</v>
      </c>
      <c r="E276">
        <v>700</v>
      </c>
      <c r="G276">
        <v>2</v>
      </c>
    </row>
    <row r="277" spans="1:12" ht="16.5" customHeight="1" x14ac:dyDescent="0.25">
      <c r="A277" s="1" t="s">
        <v>528</v>
      </c>
      <c r="B277" s="1" t="s">
        <v>137</v>
      </c>
      <c r="C277" s="1" t="s">
        <v>147</v>
      </c>
      <c r="D277" s="1" t="str">
        <f t="shared" si="4"/>
        <v>09011</v>
      </c>
      <c r="E277">
        <v>413</v>
      </c>
      <c r="G277">
        <v>1</v>
      </c>
      <c r="H277">
        <v>1</v>
      </c>
      <c r="J277">
        <v>29578</v>
      </c>
      <c r="K277">
        <v>110472</v>
      </c>
      <c r="L277">
        <v>140050</v>
      </c>
    </row>
    <row r="278" spans="1:12" ht="16.5" customHeight="1" x14ac:dyDescent="0.25">
      <c r="A278" s="1" t="s">
        <v>529</v>
      </c>
      <c r="B278" s="1" t="s">
        <v>137</v>
      </c>
      <c r="C278" s="1" t="s">
        <v>190</v>
      </c>
      <c r="D278" s="1" t="str">
        <f t="shared" si="4"/>
        <v>09012</v>
      </c>
      <c r="E278">
        <v>947</v>
      </c>
      <c r="G278">
        <v>1</v>
      </c>
      <c r="H278">
        <v>1</v>
      </c>
      <c r="J278">
        <v>312</v>
      </c>
      <c r="K278">
        <v>635</v>
      </c>
      <c r="L278">
        <v>947</v>
      </c>
    </row>
    <row r="279" spans="1:12" ht="16.5" customHeight="1" x14ac:dyDescent="0.25">
      <c r="A279" s="1" t="s">
        <v>530</v>
      </c>
      <c r="B279" s="1" t="s">
        <v>137</v>
      </c>
      <c r="C279" s="1" t="s">
        <v>192</v>
      </c>
      <c r="D279" s="1" t="str">
        <f t="shared" si="4"/>
        <v>09013</v>
      </c>
      <c r="E279">
        <v>633.9</v>
      </c>
      <c r="G279">
        <v>1</v>
      </c>
      <c r="H279">
        <v>1</v>
      </c>
      <c r="J279">
        <v>253560</v>
      </c>
      <c r="K279">
        <v>380340</v>
      </c>
      <c r="L279">
        <v>633900</v>
      </c>
    </row>
    <row r="280" spans="1:12" ht="16.5" customHeight="1" x14ac:dyDescent="0.25">
      <c r="A280" s="1" t="s">
        <v>532</v>
      </c>
      <c r="B280" s="1" t="s">
        <v>137</v>
      </c>
      <c r="C280" s="1" t="s">
        <v>194</v>
      </c>
      <c r="D280" s="1" t="str">
        <f t="shared" si="4"/>
        <v>09014</v>
      </c>
      <c r="E280">
        <v>601.82000000000005</v>
      </c>
      <c r="G280">
        <v>1</v>
      </c>
      <c r="H280">
        <v>1</v>
      </c>
      <c r="J280">
        <v>16866</v>
      </c>
      <c r="K280">
        <v>201597</v>
      </c>
      <c r="L280">
        <v>218463</v>
      </c>
    </row>
    <row r="281" spans="1:12" ht="16.5" customHeight="1" x14ac:dyDescent="0.25">
      <c r="A281" s="1" t="s">
        <v>535</v>
      </c>
      <c r="B281" s="1" t="s">
        <v>137</v>
      </c>
      <c r="C281" s="1" t="s">
        <v>196</v>
      </c>
      <c r="D281" s="1" t="str">
        <f t="shared" si="4"/>
        <v>09015</v>
      </c>
      <c r="E281">
        <v>1601</v>
      </c>
      <c r="G281">
        <v>1</v>
      </c>
      <c r="H281">
        <v>2</v>
      </c>
      <c r="J281">
        <v>420</v>
      </c>
      <c r="K281">
        <v>1150</v>
      </c>
      <c r="L281">
        <v>1570</v>
      </c>
    </row>
    <row r="282" spans="1:12" ht="16.5" customHeight="1" x14ac:dyDescent="0.25">
      <c r="A282" s="1" t="s">
        <v>536</v>
      </c>
      <c r="B282" s="1" t="s">
        <v>137</v>
      </c>
      <c r="C282" s="1" t="s">
        <v>198</v>
      </c>
      <c r="D282" s="1" t="str">
        <f t="shared" si="4"/>
        <v>09016</v>
      </c>
      <c r="E282">
        <v>714</v>
      </c>
      <c r="G282">
        <v>1</v>
      </c>
      <c r="H282">
        <v>1</v>
      </c>
      <c r="J282">
        <v>197000</v>
      </c>
      <c r="K282">
        <v>517000</v>
      </c>
      <c r="L282">
        <v>714000</v>
      </c>
    </row>
    <row r="283" spans="1:12" ht="16.5" customHeight="1" x14ac:dyDescent="0.25">
      <c r="A283" s="1" t="s">
        <v>541</v>
      </c>
      <c r="B283" s="1" t="s">
        <v>137</v>
      </c>
      <c r="C283" s="1" t="s">
        <v>200</v>
      </c>
      <c r="D283" s="1" t="str">
        <f t="shared" si="4"/>
        <v>09017</v>
      </c>
      <c r="E283">
        <v>1300.0999999999999</v>
      </c>
      <c r="G283">
        <v>1</v>
      </c>
      <c r="H283">
        <v>1</v>
      </c>
      <c r="J283">
        <v>61239</v>
      </c>
      <c r="K283">
        <v>413298</v>
      </c>
      <c r="L283">
        <v>474537</v>
      </c>
    </row>
    <row r="284" spans="1:12" ht="16.5" customHeight="1" x14ac:dyDescent="0.25">
      <c r="A284">
        <v>10001</v>
      </c>
      <c r="B284">
        <v>10</v>
      </c>
      <c r="C284" s="1" t="s">
        <v>122</v>
      </c>
      <c r="D284" s="1" t="str">
        <f t="shared" si="4"/>
        <v>10001</v>
      </c>
      <c r="E284">
        <v>10</v>
      </c>
      <c r="G284">
        <v>2</v>
      </c>
    </row>
    <row r="285" spans="1:12" ht="16.5" customHeight="1" x14ac:dyDescent="0.25">
      <c r="A285">
        <v>10002</v>
      </c>
      <c r="B285">
        <v>10</v>
      </c>
      <c r="C285" s="1" t="s">
        <v>126</v>
      </c>
      <c r="D285" s="1" t="str">
        <f t="shared" si="4"/>
        <v>10002</v>
      </c>
      <c r="E285">
        <v>1.7</v>
      </c>
      <c r="G285">
        <v>2</v>
      </c>
    </row>
    <row r="286" spans="1:12" ht="16.5" customHeight="1" x14ac:dyDescent="0.25">
      <c r="A286">
        <v>10003</v>
      </c>
      <c r="B286">
        <v>10</v>
      </c>
      <c r="C286" s="1" t="s">
        <v>128</v>
      </c>
      <c r="D286" s="1" t="str">
        <f t="shared" si="4"/>
        <v>10003</v>
      </c>
      <c r="E286">
        <v>3</v>
      </c>
      <c r="G286">
        <v>2</v>
      </c>
    </row>
    <row r="287" spans="1:12" ht="16.5" customHeight="1" x14ac:dyDescent="0.25">
      <c r="A287">
        <v>10004</v>
      </c>
      <c r="B287">
        <v>10</v>
      </c>
      <c r="C287" s="1" t="s">
        <v>132</v>
      </c>
      <c r="D287" s="1" t="str">
        <f t="shared" si="4"/>
        <v>10004</v>
      </c>
      <c r="E287">
        <v>30</v>
      </c>
      <c r="G287">
        <v>2</v>
      </c>
    </row>
    <row r="288" spans="1:12" ht="16.5" customHeight="1" x14ac:dyDescent="0.25">
      <c r="A288">
        <v>10005</v>
      </c>
      <c r="B288">
        <v>10</v>
      </c>
      <c r="C288" s="1" t="s">
        <v>134</v>
      </c>
      <c r="D288" s="1" t="str">
        <f t="shared" si="4"/>
        <v>10005</v>
      </c>
      <c r="E288">
        <v>420</v>
      </c>
      <c r="G288">
        <v>2</v>
      </c>
    </row>
    <row r="289" spans="1:7" ht="16.5" customHeight="1" x14ac:dyDescent="0.25">
      <c r="A289">
        <v>10006</v>
      </c>
      <c r="B289">
        <v>10</v>
      </c>
      <c r="C289" s="1" t="s">
        <v>136</v>
      </c>
      <c r="D289" s="1" t="str">
        <f t="shared" si="4"/>
        <v>10006</v>
      </c>
      <c r="E289">
        <v>1.5</v>
      </c>
      <c r="G289">
        <v>2</v>
      </c>
    </row>
    <row r="290" spans="1:7" ht="16.5" customHeight="1" x14ac:dyDescent="0.25">
      <c r="A290">
        <v>10007</v>
      </c>
      <c r="B290">
        <v>10</v>
      </c>
      <c r="C290" s="1" t="s">
        <v>139</v>
      </c>
      <c r="D290" s="1" t="str">
        <f t="shared" si="4"/>
        <v>10007</v>
      </c>
      <c r="E290">
        <v>332.59</v>
      </c>
      <c r="G290">
        <v>2</v>
      </c>
    </row>
    <row r="291" spans="1:7" ht="16.5" customHeight="1" x14ac:dyDescent="0.25">
      <c r="A291">
        <v>10008</v>
      </c>
      <c r="B291">
        <v>10</v>
      </c>
      <c r="C291" s="1" t="s">
        <v>141</v>
      </c>
      <c r="D291" s="1" t="str">
        <f t="shared" si="4"/>
        <v>10008</v>
      </c>
      <c r="E291">
        <v>14</v>
      </c>
      <c r="G291">
        <v>2</v>
      </c>
    </row>
    <row r="292" spans="1:7" ht="16.5" customHeight="1" x14ac:dyDescent="0.25">
      <c r="A292">
        <v>10009</v>
      </c>
      <c r="B292">
        <v>10</v>
      </c>
      <c r="C292" s="1" t="s">
        <v>143</v>
      </c>
      <c r="D292" s="1" t="str">
        <f t="shared" si="4"/>
        <v>10009</v>
      </c>
      <c r="E292">
        <v>6.1</v>
      </c>
      <c r="G292">
        <v>2</v>
      </c>
    </row>
    <row r="293" spans="1:7" ht="16.5" customHeight="1" x14ac:dyDescent="0.25">
      <c r="A293">
        <v>10010</v>
      </c>
      <c r="B293">
        <v>10</v>
      </c>
      <c r="C293" s="1" t="s">
        <v>145</v>
      </c>
      <c r="D293" s="1" t="str">
        <f t="shared" si="4"/>
        <v>10010</v>
      </c>
      <c r="E293">
        <v>1</v>
      </c>
      <c r="G293">
        <v>2</v>
      </c>
    </row>
    <row r="294" spans="1:7" ht="16.5" customHeight="1" x14ac:dyDescent="0.25">
      <c r="A294">
        <v>10011</v>
      </c>
      <c r="B294">
        <v>10</v>
      </c>
      <c r="C294" s="1" t="s">
        <v>147</v>
      </c>
      <c r="D294" s="1" t="str">
        <f t="shared" si="4"/>
        <v>10011</v>
      </c>
      <c r="E294">
        <v>2.5</v>
      </c>
      <c r="G294">
        <v>2</v>
      </c>
    </row>
    <row r="295" spans="1:7" ht="16.5" customHeight="1" x14ac:dyDescent="0.25">
      <c r="A295">
        <v>10012</v>
      </c>
      <c r="B295">
        <v>10</v>
      </c>
      <c r="C295" s="1" t="s">
        <v>190</v>
      </c>
      <c r="D295" s="1" t="str">
        <f t="shared" si="4"/>
        <v>10012</v>
      </c>
      <c r="E295">
        <v>76</v>
      </c>
      <c r="G295">
        <v>2</v>
      </c>
    </row>
    <row r="296" spans="1:7" ht="16.5" customHeight="1" x14ac:dyDescent="0.25">
      <c r="A296">
        <v>10013</v>
      </c>
      <c r="B296">
        <v>10</v>
      </c>
      <c r="C296" s="1" t="s">
        <v>192</v>
      </c>
      <c r="D296" s="1" t="str">
        <f t="shared" si="4"/>
        <v>10013</v>
      </c>
      <c r="E296">
        <v>13</v>
      </c>
      <c r="G296">
        <v>2</v>
      </c>
    </row>
    <row r="297" spans="1:7" ht="16.5" customHeight="1" x14ac:dyDescent="0.25">
      <c r="A297">
        <v>10014</v>
      </c>
      <c r="B297">
        <v>10</v>
      </c>
      <c r="C297" s="1" t="s">
        <v>194</v>
      </c>
      <c r="D297" s="1" t="str">
        <f t="shared" si="4"/>
        <v>10014</v>
      </c>
      <c r="E297">
        <v>7</v>
      </c>
      <c r="G297">
        <v>2</v>
      </c>
    </row>
    <row r="298" spans="1:7" ht="16.5" customHeight="1" x14ac:dyDescent="0.25">
      <c r="A298">
        <v>10015</v>
      </c>
      <c r="B298">
        <v>10</v>
      </c>
      <c r="C298" s="1" t="s">
        <v>196</v>
      </c>
      <c r="D298" s="1" t="str">
        <f t="shared" si="4"/>
        <v>10015</v>
      </c>
      <c r="E298">
        <v>7</v>
      </c>
      <c r="G298">
        <v>2</v>
      </c>
    </row>
    <row r="299" spans="1:7" ht="16.5" customHeight="1" x14ac:dyDescent="0.25">
      <c r="A299">
        <v>10016</v>
      </c>
      <c r="B299">
        <v>10</v>
      </c>
      <c r="C299" s="1" t="s">
        <v>198</v>
      </c>
      <c r="D299" s="1" t="str">
        <f t="shared" si="4"/>
        <v>10016</v>
      </c>
      <c r="E299">
        <v>10</v>
      </c>
      <c r="G299">
        <v>2</v>
      </c>
    </row>
    <row r="300" spans="1:7" ht="16.5" customHeight="1" x14ac:dyDescent="0.25">
      <c r="A300">
        <v>10017</v>
      </c>
      <c r="B300">
        <v>10</v>
      </c>
      <c r="C300" s="1" t="s">
        <v>200</v>
      </c>
      <c r="D300" s="1" t="str">
        <f t="shared" si="4"/>
        <v>10017</v>
      </c>
      <c r="E300">
        <v>7.35</v>
      </c>
      <c r="G300">
        <v>2</v>
      </c>
    </row>
    <row r="301" spans="1:7" ht="16.5" customHeight="1" x14ac:dyDescent="0.25">
      <c r="A301">
        <v>10018</v>
      </c>
      <c r="B301">
        <v>10</v>
      </c>
      <c r="C301" s="1" t="s">
        <v>202</v>
      </c>
      <c r="D301" s="1" t="str">
        <f t="shared" si="4"/>
        <v>10018</v>
      </c>
      <c r="E301">
        <v>6</v>
      </c>
      <c r="G301">
        <v>2</v>
      </c>
    </row>
    <row r="302" spans="1:7" ht="16.5" customHeight="1" x14ac:dyDescent="0.25">
      <c r="A302">
        <v>10019</v>
      </c>
      <c r="B302">
        <v>10</v>
      </c>
      <c r="C302" s="1" t="s">
        <v>204</v>
      </c>
      <c r="D302" s="1" t="str">
        <f t="shared" si="4"/>
        <v>10019</v>
      </c>
      <c r="E302">
        <v>1.5</v>
      </c>
      <c r="G302">
        <v>2</v>
      </c>
    </row>
    <row r="303" spans="1:7" ht="16.5" customHeight="1" x14ac:dyDescent="0.25">
      <c r="A303">
        <v>10020</v>
      </c>
      <c r="B303">
        <v>10</v>
      </c>
      <c r="C303" s="1" t="s">
        <v>206</v>
      </c>
      <c r="D303" s="1" t="str">
        <f t="shared" si="4"/>
        <v>10020</v>
      </c>
      <c r="E303">
        <v>10</v>
      </c>
      <c r="G303">
        <v>2</v>
      </c>
    </row>
    <row r="304" spans="1:7" ht="16.5" customHeight="1" x14ac:dyDescent="0.25">
      <c r="A304">
        <v>10021</v>
      </c>
      <c r="B304">
        <v>10</v>
      </c>
      <c r="C304" s="1" t="s">
        <v>208</v>
      </c>
      <c r="D304" s="1" t="str">
        <f t="shared" si="4"/>
        <v>10021</v>
      </c>
      <c r="E304">
        <v>6</v>
      </c>
      <c r="G304">
        <v>2</v>
      </c>
    </row>
    <row r="305" spans="1:7" ht="16.5" customHeight="1" x14ac:dyDescent="0.25">
      <c r="A305">
        <v>10022</v>
      </c>
      <c r="B305">
        <v>10</v>
      </c>
      <c r="C305" s="1" t="s">
        <v>210</v>
      </c>
      <c r="D305" s="1" t="str">
        <f t="shared" si="4"/>
        <v>10022</v>
      </c>
      <c r="E305">
        <v>14.8</v>
      </c>
      <c r="G305">
        <v>2</v>
      </c>
    </row>
    <row r="306" spans="1:7" ht="16.5" customHeight="1" x14ac:dyDescent="0.25">
      <c r="A306">
        <v>10023</v>
      </c>
      <c r="B306">
        <v>10</v>
      </c>
      <c r="C306" s="1" t="s">
        <v>212</v>
      </c>
      <c r="D306" s="1" t="str">
        <f t="shared" si="4"/>
        <v>10023</v>
      </c>
      <c r="E306">
        <v>17</v>
      </c>
      <c r="G306">
        <v>2</v>
      </c>
    </row>
    <row r="307" spans="1:7" ht="16.5" customHeight="1" x14ac:dyDescent="0.25">
      <c r="A307">
        <v>10024</v>
      </c>
      <c r="B307">
        <v>10</v>
      </c>
      <c r="C307" s="1" t="s">
        <v>214</v>
      </c>
      <c r="D307" s="1" t="str">
        <f t="shared" si="4"/>
        <v>10024</v>
      </c>
      <c r="E307">
        <v>10</v>
      </c>
      <c r="G307">
        <v>2</v>
      </c>
    </row>
    <row r="308" spans="1:7" ht="16.5" customHeight="1" x14ac:dyDescent="0.25">
      <c r="A308">
        <v>10025</v>
      </c>
      <c r="B308">
        <v>10</v>
      </c>
      <c r="C308" s="1" t="s">
        <v>216</v>
      </c>
      <c r="D308" s="1" t="str">
        <f t="shared" si="4"/>
        <v>10025</v>
      </c>
      <c r="E308">
        <v>1</v>
      </c>
      <c r="G308">
        <v>2</v>
      </c>
    </row>
    <row r="309" spans="1:7" ht="16.5" customHeight="1" x14ac:dyDescent="0.25">
      <c r="A309">
        <v>10026</v>
      </c>
      <c r="B309">
        <v>10</v>
      </c>
      <c r="C309" s="1" t="s">
        <v>218</v>
      </c>
      <c r="D309" s="1" t="str">
        <f t="shared" si="4"/>
        <v>10026</v>
      </c>
      <c r="E309">
        <v>12</v>
      </c>
      <c r="G309">
        <v>2</v>
      </c>
    </row>
    <row r="310" spans="1:7" ht="16.5" customHeight="1" x14ac:dyDescent="0.25">
      <c r="A310">
        <v>10027</v>
      </c>
      <c r="B310">
        <v>10</v>
      </c>
      <c r="C310" s="1" t="s">
        <v>220</v>
      </c>
      <c r="D310" s="1" t="str">
        <f t="shared" si="4"/>
        <v>10027</v>
      </c>
      <c r="E310">
        <v>5.5</v>
      </c>
      <c r="G310">
        <v>2</v>
      </c>
    </row>
    <row r="311" spans="1:7" ht="16.5" customHeight="1" x14ac:dyDescent="0.25">
      <c r="A311">
        <v>10028</v>
      </c>
      <c r="B311">
        <v>10</v>
      </c>
      <c r="C311" s="1" t="s">
        <v>222</v>
      </c>
      <c r="D311" s="1" t="str">
        <f t="shared" si="4"/>
        <v>10028</v>
      </c>
      <c r="E311">
        <v>8</v>
      </c>
      <c r="G311">
        <v>2</v>
      </c>
    </row>
    <row r="312" spans="1:7" ht="16.5" customHeight="1" x14ac:dyDescent="0.25">
      <c r="A312">
        <v>10029</v>
      </c>
      <c r="B312">
        <v>10</v>
      </c>
      <c r="C312" s="1" t="s">
        <v>224</v>
      </c>
      <c r="D312" s="1" t="str">
        <f t="shared" si="4"/>
        <v>10029</v>
      </c>
      <c r="E312">
        <v>1.8</v>
      </c>
      <c r="G312">
        <v>2</v>
      </c>
    </row>
    <row r="313" spans="1:7" ht="16.5" customHeight="1" x14ac:dyDescent="0.25">
      <c r="A313">
        <v>10030</v>
      </c>
      <c r="B313">
        <v>10</v>
      </c>
      <c r="C313" s="1" t="s">
        <v>226</v>
      </c>
      <c r="D313" s="1" t="str">
        <f t="shared" si="4"/>
        <v>10030</v>
      </c>
      <c r="E313">
        <v>1.4</v>
      </c>
      <c r="G313">
        <v>2</v>
      </c>
    </row>
    <row r="314" spans="1:7" ht="16.5" customHeight="1" x14ac:dyDescent="0.25">
      <c r="A314">
        <v>10031</v>
      </c>
      <c r="B314">
        <v>10</v>
      </c>
      <c r="C314" s="1" t="s">
        <v>228</v>
      </c>
      <c r="D314" s="1" t="str">
        <f t="shared" si="4"/>
        <v>10031</v>
      </c>
      <c r="E314">
        <v>5</v>
      </c>
      <c r="G314">
        <v>2</v>
      </c>
    </row>
    <row r="315" spans="1:7" ht="16.5" customHeight="1" x14ac:dyDescent="0.25">
      <c r="A315">
        <v>10032</v>
      </c>
      <c r="B315">
        <v>10</v>
      </c>
      <c r="C315" s="1" t="s">
        <v>230</v>
      </c>
      <c r="D315" s="1" t="str">
        <f t="shared" si="4"/>
        <v>10032</v>
      </c>
      <c r="E315">
        <v>32</v>
      </c>
      <c r="G315">
        <v>2</v>
      </c>
    </row>
    <row r="316" spans="1:7" ht="16.5" customHeight="1" x14ac:dyDescent="0.25">
      <c r="A316">
        <v>10033</v>
      </c>
      <c r="B316">
        <v>10</v>
      </c>
      <c r="C316" s="1" t="s">
        <v>232</v>
      </c>
      <c r="D316" s="1" t="str">
        <f t="shared" si="4"/>
        <v>10033</v>
      </c>
      <c r="E316">
        <v>4</v>
      </c>
      <c r="G316">
        <v>2</v>
      </c>
    </row>
    <row r="317" spans="1:7" ht="16.5" customHeight="1" x14ac:dyDescent="0.25">
      <c r="A317">
        <v>10034</v>
      </c>
      <c r="B317">
        <v>10</v>
      </c>
      <c r="C317" s="1" t="s">
        <v>234</v>
      </c>
      <c r="D317" s="1" t="str">
        <f t="shared" si="4"/>
        <v>10034</v>
      </c>
      <c r="E317">
        <v>2.5</v>
      </c>
      <c r="G317">
        <v>2</v>
      </c>
    </row>
    <row r="318" spans="1:7" ht="16.5" customHeight="1" x14ac:dyDescent="0.25">
      <c r="A318">
        <v>10035</v>
      </c>
      <c r="B318">
        <v>10</v>
      </c>
      <c r="C318" s="1" t="s">
        <v>236</v>
      </c>
      <c r="D318" s="1" t="str">
        <f t="shared" si="4"/>
        <v>10035</v>
      </c>
      <c r="E318">
        <v>8.3000000000000007</v>
      </c>
      <c r="G318">
        <v>2</v>
      </c>
    </row>
    <row r="319" spans="1:7" ht="16.5" customHeight="1" x14ac:dyDescent="0.25">
      <c r="A319">
        <v>10036</v>
      </c>
      <c r="B319">
        <v>10</v>
      </c>
      <c r="C319" s="1" t="s">
        <v>238</v>
      </c>
      <c r="D319" s="1" t="str">
        <f t="shared" si="4"/>
        <v>10036</v>
      </c>
      <c r="E319">
        <v>8</v>
      </c>
      <c r="G319">
        <v>2</v>
      </c>
    </row>
    <row r="320" spans="1:7" ht="16.5" customHeight="1" x14ac:dyDescent="0.25">
      <c r="A320">
        <v>10037</v>
      </c>
      <c r="B320">
        <v>10</v>
      </c>
      <c r="C320" s="1" t="s">
        <v>240</v>
      </c>
      <c r="D320" s="1" t="str">
        <f t="shared" si="4"/>
        <v>10037</v>
      </c>
      <c r="E320">
        <v>5.5</v>
      </c>
      <c r="G320">
        <v>2</v>
      </c>
    </row>
    <row r="321" spans="1:12" ht="16.5" customHeight="1" x14ac:dyDescent="0.25">
      <c r="A321">
        <v>10038</v>
      </c>
      <c r="B321">
        <v>10</v>
      </c>
      <c r="C321" s="1" t="s">
        <v>242</v>
      </c>
      <c r="D321" s="1" t="str">
        <f t="shared" si="4"/>
        <v>10038</v>
      </c>
      <c r="E321">
        <v>18</v>
      </c>
      <c r="G321">
        <v>2</v>
      </c>
    </row>
    <row r="322" spans="1:12" ht="16.5" customHeight="1" x14ac:dyDescent="0.25">
      <c r="A322">
        <v>10039</v>
      </c>
      <c r="B322">
        <v>10</v>
      </c>
      <c r="C322" s="1" t="s">
        <v>296</v>
      </c>
      <c r="D322" s="1" t="str">
        <f t="shared" si="4"/>
        <v>10039</v>
      </c>
      <c r="E322">
        <v>24</v>
      </c>
      <c r="G322">
        <v>2</v>
      </c>
    </row>
    <row r="323" spans="1:12" ht="16.5" customHeight="1" x14ac:dyDescent="0.25">
      <c r="A323">
        <v>11001</v>
      </c>
      <c r="B323">
        <v>11</v>
      </c>
      <c r="C323" s="1" t="s">
        <v>122</v>
      </c>
      <c r="D323" s="1" t="str">
        <f t="shared" si="4"/>
        <v>11001</v>
      </c>
      <c r="E323">
        <v>30</v>
      </c>
      <c r="G323">
        <v>2</v>
      </c>
    </row>
    <row r="324" spans="1:12" ht="16.5" customHeight="1" x14ac:dyDescent="0.25">
      <c r="A324">
        <v>11002</v>
      </c>
      <c r="B324">
        <v>11</v>
      </c>
      <c r="C324" s="1" t="s">
        <v>126</v>
      </c>
      <c r="D324" s="1" t="str">
        <f t="shared" ref="D324:D387" si="5">+_xlfn.CONCAT(TEXT(B324,"00"),TEXT(C324,"000"))</f>
        <v>11002</v>
      </c>
      <c r="E324">
        <v>85</v>
      </c>
      <c r="G324">
        <v>2</v>
      </c>
    </row>
    <row r="325" spans="1:12" ht="16.5" customHeight="1" x14ac:dyDescent="0.25">
      <c r="A325">
        <v>11003</v>
      </c>
      <c r="B325">
        <v>11</v>
      </c>
      <c r="C325" s="1" t="s">
        <v>128</v>
      </c>
      <c r="D325" s="1" t="str">
        <f t="shared" si="5"/>
        <v>11003</v>
      </c>
      <c r="E325">
        <v>90</v>
      </c>
      <c r="G325">
        <v>2</v>
      </c>
    </row>
    <row r="326" spans="1:12" ht="16.5" customHeight="1" x14ac:dyDescent="0.25">
      <c r="A326">
        <v>11004</v>
      </c>
      <c r="B326">
        <v>11</v>
      </c>
      <c r="C326" s="1" t="s">
        <v>132</v>
      </c>
      <c r="D326" s="1" t="str">
        <f t="shared" si="5"/>
        <v>11004</v>
      </c>
      <c r="E326">
        <v>30</v>
      </c>
      <c r="G326">
        <v>1</v>
      </c>
      <c r="H326">
        <v>3</v>
      </c>
      <c r="I326" t="s">
        <v>543</v>
      </c>
      <c r="J326">
        <v>8000</v>
      </c>
      <c r="K326">
        <v>22000</v>
      </c>
      <c r="L326">
        <v>30000</v>
      </c>
    </row>
    <row r="327" spans="1:12" ht="16.5" customHeight="1" x14ac:dyDescent="0.25">
      <c r="A327">
        <v>11005</v>
      </c>
      <c r="B327">
        <v>11</v>
      </c>
      <c r="C327" s="1" t="s">
        <v>134</v>
      </c>
      <c r="D327" s="1" t="str">
        <f t="shared" si="5"/>
        <v>11005</v>
      </c>
      <c r="E327">
        <v>59.58</v>
      </c>
      <c r="G327">
        <v>2</v>
      </c>
    </row>
    <row r="328" spans="1:12" ht="16.5" customHeight="1" x14ac:dyDescent="0.25">
      <c r="A328">
        <v>11006</v>
      </c>
      <c r="B328">
        <v>11</v>
      </c>
      <c r="C328" s="1" t="s">
        <v>136</v>
      </c>
      <c r="D328" s="1" t="str">
        <f t="shared" si="5"/>
        <v>11006</v>
      </c>
      <c r="F328">
        <v>300</v>
      </c>
      <c r="G328">
        <v>2</v>
      </c>
    </row>
    <row r="329" spans="1:12" ht="16.5" customHeight="1" x14ac:dyDescent="0.25">
      <c r="A329">
        <v>11007</v>
      </c>
      <c r="B329">
        <v>11</v>
      </c>
      <c r="C329" s="1" t="s">
        <v>139</v>
      </c>
      <c r="D329" s="1" t="str">
        <f t="shared" si="5"/>
        <v>11007</v>
      </c>
      <c r="E329">
        <v>287.83</v>
      </c>
      <c r="G329">
        <v>2</v>
      </c>
    </row>
    <row r="330" spans="1:12" ht="16.5" customHeight="1" x14ac:dyDescent="0.25">
      <c r="A330">
        <v>11008</v>
      </c>
      <c r="B330">
        <v>11</v>
      </c>
      <c r="C330" s="1" t="s">
        <v>141</v>
      </c>
      <c r="D330" s="1" t="str">
        <f t="shared" si="5"/>
        <v>11008</v>
      </c>
      <c r="E330">
        <v>17</v>
      </c>
      <c r="G330">
        <v>2</v>
      </c>
    </row>
    <row r="331" spans="1:12" ht="16.5" customHeight="1" x14ac:dyDescent="0.25">
      <c r="A331">
        <v>11009</v>
      </c>
      <c r="B331">
        <v>11</v>
      </c>
      <c r="C331" s="1" t="s">
        <v>143</v>
      </c>
      <c r="D331" s="1" t="str">
        <f t="shared" si="5"/>
        <v>11009</v>
      </c>
      <c r="E331">
        <v>55</v>
      </c>
      <c r="G331">
        <v>2</v>
      </c>
    </row>
    <row r="332" spans="1:12" ht="16.5" customHeight="1" x14ac:dyDescent="0.25">
      <c r="A332">
        <v>11010</v>
      </c>
      <c r="B332">
        <v>11</v>
      </c>
      <c r="C332" s="1" t="s">
        <v>145</v>
      </c>
      <c r="D332" s="1" t="str">
        <f t="shared" si="5"/>
        <v>11010</v>
      </c>
      <c r="E332">
        <v>8.5</v>
      </c>
      <c r="G332">
        <v>2</v>
      </c>
    </row>
    <row r="333" spans="1:12" ht="16.5" customHeight="1" x14ac:dyDescent="0.25">
      <c r="A333">
        <v>11011</v>
      </c>
      <c r="B333">
        <v>11</v>
      </c>
      <c r="C333" s="1" t="s">
        <v>147</v>
      </c>
      <c r="D333" s="1" t="str">
        <f t="shared" si="5"/>
        <v>11011</v>
      </c>
      <c r="E333">
        <v>65</v>
      </c>
      <c r="G333">
        <v>2</v>
      </c>
    </row>
    <row r="334" spans="1:12" ht="16.5" customHeight="1" x14ac:dyDescent="0.25">
      <c r="A334">
        <v>11012</v>
      </c>
      <c r="B334">
        <v>11</v>
      </c>
      <c r="C334" s="1" t="s">
        <v>190</v>
      </c>
      <c r="D334" s="1" t="str">
        <f t="shared" si="5"/>
        <v>11012</v>
      </c>
      <c r="E334">
        <v>14</v>
      </c>
      <c r="G334">
        <v>2</v>
      </c>
    </row>
    <row r="335" spans="1:12" ht="16.5" customHeight="1" x14ac:dyDescent="0.25">
      <c r="A335">
        <v>11013</v>
      </c>
      <c r="B335">
        <v>11</v>
      </c>
      <c r="C335" s="1" t="s">
        <v>192</v>
      </c>
      <c r="D335" s="1" t="str">
        <f t="shared" si="5"/>
        <v>11013</v>
      </c>
      <c r="F335">
        <v>23500</v>
      </c>
      <c r="G335">
        <v>2</v>
      </c>
    </row>
    <row r="336" spans="1:12" ht="16.5" customHeight="1" x14ac:dyDescent="0.25">
      <c r="A336">
        <v>11014</v>
      </c>
      <c r="B336">
        <v>11</v>
      </c>
      <c r="C336" s="1" t="s">
        <v>194</v>
      </c>
      <c r="D336" s="1" t="str">
        <f t="shared" si="5"/>
        <v>11014</v>
      </c>
      <c r="E336">
        <v>70</v>
      </c>
      <c r="G336">
        <v>2</v>
      </c>
    </row>
    <row r="337" spans="1:12" ht="16.5" customHeight="1" x14ac:dyDescent="0.25">
      <c r="A337">
        <v>11015</v>
      </c>
      <c r="B337">
        <v>11</v>
      </c>
      <c r="C337" s="1" t="s">
        <v>196</v>
      </c>
      <c r="D337" s="1" t="str">
        <f t="shared" si="5"/>
        <v>11015</v>
      </c>
      <c r="E337">
        <v>170</v>
      </c>
      <c r="G337">
        <v>2</v>
      </c>
    </row>
    <row r="338" spans="1:12" ht="16.5" customHeight="1" x14ac:dyDescent="0.25">
      <c r="A338">
        <v>11016</v>
      </c>
      <c r="B338">
        <v>11</v>
      </c>
      <c r="C338" s="1" t="s">
        <v>198</v>
      </c>
      <c r="D338" s="1" t="str">
        <f t="shared" si="5"/>
        <v>11016</v>
      </c>
      <c r="E338">
        <v>10</v>
      </c>
      <c r="G338">
        <v>2</v>
      </c>
    </row>
    <row r="339" spans="1:12" ht="16.5" customHeight="1" x14ac:dyDescent="0.25">
      <c r="A339">
        <v>11017</v>
      </c>
      <c r="B339">
        <v>11</v>
      </c>
      <c r="C339" s="1" t="s">
        <v>200</v>
      </c>
      <c r="D339" s="1" t="str">
        <f t="shared" si="5"/>
        <v>11017</v>
      </c>
      <c r="E339">
        <v>396.084</v>
      </c>
      <c r="G339">
        <v>2</v>
      </c>
    </row>
    <row r="340" spans="1:12" ht="16.5" customHeight="1" x14ac:dyDescent="0.25">
      <c r="A340">
        <v>11018</v>
      </c>
      <c r="B340">
        <v>11</v>
      </c>
      <c r="C340" s="1" t="s">
        <v>202</v>
      </c>
      <c r="D340" s="1" t="str">
        <f t="shared" si="5"/>
        <v>11018</v>
      </c>
      <c r="E340">
        <v>30.86</v>
      </c>
      <c r="G340">
        <v>2</v>
      </c>
    </row>
    <row r="341" spans="1:12" ht="16.5" customHeight="1" x14ac:dyDescent="0.25">
      <c r="A341">
        <v>11019</v>
      </c>
      <c r="B341">
        <v>11</v>
      </c>
      <c r="C341" s="1" t="s">
        <v>204</v>
      </c>
      <c r="D341" s="1" t="str">
        <f t="shared" si="5"/>
        <v>11019</v>
      </c>
      <c r="E341">
        <v>8</v>
      </c>
      <c r="F341">
        <v>5465</v>
      </c>
      <c r="G341">
        <v>2</v>
      </c>
    </row>
    <row r="342" spans="1:12" ht="16.5" customHeight="1" x14ac:dyDescent="0.25">
      <c r="A342">
        <v>11020</v>
      </c>
      <c r="B342">
        <v>11</v>
      </c>
      <c r="C342" s="1" t="s">
        <v>206</v>
      </c>
      <c r="D342" s="1" t="str">
        <f t="shared" si="5"/>
        <v>11020</v>
      </c>
      <c r="E342">
        <v>973</v>
      </c>
      <c r="G342">
        <v>2</v>
      </c>
    </row>
    <row r="343" spans="1:12" ht="16.5" customHeight="1" x14ac:dyDescent="0.25">
      <c r="A343">
        <v>11021</v>
      </c>
      <c r="B343">
        <v>11</v>
      </c>
      <c r="C343" s="1" t="s">
        <v>208</v>
      </c>
      <c r="D343" s="1" t="str">
        <f t="shared" si="5"/>
        <v>11021</v>
      </c>
      <c r="E343">
        <v>42.5</v>
      </c>
      <c r="G343">
        <v>2</v>
      </c>
    </row>
    <row r="344" spans="1:12" ht="16.5" customHeight="1" x14ac:dyDescent="0.25">
      <c r="A344">
        <v>11022</v>
      </c>
      <c r="B344">
        <v>11</v>
      </c>
      <c r="C344" s="1" t="s">
        <v>210</v>
      </c>
      <c r="D344" s="1" t="str">
        <f t="shared" si="5"/>
        <v>11022</v>
      </c>
      <c r="E344">
        <v>25</v>
      </c>
      <c r="G344">
        <v>2</v>
      </c>
    </row>
    <row r="345" spans="1:12" ht="16.5" customHeight="1" x14ac:dyDescent="0.25">
      <c r="A345">
        <v>11023</v>
      </c>
      <c r="B345">
        <v>11</v>
      </c>
      <c r="C345" s="1" t="s">
        <v>212</v>
      </c>
      <c r="D345" s="1" t="str">
        <f t="shared" si="5"/>
        <v>11023</v>
      </c>
      <c r="E345">
        <v>98.5</v>
      </c>
      <c r="F345">
        <v>98500</v>
      </c>
      <c r="G345">
        <v>2</v>
      </c>
    </row>
    <row r="346" spans="1:12" ht="16.5" customHeight="1" x14ac:dyDescent="0.25">
      <c r="A346">
        <v>11024</v>
      </c>
      <c r="B346">
        <v>11</v>
      </c>
      <c r="C346" s="1" t="s">
        <v>214</v>
      </c>
      <c r="D346" s="1" t="str">
        <f t="shared" si="5"/>
        <v>11024</v>
      </c>
      <c r="E346">
        <v>11</v>
      </c>
      <c r="F346">
        <v>11000</v>
      </c>
      <c r="G346">
        <v>2</v>
      </c>
    </row>
    <row r="347" spans="1:12" ht="16.5" customHeight="1" x14ac:dyDescent="0.25">
      <c r="A347">
        <v>11025</v>
      </c>
      <c r="B347">
        <v>11</v>
      </c>
      <c r="C347" s="1" t="s">
        <v>216</v>
      </c>
      <c r="D347" s="1" t="str">
        <f t="shared" si="5"/>
        <v>11025</v>
      </c>
      <c r="E347">
        <v>4.93</v>
      </c>
      <c r="G347">
        <v>2</v>
      </c>
    </row>
    <row r="348" spans="1:12" ht="16.5" customHeight="1" x14ac:dyDescent="0.25">
      <c r="A348">
        <v>11026</v>
      </c>
      <c r="B348">
        <v>11</v>
      </c>
      <c r="C348" s="1" t="s">
        <v>218</v>
      </c>
      <c r="D348" s="1" t="str">
        <f t="shared" si="5"/>
        <v>11026</v>
      </c>
      <c r="E348">
        <v>25.83</v>
      </c>
      <c r="G348">
        <v>2</v>
      </c>
    </row>
    <row r="349" spans="1:12" ht="16.5" customHeight="1" x14ac:dyDescent="0.25">
      <c r="A349">
        <v>11027</v>
      </c>
      <c r="B349">
        <v>11</v>
      </c>
      <c r="C349" s="1" t="s">
        <v>220</v>
      </c>
      <c r="D349" s="1" t="str">
        <f t="shared" si="5"/>
        <v>11027</v>
      </c>
      <c r="E349">
        <v>250</v>
      </c>
      <c r="G349">
        <v>1</v>
      </c>
      <c r="H349">
        <v>3</v>
      </c>
      <c r="I349" t="s">
        <v>550</v>
      </c>
      <c r="J349">
        <v>150000</v>
      </c>
      <c r="K349">
        <v>100000</v>
      </c>
      <c r="L349">
        <v>250000</v>
      </c>
    </row>
    <row r="350" spans="1:12" ht="16.5" customHeight="1" x14ac:dyDescent="0.25">
      <c r="A350">
        <v>11028</v>
      </c>
      <c r="B350">
        <v>11</v>
      </c>
      <c r="C350" s="1" t="s">
        <v>222</v>
      </c>
      <c r="D350" s="1" t="str">
        <f t="shared" si="5"/>
        <v>11028</v>
      </c>
      <c r="E350">
        <v>60</v>
      </c>
      <c r="G350">
        <v>2</v>
      </c>
    </row>
    <row r="351" spans="1:12" ht="16.5" customHeight="1" x14ac:dyDescent="0.25">
      <c r="A351">
        <v>11029</v>
      </c>
      <c r="B351">
        <v>11</v>
      </c>
      <c r="C351" s="1" t="s">
        <v>224</v>
      </c>
      <c r="D351" s="1" t="str">
        <f t="shared" si="5"/>
        <v>11029</v>
      </c>
      <c r="E351">
        <v>9.5</v>
      </c>
      <c r="G351">
        <v>2</v>
      </c>
    </row>
    <row r="352" spans="1:12" ht="16.5" customHeight="1" x14ac:dyDescent="0.25">
      <c r="A352">
        <v>11030</v>
      </c>
      <c r="B352">
        <v>11</v>
      </c>
      <c r="C352" s="1" t="s">
        <v>226</v>
      </c>
      <c r="D352" s="1" t="str">
        <f t="shared" si="5"/>
        <v>11030</v>
      </c>
      <c r="E352">
        <v>6</v>
      </c>
      <c r="G352">
        <v>2</v>
      </c>
    </row>
    <row r="353" spans="1:7" ht="16.5" customHeight="1" x14ac:dyDescent="0.25">
      <c r="A353">
        <v>11031</v>
      </c>
      <c r="B353">
        <v>11</v>
      </c>
      <c r="C353" s="1" t="s">
        <v>228</v>
      </c>
      <c r="D353" s="1" t="str">
        <f t="shared" si="5"/>
        <v>11031</v>
      </c>
      <c r="E353">
        <v>90</v>
      </c>
      <c r="G353">
        <v>2</v>
      </c>
    </row>
    <row r="354" spans="1:7" ht="16.5" customHeight="1" x14ac:dyDescent="0.25">
      <c r="A354">
        <v>11032</v>
      </c>
      <c r="B354">
        <v>11</v>
      </c>
      <c r="C354" s="1" t="s">
        <v>230</v>
      </c>
      <c r="D354" s="1" t="str">
        <f t="shared" si="5"/>
        <v>11032</v>
      </c>
      <c r="E354">
        <v>44</v>
      </c>
      <c r="G354">
        <v>2</v>
      </c>
    </row>
    <row r="355" spans="1:7" ht="16.5" customHeight="1" x14ac:dyDescent="0.25">
      <c r="A355">
        <v>11033</v>
      </c>
      <c r="B355">
        <v>11</v>
      </c>
      <c r="C355" s="1" t="s">
        <v>232</v>
      </c>
      <c r="D355" s="1" t="str">
        <f t="shared" si="5"/>
        <v>11033</v>
      </c>
      <c r="E355">
        <v>65</v>
      </c>
      <c r="G355">
        <v>2</v>
      </c>
    </row>
    <row r="356" spans="1:7" ht="16.5" customHeight="1" x14ac:dyDescent="0.25">
      <c r="A356">
        <v>11034</v>
      </c>
      <c r="B356">
        <v>11</v>
      </c>
      <c r="C356" s="1" t="s">
        <v>234</v>
      </c>
      <c r="D356" s="1" t="str">
        <f t="shared" si="5"/>
        <v>11034</v>
      </c>
      <c r="E356">
        <v>3</v>
      </c>
      <c r="G356">
        <v>2</v>
      </c>
    </row>
    <row r="357" spans="1:7" ht="16.5" customHeight="1" x14ac:dyDescent="0.25">
      <c r="A357">
        <v>11035</v>
      </c>
      <c r="B357">
        <v>11</v>
      </c>
      <c r="C357" s="1" t="s">
        <v>236</v>
      </c>
      <c r="D357" s="1" t="str">
        <f t="shared" si="5"/>
        <v>11035</v>
      </c>
      <c r="E357">
        <v>53.1</v>
      </c>
      <c r="G357">
        <v>2</v>
      </c>
    </row>
    <row r="358" spans="1:7" ht="16.5" customHeight="1" x14ac:dyDescent="0.25">
      <c r="A358">
        <v>11036</v>
      </c>
      <c r="B358">
        <v>11</v>
      </c>
      <c r="C358" s="1" t="s">
        <v>238</v>
      </c>
      <c r="D358" s="1" t="str">
        <f t="shared" si="5"/>
        <v>11036</v>
      </c>
      <c r="E358">
        <v>10</v>
      </c>
      <c r="G358">
        <v>2</v>
      </c>
    </row>
    <row r="359" spans="1:7" ht="16.5" customHeight="1" x14ac:dyDescent="0.25">
      <c r="A359">
        <v>11037</v>
      </c>
      <c r="B359">
        <v>11</v>
      </c>
      <c r="C359" s="1" t="s">
        <v>240</v>
      </c>
      <c r="D359" s="1" t="str">
        <f t="shared" si="5"/>
        <v>11037</v>
      </c>
      <c r="E359">
        <v>118.44</v>
      </c>
      <c r="G359">
        <v>2</v>
      </c>
    </row>
    <row r="360" spans="1:7" ht="16.5" customHeight="1" x14ac:dyDescent="0.25">
      <c r="A360">
        <v>11038</v>
      </c>
      <c r="B360">
        <v>11</v>
      </c>
      <c r="C360" s="1" t="s">
        <v>242</v>
      </c>
      <c r="D360" s="1" t="str">
        <f t="shared" si="5"/>
        <v>11038</v>
      </c>
      <c r="E360">
        <v>9</v>
      </c>
      <c r="G360">
        <v>2</v>
      </c>
    </row>
    <row r="361" spans="1:7" ht="16.5" customHeight="1" x14ac:dyDescent="0.25">
      <c r="A361">
        <v>11039</v>
      </c>
      <c r="B361">
        <v>11</v>
      </c>
      <c r="C361" s="1" t="s">
        <v>296</v>
      </c>
      <c r="D361" s="1" t="str">
        <f t="shared" si="5"/>
        <v>11039</v>
      </c>
      <c r="F361">
        <v>35310</v>
      </c>
      <c r="G361">
        <v>2</v>
      </c>
    </row>
    <row r="362" spans="1:7" ht="16.5" customHeight="1" x14ac:dyDescent="0.25">
      <c r="A362">
        <v>11040</v>
      </c>
      <c r="B362">
        <v>11</v>
      </c>
      <c r="C362" s="1" t="s">
        <v>298</v>
      </c>
      <c r="D362" s="1" t="str">
        <f t="shared" si="5"/>
        <v>11040</v>
      </c>
      <c r="E362">
        <v>1.35</v>
      </c>
      <c r="G362">
        <v>2</v>
      </c>
    </row>
    <row r="363" spans="1:7" ht="16.5" customHeight="1" x14ac:dyDescent="0.25">
      <c r="A363">
        <v>11041</v>
      </c>
      <c r="B363">
        <v>11</v>
      </c>
      <c r="C363" s="1" t="s">
        <v>300</v>
      </c>
      <c r="D363" s="1" t="str">
        <f t="shared" si="5"/>
        <v>11041</v>
      </c>
      <c r="E363">
        <v>50</v>
      </c>
      <c r="G363">
        <v>2</v>
      </c>
    </row>
    <row r="364" spans="1:7" ht="16.5" customHeight="1" x14ac:dyDescent="0.25">
      <c r="A364">
        <v>11042</v>
      </c>
      <c r="B364">
        <v>11</v>
      </c>
      <c r="C364" s="1" t="s">
        <v>302</v>
      </c>
      <c r="D364" s="1" t="str">
        <f t="shared" si="5"/>
        <v>11042</v>
      </c>
      <c r="E364">
        <v>120</v>
      </c>
      <c r="G364">
        <v>2</v>
      </c>
    </row>
    <row r="365" spans="1:7" ht="16.5" customHeight="1" x14ac:dyDescent="0.25">
      <c r="A365">
        <v>11043</v>
      </c>
      <c r="B365">
        <v>11</v>
      </c>
      <c r="C365" s="1" t="s">
        <v>304</v>
      </c>
      <c r="D365" s="1" t="str">
        <f t="shared" si="5"/>
        <v>11043</v>
      </c>
      <c r="E365">
        <v>100</v>
      </c>
      <c r="G365">
        <v>2</v>
      </c>
    </row>
    <row r="366" spans="1:7" ht="16.5" customHeight="1" x14ac:dyDescent="0.25">
      <c r="A366">
        <v>11044</v>
      </c>
      <c r="B366">
        <v>11</v>
      </c>
      <c r="C366" s="1" t="s">
        <v>306</v>
      </c>
      <c r="D366" s="1" t="str">
        <f t="shared" si="5"/>
        <v>11044</v>
      </c>
      <c r="E366">
        <v>30</v>
      </c>
      <c r="G366">
        <v>2</v>
      </c>
    </row>
    <row r="367" spans="1:7" ht="16.5" customHeight="1" x14ac:dyDescent="0.25">
      <c r="A367">
        <v>11045</v>
      </c>
      <c r="B367">
        <v>11</v>
      </c>
      <c r="C367" s="1" t="s">
        <v>308</v>
      </c>
      <c r="D367" s="1" t="str">
        <f t="shared" si="5"/>
        <v>11045</v>
      </c>
      <c r="E367">
        <v>2</v>
      </c>
      <c r="G367">
        <v>2</v>
      </c>
    </row>
    <row r="368" spans="1:7" ht="16.5" customHeight="1" x14ac:dyDescent="0.25">
      <c r="A368">
        <v>11046</v>
      </c>
      <c r="B368">
        <v>11</v>
      </c>
      <c r="C368" s="1" t="s">
        <v>310</v>
      </c>
      <c r="D368" s="1" t="str">
        <f t="shared" si="5"/>
        <v>11046</v>
      </c>
      <c r="E368">
        <v>40</v>
      </c>
      <c r="G368">
        <v>2</v>
      </c>
    </row>
    <row r="369" spans="1:7" ht="16.5" customHeight="1" x14ac:dyDescent="0.25">
      <c r="A369">
        <v>12001</v>
      </c>
      <c r="B369">
        <v>12</v>
      </c>
      <c r="C369" s="1" t="s">
        <v>122</v>
      </c>
      <c r="D369" s="1" t="str">
        <f t="shared" si="5"/>
        <v>12001</v>
      </c>
      <c r="E369">
        <v>950</v>
      </c>
      <c r="G369">
        <v>2</v>
      </c>
    </row>
    <row r="370" spans="1:7" ht="16.5" customHeight="1" x14ac:dyDescent="0.25">
      <c r="A370">
        <v>12002</v>
      </c>
      <c r="B370">
        <v>12</v>
      </c>
      <c r="C370" s="1" t="s">
        <v>126</v>
      </c>
      <c r="D370" s="1" t="str">
        <f t="shared" si="5"/>
        <v>12002</v>
      </c>
      <c r="E370">
        <v>3</v>
      </c>
      <c r="G370">
        <v>2</v>
      </c>
    </row>
    <row r="371" spans="1:7" ht="16.5" customHeight="1" x14ac:dyDescent="0.25">
      <c r="A371">
        <v>12003</v>
      </c>
      <c r="B371">
        <v>12</v>
      </c>
      <c r="C371" s="1" t="s">
        <v>128</v>
      </c>
      <c r="D371" s="1" t="str">
        <f t="shared" si="5"/>
        <v>12003</v>
      </c>
      <c r="E371">
        <v>8</v>
      </c>
      <c r="G371">
        <v>2</v>
      </c>
    </row>
    <row r="372" spans="1:7" ht="16.5" customHeight="1" x14ac:dyDescent="0.25">
      <c r="A372">
        <v>12004</v>
      </c>
      <c r="B372">
        <v>12</v>
      </c>
      <c r="C372" s="1" t="s">
        <v>132</v>
      </c>
      <c r="D372" s="1" t="str">
        <f t="shared" si="5"/>
        <v>12004</v>
      </c>
      <c r="E372">
        <v>3</v>
      </c>
      <c r="G372">
        <v>2</v>
      </c>
    </row>
    <row r="373" spans="1:7" ht="16.5" customHeight="1" x14ac:dyDescent="0.25">
      <c r="A373">
        <v>12005</v>
      </c>
      <c r="B373">
        <v>12</v>
      </c>
      <c r="C373" s="1" t="s">
        <v>134</v>
      </c>
      <c r="D373" s="1" t="str">
        <f t="shared" si="5"/>
        <v>12005</v>
      </c>
      <c r="E373">
        <v>2.4</v>
      </c>
      <c r="G373">
        <v>2</v>
      </c>
    </row>
    <row r="374" spans="1:7" ht="16.5" customHeight="1" x14ac:dyDescent="0.25">
      <c r="A374">
        <v>12006</v>
      </c>
      <c r="B374">
        <v>12</v>
      </c>
      <c r="C374" s="1" t="s">
        <v>136</v>
      </c>
      <c r="D374" s="1" t="str">
        <f t="shared" si="5"/>
        <v>12006</v>
      </c>
      <c r="E374">
        <v>6</v>
      </c>
      <c r="G374">
        <v>2</v>
      </c>
    </row>
    <row r="375" spans="1:7" ht="16.5" customHeight="1" x14ac:dyDescent="0.25">
      <c r="A375">
        <v>12007</v>
      </c>
      <c r="B375">
        <v>12</v>
      </c>
      <c r="C375" s="1" t="s">
        <v>139</v>
      </c>
      <c r="D375" s="1" t="str">
        <f t="shared" si="5"/>
        <v>12007</v>
      </c>
      <c r="E375">
        <v>30</v>
      </c>
      <c r="G375">
        <v>2</v>
      </c>
    </row>
    <row r="376" spans="1:7" ht="16.5" customHeight="1" x14ac:dyDescent="0.25">
      <c r="A376">
        <v>12008</v>
      </c>
      <c r="B376">
        <v>12</v>
      </c>
      <c r="C376" s="1" t="s">
        <v>141</v>
      </c>
      <c r="D376" s="1" t="str">
        <f t="shared" si="5"/>
        <v>12008</v>
      </c>
      <c r="E376">
        <v>1.585</v>
      </c>
      <c r="G376">
        <v>2</v>
      </c>
    </row>
    <row r="377" spans="1:7" ht="16.5" customHeight="1" x14ac:dyDescent="0.25">
      <c r="A377">
        <v>12009</v>
      </c>
      <c r="B377">
        <v>12</v>
      </c>
      <c r="C377" s="1" t="s">
        <v>143</v>
      </c>
      <c r="D377" s="1" t="str">
        <f t="shared" si="5"/>
        <v>12009</v>
      </c>
    </row>
    <row r="378" spans="1:7" ht="16.5" customHeight="1" x14ac:dyDescent="0.25">
      <c r="A378">
        <v>12010</v>
      </c>
      <c r="B378">
        <v>12</v>
      </c>
      <c r="C378" s="1" t="s">
        <v>145</v>
      </c>
      <c r="D378" s="1" t="str">
        <f t="shared" si="5"/>
        <v>12010</v>
      </c>
      <c r="E378">
        <v>3</v>
      </c>
      <c r="G378">
        <v>2</v>
      </c>
    </row>
    <row r="379" spans="1:7" ht="16.5" customHeight="1" x14ac:dyDescent="0.25">
      <c r="A379">
        <v>12011</v>
      </c>
      <c r="B379">
        <v>12</v>
      </c>
      <c r="C379" s="1" t="s">
        <v>147</v>
      </c>
      <c r="D379" s="1" t="str">
        <f t="shared" si="5"/>
        <v>12011</v>
      </c>
      <c r="E379">
        <v>30</v>
      </c>
      <c r="G379">
        <v>2</v>
      </c>
    </row>
    <row r="380" spans="1:7" ht="16.5" customHeight="1" x14ac:dyDescent="0.25">
      <c r="A380">
        <v>12012</v>
      </c>
      <c r="B380">
        <v>12</v>
      </c>
      <c r="C380" s="1" t="s">
        <v>190</v>
      </c>
      <c r="D380" s="1" t="str">
        <f t="shared" si="5"/>
        <v>12012</v>
      </c>
      <c r="E380">
        <v>18</v>
      </c>
      <c r="G380">
        <v>2</v>
      </c>
    </row>
    <row r="381" spans="1:7" ht="16.5" customHeight="1" x14ac:dyDescent="0.25">
      <c r="A381">
        <v>12013</v>
      </c>
      <c r="B381">
        <v>12</v>
      </c>
      <c r="C381" s="1" t="s">
        <v>192</v>
      </c>
      <c r="D381" s="1" t="str">
        <f t="shared" si="5"/>
        <v>12013</v>
      </c>
      <c r="E381">
        <v>4.2830000000000004</v>
      </c>
      <c r="G381">
        <v>2</v>
      </c>
    </row>
    <row r="382" spans="1:7" ht="16.5" customHeight="1" x14ac:dyDescent="0.25">
      <c r="A382">
        <v>12014</v>
      </c>
      <c r="B382">
        <v>12</v>
      </c>
      <c r="C382" s="1" t="s">
        <v>194</v>
      </c>
      <c r="D382" s="1" t="str">
        <f t="shared" si="5"/>
        <v>12014</v>
      </c>
      <c r="E382">
        <v>8</v>
      </c>
      <c r="G382">
        <v>2</v>
      </c>
    </row>
    <row r="383" spans="1:7" ht="16.5" customHeight="1" x14ac:dyDescent="0.25">
      <c r="A383">
        <v>12015</v>
      </c>
      <c r="B383">
        <v>12</v>
      </c>
      <c r="C383" s="1" t="s">
        <v>196</v>
      </c>
      <c r="D383" s="1" t="str">
        <f t="shared" si="5"/>
        <v>12015</v>
      </c>
      <c r="E383">
        <v>14</v>
      </c>
      <c r="G383">
        <v>2</v>
      </c>
    </row>
    <row r="384" spans="1:7" ht="16.5" customHeight="1" x14ac:dyDescent="0.25">
      <c r="A384">
        <v>12016</v>
      </c>
      <c r="B384">
        <v>12</v>
      </c>
      <c r="C384" s="1" t="s">
        <v>198</v>
      </c>
      <c r="D384" s="1" t="str">
        <f t="shared" si="5"/>
        <v>12016</v>
      </c>
      <c r="E384">
        <v>2</v>
      </c>
      <c r="G384">
        <v>2</v>
      </c>
    </row>
    <row r="385" spans="1:7" ht="16.5" customHeight="1" x14ac:dyDescent="0.25">
      <c r="A385">
        <v>12017</v>
      </c>
      <c r="B385">
        <v>12</v>
      </c>
      <c r="C385" s="1" t="s">
        <v>200</v>
      </c>
      <c r="D385" s="1" t="str">
        <f t="shared" si="5"/>
        <v>12017</v>
      </c>
      <c r="E385">
        <v>8</v>
      </c>
      <c r="G385">
        <v>2</v>
      </c>
    </row>
    <row r="386" spans="1:7" ht="16.5" customHeight="1" x14ac:dyDescent="0.25">
      <c r="A386">
        <v>12018</v>
      </c>
      <c r="B386">
        <v>12</v>
      </c>
      <c r="C386" s="1" t="s">
        <v>202</v>
      </c>
      <c r="D386" s="1" t="str">
        <f t="shared" si="5"/>
        <v>12018</v>
      </c>
      <c r="E386">
        <v>12</v>
      </c>
      <c r="G386">
        <v>2</v>
      </c>
    </row>
    <row r="387" spans="1:7" ht="16.5" customHeight="1" x14ac:dyDescent="0.25">
      <c r="A387">
        <v>12019</v>
      </c>
      <c r="B387">
        <v>12</v>
      </c>
      <c r="C387" s="1" t="s">
        <v>204</v>
      </c>
      <c r="D387" s="1" t="str">
        <f t="shared" si="5"/>
        <v>12019</v>
      </c>
      <c r="F387">
        <v>500</v>
      </c>
      <c r="G387">
        <v>2</v>
      </c>
    </row>
    <row r="388" spans="1:7" ht="16.5" customHeight="1" x14ac:dyDescent="0.25">
      <c r="A388">
        <v>12020</v>
      </c>
      <c r="B388">
        <v>12</v>
      </c>
      <c r="C388" s="1" t="s">
        <v>206</v>
      </c>
      <c r="D388" s="1" t="str">
        <f t="shared" ref="D388:D451" si="6">+_xlfn.CONCAT(TEXT(B388,"00"),TEXT(C388,"000"))</f>
        <v>12020</v>
      </c>
      <c r="E388">
        <v>2</v>
      </c>
      <c r="G388">
        <v>2</v>
      </c>
    </row>
    <row r="389" spans="1:7" ht="16.5" customHeight="1" x14ac:dyDescent="0.25">
      <c r="A389">
        <v>12021</v>
      </c>
      <c r="B389">
        <v>12</v>
      </c>
      <c r="C389" s="1" t="s">
        <v>208</v>
      </c>
      <c r="D389" s="1" t="str">
        <f t="shared" si="6"/>
        <v>12021</v>
      </c>
      <c r="E389">
        <v>32</v>
      </c>
      <c r="G389">
        <v>2</v>
      </c>
    </row>
    <row r="390" spans="1:7" ht="16.5" customHeight="1" x14ac:dyDescent="0.25">
      <c r="A390">
        <v>12022</v>
      </c>
      <c r="B390">
        <v>12</v>
      </c>
      <c r="C390" s="1" t="s">
        <v>210</v>
      </c>
      <c r="D390" s="1" t="str">
        <f t="shared" si="6"/>
        <v>12022</v>
      </c>
      <c r="E390">
        <v>19</v>
      </c>
      <c r="G390">
        <v>2</v>
      </c>
    </row>
    <row r="391" spans="1:7" ht="16.5" customHeight="1" x14ac:dyDescent="0.25">
      <c r="A391">
        <v>12023</v>
      </c>
      <c r="B391">
        <v>12</v>
      </c>
      <c r="C391" s="1" t="s">
        <v>212</v>
      </c>
      <c r="D391" s="1" t="str">
        <f t="shared" si="6"/>
        <v>12023</v>
      </c>
      <c r="E391">
        <v>11.5</v>
      </c>
      <c r="G391">
        <v>2</v>
      </c>
    </row>
    <row r="392" spans="1:7" ht="16.5" customHeight="1" x14ac:dyDescent="0.25">
      <c r="A392">
        <v>12024</v>
      </c>
      <c r="B392">
        <v>12</v>
      </c>
      <c r="C392" s="1" t="s">
        <v>214</v>
      </c>
      <c r="D392" s="1" t="str">
        <f t="shared" si="6"/>
        <v>12024</v>
      </c>
      <c r="E392">
        <v>1</v>
      </c>
      <c r="G392">
        <v>2</v>
      </c>
    </row>
    <row r="393" spans="1:7" ht="16.5" customHeight="1" x14ac:dyDescent="0.25">
      <c r="A393">
        <v>12025</v>
      </c>
      <c r="B393">
        <v>12</v>
      </c>
      <c r="C393" s="1" t="s">
        <v>216</v>
      </c>
      <c r="D393" s="1" t="str">
        <f t="shared" si="6"/>
        <v>12025</v>
      </c>
      <c r="E393">
        <v>5</v>
      </c>
      <c r="G393">
        <v>2</v>
      </c>
    </row>
    <row r="394" spans="1:7" ht="16.5" customHeight="1" x14ac:dyDescent="0.25">
      <c r="A394">
        <v>12026</v>
      </c>
      <c r="B394">
        <v>12</v>
      </c>
      <c r="C394" s="1" t="s">
        <v>218</v>
      </c>
      <c r="D394" s="1" t="str">
        <f t="shared" si="6"/>
        <v>12026</v>
      </c>
      <c r="E394">
        <v>5.4</v>
      </c>
      <c r="G394">
        <v>2</v>
      </c>
    </row>
    <row r="395" spans="1:7" ht="16.5" customHeight="1" x14ac:dyDescent="0.25">
      <c r="A395">
        <v>12027</v>
      </c>
      <c r="B395">
        <v>12</v>
      </c>
      <c r="C395" s="1" t="s">
        <v>220</v>
      </c>
      <c r="D395" s="1" t="str">
        <f t="shared" si="6"/>
        <v>12027</v>
      </c>
      <c r="E395">
        <v>9</v>
      </c>
      <c r="G395">
        <v>2</v>
      </c>
    </row>
    <row r="396" spans="1:7" ht="16.5" customHeight="1" x14ac:dyDescent="0.25">
      <c r="A396">
        <v>12028</v>
      </c>
      <c r="B396">
        <v>12</v>
      </c>
      <c r="C396" s="1" t="s">
        <v>222</v>
      </c>
      <c r="D396" s="1" t="str">
        <f t="shared" si="6"/>
        <v>12028</v>
      </c>
      <c r="E396">
        <v>40</v>
      </c>
      <c r="G396">
        <v>2</v>
      </c>
    </row>
    <row r="397" spans="1:7" ht="16.5" customHeight="1" x14ac:dyDescent="0.25">
      <c r="A397">
        <v>12029</v>
      </c>
      <c r="B397">
        <v>12</v>
      </c>
      <c r="C397" s="1" t="s">
        <v>224</v>
      </c>
      <c r="D397" s="1" t="str">
        <f t="shared" si="6"/>
        <v>12029</v>
      </c>
      <c r="E397">
        <v>330</v>
      </c>
      <c r="G397">
        <v>2</v>
      </c>
    </row>
    <row r="398" spans="1:7" ht="16.5" customHeight="1" x14ac:dyDescent="0.25">
      <c r="A398">
        <v>12030</v>
      </c>
      <c r="B398">
        <v>12</v>
      </c>
      <c r="C398" s="1" t="s">
        <v>226</v>
      </c>
      <c r="D398" s="1" t="str">
        <f t="shared" si="6"/>
        <v>12030</v>
      </c>
      <c r="E398">
        <v>3</v>
      </c>
      <c r="G398">
        <v>2</v>
      </c>
    </row>
    <row r="399" spans="1:7" ht="16.5" customHeight="1" x14ac:dyDescent="0.25">
      <c r="A399">
        <v>12031</v>
      </c>
      <c r="B399">
        <v>12</v>
      </c>
      <c r="C399" s="1" t="s">
        <v>228</v>
      </c>
      <c r="D399" s="1" t="str">
        <f t="shared" si="6"/>
        <v>12031</v>
      </c>
      <c r="E399">
        <v>1</v>
      </c>
      <c r="G399">
        <v>2</v>
      </c>
    </row>
    <row r="400" spans="1:7" ht="16.5" customHeight="1" x14ac:dyDescent="0.25">
      <c r="A400">
        <v>12032</v>
      </c>
      <c r="B400">
        <v>12</v>
      </c>
      <c r="C400" s="1" t="s">
        <v>230</v>
      </c>
      <c r="D400" s="1" t="str">
        <f t="shared" si="6"/>
        <v>12032</v>
      </c>
      <c r="E400">
        <v>9</v>
      </c>
      <c r="G400">
        <v>2</v>
      </c>
    </row>
    <row r="401" spans="1:7" ht="16.5" customHeight="1" x14ac:dyDescent="0.25">
      <c r="A401">
        <v>12033</v>
      </c>
      <c r="B401">
        <v>12</v>
      </c>
      <c r="C401" s="1" t="s">
        <v>232</v>
      </c>
      <c r="D401" s="1" t="str">
        <f t="shared" si="6"/>
        <v>12033</v>
      </c>
      <c r="E401">
        <v>4.84</v>
      </c>
      <c r="G401">
        <v>2</v>
      </c>
    </row>
    <row r="402" spans="1:7" ht="16.5" customHeight="1" x14ac:dyDescent="0.25">
      <c r="A402">
        <v>12034</v>
      </c>
      <c r="B402">
        <v>12</v>
      </c>
      <c r="C402" s="1" t="s">
        <v>234</v>
      </c>
      <c r="D402" s="1" t="str">
        <f t="shared" si="6"/>
        <v>12034</v>
      </c>
      <c r="E402">
        <v>25</v>
      </c>
      <c r="G402">
        <v>2</v>
      </c>
    </row>
    <row r="403" spans="1:7" ht="16.5" customHeight="1" x14ac:dyDescent="0.25">
      <c r="A403">
        <v>12035</v>
      </c>
      <c r="B403">
        <v>12</v>
      </c>
      <c r="C403" s="1" t="s">
        <v>236</v>
      </c>
      <c r="D403" s="1" t="str">
        <f t="shared" si="6"/>
        <v>12035</v>
      </c>
      <c r="E403">
        <v>120</v>
      </c>
      <c r="G403">
        <v>2</v>
      </c>
    </row>
    <row r="404" spans="1:7" ht="16.5" customHeight="1" x14ac:dyDescent="0.25">
      <c r="A404">
        <v>12036</v>
      </c>
      <c r="B404">
        <v>12</v>
      </c>
      <c r="C404" s="1" t="s">
        <v>238</v>
      </c>
      <c r="D404" s="1" t="str">
        <f t="shared" si="6"/>
        <v>12036</v>
      </c>
      <c r="E404">
        <v>2</v>
      </c>
      <c r="G404">
        <v>2</v>
      </c>
    </row>
    <row r="405" spans="1:7" ht="16.5" customHeight="1" x14ac:dyDescent="0.25">
      <c r="A405">
        <v>12037</v>
      </c>
      <c r="B405">
        <v>12</v>
      </c>
      <c r="C405" s="1" t="s">
        <v>240</v>
      </c>
      <c r="D405" s="1" t="str">
        <f t="shared" si="6"/>
        <v>12037</v>
      </c>
      <c r="E405">
        <v>6</v>
      </c>
      <c r="G405">
        <v>2</v>
      </c>
    </row>
    <row r="406" spans="1:7" ht="16.5" customHeight="1" x14ac:dyDescent="0.25">
      <c r="A406">
        <v>12038</v>
      </c>
      <c r="B406">
        <v>12</v>
      </c>
      <c r="C406" s="1" t="s">
        <v>242</v>
      </c>
      <c r="D406" s="1" t="str">
        <f t="shared" si="6"/>
        <v>12038</v>
      </c>
      <c r="E406">
        <v>115</v>
      </c>
      <c r="G406">
        <v>2</v>
      </c>
    </row>
    <row r="407" spans="1:7" ht="16.5" customHeight="1" x14ac:dyDescent="0.25">
      <c r="A407">
        <v>12039</v>
      </c>
      <c r="B407">
        <v>12</v>
      </c>
      <c r="C407" s="1" t="s">
        <v>296</v>
      </c>
      <c r="D407" s="1" t="str">
        <f t="shared" si="6"/>
        <v>12039</v>
      </c>
      <c r="E407">
        <v>17</v>
      </c>
      <c r="G407">
        <v>2</v>
      </c>
    </row>
    <row r="408" spans="1:7" ht="16.5" customHeight="1" x14ac:dyDescent="0.25">
      <c r="A408">
        <v>12040</v>
      </c>
      <c r="B408">
        <v>12</v>
      </c>
      <c r="C408" s="1" t="s">
        <v>298</v>
      </c>
      <c r="D408" s="1" t="str">
        <f t="shared" si="6"/>
        <v>12040</v>
      </c>
      <c r="E408">
        <v>3</v>
      </c>
      <c r="G408">
        <v>2</v>
      </c>
    </row>
    <row r="409" spans="1:7" ht="16.5" customHeight="1" x14ac:dyDescent="0.25">
      <c r="A409">
        <v>12041</v>
      </c>
      <c r="B409">
        <v>12</v>
      </c>
      <c r="C409" s="1" t="s">
        <v>300</v>
      </c>
      <c r="D409" s="1" t="str">
        <f t="shared" si="6"/>
        <v>12041</v>
      </c>
      <c r="E409">
        <v>3</v>
      </c>
      <c r="G409">
        <v>2</v>
      </c>
    </row>
    <row r="410" spans="1:7" ht="16.5" customHeight="1" x14ac:dyDescent="0.25">
      <c r="A410">
        <v>12042</v>
      </c>
      <c r="B410">
        <v>12</v>
      </c>
      <c r="C410" s="1" t="s">
        <v>302</v>
      </c>
      <c r="D410" s="1" t="str">
        <f t="shared" si="6"/>
        <v>12042</v>
      </c>
      <c r="E410">
        <v>6</v>
      </c>
      <c r="G410">
        <v>2</v>
      </c>
    </row>
    <row r="411" spans="1:7" ht="16.5" customHeight="1" x14ac:dyDescent="0.25">
      <c r="A411">
        <v>12043</v>
      </c>
      <c r="B411">
        <v>12</v>
      </c>
      <c r="C411" s="1" t="s">
        <v>304</v>
      </c>
      <c r="D411" s="1" t="str">
        <f t="shared" si="6"/>
        <v>12043</v>
      </c>
      <c r="E411">
        <v>3</v>
      </c>
      <c r="G411">
        <v>2</v>
      </c>
    </row>
    <row r="412" spans="1:7" ht="16.5" customHeight="1" x14ac:dyDescent="0.25">
      <c r="A412">
        <v>12044</v>
      </c>
      <c r="B412">
        <v>12</v>
      </c>
      <c r="C412" s="1" t="s">
        <v>306</v>
      </c>
      <c r="D412" s="1" t="str">
        <f t="shared" si="6"/>
        <v>12044</v>
      </c>
      <c r="E412">
        <v>12</v>
      </c>
      <c r="G412">
        <v>2</v>
      </c>
    </row>
    <row r="413" spans="1:7" ht="16.5" customHeight="1" x14ac:dyDescent="0.25">
      <c r="A413">
        <v>12045</v>
      </c>
      <c r="B413">
        <v>12</v>
      </c>
      <c r="C413" s="1" t="s">
        <v>308</v>
      </c>
      <c r="D413" s="1" t="str">
        <f t="shared" si="6"/>
        <v>12045</v>
      </c>
      <c r="E413">
        <v>6.5</v>
      </c>
      <c r="G413">
        <v>2</v>
      </c>
    </row>
    <row r="414" spans="1:7" ht="16.5" customHeight="1" x14ac:dyDescent="0.25">
      <c r="A414">
        <v>12046</v>
      </c>
      <c r="B414">
        <v>12</v>
      </c>
      <c r="C414" s="1" t="s">
        <v>310</v>
      </c>
      <c r="D414" s="1" t="str">
        <f t="shared" si="6"/>
        <v>12046</v>
      </c>
      <c r="E414">
        <v>7</v>
      </c>
      <c r="G414">
        <v>2</v>
      </c>
    </row>
    <row r="415" spans="1:7" ht="16.5" customHeight="1" x14ac:dyDescent="0.25">
      <c r="A415">
        <v>12047</v>
      </c>
      <c r="B415">
        <v>12</v>
      </c>
      <c r="C415" s="1" t="s">
        <v>312</v>
      </c>
      <c r="D415" s="1" t="str">
        <f t="shared" si="6"/>
        <v>12047</v>
      </c>
      <c r="E415">
        <v>1.6</v>
      </c>
      <c r="G415">
        <v>2</v>
      </c>
    </row>
    <row r="416" spans="1:7" ht="16.5" customHeight="1" x14ac:dyDescent="0.25">
      <c r="A416">
        <v>12048</v>
      </c>
      <c r="B416">
        <v>12</v>
      </c>
      <c r="C416" s="1" t="s">
        <v>314</v>
      </c>
      <c r="D416" s="1" t="str">
        <f t="shared" si="6"/>
        <v>12048</v>
      </c>
      <c r="E416">
        <v>40</v>
      </c>
      <c r="G416">
        <v>2</v>
      </c>
    </row>
    <row r="417" spans="1:7" ht="16.5" customHeight="1" x14ac:dyDescent="0.25">
      <c r="A417">
        <v>12049</v>
      </c>
      <c r="B417">
        <v>12</v>
      </c>
      <c r="C417" s="1" t="s">
        <v>316</v>
      </c>
      <c r="D417" s="1" t="str">
        <f t="shared" si="6"/>
        <v>12049</v>
      </c>
      <c r="E417">
        <v>7.5</v>
      </c>
      <c r="G417">
        <v>2</v>
      </c>
    </row>
    <row r="418" spans="1:7" ht="16.5" customHeight="1" x14ac:dyDescent="0.25">
      <c r="A418">
        <v>12050</v>
      </c>
      <c r="B418">
        <v>12</v>
      </c>
      <c r="C418" s="1" t="s">
        <v>318</v>
      </c>
      <c r="D418" s="1" t="str">
        <f t="shared" si="6"/>
        <v>12050</v>
      </c>
      <c r="E418">
        <v>65</v>
      </c>
      <c r="G418">
        <v>2</v>
      </c>
    </row>
    <row r="419" spans="1:7" ht="16.5" customHeight="1" x14ac:dyDescent="0.25">
      <c r="A419">
        <v>12051</v>
      </c>
      <c r="B419">
        <v>12</v>
      </c>
      <c r="C419" s="1" t="s">
        <v>320</v>
      </c>
      <c r="D419" s="1" t="str">
        <f t="shared" si="6"/>
        <v>12051</v>
      </c>
      <c r="E419">
        <v>11</v>
      </c>
      <c r="G419">
        <v>2</v>
      </c>
    </row>
    <row r="420" spans="1:7" ht="16.5" customHeight="1" x14ac:dyDescent="0.25">
      <c r="A420">
        <v>12052</v>
      </c>
      <c r="B420">
        <v>12</v>
      </c>
      <c r="C420" s="1" t="s">
        <v>322</v>
      </c>
      <c r="D420" s="1" t="str">
        <f t="shared" si="6"/>
        <v>12052</v>
      </c>
      <c r="E420">
        <v>8</v>
      </c>
      <c r="G420">
        <v>2</v>
      </c>
    </row>
    <row r="421" spans="1:7" ht="16.5" customHeight="1" x14ac:dyDescent="0.25">
      <c r="A421">
        <v>12053</v>
      </c>
      <c r="B421">
        <v>12</v>
      </c>
      <c r="C421" s="1" t="s">
        <v>324</v>
      </c>
      <c r="D421" s="1" t="str">
        <f t="shared" si="6"/>
        <v>12053</v>
      </c>
      <c r="E421">
        <v>12</v>
      </c>
      <c r="G421">
        <v>2</v>
      </c>
    </row>
    <row r="422" spans="1:7" ht="16.5" customHeight="1" x14ac:dyDescent="0.25">
      <c r="A422">
        <v>12054</v>
      </c>
      <c r="B422">
        <v>12</v>
      </c>
      <c r="C422" s="1" t="s">
        <v>328</v>
      </c>
      <c r="D422" s="1" t="str">
        <f t="shared" si="6"/>
        <v>12054</v>
      </c>
      <c r="E422">
        <v>3</v>
      </c>
      <c r="G422">
        <v>2</v>
      </c>
    </row>
    <row r="423" spans="1:7" ht="16.5" customHeight="1" x14ac:dyDescent="0.25">
      <c r="A423">
        <v>12055</v>
      </c>
      <c r="B423">
        <v>12</v>
      </c>
      <c r="C423" s="1" t="s">
        <v>330</v>
      </c>
      <c r="D423" s="1" t="str">
        <f t="shared" si="6"/>
        <v>12055</v>
      </c>
      <c r="E423">
        <v>35</v>
      </c>
      <c r="G423">
        <v>2</v>
      </c>
    </row>
    <row r="424" spans="1:7" ht="16.5" customHeight="1" x14ac:dyDescent="0.25">
      <c r="A424">
        <v>12056</v>
      </c>
      <c r="B424">
        <v>12</v>
      </c>
      <c r="C424" s="1" t="s">
        <v>332</v>
      </c>
      <c r="D424" s="1" t="str">
        <f t="shared" si="6"/>
        <v>12056</v>
      </c>
      <c r="E424">
        <v>6</v>
      </c>
      <c r="G424">
        <v>2</v>
      </c>
    </row>
    <row r="425" spans="1:7" ht="16.5" customHeight="1" x14ac:dyDescent="0.25">
      <c r="A425">
        <v>12057</v>
      </c>
      <c r="B425">
        <v>12</v>
      </c>
      <c r="C425" s="1" t="s">
        <v>334</v>
      </c>
      <c r="D425" s="1" t="str">
        <f t="shared" si="6"/>
        <v>12057</v>
      </c>
      <c r="E425">
        <v>96</v>
      </c>
      <c r="G425">
        <v>2</v>
      </c>
    </row>
    <row r="426" spans="1:7" ht="16.5" customHeight="1" x14ac:dyDescent="0.25">
      <c r="A426">
        <v>12058</v>
      </c>
      <c r="B426">
        <v>12</v>
      </c>
      <c r="C426" s="1" t="s">
        <v>336</v>
      </c>
      <c r="D426" s="1" t="str">
        <f t="shared" si="6"/>
        <v>12058</v>
      </c>
      <c r="E426">
        <v>11</v>
      </c>
      <c r="G426">
        <v>2</v>
      </c>
    </row>
    <row r="427" spans="1:7" ht="16.5" customHeight="1" x14ac:dyDescent="0.25">
      <c r="A427">
        <v>12059</v>
      </c>
      <c r="B427">
        <v>12</v>
      </c>
      <c r="C427" s="1" t="s">
        <v>338</v>
      </c>
      <c r="D427" s="1" t="str">
        <f t="shared" si="6"/>
        <v>12059</v>
      </c>
      <c r="E427">
        <v>12</v>
      </c>
      <c r="G427">
        <v>2</v>
      </c>
    </row>
    <row r="428" spans="1:7" ht="16.5" customHeight="1" x14ac:dyDescent="0.25">
      <c r="A428">
        <v>12060</v>
      </c>
      <c r="B428">
        <v>12</v>
      </c>
      <c r="C428" s="1" t="s">
        <v>340</v>
      </c>
      <c r="D428" s="1" t="str">
        <f t="shared" si="6"/>
        <v>12060</v>
      </c>
      <c r="E428">
        <v>2</v>
      </c>
      <c r="G428">
        <v>2</v>
      </c>
    </row>
    <row r="429" spans="1:7" ht="16.5" customHeight="1" x14ac:dyDescent="0.25">
      <c r="A429">
        <v>12061</v>
      </c>
      <c r="B429">
        <v>12</v>
      </c>
      <c r="C429" s="1" t="s">
        <v>342</v>
      </c>
      <c r="D429" s="1" t="str">
        <f t="shared" si="6"/>
        <v>12061</v>
      </c>
      <c r="E429">
        <v>40</v>
      </c>
      <c r="G429">
        <v>2</v>
      </c>
    </row>
    <row r="430" spans="1:7" ht="16.5" customHeight="1" x14ac:dyDescent="0.25">
      <c r="A430">
        <v>12062</v>
      </c>
      <c r="B430">
        <v>12</v>
      </c>
      <c r="C430" s="1" t="s">
        <v>344</v>
      </c>
      <c r="D430" s="1" t="str">
        <f t="shared" si="6"/>
        <v>12062</v>
      </c>
      <c r="E430">
        <v>9</v>
      </c>
      <c r="G430">
        <v>2</v>
      </c>
    </row>
    <row r="431" spans="1:7" ht="16.5" customHeight="1" x14ac:dyDescent="0.25">
      <c r="A431">
        <v>12063</v>
      </c>
      <c r="B431">
        <v>12</v>
      </c>
      <c r="C431" s="1" t="s">
        <v>346</v>
      </c>
      <c r="D431" s="1" t="str">
        <f t="shared" si="6"/>
        <v>12063</v>
      </c>
      <c r="E431">
        <v>3</v>
      </c>
      <c r="G431">
        <v>2</v>
      </c>
    </row>
    <row r="432" spans="1:7" ht="16.5" customHeight="1" x14ac:dyDescent="0.25">
      <c r="A432">
        <v>12064</v>
      </c>
      <c r="B432">
        <v>12</v>
      </c>
      <c r="C432" s="1" t="s">
        <v>348</v>
      </c>
      <c r="D432" s="1" t="str">
        <f t="shared" si="6"/>
        <v>12064</v>
      </c>
      <c r="E432">
        <v>12</v>
      </c>
      <c r="G432">
        <v>2</v>
      </c>
    </row>
    <row r="433" spans="1:7" ht="16.5" customHeight="1" x14ac:dyDescent="0.25">
      <c r="A433">
        <v>12065</v>
      </c>
      <c r="B433">
        <v>12</v>
      </c>
      <c r="C433" s="1" t="s">
        <v>350</v>
      </c>
      <c r="D433" s="1" t="str">
        <f t="shared" si="6"/>
        <v>12065</v>
      </c>
      <c r="E433">
        <v>2.5</v>
      </c>
      <c r="G433">
        <v>2</v>
      </c>
    </row>
    <row r="434" spans="1:7" ht="16.5" customHeight="1" x14ac:dyDescent="0.25">
      <c r="A434">
        <v>12066</v>
      </c>
      <c r="B434">
        <v>12</v>
      </c>
      <c r="C434" s="1" t="s">
        <v>352</v>
      </c>
      <c r="D434" s="1" t="str">
        <f t="shared" si="6"/>
        <v>12066</v>
      </c>
      <c r="E434">
        <v>106</v>
      </c>
      <c r="G434">
        <v>2</v>
      </c>
    </row>
    <row r="435" spans="1:7" ht="16.5" customHeight="1" x14ac:dyDescent="0.25">
      <c r="A435">
        <v>12067</v>
      </c>
      <c r="B435">
        <v>12</v>
      </c>
      <c r="C435" s="1" t="s">
        <v>354</v>
      </c>
      <c r="D435" s="1" t="str">
        <f t="shared" si="6"/>
        <v>12067</v>
      </c>
      <c r="E435">
        <v>3</v>
      </c>
      <c r="G435">
        <v>2</v>
      </c>
    </row>
    <row r="436" spans="1:7" ht="16.5" customHeight="1" x14ac:dyDescent="0.25">
      <c r="A436">
        <v>12068</v>
      </c>
      <c r="B436">
        <v>12</v>
      </c>
      <c r="C436" s="1" t="s">
        <v>356</v>
      </c>
      <c r="D436" s="1" t="str">
        <f t="shared" si="6"/>
        <v>12068</v>
      </c>
      <c r="E436">
        <v>8</v>
      </c>
      <c r="G436">
        <v>2</v>
      </c>
    </row>
    <row r="437" spans="1:7" ht="16.5" customHeight="1" x14ac:dyDescent="0.25">
      <c r="A437">
        <v>12069</v>
      </c>
      <c r="B437">
        <v>12</v>
      </c>
      <c r="C437" s="1" t="s">
        <v>359</v>
      </c>
      <c r="D437" s="1" t="str">
        <f t="shared" si="6"/>
        <v>12069</v>
      </c>
      <c r="E437">
        <v>2</v>
      </c>
      <c r="G437">
        <v>2</v>
      </c>
    </row>
    <row r="438" spans="1:7" ht="16.5" customHeight="1" x14ac:dyDescent="0.25">
      <c r="A438">
        <v>12070</v>
      </c>
      <c r="B438">
        <v>12</v>
      </c>
      <c r="C438" s="1" t="s">
        <v>361</v>
      </c>
      <c r="D438" s="1" t="str">
        <f t="shared" si="6"/>
        <v>12070</v>
      </c>
      <c r="E438">
        <v>3</v>
      </c>
      <c r="G438">
        <v>2</v>
      </c>
    </row>
    <row r="439" spans="1:7" ht="16.5" customHeight="1" x14ac:dyDescent="0.25">
      <c r="A439">
        <v>12071</v>
      </c>
      <c r="B439">
        <v>12</v>
      </c>
      <c r="C439" s="1" t="s">
        <v>363</v>
      </c>
      <c r="D439" s="1" t="str">
        <f t="shared" si="6"/>
        <v>12071</v>
      </c>
      <c r="E439">
        <v>4</v>
      </c>
      <c r="G439">
        <v>2</v>
      </c>
    </row>
    <row r="440" spans="1:7" ht="16.5" customHeight="1" x14ac:dyDescent="0.25">
      <c r="A440">
        <v>12072</v>
      </c>
      <c r="B440">
        <v>12</v>
      </c>
      <c r="C440" s="1" t="s">
        <v>365</v>
      </c>
      <c r="D440" s="1" t="str">
        <f t="shared" si="6"/>
        <v>12072</v>
      </c>
      <c r="E440">
        <v>1</v>
      </c>
      <c r="G440">
        <v>2</v>
      </c>
    </row>
    <row r="441" spans="1:7" ht="16.5" customHeight="1" x14ac:dyDescent="0.25">
      <c r="A441">
        <v>12073</v>
      </c>
      <c r="B441">
        <v>12</v>
      </c>
      <c r="C441" s="1" t="s">
        <v>367</v>
      </c>
      <c r="D441" s="1" t="str">
        <f t="shared" si="6"/>
        <v>12073</v>
      </c>
      <c r="E441">
        <v>3</v>
      </c>
      <c r="G441">
        <v>2</v>
      </c>
    </row>
    <row r="442" spans="1:7" ht="16.5" customHeight="1" x14ac:dyDescent="0.25">
      <c r="A442">
        <v>12074</v>
      </c>
      <c r="B442">
        <v>12</v>
      </c>
      <c r="C442" s="1" t="s">
        <v>369</v>
      </c>
      <c r="D442" s="1" t="str">
        <f t="shared" si="6"/>
        <v>12074</v>
      </c>
      <c r="E442">
        <v>3</v>
      </c>
      <c r="G442">
        <v>2</v>
      </c>
    </row>
    <row r="443" spans="1:7" ht="16.5" customHeight="1" x14ac:dyDescent="0.25">
      <c r="A443">
        <v>12075</v>
      </c>
      <c r="B443">
        <v>12</v>
      </c>
      <c r="C443" s="1" t="s">
        <v>374</v>
      </c>
      <c r="D443" s="1" t="str">
        <f t="shared" si="6"/>
        <v>12075</v>
      </c>
      <c r="E443">
        <v>14</v>
      </c>
      <c r="G443">
        <v>2</v>
      </c>
    </row>
    <row r="444" spans="1:7" ht="16.5" customHeight="1" x14ac:dyDescent="0.25">
      <c r="A444">
        <v>12076</v>
      </c>
      <c r="B444">
        <v>12</v>
      </c>
      <c r="C444" s="1" t="s">
        <v>376</v>
      </c>
      <c r="D444" s="1" t="str">
        <f t="shared" si="6"/>
        <v>12076</v>
      </c>
      <c r="E444">
        <v>1.5</v>
      </c>
      <c r="G444">
        <v>2</v>
      </c>
    </row>
    <row r="445" spans="1:7" ht="16.5" customHeight="1" x14ac:dyDescent="0.25">
      <c r="A445">
        <v>12077</v>
      </c>
      <c r="B445">
        <v>12</v>
      </c>
      <c r="C445" s="1" t="s">
        <v>378</v>
      </c>
      <c r="D445" s="1" t="str">
        <f t="shared" si="6"/>
        <v>12077</v>
      </c>
      <c r="E445">
        <v>1</v>
      </c>
      <c r="G445">
        <v>2</v>
      </c>
    </row>
    <row r="446" spans="1:7" ht="16.5" customHeight="1" x14ac:dyDescent="0.25">
      <c r="A446">
        <v>12078</v>
      </c>
      <c r="B446">
        <v>12</v>
      </c>
      <c r="C446" s="1" t="s">
        <v>380</v>
      </c>
      <c r="D446" s="1" t="str">
        <f t="shared" si="6"/>
        <v>12078</v>
      </c>
      <c r="E446">
        <v>1.1000000000000001</v>
      </c>
      <c r="G446">
        <v>2</v>
      </c>
    </row>
    <row r="447" spans="1:7" ht="16.5" customHeight="1" x14ac:dyDescent="0.25">
      <c r="A447">
        <v>12079</v>
      </c>
      <c r="B447">
        <v>12</v>
      </c>
      <c r="C447" s="1" t="s">
        <v>382</v>
      </c>
      <c r="D447" s="1" t="str">
        <f t="shared" si="6"/>
        <v>12079</v>
      </c>
      <c r="E447">
        <v>3</v>
      </c>
      <c r="G447">
        <v>2</v>
      </c>
    </row>
    <row r="448" spans="1:7" ht="16.5" customHeight="1" x14ac:dyDescent="0.25">
      <c r="A448">
        <v>12080</v>
      </c>
      <c r="B448">
        <v>12</v>
      </c>
      <c r="C448" s="1" t="s">
        <v>384</v>
      </c>
      <c r="D448" s="1" t="str">
        <f t="shared" si="6"/>
        <v>12080</v>
      </c>
      <c r="E448">
        <v>5</v>
      </c>
      <c r="G448">
        <v>2</v>
      </c>
    </row>
    <row r="449" spans="1:7" ht="16.5" customHeight="1" x14ac:dyDescent="0.25">
      <c r="A449">
        <v>12081</v>
      </c>
      <c r="B449">
        <v>12</v>
      </c>
      <c r="C449" s="1" t="s">
        <v>386</v>
      </c>
      <c r="D449" s="1" t="str">
        <f t="shared" si="6"/>
        <v>12081</v>
      </c>
      <c r="E449">
        <v>6</v>
      </c>
      <c r="G449">
        <v>2</v>
      </c>
    </row>
    <row r="450" spans="1:7" ht="16.5" customHeight="1" x14ac:dyDescent="0.25">
      <c r="A450">
        <v>13001</v>
      </c>
      <c r="B450">
        <v>13</v>
      </c>
      <c r="C450" s="1" t="s">
        <v>122</v>
      </c>
      <c r="D450" s="1" t="str">
        <f t="shared" si="6"/>
        <v>13001</v>
      </c>
      <c r="E450">
        <v>8</v>
      </c>
      <c r="G450">
        <v>2</v>
      </c>
    </row>
    <row r="451" spans="1:7" ht="16.5" customHeight="1" x14ac:dyDescent="0.25">
      <c r="A451">
        <v>13002</v>
      </c>
      <c r="B451">
        <v>13</v>
      </c>
      <c r="C451" s="1" t="s">
        <v>126</v>
      </c>
      <c r="D451" s="1" t="str">
        <f t="shared" si="6"/>
        <v>13002</v>
      </c>
      <c r="E451">
        <v>22</v>
      </c>
      <c r="G451">
        <v>2</v>
      </c>
    </row>
    <row r="452" spans="1:7" ht="16.5" customHeight="1" x14ac:dyDescent="0.25">
      <c r="A452">
        <v>13003</v>
      </c>
      <c r="B452">
        <v>13</v>
      </c>
      <c r="C452" s="1" t="s">
        <v>128</v>
      </c>
      <c r="D452" s="1" t="str">
        <f t="shared" ref="D452:D515" si="7">+_xlfn.CONCAT(TEXT(B452,"00"),TEXT(C452,"000"))</f>
        <v>13003</v>
      </c>
      <c r="E452">
        <v>60</v>
      </c>
      <c r="G452">
        <v>2</v>
      </c>
    </row>
    <row r="453" spans="1:7" ht="16.5" customHeight="1" x14ac:dyDescent="0.25">
      <c r="A453">
        <v>13004</v>
      </c>
      <c r="B453">
        <v>13</v>
      </c>
      <c r="C453" s="1" t="s">
        <v>132</v>
      </c>
      <c r="D453" s="1" t="str">
        <f t="shared" si="7"/>
        <v>13004</v>
      </c>
      <c r="E453">
        <v>5</v>
      </c>
      <c r="G453">
        <v>2</v>
      </c>
    </row>
    <row r="454" spans="1:7" ht="16.5" customHeight="1" x14ac:dyDescent="0.25">
      <c r="A454">
        <v>13005</v>
      </c>
      <c r="B454">
        <v>13</v>
      </c>
      <c r="C454" s="1" t="s">
        <v>134</v>
      </c>
      <c r="D454" s="1" t="str">
        <f t="shared" si="7"/>
        <v>13005</v>
      </c>
      <c r="E454">
        <v>7.5</v>
      </c>
      <c r="G454">
        <v>2</v>
      </c>
    </row>
    <row r="455" spans="1:7" ht="16.5" customHeight="1" x14ac:dyDescent="0.25">
      <c r="A455">
        <v>13006</v>
      </c>
      <c r="B455">
        <v>13</v>
      </c>
      <c r="C455" s="1" t="s">
        <v>136</v>
      </c>
      <c r="D455" s="1" t="str">
        <f t="shared" si="7"/>
        <v>13006</v>
      </c>
      <c r="E455">
        <v>10</v>
      </c>
      <c r="G455">
        <v>2</v>
      </c>
    </row>
    <row r="456" spans="1:7" ht="16.5" customHeight="1" x14ac:dyDescent="0.25">
      <c r="A456">
        <v>13007</v>
      </c>
      <c r="B456">
        <v>13</v>
      </c>
      <c r="C456" s="1" t="s">
        <v>139</v>
      </c>
      <c r="D456" s="1" t="str">
        <f t="shared" si="7"/>
        <v>13007</v>
      </c>
      <c r="E456">
        <v>7</v>
      </c>
      <c r="G456">
        <v>2</v>
      </c>
    </row>
    <row r="457" spans="1:7" ht="16.5" customHeight="1" x14ac:dyDescent="0.25">
      <c r="A457">
        <v>13008</v>
      </c>
      <c r="B457">
        <v>13</v>
      </c>
      <c r="C457" s="1" t="s">
        <v>141</v>
      </c>
      <c r="D457" s="1" t="str">
        <f t="shared" si="7"/>
        <v>13008</v>
      </c>
      <c r="E457">
        <v>26</v>
      </c>
      <c r="G457">
        <v>2</v>
      </c>
    </row>
    <row r="458" spans="1:7" ht="16.5" customHeight="1" x14ac:dyDescent="0.25">
      <c r="A458">
        <v>13009</v>
      </c>
      <c r="B458">
        <v>13</v>
      </c>
      <c r="C458" s="1" t="s">
        <v>143</v>
      </c>
      <c r="D458" s="1" t="str">
        <f t="shared" si="7"/>
        <v>13009</v>
      </c>
      <c r="E458">
        <v>1.5</v>
      </c>
      <c r="G458">
        <v>2</v>
      </c>
    </row>
    <row r="459" spans="1:7" ht="16.5" customHeight="1" x14ac:dyDescent="0.25">
      <c r="A459">
        <v>13010</v>
      </c>
      <c r="B459">
        <v>13</v>
      </c>
      <c r="C459" s="1" t="s">
        <v>145</v>
      </c>
      <c r="D459" s="1" t="str">
        <f t="shared" si="7"/>
        <v>13010</v>
      </c>
      <c r="E459">
        <v>15.83</v>
      </c>
      <c r="G459">
        <v>2</v>
      </c>
    </row>
    <row r="460" spans="1:7" ht="16.5" customHeight="1" x14ac:dyDescent="0.25">
      <c r="A460">
        <v>13011</v>
      </c>
      <c r="B460">
        <v>13</v>
      </c>
      <c r="C460" s="1" t="s">
        <v>147</v>
      </c>
      <c r="D460" s="1" t="str">
        <f t="shared" si="7"/>
        <v>13011</v>
      </c>
      <c r="E460">
        <v>6</v>
      </c>
      <c r="G460">
        <v>2</v>
      </c>
    </row>
    <row r="461" spans="1:7" ht="16.5" customHeight="1" x14ac:dyDescent="0.25">
      <c r="A461">
        <v>13012</v>
      </c>
      <c r="B461">
        <v>13</v>
      </c>
      <c r="C461" s="1" t="s">
        <v>190</v>
      </c>
      <c r="D461" s="1" t="str">
        <f t="shared" si="7"/>
        <v>13012</v>
      </c>
      <c r="E461">
        <v>14</v>
      </c>
      <c r="G461">
        <v>2</v>
      </c>
    </row>
    <row r="462" spans="1:7" ht="16.5" customHeight="1" x14ac:dyDescent="0.25">
      <c r="A462">
        <v>13013</v>
      </c>
      <c r="B462">
        <v>13</v>
      </c>
      <c r="C462" s="1" t="s">
        <v>192</v>
      </c>
      <c r="D462" s="1" t="str">
        <f t="shared" si="7"/>
        <v>13013</v>
      </c>
      <c r="E462">
        <v>17</v>
      </c>
      <c r="G462">
        <v>2</v>
      </c>
    </row>
    <row r="463" spans="1:7" ht="16.5" customHeight="1" x14ac:dyDescent="0.25">
      <c r="A463">
        <v>13014</v>
      </c>
      <c r="B463">
        <v>13</v>
      </c>
      <c r="C463" s="1" t="s">
        <v>194</v>
      </c>
      <c r="D463" s="1" t="str">
        <f t="shared" si="7"/>
        <v>13014</v>
      </c>
      <c r="E463">
        <v>9.5</v>
      </c>
      <c r="G463">
        <v>2</v>
      </c>
    </row>
    <row r="464" spans="1:7" ht="16.5" customHeight="1" x14ac:dyDescent="0.25">
      <c r="A464">
        <v>13015</v>
      </c>
      <c r="B464">
        <v>13</v>
      </c>
      <c r="C464" s="1" t="s">
        <v>196</v>
      </c>
      <c r="D464" s="1" t="str">
        <f t="shared" si="7"/>
        <v>13015</v>
      </c>
      <c r="F464">
        <v>545</v>
      </c>
      <c r="G464">
        <v>2</v>
      </c>
    </row>
    <row r="465" spans="1:7" ht="16.5" customHeight="1" x14ac:dyDescent="0.25">
      <c r="A465">
        <v>13016</v>
      </c>
      <c r="B465">
        <v>13</v>
      </c>
      <c r="C465" s="1" t="s">
        <v>198</v>
      </c>
      <c r="D465" s="1" t="str">
        <f t="shared" si="7"/>
        <v>13016</v>
      </c>
      <c r="E465">
        <v>40</v>
      </c>
      <c r="G465">
        <v>2</v>
      </c>
    </row>
    <row r="466" spans="1:7" ht="16.5" customHeight="1" x14ac:dyDescent="0.25">
      <c r="A466">
        <v>13017</v>
      </c>
      <c r="B466">
        <v>13</v>
      </c>
      <c r="C466" s="1" t="s">
        <v>200</v>
      </c>
      <c r="D466" s="1" t="str">
        <f t="shared" si="7"/>
        <v>13017</v>
      </c>
      <c r="E466">
        <v>6</v>
      </c>
      <c r="G466">
        <v>2</v>
      </c>
    </row>
    <row r="467" spans="1:7" ht="16.5" customHeight="1" x14ac:dyDescent="0.25">
      <c r="A467">
        <v>13018</v>
      </c>
      <c r="B467">
        <v>13</v>
      </c>
      <c r="C467" s="1" t="s">
        <v>202</v>
      </c>
      <c r="D467" s="1" t="str">
        <f t="shared" si="7"/>
        <v>13018</v>
      </c>
      <c r="E467">
        <v>9</v>
      </c>
      <c r="G467">
        <v>2</v>
      </c>
    </row>
    <row r="468" spans="1:7" ht="16.5" customHeight="1" x14ac:dyDescent="0.25">
      <c r="A468">
        <v>13019</v>
      </c>
      <c r="B468">
        <v>13</v>
      </c>
      <c r="C468" s="1" t="s">
        <v>204</v>
      </c>
      <c r="D468" s="1" t="str">
        <f t="shared" si="7"/>
        <v>13019</v>
      </c>
      <c r="E468">
        <v>12</v>
      </c>
      <c r="G468">
        <v>2</v>
      </c>
    </row>
    <row r="469" spans="1:7" ht="16.5" customHeight="1" x14ac:dyDescent="0.25">
      <c r="A469">
        <v>13020</v>
      </c>
      <c r="B469">
        <v>13</v>
      </c>
      <c r="C469" s="1" t="s">
        <v>206</v>
      </c>
      <c r="D469" s="1" t="str">
        <f t="shared" si="7"/>
        <v>13020</v>
      </c>
      <c r="F469">
        <v>400</v>
      </c>
      <c r="G469">
        <v>2</v>
      </c>
    </row>
    <row r="470" spans="1:7" ht="16.5" customHeight="1" x14ac:dyDescent="0.25">
      <c r="A470">
        <v>13021</v>
      </c>
      <c r="B470">
        <v>13</v>
      </c>
      <c r="C470" s="1" t="s">
        <v>208</v>
      </c>
      <c r="D470" s="1" t="str">
        <f t="shared" si="7"/>
        <v>13021</v>
      </c>
      <c r="E470">
        <v>9</v>
      </c>
      <c r="G470">
        <v>2</v>
      </c>
    </row>
    <row r="471" spans="1:7" ht="16.5" customHeight="1" x14ac:dyDescent="0.25">
      <c r="A471">
        <v>13022</v>
      </c>
      <c r="B471">
        <v>13</v>
      </c>
      <c r="C471" s="1" t="s">
        <v>210</v>
      </c>
      <c r="D471" s="1" t="str">
        <f t="shared" si="7"/>
        <v>13022</v>
      </c>
      <c r="E471">
        <v>5</v>
      </c>
      <c r="G471">
        <v>2</v>
      </c>
    </row>
    <row r="472" spans="1:7" ht="16.5" customHeight="1" x14ac:dyDescent="0.25">
      <c r="A472">
        <v>13023</v>
      </c>
      <c r="B472">
        <v>13</v>
      </c>
      <c r="C472" s="1" t="s">
        <v>212</v>
      </c>
      <c r="D472" s="1" t="str">
        <f t="shared" si="7"/>
        <v>13023</v>
      </c>
      <c r="E472">
        <v>20</v>
      </c>
      <c r="G472">
        <v>2</v>
      </c>
    </row>
    <row r="473" spans="1:7" ht="16.5" customHeight="1" x14ac:dyDescent="0.25">
      <c r="A473">
        <v>13024</v>
      </c>
      <c r="B473">
        <v>13</v>
      </c>
      <c r="C473" s="1" t="s">
        <v>214</v>
      </c>
      <c r="D473" s="1" t="str">
        <f t="shared" si="7"/>
        <v>13024</v>
      </c>
      <c r="E473">
        <v>11</v>
      </c>
      <c r="G473">
        <v>2</v>
      </c>
    </row>
    <row r="474" spans="1:7" ht="16.5" customHeight="1" x14ac:dyDescent="0.25">
      <c r="A474">
        <v>13025</v>
      </c>
      <c r="B474">
        <v>13</v>
      </c>
      <c r="C474" s="1" t="s">
        <v>216</v>
      </c>
      <c r="D474" s="1" t="str">
        <f t="shared" si="7"/>
        <v>13025</v>
      </c>
      <c r="E474">
        <v>1.5</v>
      </c>
      <c r="G474">
        <v>2</v>
      </c>
    </row>
    <row r="475" spans="1:7" ht="16.5" customHeight="1" x14ac:dyDescent="0.25">
      <c r="A475">
        <v>13026</v>
      </c>
      <c r="B475">
        <v>13</v>
      </c>
      <c r="C475" s="1" t="s">
        <v>218</v>
      </c>
      <c r="D475" s="1" t="str">
        <f t="shared" si="7"/>
        <v>13026</v>
      </c>
      <c r="E475">
        <v>3.5</v>
      </c>
      <c r="G475">
        <v>2</v>
      </c>
    </row>
    <row r="476" spans="1:7" ht="16.5" customHeight="1" x14ac:dyDescent="0.25">
      <c r="A476">
        <v>13027</v>
      </c>
      <c r="B476">
        <v>13</v>
      </c>
      <c r="C476" s="1" t="s">
        <v>220</v>
      </c>
      <c r="D476" s="1" t="str">
        <f t="shared" si="7"/>
        <v>13027</v>
      </c>
      <c r="E476">
        <v>4</v>
      </c>
      <c r="G476">
        <v>2</v>
      </c>
    </row>
    <row r="477" spans="1:7" ht="16.5" customHeight="1" x14ac:dyDescent="0.25">
      <c r="A477">
        <v>13028</v>
      </c>
      <c r="B477">
        <v>13</v>
      </c>
      <c r="C477" s="1" t="s">
        <v>222</v>
      </c>
      <c r="D477" s="1" t="str">
        <f t="shared" si="7"/>
        <v>13028</v>
      </c>
      <c r="E477">
        <v>80</v>
      </c>
      <c r="G477">
        <v>2</v>
      </c>
    </row>
    <row r="478" spans="1:7" ht="16.5" customHeight="1" x14ac:dyDescent="0.25">
      <c r="A478">
        <v>13029</v>
      </c>
      <c r="B478">
        <v>13</v>
      </c>
      <c r="C478" s="1" t="s">
        <v>224</v>
      </c>
      <c r="D478" s="1" t="str">
        <f t="shared" si="7"/>
        <v>13029</v>
      </c>
      <c r="E478">
        <v>35</v>
      </c>
      <c r="G478">
        <v>2</v>
      </c>
    </row>
    <row r="479" spans="1:7" ht="16.5" customHeight="1" x14ac:dyDescent="0.25">
      <c r="A479">
        <v>13030</v>
      </c>
      <c r="B479">
        <v>13</v>
      </c>
      <c r="C479" s="1" t="s">
        <v>226</v>
      </c>
      <c r="D479" s="1" t="str">
        <f t="shared" si="7"/>
        <v>13030</v>
      </c>
      <c r="E479">
        <v>65</v>
      </c>
      <c r="G479">
        <v>2</v>
      </c>
    </row>
    <row r="480" spans="1:7" ht="16.5" customHeight="1" x14ac:dyDescent="0.25">
      <c r="A480">
        <v>13031</v>
      </c>
      <c r="B480">
        <v>13</v>
      </c>
      <c r="C480" s="1" t="s">
        <v>228</v>
      </c>
      <c r="D480" s="1" t="str">
        <f t="shared" si="7"/>
        <v>13031</v>
      </c>
      <c r="E480">
        <v>10.5</v>
      </c>
      <c r="G480">
        <v>2</v>
      </c>
    </row>
    <row r="481" spans="1:7" ht="16.5" customHeight="1" x14ac:dyDescent="0.25">
      <c r="A481">
        <v>13032</v>
      </c>
      <c r="B481">
        <v>13</v>
      </c>
      <c r="C481" s="1" t="s">
        <v>230</v>
      </c>
      <c r="D481" s="1" t="str">
        <f t="shared" si="7"/>
        <v>13032</v>
      </c>
      <c r="E481">
        <v>6</v>
      </c>
      <c r="G481">
        <v>2</v>
      </c>
    </row>
    <row r="482" spans="1:7" ht="16.5" customHeight="1" x14ac:dyDescent="0.25">
      <c r="A482">
        <v>13033</v>
      </c>
      <c r="B482">
        <v>13</v>
      </c>
      <c r="C482" s="1" t="s">
        <v>232</v>
      </c>
      <c r="D482" s="1" t="str">
        <f t="shared" si="7"/>
        <v>13033</v>
      </c>
      <c r="F482">
        <v>500</v>
      </c>
      <c r="G482">
        <v>2</v>
      </c>
    </row>
    <row r="483" spans="1:7" ht="16.5" customHeight="1" x14ac:dyDescent="0.25">
      <c r="A483">
        <v>13034</v>
      </c>
      <c r="B483">
        <v>13</v>
      </c>
      <c r="C483" s="1" t="s">
        <v>234</v>
      </c>
      <c r="D483" s="1" t="str">
        <f t="shared" si="7"/>
        <v>13034</v>
      </c>
      <c r="E483">
        <v>2.25</v>
      </c>
      <c r="G483">
        <v>2</v>
      </c>
    </row>
    <row r="484" spans="1:7" ht="16.5" customHeight="1" x14ac:dyDescent="0.25">
      <c r="A484">
        <v>13035</v>
      </c>
      <c r="B484">
        <v>13</v>
      </c>
      <c r="C484" s="1" t="s">
        <v>236</v>
      </c>
      <c r="D484" s="1" t="str">
        <f t="shared" si="7"/>
        <v>13035</v>
      </c>
      <c r="E484">
        <v>7</v>
      </c>
      <c r="G484">
        <v>2</v>
      </c>
    </row>
    <row r="485" spans="1:7" ht="16.5" customHeight="1" x14ac:dyDescent="0.25">
      <c r="A485">
        <v>13036</v>
      </c>
      <c r="B485">
        <v>13</v>
      </c>
      <c r="C485" s="1" t="s">
        <v>238</v>
      </c>
      <c r="D485" s="1" t="str">
        <f t="shared" si="7"/>
        <v>13036</v>
      </c>
      <c r="F485">
        <v>160</v>
      </c>
      <c r="G485">
        <v>2</v>
      </c>
    </row>
    <row r="486" spans="1:7" ht="16.5" customHeight="1" x14ac:dyDescent="0.25">
      <c r="A486">
        <v>13037</v>
      </c>
      <c r="B486">
        <v>13</v>
      </c>
      <c r="C486" s="1" t="s">
        <v>240</v>
      </c>
      <c r="D486" s="1" t="str">
        <f t="shared" si="7"/>
        <v>13037</v>
      </c>
      <c r="E486">
        <v>10</v>
      </c>
      <c r="G486">
        <v>2</v>
      </c>
    </row>
    <row r="487" spans="1:7" ht="16.5" customHeight="1" x14ac:dyDescent="0.25">
      <c r="A487">
        <v>13038</v>
      </c>
      <c r="B487">
        <v>13</v>
      </c>
      <c r="C487" s="1" t="s">
        <v>242</v>
      </c>
      <c r="D487" s="1" t="str">
        <f t="shared" si="7"/>
        <v>13038</v>
      </c>
      <c r="E487">
        <v>2</v>
      </c>
      <c r="G487">
        <v>2</v>
      </c>
    </row>
    <row r="488" spans="1:7" ht="16.5" customHeight="1" x14ac:dyDescent="0.25">
      <c r="A488">
        <v>13039</v>
      </c>
      <c r="B488">
        <v>13</v>
      </c>
      <c r="C488" s="1" t="s">
        <v>296</v>
      </c>
      <c r="D488" s="1" t="str">
        <f t="shared" si="7"/>
        <v>13039</v>
      </c>
      <c r="E488">
        <v>15</v>
      </c>
      <c r="G488">
        <v>2</v>
      </c>
    </row>
    <row r="489" spans="1:7" ht="16.5" customHeight="1" x14ac:dyDescent="0.25">
      <c r="A489">
        <v>13040</v>
      </c>
      <c r="B489">
        <v>13</v>
      </c>
      <c r="C489" s="1" t="s">
        <v>298</v>
      </c>
      <c r="D489" s="1" t="str">
        <f t="shared" si="7"/>
        <v>13040</v>
      </c>
      <c r="E489">
        <v>8.1999999999999993</v>
      </c>
      <c r="G489">
        <v>2</v>
      </c>
    </row>
    <row r="490" spans="1:7" ht="16.5" customHeight="1" x14ac:dyDescent="0.25">
      <c r="A490">
        <v>13041</v>
      </c>
      <c r="B490">
        <v>13</v>
      </c>
      <c r="C490" s="1" t="s">
        <v>300</v>
      </c>
      <c r="D490" s="1" t="str">
        <f t="shared" si="7"/>
        <v>13041</v>
      </c>
      <c r="E490">
        <v>27</v>
      </c>
      <c r="G490">
        <v>2</v>
      </c>
    </row>
    <row r="491" spans="1:7" ht="16.5" customHeight="1" x14ac:dyDescent="0.25">
      <c r="A491">
        <v>13042</v>
      </c>
      <c r="B491">
        <v>13</v>
      </c>
      <c r="C491" s="1" t="s">
        <v>302</v>
      </c>
      <c r="D491" s="1" t="str">
        <f t="shared" si="7"/>
        <v>13042</v>
      </c>
      <c r="E491">
        <v>9</v>
      </c>
      <c r="G491">
        <v>2</v>
      </c>
    </row>
    <row r="492" spans="1:7" ht="16.5" customHeight="1" x14ac:dyDescent="0.25">
      <c r="A492">
        <v>13043</v>
      </c>
      <c r="B492">
        <v>13</v>
      </c>
      <c r="C492" s="1" t="s">
        <v>304</v>
      </c>
      <c r="D492" s="1" t="str">
        <f t="shared" si="7"/>
        <v>13043</v>
      </c>
      <c r="E492">
        <v>1</v>
      </c>
      <c r="G492">
        <v>2</v>
      </c>
    </row>
    <row r="493" spans="1:7" ht="16.5" customHeight="1" x14ac:dyDescent="0.25">
      <c r="A493">
        <v>13044</v>
      </c>
      <c r="B493">
        <v>13</v>
      </c>
      <c r="C493" s="1" t="s">
        <v>306</v>
      </c>
      <c r="D493" s="1" t="str">
        <f t="shared" si="7"/>
        <v>13044</v>
      </c>
      <c r="E493">
        <v>4.5</v>
      </c>
      <c r="G493">
        <v>2</v>
      </c>
    </row>
    <row r="494" spans="1:7" ht="16.5" customHeight="1" x14ac:dyDescent="0.25">
      <c r="A494">
        <v>13045</v>
      </c>
      <c r="B494">
        <v>13</v>
      </c>
      <c r="C494" s="1" t="s">
        <v>308</v>
      </c>
      <c r="D494" s="1" t="str">
        <f t="shared" si="7"/>
        <v>13045</v>
      </c>
      <c r="E494">
        <v>3</v>
      </c>
      <c r="G494">
        <v>2</v>
      </c>
    </row>
    <row r="495" spans="1:7" ht="16.5" customHeight="1" x14ac:dyDescent="0.25">
      <c r="A495">
        <v>13046</v>
      </c>
      <c r="B495">
        <v>13</v>
      </c>
      <c r="C495" s="1" t="s">
        <v>310</v>
      </c>
      <c r="D495" s="1" t="str">
        <f t="shared" si="7"/>
        <v>13046</v>
      </c>
      <c r="E495">
        <v>20</v>
      </c>
      <c r="G495">
        <v>2</v>
      </c>
    </row>
    <row r="496" spans="1:7" ht="16.5" customHeight="1" x14ac:dyDescent="0.25">
      <c r="A496">
        <v>13047</v>
      </c>
      <c r="B496">
        <v>13</v>
      </c>
      <c r="C496" s="1" t="s">
        <v>312</v>
      </c>
      <c r="D496" s="1" t="str">
        <f t="shared" si="7"/>
        <v>13047</v>
      </c>
      <c r="E496">
        <v>1.5</v>
      </c>
      <c r="G496">
        <v>2</v>
      </c>
    </row>
    <row r="497" spans="1:12" ht="16.5" customHeight="1" x14ac:dyDescent="0.25">
      <c r="A497">
        <v>13048</v>
      </c>
      <c r="B497">
        <v>13</v>
      </c>
      <c r="C497" s="1" t="s">
        <v>314</v>
      </c>
      <c r="D497" s="1" t="str">
        <f t="shared" si="7"/>
        <v>13048</v>
      </c>
      <c r="E497">
        <v>320</v>
      </c>
      <c r="G497">
        <v>2</v>
      </c>
    </row>
    <row r="498" spans="1:12" ht="16.5" customHeight="1" x14ac:dyDescent="0.25">
      <c r="A498">
        <v>13049</v>
      </c>
      <c r="B498">
        <v>13</v>
      </c>
      <c r="C498" s="1" t="s">
        <v>316</v>
      </c>
      <c r="D498" s="1" t="str">
        <f t="shared" si="7"/>
        <v>13049</v>
      </c>
      <c r="E498">
        <v>4</v>
      </c>
      <c r="G498">
        <v>2</v>
      </c>
    </row>
    <row r="499" spans="1:12" ht="16.5" customHeight="1" x14ac:dyDescent="0.25">
      <c r="A499">
        <v>13050</v>
      </c>
      <c r="B499">
        <v>13</v>
      </c>
      <c r="C499" s="1" t="s">
        <v>318</v>
      </c>
      <c r="D499" s="1" t="str">
        <f t="shared" si="7"/>
        <v>13050</v>
      </c>
      <c r="E499">
        <v>9</v>
      </c>
      <c r="G499">
        <v>2</v>
      </c>
    </row>
    <row r="500" spans="1:12" ht="16.5" customHeight="1" x14ac:dyDescent="0.25">
      <c r="A500">
        <v>13051</v>
      </c>
      <c r="B500">
        <v>13</v>
      </c>
      <c r="C500" s="1" t="s">
        <v>320</v>
      </c>
      <c r="D500" s="1" t="str">
        <f t="shared" si="7"/>
        <v>13051</v>
      </c>
      <c r="E500">
        <v>110</v>
      </c>
      <c r="G500">
        <v>2</v>
      </c>
    </row>
    <row r="501" spans="1:12" ht="16.5" customHeight="1" x14ac:dyDescent="0.25">
      <c r="A501">
        <v>13052</v>
      </c>
      <c r="B501">
        <v>13</v>
      </c>
      <c r="C501" s="1" t="s">
        <v>322</v>
      </c>
      <c r="D501" s="1" t="str">
        <f t="shared" si="7"/>
        <v>13052</v>
      </c>
      <c r="E501">
        <v>16</v>
      </c>
      <c r="G501">
        <v>2</v>
      </c>
    </row>
    <row r="502" spans="1:12" ht="16.5" customHeight="1" x14ac:dyDescent="0.25">
      <c r="A502">
        <v>13053</v>
      </c>
      <c r="B502">
        <v>13</v>
      </c>
      <c r="C502" s="1" t="s">
        <v>324</v>
      </c>
      <c r="D502" s="1" t="str">
        <f t="shared" si="7"/>
        <v>13053</v>
      </c>
      <c r="E502">
        <v>3</v>
      </c>
      <c r="G502">
        <v>2</v>
      </c>
    </row>
    <row r="503" spans="1:12" ht="16.5" customHeight="1" x14ac:dyDescent="0.25">
      <c r="A503">
        <v>13054</v>
      </c>
      <c r="B503">
        <v>13</v>
      </c>
      <c r="C503" s="1" t="s">
        <v>328</v>
      </c>
      <c r="D503" s="1" t="str">
        <f t="shared" si="7"/>
        <v>13054</v>
      </c>
      <c r="E503">
        <v>3</v>
      </c>
      <c r="G503">
        <v>1</v>
      </c>
      <c r="H503">
        <v>2</v>
      </c>
      <c r="J503">
        <v>200</v>
      </c>
      <c r="K503">
        <v>2800</v>
      </c>
      <c r="L503">
        <v>3000</v>
      </c>
    </row>
    <row r="504" spans="1:12" ht="16.5" customHeight="1" x14ac:dyDescent="0.25">
      <c r="A504">
        <v>13055</v>
      </c>
      <c r="B504">
        <v>13</v>
      </c>
      <c r="C504" s="1" t="s">
        <v>330</v>
      </c>
      <c r="D504" s="1" t="str">
        <f t="shared" si="7"/>
        <v>13055</v>
      </c>
      <c r="E504">
        <v>4.5</v>
      </c>
      <c r="G504">
        <v>2</v>
      </c>
    </row>
    <row r="505" spans="1:12" ht="16.5" customHeight="1" x14ac:dyDescent="0.25">
      <c r="A505">
        <v>13056</v>
      </c>
      <c r="B505">
        <v>13</v>
      </c>
      <c r="C505" s="1" t="s">
        <v>332</v>
      </c>
      <c r="D505" s="1" t="str">
        <f t="shared" si="7"/>
        <v>13056</v>
      </c>
      <c r="E505">
        <v>15</v>
      </c>
      <c r="G505">
        <v>2</v>
      </c>
    </row>
    <row r="506" spans="1:12" ht="16.5" customHeight="1" x14ac:dyDescent="0.25">
      <c r="A506">
        <v>13057</v>
      </c>
      <c r="B506">
        <v>13</v>
      </c>
      <c r="C506" s="1" t="s">
        <v>334</v>
      </c>
      <c r="D506" s="1" t="str">
        <f t="shared" si="7"/>
        <v>13057</v>
      </c>
      <c r="E506">
        <v>7</v>
      </c>
      <c r="G506">
        <v>2</v>
      </c>
    </row>
    <row r="507" spans="1:12" ht="16.5" customHeight="1" x14ac:dyDescent="0.25">
      <c r="A507">
        <v>13058</v>
      </c>
      <c r="B507">
        <v>13</v>
      </c>
      <c r="C507" s="1" t="s">
        <v>336</v>
      </c>
      <c r="D507" s="1" t="str">
        <f t="shared" si="7"/>
        <v>13058</v>
      </c>
      <c r="E507">
        <v>18</v>
      </c>
      <c r="G507">
        <v>2</v>
      </c>
    </row>
    <row r="508" spans="1:12" ht="16.5" customHeight="1" x14ac:dyDescent="0.25">
      <c r="A508">
        <v>13059</v>
      </c>
      <c r="B508">
        <v>13</v>
      </c>
      <c r="C508" s="1" t="s">
        <v>338</v>
      </c>
      <c r="D508" s="1" t="str">
        <f t="shared" si="7"/>
        <v>13059</v>
      </c>
      <c r="E508">
        <v>14.76</v>
      </c>
      <c r="G508">
        <v>2</v>
      </c>
    </row>
    <row r="509" spans="1:12" ht="16.5" customHeight="1" x14ac:dyDescent="0.25">
      <c r="A509">
        <v>13060</v>
      </c>
      <c r="B509">
        <v>13</v>
      </c>
      <c r="C509" s="1" t="s">
        <v>340</v>
      </c>
      <c r="D509" s="1" t="str">
        <f t="shared" si="7"/>
        <v>13060</v>
      </c>
      <c r="E509">
        <v>6</v>
      </c>
      <c r="G509">
        <v>2</v>
      </c>
    </row>
    <row r="510" spans="1:12" ht="16.5" customHeight="1" x14ac:dyDescent="0.25">
      <c r="A510">
        <v>13061</v>
      </c>
      <c r="B510">
        <v>13</v>
      </c>
      <c r="C510" s="1" t="s">
        <v>342</v>
      </c>
      <c r="D510" s="1" t="str">
        <f t="shared" si="7"/>
        <v>13061</v>
      </c>
      <c r="E510">
        <v>35</v>
      </c>
      <c r="G510">
        <v>2</v>
      </c>
    </row>
    <row r="511" spans="1:12" ht="16.5" customHeight="1" x14ac:dyDescent="0.25">
      <c r="A511">
        <v>13062</v>
      </c>
      <c r="B511">
        <v>13</v>
      </c>
      <c r="C511" s="1" t="s">
        <v>344</v>
      </c>
      <c r="D511" s="1" t="str">
        <f t="shared" si="7"/>
        <v>13062</v>
      </c>
      <c r="E511">
        <v>1</v>
      </c>
      <c r="G511">
        <v>2</v>
      </c>
    </row>
    <row r="512" spans="1:12" ht="16.5" customHeight="1" x14ac:dyDescent="0.25">
      <c r="A512">
        <v>13063</v>
      </c>
      <c r="B512">
        <v>13</v>
      </c>
      <c r="C512" s="1" t="s">
        <v>346</v>
      </c>
      <c r="D512" s="1" t="str">
        <f t="shared" si="7"/>
        <v>13063</v>
      </c>
      <c r="E512">
        <v>63.3</v>
      </c>
      <c r="G512">
        <v>1</v>
      </c>
      <c r="H512">
        <v>1</v>
      </c>
      <c r="J512">
        <v>19500</v>
      </c>
      <c r="K512">
        <v>45500</v>
      </c>
      <c r="L512">
        <v>65000</v>
      </c>
    </row>
    <row r="513" spans="1:12" ht="16.5" customHeight="1" x14ac:dyDescent="0.25">
      <c r="A513">
        <v>13064</v>
      </c>
      <c r="B513">
        <v>13</v>
      </c>
      <c r="C513" s="1" t="s">
        <v>348</v>
      </c>
      <c r="D513" s="1" t="str">
        <f t="shared" si="7"/>
        <v>13064</v>
      </c>
      <c r="E513">
        <v>5.5</v>
      </c>
      <c r="G513">
        <v>2</v>
      </c>
    </row>
    <row r="514" spans="1:12" ht="16.5" customHeight="1" x14ac:dyDescent="0.25">
      <c r="A514">
        <v>13065</v>
      </c>
      <c r="B514">
        <v>13</v>
      </c>
      <c r="C514" s="1" t="s">
        <v>350</v>
      </c>
      <c r="D514" s="1" t="str">
        <f t="shared" si="7"/>
        <v>13065</v>
      </c>
      <c r="E514">
        <v>28</v>
      </c>
      <c r="G514">
        <v>2</v>
      </c>
    </row>
    <row r="515" spans="1:12" ht="16.5" customHeight="1" x14ac:dyDescent="0.25">
      <c r="A515">
        <v>13066</v>
      </c>
      <c r="B515">
        <v>13</v>
      </c>
      <c r="C515" s="1" t="s">
        <v>352</v>
      </c>
      <c r="D515" s="1" t="str">
        <f t="shared" si="7"/>
        <v>13066</v>
      </c>
      <c r="E515">
        <v>8</v>
      </c>
      <c r="G515">
        <v>2</v>
      </c>
    </row>
    <row r="516" spans="1:12" ht="16.5" customHeight="1" x14ac:dyDescent="0.25">
      <c r="A516">
        <v>13067</v>
      </c>
      <c r="B516">
        <v>13</v>
      </c>
      <c r="C516" s="1" t="s">
        <v>354</v>
      </c>
      <c r="D516" s="1" t="str">
        <f t="shared" ref="D516:D579" si="8">+_xlfn.CONCAT(TEXT(B516,"00"),TEXT(C516,"000"))</f>
        <v>13067</v>
      </c>
      <c r="E516">
        <v>40</v>
      </c>
      <c r="G516">
        <v>2</v>
      </c>
    </row>
    <row r="517" spans="1:12" ht="16.5" customHeight="1" x14ac:dyDescent="0.25">
      <c r="A517">
        <v>13068</v>
      </c>
      <c r="B517">
        <v>13</v>
      </c>
      <c r="C517" s="1" t="s">
        <v>356</v>
      </c>
      <c r="D517" s="1" t="str">
        <f t="shared" si="8"/>
        <v>13068</v>
      </c>
      <c r="E517">
        <v>2</v>
      </c>
      <c r="G517">
        <v>2</v>
      </c>
    </row>
    <row r="518" spans="1:12" ht="16.5" customHeight="1" x14ac:dyDescent="0.25">
      <c r="A518">
        <v>13069</v>
      </c>
      <c r="B518">
        <v>13</v>
      </c>
      <c r="C518" s="1" t="s">
        <v>359</v>
      </c>
      <c r="D518" s="1" t="str">
        <f t="shared" si="8"/>
        <v>13069</v>
      </c>
      <c r="E518">
        <v>21</v>
      </c>
      <c r="G518">
        <v>1</v>
      </c>
      <c r="H518">
        <v>2</v>
      </c>
      <c r="J518">
        <v>0</v>
      </c>
      <c r="K518">
        <v>0</v>
      </c>
      <c r="L518">
        <v>0</v>
      </c>
    </row>
    <row r="519" spans="1:12" ht="16.5" customHeight="1" x14ac:dyDescent="0.25">
      <c r="A519">
        <v>13070</v>
      </c>
      <c r="B519">
        <v>13</v>
      </c>
      <c r="C519" s="1" t="s">
        <v>361</v>
      </c>
      <c r="D519" s="1" t="str">
        <f t="shared" si="8"/>
        <v>13070</v>
      </c>
      <c r="E519">
        <v>10</v>
      </c>
      <c r="G519">
        <v>2</v>
      </c>
    </row>
    <row r="520" spans="1:12" ht="16.5" customHeight="1" x14ac:dyDescent="0.25">
      <c r="A520">
        <v>13071</v>
      </c>
      <c r="B520">
        <v>13</v>
      </c>
      <c r="C520" s="1" t="s">
        <v>363</v>
      </c>
      <c r="D520" s="1" t="str">
        <f t="shared" si="8"/>
        <v>13071</v>
      </c>
      <c r="F520">
        <v>200</v>
      </c>
      <c r="G520">
        <v>2</v>
      </c>
    </row>
    <row r="521" spans="1:12" ht="16.5" customHeight="1" x14ac:dyDescent="0.25">
      <c r="A521">
        <v>13072</v>
      </c>
      <c r="B521">
        <v>13</v>
      </c>
      <c r="C521" s="1" t="s">
        <v>365</v>
      </c>
      <c r="D521" s="1" t="str">
        <f t="shared" si="8"/>
        <v>13072</v>
      </c>
      <c r="E521">
        <v>5</v>
      </c>
      <c r="G521">
        <v>2</v>
      </c>
    </row>
    <row r="522" spans="1:12" ht="16.5" customHeight="1" x14ac:dyDescent="0.25">
      <c r="A522">
        <v>13073</v>
      </c>
      <c r="B522">
        <v>13</v>
      </c>
      <c r="C522" s="1" t="s">
        <v>367</v>
      </c>
      <c r="D522" s="1" t="str">
        <f t="shared" si="8"/>
        <v>13073</v>
      </c>
      <c r="E522">
        <v>4</v>
      </c>
      <c r="G522">
        <v>2</v>
      </c>
    </row>
    <row r="523" spans="1:12" ht="16.5" customHeight="1" x14ac:dyDescent="0.25">
      <c r="A523">
        <v>13074</v>
      </c>
      <c r="B523">
        <v>13</v>
      </c>
      <c r="C523" s="1" t="s">
        <v>369</v>
      </c>
      <c r="D523" s="1" t="str">
        <f t="shared" si="8"/>
        <v>13074</v>
      </c>
      <c r="E523">
        <v>25</v>
      </c>
      <c r="G523">
        <v>2</v>
      </c>
    </row>
    <row r="524" spans="1:12" ht="16.5" customHeight="1" x14ac:dyDescent="0.25">
      <c r="A524">
        <v>13075</v>
      </c>
      <c r="B524">
        <v>13</v>
      </c>
      <c r="C524" s="1" t="s">
        <v>374</v>
      </c>
      <c r="D524" s="1" t="str">
        <f t="shared" si="8"/>
        <v>13075</v>
      </c>
      <c r="E524">
        <v>11</v>
      </c>
      <c r="G524">
        <v>2</v>
      </c>
    </row>
    <row r="525" spans="1:12" ht="16.5" customHeight="1" x14ac:dyDescent="0.25">
      <c r="A525">
        <v>13076</v>
      </c>
      <c r="B525">
        <v>13</v>
      </c>
      <c r="C525" s="1" t="s">
        <v>376</v>
      </c>
      <c r="D525" s="1" t="str">
        <f t="shared" si="8"/>
        <v>13076</v>
      </c>
      <c r="E525">
        <v>170</v>
      </c>
      <c r="G525">
        <v>1</v>
      </c>
      <c r="H525">
        <v>1</v>
      </c>
      <c r="J525">
        <v>0</v>
      </c>
      <c r="K525">
        <v>0</v>
      </c>
      <c r="L525">
        <v>0</v>
      </c>
    </row>
    <row r="526" spans="1:12" ht="16.5" customHeight="1" x14ac:dyDescent="0.25">
      <c r="A526">
        <v>13077</v>
      </c>
      <c r="B526">
        <v>13</v>
      </c>
      <c r="C526" s="1" t="s">
        <v>378</v>
      </c>
      <c r="D526" s="1" t="str">
        <f t="shared" si="8"/>
        <v>13077</v>
      </c>
      <c r="E526">
        <v>112.3</v>
      </c>
      <c r="G526">
        <v>2</v>
      </c>
    </row>
    <row r="527" spans="1:12" ht="16.5" customHeight="1" x14ac:dyDescent="0.25">
      <c r="A527">
        <v>13078</v>
      </c>
      <c r="B527">
        <v>13</v>
      </c>
      <c r="C527" s="1" t="s">
        <v>380</v>
      </c>
      <c r="D527" s="1" t="str">
        <f t="shared" si="8"/>
        <v>13078</v>
      </c>
      <c r="F527">
        <v>500</v>
      </c>
      <c r="G527">
        <v>2</v>
      </c>
    </row>
    <row r="528" spans="1:12" ht="16.5" customHeight="1" x14ac:dyDescent="0.25">
      <c r="A528">
        <v>13079</v>
      </c>
      <c r="B528">
        <v>13</v>
      </c>
      <c r="C528" s="1" t="s">
        <v>382</v>
      </c>
      <c r="D528" s="1" t="str">
        <f t="shared" si="8"/>
        <v>13079</v>
      </c>
      <c r="E528">
        <v>1.5</v>
      </c>
      <c r="G528">
        <v>2</v>
      </c>
    </row>
    <row r="529" spans="1:12" ht="16.5" customHeight="1" x14ac:dyDescent="0.25">
      <c r="A529">
        <v>13080</v>
      </c>
      <c r="B529">
        <v>13</v>
      </c>
      <c r="C529" s="1" t="s">
        <v>384</v>
      </c>
      <c r="D529" s="1" t="str">
        <f t="shared" si="8"/>
        <v>13080</v>
      </c>
    </row>
    <row r="530" spans="1:12" ht="16.5" customHeight="1" x14ac:dyDescent="0.25">
      <c r="A530">
        <v>13081</v>
      </c>
      <c r="B530">
        <v>13</v>
      </c>
      <c r="C530" s="1" t="s">
        <v>386</v>
      </c>
      <c r="D530" s="1" t="str">
        <f t="shared" si="8"/>
        <v>13081</v>
      </c>
      <c r="E530">
        <v>30</v>
      </c>
      <c r="G530">
        <v>2</v>
      </c>
    </row>
    <row r="531" spans="1:12" ht="16.5" customHeight="1" x14ac:dyDescent="0.25">
      <c r="A531">
        <v>13082</v>
      </c>
      <c r="B531">
        <v>13</v>
      </c>
      <c r="C531" s="1" t="s">
        <v>388</v>
      </c>
      <c r="D531" s="1" t="str">
        <f t="shared" si="8"/>
        <v>13082</v>
      </c>
      <c r="E531">
        <v>14</v>
      </c>
      <c r="G531">
        <v>2</v>
      </c>
    </row>
    <row r="532" spans="1:12" ht="16.5" customHeight="1" x14ac:dyDescent="0.25">
      <c r="A532">
        <v>13083</v>
      </c>
      <c r="B532">
        <v>13</v>
      </c>
      <c r="C532" s="1" t="s">
        <v>390</v>
      </c>
      <c r="D532" s="1" t="str">
        <f t="shared" si="8"/>
        <v>13083</v>
      </c>
      <c r="E532">
        <v>40</v>
      </c>
      <c r="G532">
        <v>2</v>
      </c>
    </row>
    <row r="533" spans="1:12" ht="16.5" customHeight="1" x14ac:dyDescent="0.25">
      <c r="A533">
        <v>13084</v>
      </c>
      <c r="B533">
        <v>13</v>
      </c>
      <c r="C533" s="1" t="s">
        <v>392</v>
      </c>
      <c r="D533" s="1" t="str">
        <f t="shared" si="8"/>
        <v>13084</v>
      </c>
      <c r="E533">
        <v>16</v>
      </c>
      <c r="G533">
        <v>2</v>
      </c>
    </row>
    <row r="534" spans="1:12" ht="16.5" customHeight="1" x14ac:dyDescent="0.25">
      <c r="A534">
        <v>14001</v>
      </c>
      <c r="B534">
        <v>14</v>
      </c>
      <c r="C534" s="1" t="s">
        <v>122</v>
      </c>
      <c r="D534" s="1" t="str">
        <f t="shared" si="8"/>
        <v>14001</v>
      </c>
      <c r="E534">
        <v>25</v>
      </c>
      <c r="G534">
        <v>2</v>
      </c>
    </row>
    <row r="535" spans="1:12" ht="16.5" customHeight="1" x14ac:dyDescent="0.25">
      <c r="A535">
        <v>14002</v>
      </c>
      <c r="B535">
        <v>14</v>
      </c>
      <c r="C535" s="1" t="s">
        <v>126</v>
      </c>
      <c r="D535" s="1" t="str">
        <f t="shared" si="8"/>
        <v>14002</v>
      </c>
      <c r="E535">
        <v>29</v>
      </c>
      <c r="G535">
        <v>2</v>
      </c>
    </row>
    <row r="536" spans="1:12" ht="16.5" customHeight="1" x14ac:dyDescent="0.25">
      <c r="A536">
        <v>14003</v>
      </c>
      <c r="B536">
        <v>14</v>
      </c>
      <c r="C536" s="1" t="s">
        <v>128</v>
      </c>
      <c r="D536" s="1" t="str">
        <f t="shared" si="8"/>
        <v>14003</v>
      </c>
      <c r="E536">
        <v>20.13</v>
      </c>
      <c r="G536">
        <v>1</v>
      </c>
      <c r="H536">
        <v>1</v>
      </c>
      <c r="J536">
        <v>20000</v>
      </c>
      <c r="K536">
        <v>128</v>
      </c>
      <c r="L536">
        <v>20128</v>
      </c>
    </row>
    <row r="537" spans="1:12" ht="16.5" customHeight="1" x14ac:dyDescent="0.25">
      <c r="A537">
        <v>14004</v>
      </c>
      <c r="B537">
        <v>14</v>
      </c>
      <c r="C537" s="1" t="s">
        <v>132</v>
      </c>
      <c r="D537" s="1" t="str">
        <f t="shared" si="8"/>
        <v>14004</v>
      </c>
      <c r="E537">
        <v>4</v>
      </c>
      <c r="G537">
        <v>2</v>
      </c>
    </row>
    <row r="538" spans="1:12" ht="16.5" customHeight="1" x14ac:dyDescent="0.25">
      <c r="A538">
        <v>14005</v>
      </c>
      <c r="B538">
        <v>14</v>
      </c>
      <c r="C538" s="1" t="s">
        <v>134</v>
      </c>
      <c r="D538" s="1" t="str">
        <f t="shared" si="8"/>
        <v>14005</v>
      </c>
      <c r="E538">
        <v>12</v>
      </c>
      <c r="G538">
        <v>2</v>
      </c>
    </row>
    <row r="539" spans="1:12" ht="16.5" customHeight="1" x14ac:dyDescent="0.25">
      <c r="A539">
        <v>14006</v>
      </c>
      <c r="B539">
        <v>14</v>
      </c>
      <c r="C539" s="1" t="s">
        <v>136</v>
      </c>
      <c r="D539" s="1" t="str">
        <f t="shared" si="8"/>
        <v>14006</v>
      </c>
      <c r="E539">
        <v>65</v>
      </c>
      <c r="G539">
        <v>2</v>
      </c>
    </row>
    <row r="540" spans="1:12" ht="16.5" customHeight="1" x14ac:dyDescent="0.25">
      <c r="A540">
        <v>14007</v>
      </c>
      <c r="B540">
        <v>14</v>
      </c>
      <c r="C540" s="1" t="s">
        <v>139</v>
      </c>
      <c r="D540" s="1" t="str">
        <f t="shared" si="8"/>
        <v>14007</v>
      </c>
      <c r="E540">
        <v>20</v>
      </c>
      <c r="G540">
        <v>2</v>
      </c>
    </row>
    <row r="541" spans="1:12" ht="16.5" customHeight="1" x14ac:dyDescent="0.25">
      <c r="A541">
        <v>14008</v>
      </c>
      <c r="B541">
        <v>14</v>
      </c>
      <c r="C541" s="1" t="s">
        <v>141</v>
      </c>
      <c r="D541" s="1" t="str">
        <f t="shared" si="8"/>
        <v>14008</v>
      </c>
      <c r="E541">
        <v>70</v>
      </c>
      <c r="G541">
        <v>2</v>
      </c>
    </row>
    <row r="542" spans="1:12" ht="16.5" customHeight="1" x14ac:dyDescent="0.25">
      <c r="A542">
        <v>14009</v>
      </c>
      <c r="B542">
        <v>14</v>
      </c>
      <c r="C542" s="1" t="s">
        <v>143</v>
      </c>
      <c r="D542" s="1" t="str">
        <f t="shared" si="8"/>
        <v>14009</v>
      </c>
      <c r="E542">
        <v>13</v>
      </c>
      <c r="G542">
        <v>1</v>
      </c>
      <c r="H542">
        <v>1</v>
      </c>
      <c r="J542">
        <v>34000</v>
      </c>
      <c r="K542">
        <v>61000</v>
      </c>
      <c r="L542">
        <v>95000</v>
      </c>
    </row>
    <row r="543" spans="1:12" ht="16.5" customHeight="1" x14ac:dyDescent="0.25">
      <c r="A543">
        <v>14010</v>
      </c>
      <c r="B543">
        <v>14</v>
      </c>
      <c r="C543" s="1" t="s">
        <v>145</v>
      </c>
      <c r="D543" s="1" t="str">
        <f t="shared" si="8"/>
        <v>14010</v>
      </c>
      <c r="E543">
        <v>6</v>
      </c>
      <c r="G543">
        <v>1</v>
      </c>
      <c r="H543">
        <v>3</v>
      </c>
      <c r="I543" t="s">
        <v>579</v>
      </c>
      <c r="J543">
        <v>300</v>
      </c>
      <c r="K543">
        <v>125</v>
      </c>
      <c r="L543">
        <v>425</v>
      </c>
    </row>
    <row r="544" spans="1:12" ht="16.5" customHeight="1" x14ac:dyDescent="0.25">
      <c r="A544">
        <v>14011</v>
      </c>
      <c r="B544">
        <v>14</v>
      </c>
      <c r="C544" s="1" t="s">
        <v>147</v>
      </c>
      <c r="D544" s="1" t="str">
        <f t="shared" si="8"/>
        <v>14011</v>
      </c>
      <c r="E544">
        <v>7</v>
      </c>
      <c r="G544">
        <v>2</v>
      </c>
    </row>
    <row r="545" spans="1:12" ht="16.5" customHeight="1" x14ac:dyDescent="0.25">
      <c r="A545">
        <v>14012</v>
      </c>
      <c r="B545">
        <v>14</v>
      </c>
      <c r="C545" s="1" t="s">
        <v>190</v>
      </c>
      <c r="D545" s="1" t="str">
        <f t="shared" si="8"/>
        <v>14012</v>
      </c>
      <c r="E545">
        <v>7.2</v>
      </c>
      <c r="G545">
        <v>2</v>
      </c>
    </row>
    <row r="546" spans="1:12" ht="16.5" customHeight="1" x14ac:dyDescent="0.25">
      <c r="A546">
        <v>14013</v>
      </c>
      <c r="B546">
        <v>14</v>
      </c>
      <c r="C546" s="1" t="s">
        <v>192</v>
      </c>
      <c r="D546" s="1" t="str">
        <f t="shared" si="8"/>
        <v>14013</v>
      </c>
      <c r="E546">
        <v>33.840000000000003</v>
      </c>
      <c r="G546">
        <v>1</v>
      </c>
      <c r="H546">
        <v>2</v>
      </c>
      <c r="J546">
        <v>23660</v>
      </c>
      <c r="K546">
        <v>10180</v>
      </c>
      <c r="L546">
        <v>33840</v>
      </c>
    </row>
    <row r="547" spans="1:12" ht="16.5" customHeight="1" x14ac:dyDescent="0.25">
      <c r="A547">
        <v>14014</v>
      </c>
      <c r="B547">
        <v>14</v>
      </c>
      <c r="C547" s="1" t="s">
        <v>194</v>
      </c>
      <c r="D547" s="1" t="str">
        <f t="shared" si="8"/>
        <v>14014</v>
      </c>
      <c r="E547">
        <v>2.9</v>
      </c>
      <c r="G547">
        <v>1</v>
      </c>
      <c r="H547">
        <v>2</v>
      </c>
      <c r="J547">
        <v>1716</v>
      </c>
      <c r="K547">
        <v>379</v>
      </c>
      <c r="L547">
        <v>2095</v>
      </c>
    </row>
    <row r="548" spans="1:12" ht="16.5" customHeight="1" x14ac:dyDescent="0.25">
      <c r="A548">
        <v>14015</v>
      </c>
      <c r="B548">
        <v>14</v>
      </c>
      <c r="C548" s="1" t="s">
        <v>196</v>
      </c>
      <c r="D548" s="1" t="str">
        <f t="shared" si="8"/>
        <v>14015</v>
      </c>
      <c r="E548">
        <v>85.5</v>
      </c>
      <c r="G548">
        <v>1</v>
      </c>
      <c r="H548">
        <v>1</v>
      </c>
      <c r="J548">
        <v>8500</v>
      </c>
      <c r="K548">
        <v>900</v>
      </c>
      <c r="L548">
        <v>9400</v>
      </c>
    </row>
    <row r="549" spans="1:12" ht="16.5" customHeight="1" x14ac:dyDescent="0.25">
      <c r="A549">
        <v>14016</v>
      </c>
      <c r="B549">
        <v>14</v>
      </c>
      <c r="C549" s="1" t="s">
        <v>198</v>
      </c>
      <c r="D549" s="1" t="str">
        <f t="shared" si="8"/>
        <v>14016</v>
      </c>
      <c r="E549">
        <v>70</v>
      </c>
      <c r="G549">
        <v>2</v>
      </c>
    </row>
    <row r="550" spans="1:12" ht="16.5" customHeight="1" x14ac:dyDescent="0.25">
      <c r="A550">
        <v>14017</v>
      </c>
      <c r="B550">
        <v>14</v>
      </c>
      <c r="C550" s="1" t="s">
        <v>200</v>
      </c>
      <c r="D550" s="1" t="str">
        <f t="shared" si="8"/>
        <v>14017</v>
      </c>
      <c r="E550">
        <v>10.18</v>
      </c>
      <c r="G550">
        <v>1</v>
      </c>
      <c r="H550">
        <v>1</v>
      </c>
      <c r="J550">
        <v>5294</v>
      </c>
      <c r="K550">
        <v>4886</v>
      </c>
      <c r="L550">
        <v>10180</v>
      </c>
    </row>
    <row r="551" spans="1:12" ht="16.5" customHeight="1" x14ac:dyDescent="0.25">
      <c r="A551">
        <v>14018</v>
      </c>
      <c r="B551">
        <v>14</v>
      </c>
      <c r="C551" s="1" t="s">
        <v>202</v>
      </c>
      <c r="D551" s="1" t="str">
        <f t="shared" si="8"/>
        <v>14018</v>
      </c>
      <c r="E551">
        <v>80</v>
      </c>
      <c r="G551">
        <v>2</v>
      </c>
    </row>
    <row r="552" spans="1:12" ht="16.5" customHeight="1" x14ac:dyDescent="0.25">
      <c r="A552">
        <v>14019</v>
      </c>
      <c r="B552">
        <v>14</v>
      </c>
      <c r="C552" s="1" t="s">
        <v>204</v>
      </c>
      <c r="D552" s="1" t="str">
        <f t="shared" si="8"/>
        <v>14019</v>
      </c>
      <c r="E552">
        <v>3</v>
      </c>
      <c r="G552">
        <v>2</v>
      </c>
    </row>
    <row r="553" spans="1:12" ht="16.5" customHeight="1" x14ac:dyDescent="0.25">
      <c r="A553">
        <v>14020</v>
      </c>
      <c r="B553">
        <v>14</v>
      </c>
      <c r="C553" s="1" t="s">
        <v>206</v>
      </c>
      <c r="D553" s="1" t="str">
        <f t="shared" si="8"/>
        <v>14020</v>
      </c>
      <c r="E553">
        <v>5</v>
      </c>
      <c r="G553">
        <v>1</v>
      </c>
      <c r="H553">
        <v>1</v>
      </c>
      <c r="J553">
        <v>1000</v>
      </c>
      <c r="K553">
        <v>4000</v>
      </c>
      <c r="L553">
        <v>5000</v>
      </c>
    </row>
    <row r="554" spans="1:12" ht="16.5" customHeight="1" x14ac:dyDescent="0.25">
      <c r="A554">
        <v>14021</v>
      </c>
      <c r="B554">
        <v>14</v>
      </c>
      <c r="C554" s="1" t="s">
        <v>208</v>
      </c>
      <c r="D554" s="1" t="str">
        <f t="shared" si="8"/>
        <v>14021</v>
      </c>
      <c r="E554">
        <v>19.149999999999999</v>
      </c>
      <c r="G554">
        <v>1</v>
      </c>
      <c r="H554">
        <v>1</v>
      </c>
      <c r="J554">
        <v>8500</v>
      </c>
      <c r="K554">
        <v>10650</v>
      </c>
      <c r="L554">
        <v>19150</v>
      </c>
    </row>
    <row r="555" spans="1:12" ht="16.5" customHeight="1" x14ac:dyDescent="0.25">
      <c r="A555">
        <v>14022</v>
      </c>
      <c r="B555">
        <v>14</v>
      </c>
      <c r="C555" s="1" t="s">
        <v>210</v>
      </c>
      <c r="D555" s="1" t="str">
        <f t="shared" si="8"/>
        <v>14022</v>
      </c>
      <c r="E555">
        <v>45</v>
      </c>
      <c r="G555">
        <v>2</v>
      </c>
    </row>
    <row r="556" spans="1:12" ht="16.5" customHeight="1" x14ac:dyDescent="0.25">
      <c r="A556">
        <v>14023</v>
      </c>
      <c r="B556">
        <v>14</v>
      </c>
      <c r="C556" s="1" t="s">
        <v>212</v>
      </c>
      <c r="D556" s="1" t="str">
        <f t="shared" si="8"/>
        <v>14023</v>
      </c>
      <c r="E556">
        <v>118</v>
      </c>
      <c r="G556">
        <v>2</v>
      </c>
    </row>
    <row r="557" spans="1:12" ht="16.5" customHeight="1" x14ac:dyDescent="0.25">
      <c r="A557">
        <v>14024</v>
      </c>
      <c r="B557">
        <v>14</v>
      </c>
      <c r="C557" s="1" t="s">
        <v>214</v>
      </c>
      <c r="D557" s="1" t="str">
        <f t="shared" si="8"/>
        <v>14024</v>
      </c>
      <c r="E557">
        <v>35</v>
      </c>
      <c r="G557">
        <v>2</v>
      </c>
    </row>
    <row r="558" spans="1:12" ht="16.5" customHeight="1" x14ac:dyDescent="0.25">
      <c r="A558">
        <v>14025</v>
      </c>
      <c r="B558">
        <v>14</v>
      </c>
      <c r="C558" s="1" t="s">
        <v>216</v>
      </c>
      <c r="D558" s="1" t="str">
        <f t="shared" si="8"/>
        <v>14025</v>
      </c>
      <c r="E558">
        <v>17</v>
      </c>
      <c r="G558">
        <v>1</v>
      </c>
      <c r="H558">
        <v>1</v>
      </c>
      <c r="J558">
        <v>35000</v>
      </c>
      <c r="K558">
        <v>67000</v>
      </c>
      <c r="L558">
        <v>102000</v>
      </c>
    </row>
    <row r="559" spans="1:12" ht="16.5" customHeight="1" x14ac:dyDescent="0.25">
      <c r="A559">
        <v>14026</v>
      </c>
      <c r="B559">
        <v>14</v>
      </c>
      <c r="C559" s="1" t="s">
        <v>218</v>
      </c>
      <c r="D559" s="1" t="str">
        <f t="shared" si="8"/>
        <v>14026</v>
      </c>
      <c r="E559">
        <v>4.16</v>
      </c>
      <c r="G559">
        <v>2</v>
      </c>
    </row>
    <row r="560" spans="1:12" ht="16.5" customHeight="1" x14ac:dyDescent="0.25">
      <c r="A560">
        <v>14027</v>
      </c>
      <c r="B560">
        <v>14</v>
      </c>
      <c r="C560" s="1" t="s">
        <v>220</v>
      </c>
      <c r="D560" s="1" t="str">
        <f t="shared" si="8"/>
        <v>14027</v>
      </c>
      <c r="E560">
        <v>23</v>
      </c>
      <c r="G560">
        <v>2</v>
      </c>
    </row>
    <row r="561" spans="1:12" ht="16.5" customHeight="1" x14ac:dyDescent="0.25">
      <c r="A561">
        <v>14028</v>
      </c>
      <c r="B561">
        <v>14</v>
      </c>
      <c r="C561" s="1" t="s">
        <v>222</v>
      </c>
      <c r="D561" s="1" t="str">
        <f t="shared" si="8"/>
        <v>14028</v>
      </c>
      <c r="E561">
        <v>4</v>
      </c>
      <c r="G561">
        <v>1</v>
      </c>
      <c r="H561">
        <v>1</v>
      </c>
      <c r="J561">
        <v>60</v>
      </c>
      <c r="K561">
        <v>260</v>
      </c>
      <c r="L561">
        <v>320</v>
      </c>
    </row>
    <row r="562" spans="1:12" ht="16.5" customHeight="1" x14ac:dyDescent="0.25">
      <c r="A562">
        <v>14029</v>
      </c>
      <c r="B562">
        <v>14</v>
      </c>
      <c r="C562" s="1" t="s">
        <v>224</v>
      </c>
      <c r="D562" s="1" t="str">
        <f t="shared" si="8"/>
        <v>14029</v>
      </c>
      <c r="E562">
        <v>16</v>
      </c>
      <c r="G562">
        <v>2</v>
      </c>
    </row>
    <row r="563" spans="1:12" ht="16.5" customHeight="1" x14ac:dyDescent="0.25">
      <c r="A563">
        <v>14030</v>
      </c>
      <c r="B563">
        <v>14</v>
      </c>
      <c r="C563" s="1" t="s">
        <v>226</v>
      </c>
      <c r="D563" s="1" t="str">
        <f t="shared" si="8"/>
        <v>14030</v>
      </c>
      <c r="E563">
        <v>67</v>
      </c>
      <c r="G563">
        <v>1</v>
      </c>
      <c r="H563">
        <v>1</v>
      </c>
      <c r="J563">
        <v>37600</v>
      </c>
      <c r="K563">
        <v>64000</v>
      </c>
      <c r="L563">
        <v>101600</v>
      </c>
    </row>
    <row r="564" spans="1:12" ht="16.5" customHeight="1" x14ac:dyDescent="0.25">
      <c r="A564">
        <v>14031</v>
      </c>
      <c r="B564">
        <v>14</v>
      </c>
      <c r="C564" s="1" t="s">
        <v>228</v>
      </c>
      <c r="D564" s="1" t="str">
        <f t="shared" si="8"/>
        <v>14031</v>
      </c>
      <c r="E564">
        <v>1</v>
      </c>
      <c r="G564">
        <v>2</v>
      </c>
    </row>
    <row r="565" spans="1:12" ht="16.5" customHeight="1" x14ac:dyDescent="0.25">
      <c r="A565">
        <v>14032</v>
      </c>
      <c r="B565">
        <v>14</v>
      </c>
      <c r="C565" s="1" t="s">
        <v>230</v>
      </c>
      <c r="D565" s="1" t="str">
        <f t="shared" si="8"/>
        <v>14032</v>
      </c>
      <c r="E565">
        <v>7</v>
      </c>
      <c r="G565">
        <v>2</v>
      </c>
    </row>
    <row r="566" spans="1:12" ht="16.5" customHeight="1" x14ac:dyDescent="0.25">
      <c r="A566">
        <v>14033</v>
      </c>
      <c r="B566">
        <v>14</v>
      </c>
      <c r="C566" s="1" t="s">
        <v>232</v>
      </c>
      <c r="D566" s="1" t="str">
        <f t="shared" si="8"/>
        <v>14033</v>
      </c>
      <c r="E566">
        <v>22</v>
      </c>
      <c r="G566">
        <v>2</v>
      </c>
    </row>
    <row r="567" spans="1:12" ht="16.5" customHeight="1" x14ac:dyDescent="0.25">
      <c r="A567">
        <v>14034</v>
      </c>
      <c r="B567">
        <v>14</v>
      </c>
      <c r="C567" s="1" t="s">
        <v>234</v>
      </c>
      <c r="D567" s="1" t="str">
        <f t="shared" si="8"/>
        <v>14034</v>
      </c>
      <c r="E567">
        <v>1.5</v>
      </c>
      <c r="G567">
        <v>1</v>
      </c>
      <c r="H567">
        <v>1</v>
      </c>
      <c r="J567">
        <v>500</v>
      </c>
      <c r="K567">
        <v>1000</v>
      </c>
      <c r="L567">
        <v>1500</v>
      </c>
    </row>
    <row r="568" spans="1:12" ht="16.5" customHeight="1" x14ac:dyDescent="0.25">
      <c r="A568">
        <v>14035</v>
      </c>
      <c r="B568">
        <v>14</v>
      </c>
      <c r="C568" s="1" t="s">
        <v>236</v>
      </c>
      <c r="D568" s="1" t="str">
        <f t="shared" si="8"/>
        <v>14035</v>
      </c>
      <c r="E568">
        <v>27</v>
      </c>
      <c r="G568">
        <v>1</v>
      </c>
      <c r="H568">
        <v>2</v>
      </c>
      <c r="J568">
        <v>530036</v>
      </c>
      <c r="K568">
        <v>528076</v>
      </c>
      <c r="L568">
        <v>1058112</v>
      </c>
    </row>
    <row r="569" spans="1:12" ht="16.5" customHeight="1" x14ac:dyDescent="0.25">
      <c r="A569">
        <v>14036</v>
      </c>
      <c r="B569">
        <v>14</v>
      </c>
      <c r="C569" s="1" t="s">
        <v>238</v>
      </c>
      <c r="D569" s="1" t="str">
        <f t="shared" si="8"/>
        <v>14036</v>
      </c>
      <c r="E569">
        <v>22</v>
      </c>
      <c r="G569">
        <v>2</v>
      </c>
    </row>
    <row r="570" spans="1:12" ht="16.5" customHeight="1" x14ac:dyDescent="0.25">
      <c r="A570">
        <v>14037</v>
      </c>
      <c r="B570">
        <v>14</v>
      </c>
      <c r="C570" s="1" t="s">
        <v>240</v>
      </c>
      <c r="D570" s="1" t="str">
        <f t="shared" si="8"/>
        <v>14037</v>
      </c>
      <c r="E570">
        <v>13</v>
      </c>
      <c r="G570">
        <v>1</v>
      </c>
      <c r="H570">
        <v>1</v>
      </c>
      <c r="J570">
        <v>3557</v>
      </c>
      <c r="K570">
        <v>2685</v>
      </c>
      <c r="L570">
        <v>6</v>
      </c>
    </row>
    <row r="571" spans="1:12" ht="16.5" customHeight="1" x14ac:dyDescent="0.25">
      <c r="A571">
        <v>14038</v>
      </c>
      <c r="B571">
        <v>14</v>
      </c>
      <c r="C571" s="1" t="s">
        <v>242</v>
      </c>
      <c r="D571" s="1" t="str">
        <f t="shared" si="8"/>
        <v>14038</v>
      </c>
      <c r="E571">
        <v>1.36</v>
      </c>
      <c r="G571">
        <v>2</v>
      </c>
    </row>
    <row r="572" spans="1:12" ht="16.5" customHeight="1" x14ac:dyDescent="0.25">
      <c r="A572">
        <v>14039</v>
      </c>
      <c r="B572">
        <v>14</v>
      </c>
      <c r="C572" s="1" t="s">
        <v>296</v>
      </c>
      <c r="D572" s="1" t="str">
        <f t="shared" si="8"/>
        <v>14039</v>
      </c>
      <c r="E572">
        <v>1898.93</v>
      </c>
      <c r="G572">
        <v>2</v>
      </c>
    </row>
    <row r="573" spans="1:12" ht="16.5" customHeight="1" x14ac:dyDescent="0.25">
      <c r="A573">
        <v>14040</v>
      </c>
      <c r="B573">
        <v>14</v>
      </c>
      <c r="C573" s="1" t="s">
        <v>298</v>
      </c>
      <c r="D573" s="1" t="str">
        <f t="shared" si="8"/>
        <v>14040</v>
      </c>
      <c r="E573">
        <v>30</v>
      </c>
      <c r="G573">
        <v>2</v>
      </c>
    </row>
    <row r="574" spans="1:12" ht="16.5" customHeight="1" x14ac:dyDescent="0.25">
      <c r="A574">
        <v>14041</v>
      </c>
      <c r="B574">
        <v>14</v>
      </c>
      <c r="C574" s="1" t="s">
        <v>300</v>
      </c>
      <c r="D574" s="1" t="str">
        <f t="shared" si="8"/>
        <v>14041</v>
      </c>
      <c r="E574">
        <v>5</v>
      </c>
      <c r="G574">
        <v>1</v>
      </c>
      <c r="H574">
        <v>1</v>
      </c>
      <c r="J574">
        <v>3000</v>
      </c>
      <c r="K574">
        <v>2000</v>
      </c>
      <c r="L574">
        <v>5000</v>
      </c>
    </row>
    <row r="575" spans="1:12" ht="16.5" customHeight="1" x14ac:dyDescent="0.25">
      <c r="A575">
        <v>14042</v>
      </c>
      <c r="B575">
        <v>14</v>
      </c>
      <c r="C575" s="1" t="s">
        <v>302</v>
      </c>
      <c r="D575" s="1" t="str">
        <f t="shared" si="8"/>
        <v>14042</v>
      </c>
      <c r="E575">
        <v>7</v>
      </c>
      <c r="G575">
        <v>2</v>
      </c>
    </row>
    <row r="576" spans="1:12" ht="16.5" customHeight="1" x14ac:dyDescent="0.25">
      <c r="A576">
        <v>14043</v>
      </c>
      <c r="B576">
        <v>14</v>
      </c>
      <c r="C576" s="1" t="s">
        <v>304</v>
      </c>
      <c r="D576" s="1" t="str">
        <f t="shared" si="8"/>
        <v>14043</v>
      </c>
      <c r="E576">
        <v>13</v>
      </c>
      <c r="G576">
        <v>1</v>
      </c>
      <c r="H576">
        <v>2</v>
      </c>
      <c r="J576">
        <v>12300</v>
      </c>
      <c r="K576">
        <v>1000</v>
      </c>
      <c r="L576">
        <v>13300</v>
      </c>
    </row>
    <row r="577" spans="1:12" ht="16.5" customHeight="1" x14ac:dyDescent="0.25">
      <c r="A577">
        <v>14044</v>
      </c>
      <c r="B577">
        <v>14</v>
      </c>
      <c r="C577" s="1" t="s">
        <v>306</v>
      </c>
      <c r="D577" s="1" t="str">
        <f t="shared" si="8"/>
        <v>14044</v>
      </c>
      <c r="E577">
        <v>48</v>
      </c>
      <c r="G577">
        <v>1</v>
      </c>
      <c r="H577">
        <v>1</v>
      </c>
      <c r="J577">
        <v>15000</v>
      </c>
      <c r="K577">
        <v>9000</v>
      </c>
      <c r="L577">
        <v>24000</v>
      </c>
    </row>
    <row r="578" spans="1:12" ht="16.5" customHeight="1" x14ac:dyDescent="0.25">
      <c r="A578">
        <v>14045</v>
      </c>
      <c r="B578">
        <v>14</v>
      </c>
      <c r="C578" s="1" t="s">
        <v>308</v>
      </c>
      <c r="D578" s="1" t="str">
        <f t="shared" si="8"/>
        <v>14045</v>
      </c>
      <c r="E578">
        <v>15</v>
      </c>
      <c r="G578">
        <v>2</v>
      </c>
    </row>
    <row r="579" spans="1:12" ht="16.5" customHeight="1" x14ac:dyDescent="0.25">
      <c r="A579">
        <v>14046</v>
      </c>
      <c r="B579">
        <v>14</v>
      </c>
      <c r="C579" s="1" t="s">
        <v>310</v>
      </c>
      <c r="D579" s="1" t="str">
        <f t="shared" si="8"/>
        <v>14046</v>
      </c>
      <c r="E579">
        <v>20</v>
      </c>
      <c r="G579">
        <v>2</v>
      </c>
    </row>
    <row r="580" spans="1:12" ht="16.5" customHeight="1" x14ac:dyDescent="0.25">
      <c r="A580">
        <v>14047</v>
      </c>
      <c r="B580">
        <v>14</v>
      </c>
      <c r="C580" s="1" t="s">
        <v>312</v>
      </c>
      <c r="D580" s="1" t="str">
        <f t="shared" ref="D580:D643" si="9">+_xlfn.CONCAT(TEXT(B580,"00"),TEXT(C580,"000"))</f>
        <v>14047</v>
      </c>
      <c r="E580">
        <v>28</v>
      </c>
      <c r="G580">
        <v>2</v>
      </c>
    </row>
    <row r="581" spans="1:12" ht="16.5" customHeight="1" x14ac:dyDescent="0.25">
      <c r="A581">
        <v>14048</v>
      </c>
      <c r="B581">
        <v>14</v>
      </c>
      <c r="C581" s="1" t="s">
        <v>314</v>
      </c>
      <c r="D581" s="1" t="str">
        <f t="shared" si="9"/>
        <v>14048</v>
      </c>
      <c r="E581">
        <v>23</v>
      </c>
      <c r="G581">
        <v>2</v>
      </c>
    </row>
    <row r="582" spans="1:12" ht="16.5" customHeight="1" x14ac:dyDescent="0.25">
      <c r="A582">
        <v>14049</v>
      </c>
      <c r="B582">
        <v>14</v>
      </c>
      <c r="C582" s="1" t="s">
        <v>316</v>
      </c>
      <c r="D582" s="1" t="str">
        <f t="shared" si="9"/>
        <v>14049</v>
      </c>
      <c r="E582">
        <v>5.88</v>
      </c>
      <c r="G582">
        <v>2</v>
      </c>
    </row>
    <row r="583" spans="1:12" ht="16.5" customHeight="1" x14ac:dyDescent="0.25">
      <c r="A583">
        <v>14050</v>
      </c>
      <c r="B583">
        <v>14</v>
      </c>
      <c r="C583" s="1" t="s">
        <v>318</v>
      </c>
      <c r="D583" s="1" t="str">
        <f t="shared" si="9"/>
        <v>14050</v>
      </c>
      <c r="E583">
        <v>40</v>
      </c>
      <c r="G583">
        <v>2</v>
      </c>
    </row>
    <row r="584" spans="1:12" ht="16.5" customHeight="1" x14ac:dyDescent="0.25">
      <c r="A584">
        <v>14051</v>
      </c>
      <c r="B584">
        <v>14</v>
      </c>
      <c r="C584" s="1" t="s">
        <v>320</v>
      </c>
      <c r="D584" s="1" t="str">
        <f t="shared" si="9"/>
        <v>14051</v>
      </c>
      <c r="E584">
        <v>17</v>
      </c>
      <c r="G584">
        <v>2</v>
      </c>
    </row>
    <row r="585" spans="1:12" ht="16.5" customHeight="1" x14ac:dyDescent="0.25">
      <c r="A585">
        <v>14052</v>
      </c>
      <c r="B585">
        <v>14</v>
      </c>
      <c r="C585" s="1" t="s">
        <v>322</v>
      </c>
      <c r="D585" s="1" t="str">
        <f t="shared" si="9"/>
        <v>14052</v>
      </c>
      <c r="E585">
        <v>8</v>
      </c>
      <c r="G585">
        <v>2</v>
      </c>
    </row>
    <row r="586" spans="1:12" ht="16.5" customHeight="1" x14ac:dyDescent="0.25">
      <c r="A586">
        <v>14053</v>
      </c>
      <c r="B586">
        <v>14</v>
      </c>
      <c r="C586" s="1" t="s">
        <v>324</v>
      </c>
      <c r="D586" s="1" t="str">
        <f t="shared" si="9"/>
        <v>14053</v>
      </c>
      <c r="E586">
        <v>94</v>
      </c>
      <c r="G586">
        <v>2</v>
      </c>
    </row>
    <row r="587" spans="1:12" ht="16.5" customHeight="1" x14ac:dyDescent="0.25">
      <c r="A587">
        <v>14054</v>
      </c>
      <c r="B587">
        <v>14</v>
      </c>
      <c r="C587" s="1" t="s">
        <v>328</v>
      </c>
      <c r="D587" s="1" t="str">
        <f t="shared" si="9"/>
        <v>14054</v>
      </c>
      <c r="E587">
        <v>4</v>
      </c>
      <c r="G587">
        <v>1</v>
      </c>
      <c r="H587">
        <v>2</v>
      </c>
      <c r="J587">
        <v>2500</v>
      </c>
      <c r="K587">
        <v>1500</v>
      </c>
      <c r="L587">
        <v>4000</v>
      </c>
    </row>
    <row r="588" spans="1:12" ht="16.5" customHeight="1" x14ac:dyDescent="0.25">
      <c r="A588">
        <v>14055</v>
      </c>
      <c r="B588">
        <v>14</v>
      </c>
      <c r="C588" s="1" t="s">
        <v>330</v>
      </c>
      <c r="D588" s="1" t="str">
        <f t="shared" si="9"/>
        <v>14055</v>
      </c>
      <c r="E588">
        <v>21</v>
      </c>
      <c r="G588">
        <v>2</v>
      </c>
    </row>
    <row r="589" spans="1:12" ht="16.5" customHeight="1" x14ac:dyDescent="0.25">
      <c r="A589">
        <v>14056</v>
      </c>
      <c r="B589">
        <v>14</v>
      </c>
      <c r="C589" s="1" t="s">
        <v>332</v>
      </c>
      <c r="D589" s="1" t="str">
        <f t="shared" si="9"/>
        <v>14056</v>
      </c>
      <c r="E589">
        <v>1.93</v>
      </c>
      <c r="G589">
        <v>2</v>
      </c>
    </row>
    <row r="590" spans="1:12" ht="16.5" customHeight="1" x14ac:dyDescent="0.25">
      <c r="A590">
        <v>14057</v>
      </c>
      <c r="B590">
        <v>14</v>
      </c>
      <c r="C590" s="1" t="s">
        <v>334</v>
      </c>
      <c r="D590" s="1" t="str">
        <f t="shared" si="9"/>
        <v>14057</v>
      </c>
      <c r="E590">
        <v>2.5499999999999998</v>
      </c>
      <c r="G590">
        <v>2</v>
      </c>
    </row>
    <row r="591" spans="1:12" ht="16.5" customHeight="1" x14ac:dyDescent="0.25">
      <c r="A591">
        <v>14058</v>
      </c>
      <c r="B591">
        <v>14</v>
      </c>
      <c r="C591" s="1" t="s">
        <v>336</v>
      </c>
      <c r="D591" s="1" t="str">
        <f t="shared" si="9"/>
        <v>14058</v>
      </c>
      <c r="E591">
        <v>11.45</v>
      </c>
      <c r="G591">
        <v>1</v>
      </c>
      <c r="H591">
        <v>1</v>
      </c>
      <c r="J591">
        <v>52560</v>
      </c>
      <c r="K591">
        <v>192000</v>
      </c>
      <c r="L591">
        <v>244560</v>
      </c>
    </row>
    <row r="592" spans="1:12" ht="16.5" customHeight="1" x14ac:dyDescent="0.25">
      <c r="A592">
        <v>14059</v>
      </c>
      <c r="B592">
        <v>14</v>
      </c>
      <c r="C592" s="1" t="s">
        <v>338</v>
      </c>
      <c r="D592" s="1" t="str">
        <f t="shared" si="9"/>
        <v>14059</v>
      </c>
      <c r="E592">
        <v>10.11</v>
      </c>
      <c r="G592">
        <v>2</v>
      </c>
    </row>
    <row r="593" spans="1:12" ht="16.5" customHeight="1" x14ac:dyDescent="0.25">
      <c r="A593">
        <v>14060</v>
      </c>
      <c r="B593">
        <v>14</v>
      </c>
      <c r="C593" s="1" t="s">
        <v>340</v>
      </c>
      <c r="D593" s="1" t="str">
        <f t="shared" si="9"/>
        <v>14060</v>
      </c>
      <c r="E593">
        <v>5.01</v>
      </c>
      <c r="G593">
        <v>2</v>
      </c>
    </row>
    <row r="594" spans="1:12" ht="16.5" customHeight="1" x14ac:dyDescent="0.25">
      <c r="A594">
        <v>14061</v>
      </c>
      <c r="B594">
        <v>14</v>
      </c>
      <c r="C594" s="1" t="s">
        <v>342</v>
      </c>
      <c r="D594" s="1" t="str">
        <f t="shared" si="9"/>
        <v>14061</v>
      </c>
      <c r="E594">
        <v>25</v>
      </c>
      <c r="G594">
        <v>1</v>
      </c>
      <c r="H594">
        <v>1</v>
      </c>
      <c r="J594">
        <v>5000</v>
      </c>
      <c r="K594">
        <v>6000</v>
      </c>
      <c r="L594">
        <v>11000</v>
      </c>
    </row>
    <row r="595" spans="1:12" ht="16.5" customHeight="1" x14ac:dyDescent="0.25">
      <c r="A595">
        <v>14062</v>
      </c>
      <c r="B595">
        <v>14</v>
      </c>
      <c r="C595" s="1" t="s">
        <v>344</v>
      </c>
      <c r="D595" s="1" t="str">
        <f t="shared" si="9"/>
        <v>14062</v>
      </c>
      <c r="E595">
        <v>10</v>
      </c>
      <c r="G595">
        <v>1</v>
      </c>
      <c r="H595">
        <v>1</v>
      </c>
      <c r="J595">
        <v>1000</v>
      </c>
      <c r="K595">
        <v>2000</v>
      </c>
      <c r="L595">
        <v>3000</v>
      </c>
    </row>
    <row r="596" spans="1:12" ht="16.5" customHeight="1" x14ac:dyDescent="0.25">
      <c r="A596">
        <v>14063</v>
      </c>
      <c r="B596">
        <v>14</v>
      </c>
      <c r="C596" s="1" t="s">
        <v>346</v>
      </c>
      <c r="D596" s="1" t="str">
        <f t="shared" si="9"/>
        <v>14063</v>
      </c>
      <c r="E596">
        <v>110</v>
      </c>
      <c r="G596">
        <v>2</v>
      </c>
    </row>
    <row r="597" spans="1:12" ht="16.5" customHeight="1" x14ac:dyDescent="0.25">
      <c r="A597">
        <v>14064</v>
      </c>
      <c r="B597">
        <v>14</v>
      </c>
      <c r="C597" s="1" t="s">
        <v>348</v>
      </c>
      <c r="D597" s="1" t="str">
        <f t="shared" si="9"/>
        <v>14064</v>
      </c>
      <c r="E597">
        <v>13</v>
      </c>
      <c r="G597">
        <v>2</v>
      </c>
    </row>
    <row r="598" spans="1:12" ht="16.5" customHeight="1" x14ac:dyDescent="0.25">
      <c r="A598">
        <v>14065</v>
      </c>
      <c r="B598">
        <v>14</v>
      </c>
      <c r="C598" s="1" t="s">
        <v>350</v>
      </c>
      <c r="D598" s="1" t="str">
        <f t="shared" si="9"/>
        <v>14065</v>
      </c>
      <c r="E598">
        <v>9.07</v>
      </c>
      <c r="G598">
        <v>2</v>
      </c>
    </row>
    <row r="599" spans="1:12" ht="16.5" customHeight="1" x14ac:dyDescent="0.25">
      <c r="A599">
        <v>14066</v>
      </c>
      <c r="B599">
        <v>14</v>
      </c>
      <c r="C599" s="1" t="s">
        <v>352</v>
      </c>
      <c r="D599" s="1" t="str">
        <f t="shared" si="9"/>
        <v>14066</v>
      </c>
      <c r="E599">
        <v>50</v>
      </c>
      <c r="G599">
        <v>2</v>
      </c>
    </row>
    <row r="600" spans="1:12" ht="16.5" customHeight="1" x14ac:dyDescent="0.25">
      <c r="A600">
        <v>14067</v>
      </c>
      <c r="B600">
        <v>14</v>
      </c>
      <c r="C600" s="1" t="s">
        <v>354</v>
      </c>
      <c r="D600" s="1" t="str">
        <f t="shared" si="9"/>
        <v>14067</v>
      </c>
      <c r="E600">
        <v>506.89</v>
      </c>
      <c r="G600">
        <v>2</v>
      </c>
    </row>
    <row r="601" spans="1:12" ht="16.5" customHeight="1" x14ac:dyDescent="0.25">
      <c r="A601">
        <v>14068</v>
      </c>
      <c r="B601">
        <v>14</v>
      </c>
      <c r="C601" s="1" t="s">
        <v>356</v>
      </c>
      <c r="D601" s="1" t="str">
        <f t="shared" si="9"/>
        <v>14068</v>
      </c>
      <c r="E601">
        <v>9.5</v>
      </c>
      <c r="G601">
        <v>2</v>
      </c>
    </row>
    <row r="602" spans="1:12" ht="16.5" customHeight="1" x14ac:dyDescent="0.25">
      <c r="A602">
        <v>14069</v>
      </c>
      <c r="B602">
        <v>14</v>
      </c>
      <c r="C602" s="1" t="s">
        <v>359</v>
      </c>
      <c r="D602" s="1" t="str">
        <f t="shared" si="9"/>
        <v>14069</v>
      </c>
      <c r="E602">
        <v>5.81</v>
      </c>
      <c r="G602">
        <v>2</v>
      </c>
    </row>
    <row r="603" spans="1:12" ht="16.5" customHeight="1" x14ac:dyDescent="0.25">
      <c r="A603">
        <v>14070</v>
      </c>
      <c r="B603">
        <v>14</v>
      </c>
      <c r="C603" s="1" t="s">
        <v>361</v>
      </c>
      <c r="D603" s="1" t="str">
        <f t="shared" si="9"/>
        <v>14070</v>
      </c>
      <c r="E603">
        <v>130</v>
      </c>
      <c r="G603">
        <v>2</v>
      </c>
    </row>
    <row r="604" spans="1:12" ht="16.5" customHeight="1" x14ac:dyDescent="0.25">
      <c r="A604">
        <v>14071</v>
      </c>
      <c r="B604">
        <v>14</v>
      </c>
      <c r="C604" s="1" t="s">
        <v>363</v>
      </c>
      <c r="D604" s="1" t="str">
        <f t="shared" si="9"/>
        <v>14071</v>
      </c>
      <c r="E604">
        <v>7.5</v>
      </c>
      <c r="G604">
        <v>2</v>
      </c>
    </row>
    <row r="605" spans="1:12" ht="16.5" customHeight="1" x14ac:dyDescent="0.25">
      <c r="A605">
        <v>14072</v>
      </c>
      <c r="B605">
        <v>14</v>
      </c>
      <c r="C605" s="1" t="s">
        <v>365</v>
      </c>
      <c r="D605" s="1" t="str">
        <f t="shared" si="9"/>
        <v>14072</v>
      </c>
      <c r="E605">
        <v>2.5</v>
      </c>
      <c r="G605">
        <v>2</v>
      </c>
    </row>
    <row r="606" spans="1:12" ht="16.5" customHeight="1" x14ac:dyDescent="0.25">
      <c r="A606">
        <v>14073</v>
      </c>
      <c r="B606">
        <v>14</v>
      </c>
      <c r="C606" s="1" t="s">
        <v>367</v>
      </c>
      <c r="D606" s="1" t="str">
        <f t="shared" si="9"/>
        <v>14073</v>
      </c>
      <c r="E606">
        <v>80</v>
      </c>
      <c r="G606">
        <v>2</v>
      </c>
    </row>
    <row r="607" spans="1:12" ht="16.5" customHeight="1" x14ac:dyDescent="0.25">
      <c r="A607">
        <v>14074</v>
      </c>
      <c r="B607">
        <v>14</v>
      </c>
      <c r="C607" s="1" t="s">
        <v>369</v>
      </c>
      <c r="D607" s="1" t="str">
        <f t="shared" si="9"/>
        <v>14074</v>
      </c>
      <c r="E607">
        <v>11</v>
      </c>
      <c r="G607">
        <v>2</v>
      </c>
    </row>
    <row r="608" spans="1:12" ht="16.5" customHeight="1" x14ac:dyDescent="0.25">
      <c r="A608">
        <v>14075</v>
      </c>
      <c r="B608">
        <v>14</v>
      </c>
      <c r="C608" s="1" t="s">
        <v>374</v>
      </c>
      <c r="D608" s="1" t="str">
        <f t="shared" si="9"/>
        <v>14075</v>
      </c>
      <c r="E608">
        <v>7.5</v>
      </c>
      <c r="G608">
        <v>2</v>
      </c>
    </row>
    <row r="609" spans="1:12" ht="16.5" customHeight="1" x14ac:dyDescent="0.25">
      <c r="A609">
        <v>14076</v>
      </c>
      <c r="B609">
        <v>14</v>
      </c>
      <c r="C609" s="1" t="s">
        <v>376</v>
      </c>
      <c r="D609" s="1" t="str">
        <f t="shared" si="9"/>
        <v>14076</v>
      </c>
      <c r="E609">
        <v>4</v>
      </c>
      <c r="G609">
        <v>1</v>
      </c>
      <c r="H609">
        <v>1</v>
      </c>
      <c r="J609">
        <v>1500</v>
      </c>
      <c r="K609">
        <v>1000</v>
      </c>
      <c r="L609">
        <v>2500</v>
      </c>
    </row>
    <row r="610" spans="1:12" ht="16.5" customHeight="1" x14ac:dyDescent="0.25">
      <c r="A610">
        <v>14077</v>
      </c>
      <c r="B610">
        <v>14</v>
      </c>
      <c r="C610" s="1" t="s">
        <v>378</v>
      </c>
      <c r="D610" s="1" t="str">
        <f t="shared" si="9"/>
        <v>14077</v>
      </c>
      <c r="E610">
        <v>23.2</v>
      </c>
      <c r="G610">
        <v>2</v>
      </c>
    </row>
    <row r="611" spans="1:12" ht="16.5" customHeight="1" x14ac:dyDescent="0.25">
      <c r="A611">
        <v>14078</v>
      </c>
      <c r="B611">
        <v>14</v>
      </c>
      <c r="C611" s="1" t="s">
        <v>380</v>
      </c>
      <c r="D611" s="1" t="str">
        <f t="shared" si="9"/>
        <v>14078</v>
      </c>
      <c r="E611">
        <v>20</v>
      </c>
      <c r="G611">
        <v>2</v>
      </c>
    </row>
    <row r="612" spans="1:12" ht="16.5" customHeight="1" x14ac:dyDescent="0.25">
      <c r="A612">
        <v>14079</v>
      </c>
      <c r="B612">
        <v>14</v>
      </c>
      <c r="C612" s="1" t="s">
        <v>382</v>
      </c>
      <c r="D612" s="1" t="str">
        <f t="shared" si="9"/>
        <v>14079</v>
      </c>
      <c r="E612">
        <v>11.23</v>
      </c>
      <c r="G612">
        <v>2</v>
      </c>
    </row>
    <row r="613" spans="1:12" ht="16.5" customHeight="1" x14ac:dyDescent="0.25">
      <c r="A613">
        <v>14080</v>
      </c>
      <c r="B613">
        <v>14</v>
      </c>
      <c r="C613" s="1" t="s">
        <v>384</v>
      </c>
      <c r="D613" s="1" t="str">
        <f t="shared" si="9"/>
        <v>14080</v>
      </c>
      <c r="E613">
        <v>5</v>
      </c>
      <c r="G613">
        <v>1</v>
      </c>
      <c r="H613">
        <v>1</v>
      </c>
      <c r="J613">
        <v>600</v>
      </c>
      <c r="K613">
        <v>400</v>
      </c>
      <c r="L613">
        <v>1000</v>
      </c>
    </row>
    <row r="614" spans="1:12" ht="16.5" customHeight="1" x14ac:dyDescent="0.25">
      <c r="A614">
        <v>14081</v>
      </c>
      <c r="B614">
        <v>14</v>
      </c>
      <c r="C614" s="1" t="s">
        <v>386</v>
      </c>
      <c r="D614" s="1" t="str">
        <f t="shared" si="9"/>
        <v>14081</v>
      </c>
      <c r="E614">
        <v>1.43</v>
      </c>
      <c r="G614">
        <v>1</v>
      </c>
      <c r="H614">
        <v>1</v>
      </c>
      <c r="J614">
        <v>684</v>
      </c>
      <c r="K614">
        <v>718</v>
      </c>
      <c r="L614">
        <v>1402</v>
      </c>
    </row>
    <row r="615" spans="1:12" ht="16.5" customHeight="1" x14ac:dyDescent="0.25">
      <c r="A615">
        <v>14082</v>
      </c>
      <c r="B615">
        <v>14</v>
      </c>
      <c r="C615" s="1" t="s">
        <v>388</v>
      </c>
      <c r="D615" s="1" t="str">
        <f t="shared" si="9"/>
        <v>14082</v>
      </c>
      <c r="E615">
        <v>35.9</v>
      </c>
      <c r="G615">
        <v>2</v>
      </c>
    </row>
    <row r="616" spans="1:12" ht="16.5" customHeight="1" x14ac:dyDescent="0.25">
      <c r="A616">
        <v>14083</v>
      </c>
      <c r="B616">
        <v>14</v>
      </c>
      <c r="C616" s="1" t="s">
        <v>390</v>
      </c>
      <c r="D616" s="1" t="str">
        <f t="shared" si="9"/>
        <v>14083</v>
      </c>
      <c r="E616">
        <v>100</v>
      </c>
      <c r="G616">
        <v>2</v>
      </c>
    </row>
    <row r="617" spans="1:12" ht="16.5" customHeight="1" x14ac:dyDescent="0.25">
      <c r="A617">
        <v>14084</v>
      </c>
      <c r="B617">
        <v>14</v>
      </c>
      <c r="C617" s="1" t="s">
        <v>392</v>
      </c>
      <c r="D617" s="1" t="str">
        <f t="shared" si="9"/>
        <v>14084</v>
      </c>
      <c r="E617">
        <v>6</v>
      </c>
      <c r="G617">
        <v>1</v>
      </c>
      <c r="H617">
        <v>3</v>
      </c>
      <c r="I617" t="s">
        <v>613</v>
      </c>
      <c r="J617">
        <v>6000</v>
      </c>
      <c r="K617">
        <v>8000</v>
      </c>
      <c r="L617">
        <v>14000</v>
      </c>
    </row>
    <row r="618" spans="1:12" ht="16.5" customHeight="1" x14ac:dyDescent="0.25">
      <c r="A618">
        <v>14085</v>
      </c>
      <c r="B618">
        <v>14</v>
      </c>
      <c r="C618" s="1" t="s">
        <v>394</v>
      </c>
      <c r="D618" s="1" t="str">
        <f t="shared" si="9"/>
        <v>14085</v>
      </c>
      <c r="E618">
        <v>32.479999999999997</v>
      </c>
      <c r="G618">
        <v>2</v>
      </c>
    </row>
    <row r="619" spans="1:12" ht="16.5" customHeight="1" x14ac:dyDescent="0.25">
      <c r="A619">
        <v>14086</v>
      </c>
      <c r="B619">
        <v>14</v>
      </c>
      <c r="C619" s="1" t="s">
        <v>396</v>
      </c>
      <c r="D619" s="1" t="str">
        <f t="shared" si="9"/>
        <v>14086</v>
      </c>
      <c r="E619">
        <v>19.34</v>
      </c>
      <c r="G619">
        <v>2</v>
      </c>
    </row>
    <row r="620" spans="1:12" ht="16.5" customHeight="1" x14ac:dyDescent="0.25">
      <c r="A620">
        <v>14087</v>
      </c>
      <c r="B620">
        <v>14</v>
      </c>
      <c r="C620" s="1" t="s">
        <v>398</v>
      </c>
      <c r="D620" s="1" t="str">
        <f t="shared" si="9"/>
        <v>14087</v>
      </c>
      <c r="E620">
        <v>13</v>
      </c>
      <c r="G620">
        <v>2</v>
      </c>
    </row>
    <row r="621" spans="1:12" ht="16.5" customHeight="1" x14ac:dyDescent="0.25">
      <c r="A621">
        <v>14088</v>
      </c>
      <c r="B621">
        <v>14</v>
      </c>
      <c r="C621" s="1" t="s">
        <v>400</v>
      </c>
      <c r="D621" s="1" t="str">
        <f t="shared" si="9"/>
        <v>14088</v>
      </c>
      <c r="E621">
        <v>30</v>
      </c>
      <c r="G621">
        <v>2</v>
      </c>
    </row>
    <row r="622" spans="1:12" ht="16.5" customHeight="1" x14ac:dyDescent="0.25">
      <c r="A622">
        <v>14089</v>
      </c>
      <c r="B622">
        <v>14</v>
      </c>
      <c r="C622" s="1" t="s">
        <v>402</v>
      </c>
      <c r="D622" s="1" t="str">
        <f t="shared" si="9"/>
        <v>14089</v>
      </c>
      <c r="E622">
        <v>4.5</v>
      </c>
      <c r="G622">
        <v>1</v>
      </c>
      <c r="H622">
        <v>1</v>
      </c>
      <c r="J622">
        <v>3500</v>
      </c>
      <c r="K622">
        <v>3500</v>
      </c>
      <c r="L622">
        <v>7000</v>
      </c>
    </row>
    <row r="623" spans="1:12" ht="16.5" customHeight="1" x14ac:dyDescent="0.25">
      <c r="A623">
        <v>14090</v>
      </c>
      <c r="B623">
        <v>14</v>
      </c>
      <c r="C623" s="1" t="s">
        <v>406</v>
      </c>
      <c r="D623" s="1" t="str">
        <f t="shared" si="9"/>
        <v>14090</v>
      </c>
      <c r="E623">
        <v>7</v>
      </c>
      <c r="G623">
        <v>1</v>
      </c>
      <c r="H623">
        <v>1</v>
      </c>
      <c r="J623">
        <v>7000</v>
      </c>
      <c r="K623">
        <v>7000</v>
      </c>
      <c r="L623">
        <v>14000</v>
      </c>
    </row>
    <row r="624" spans="1:12" ht="16.5" customHeight="1" x14ac:dyDescent="0.25">
      <c r="A624">
        <v>14091</v>
      </c>
      <c r="B624">
        <v>14</v>
      </c>
      <c r="C624" s="1" t="s">
        <v>408</v>
      </c>
      <c r="D624" s="1" t="str">
        <f t="shared" si="9"/>
        <v>14091</v>
      </c>
      <c r="E624">
        <v>30</v>
      </c>
      <c r="G624">
        <v>2</v>
      </c>
    </row>
    <row r="625" spans="1:12" ht="16.5" customHeight="1" x14ac:dyDescent="0.25">
      <c r="A625">
        <v>14092</v>
      </c>
      <c r="B625">
        <v>14</v>
      </c>
      <c r="C625" s="1" t="s">
        <v>410</v>
      </c>
      <c r="D625" s="1" t="str">
        <f t="shared" si="9"/>
        <v>14092</v>
      </c>
      <c r="E625">
        <v>7.34</v>
      </c>
      <c r="G625">
        <v>2</v>
      </c>
    </row>
    <row r="626" spans="1:12" ht="16.5" customHeight="1" x14ac:dyDescent="0.25">
      <c r="A626">
        <v>14093</v>
      </c>
      <c r="B626">
        <v>14</v>
      </c>
      <c r="C626" s="1" t="s">
        <v>412</v>
      </c>
      <c r="D626" s="1" t="str">
        <f t="shared" si="9"/>
        <v>14093</v>
      </c>
      <c r="E626">
        <v>120</v>
      </c>
      <c r="G626">
        <v>2</v>
      </c>
    </row>
    <row r="627" spans="1:12" ht="16.5" customHeight="1" x14ac:dyDescent="0.25">
      <c r="A627">
        <v>14094</v>
      </c>
      <c r="B627">
        <v>14</v>
      </c>
      <c r="C627" s="1" t="s">
        <v>414</v>
      </c>
      <c r="D627" s="1" t="str">
        <f t="shared" si="9"/>
        <v>14094</v>
      </c>
      <c r="E627">
        <v>33</v>
      </c>
      <c r="G627">
        <v>2</v>
      </c>
    </row>
    <row r="628" spans="1:12" ht="16.5" customHeight="1" x14ac:dyDescent="0.25">
      <c r="A628">
        <v>14095</v>
      </c>
      <c r="B628">
        <v>14</v>
      </c>
      <c r="C628" s="1" t="s">
        <v>620</v>
      </c>
      <c r="D628" s="1" t="str">
        <f t="shared" si="9"/>
        <v>14095</v>
      </c>
      <c r="E628">
        <v>15</v>
      </c>
      <c r="G628">
        <v>2</v>
      </c>
    </row>
    <row r="629" spans="1:12" ht="16.5" customHeight="1" x14ac:dyDescent="0.25">
      <c r="A629">
        <v>14096</v>
      </c>
      <c r="B629">
        <v>14</v>
      </c>
      <c r="C629" s="1" t="s">
        <v>416</v>
      </c>
      <c r="D629" s="1" t="str">
        <f t="shared" si="9"/>
        <v>14096</v>
      </c>
      <c r="E629">
        <v>11.12</v>
      </c>
      <c r="G629">
        <v>1</v>
      </c>
      <c r="H629">
        <v>1</v>
      </c>
      <c r="J629">
        <v>7000</v>
      </c>
      <c r="K629">
        <v>4120</v>
      </c>
      <c r="L629">
        <v>11120</v>
      </c>
    </row>
    <row r="630" spans="1:12" ht="16.5" customHeight="1" x14ac:dyDescent="0.25">
      <c r="A630">
        <v>14097</v>
      </c>
      <c r="B630">
        <v>14</v>
      </c>
      <c r="C630" s="1" t="s">
        <v>418</v>
      </c>
      <c r="D630" s="1" t="str">
        <f t="shared" si="9"/>
        <v>14097</v>
      </c>
      <c r="E630">
        <v>21.58</v>
      </c>
      <c r="G630">
        <v>2</v>
      </c>
    </row>
    <row r="631" spans="1:12" ht="16.5" customHeight="1" x14ac:dyDescent="0.25">
      <c r="A631">
        <v>14098</v>
      </c>
      <c r="B631">
        <v>14</v>
      </c>
      <c r="C631" s="1" t="s">
        <v>420</v>
      </c>
      <c r="D631" s="1" t="str">
        <f t="shared" si="9"/>
        <v>14098</v>
      </c>
      <c r="E631">
        <v>46.66</v>
      </c>
      <c r="G631">
        <v>2</v>
      </c>
    </row>
    <row r="632" spans="1:12" ht="16.5" customHeight="1" x14ac:dyDescent="0.25">
      <c r="A632">
        <v>14099</v>
      </c>
      <c r="B632">
        <v>14</v>
      </c>
      <c r="C632" s="1" t="s">
        <v>422</v>
      </c>
      <c r="D632" s="1" t="str">
        <f t="shared" si="9"/>
        <v>14099</v>
      </c>
      <c r="E632">
        <v>5</v>
      </c>
      <c r="G632">
        <v>1</v>
      </c>
      <c r="H632">
        <v>3</v>
      </c>
      <c r="I632" t="s">
        <v>621</v>
      </c>
      <c r="J632">
        <v>900</v>
      </c>
      <c r="K632">
        <v>4824</v>
      </c>
      <c r="L632">
        <v>5724</v>
      </c>
    </row>
    <row r="633" spans="1:12" ht="16.5" customHeight="1" x14ac:dyDescent="0.25">
      <c r="A633">
        <v>14100</v>
      </c>
      <c r="B633">
        <v>14</v>
      </c>
      <c r="C633">
        <v>100</v>
      </c>
      <c r="D633" s="1" t="str">
        <f t="shared" si="9"/>
        <v>14100</v>
      </c>
      <c r="E633">
        <v>30</v>
      </c>
      <c r="G633">
        <v>2</v>
      </c>
    </row>
    <row r="634" spans="1:12" ht="16.5" customHeight="1" x14ac:dyDescent="0.25">
      <c r="A634">
        <v>14101</v>
      </c>
      <c r="B634">
        <v>14</v>
      </c>
      <c r="C634">
        <v>101</v>
      </c>
      <c r="D634" s="1" t="str">
        <f t="shared" si="9"/>
        <v>14101</v>
      </c>
      <c r="E634">
        <v>156.03</v>
      </c>
      <c r="G634">
        <v>2</v>
      </c>
    </row>
    <row r="635" spans="1:12" ht="16.5" customHeight="1" x14ac:dyDescent="0.25">
      <c r="A635">
        <v>14102</v>
      </c>
      <c r="B635">
        <v>14</v>
      </c>
      <c r="C635">
        <v>102</v>
      </c>
      <c r="D635" s="1" t="str">
        <f t="shared" si="9"/>
        <v>14102</v>
      </c>
      <c r="E635">
        <v>7</v>
      </c>
      <c r="G635">
        <v>1</v>
      </c>
      <c r="H635">
        <v>1</v>
      </c>
      <c r="J635">
        <v>2500</v>
      </c>
      <c r="K635">
        <v>4600</v>
      </c>
      <c r="L635">
        <v>7100</v>
      </c>
    </row>
    <row r="636" spans="1:12" ht="16.5" customHeight="1" x14ac:dyDescent="0.25">
      <c r="A636">
        <v>14103</v>
      </c>
      <c r="B636">
        <v>14</v>
      </c>
      <c r="C636">
        <v>103</v>
      </c>
      <c r="D636" s="1" t="str">
        <f t="shared" si="9"/>
        <v>14103</v>
      </c>
      <c r="E636">
        <v>3</v>
      </c>
      <c r="G636">
        <v>2</v>
      </c>
    </row>
    <row r="637" spans="1:12" ht="16.5" customHeight="1" x14ac:dyDescent="0.25">
      <c r="A637">
        <v>14104</v>
      </c>
      <c r="B637">
        <v>14</v>
      </c>
      <c r="C637">
        <v>104</v>
      </c>
      <c r="D637" s="1" t="str">
        <f t="shared" si="9"/>
        <v>14104</v>
      </c>
      <c r="E637">
        <v>3.5</v>
      </c>
      <c r="G637">
        <v>1</v>
      </c>
      <c r="H637">
        <v>1</v>
      </c>
      <c r="J637">
        <v>800</v>
      </c>
      <c r="K637">
        <v>500</v>
      </c>
      <c r="L637">
        <v>1300</v>
      </c>
    </row>
    <row r="638" spans="1:12" ht="16.5" customHeight="1" x14ac:dyDescent="0.25">
      <c r="A638">
        <v>14105</v>
      </c>
      <c r="B638">
        <v>14</v>
      </c>
      <c r="C638">
        <v>105</v>
      </c>
      <c r="D638" s="1" t="str">
        <f t="shared" si="9"/>
        <v>14105</v>
      </c>
      <c r="E638">
        <v>55</v>
      </c>
      <c r="G638">
        <v>2</v>
      </c>
    </row>
    <row r="639" spans="1:12" ht="16.5" customHeight="1" x14ac:dyDescent="0.25">
      <c r="A639">
        <v>14106</v>
      </c>
      <c r="B639">
        <v>14</v>
      </c>
      <c r="C639">
        <v>106</v>
      </c>
      <c r="D639" s="1" t="str">
        <f t="shared" si="9"/>
        <v>14106</v>
      </c>
      <c r="E639">
        <v>2.41</v>
      </c>
      <c r="G639">
        <v>1</v>
      </c>
      <c r="H639">
        <v>1</v>
      </c>
      <c r="J639">
        <v>1500</v>
      </c>
      <c r="K639">
        <v>3500</v>
      </c>
      <c r="L639">
        <v>5000</v>
      </c>
    </row>
    <row r="640" spans="1:12" ht="16.5" customHeight="1" x14ac:dyDescent="0.25">
      <c r="A640">
        <v>14107</v>
      </c>
      <c r="B640">
        <v>14</v>
      </c>
      <c r="C640">
        <v>107</v>
      </c>
      <c r="D640" s="1" t="str">
        <f t="shared" si="9"/>
        <v>14107</v>
      </c>
      <c r="E640">
        <v>6.65</v>
      </c>
      <c r="G640">
        <v>2</v>
      </c>
    </row>
    <row r="641" spans="1:12" ht="16.5" customHeight="1" x14ac:dyDescent="0.25">
      <c r="A641">
        <v>14108</v>
      </c>
      <c r="B641">
        <v>14</v>
      </c>
      <c r="C641">
        <v>108</v>
      </c>
      <c r="D641" s="1" t="str">
        <f t="shared" si="9"/>
        <v>14108</v>
      </c>
      <c r="E641">
        <v>27.69</v>
      </c>
      <c r="G641">
        <v>1</v>
      </c>
      <c r="H641">
        <v>1</v>
      </c>
      <c r="J641">
        <v>17690</v>
      </c>
      <c r="K641">
        <v>10000</v>
      </c>
      <c r="L641">
        <v>27690</v>
      </c>
    </row>
    <row r="642" spans="1:12" ht="16.5" customHeight="1" x14ac:dyDescent="0.25">
      <c r="A642">
        <v>14109</v>
      </c>
      <c r="B642">
        <v>14</v>
      </c>
      <c r="C642">
        <v>109</v>
      </c>
      <c r="D642" s="1" t="str">
        <f t="shared" si="9"/>
        <v>14109</v>
      </c>
      <c r="E642">
        <v>15</v>
      </c>
      <c r="G642">
        <v>2</v>
      </c>
    </row>
    <row r="643" spans="1:12" ht="16.5" customHeight="1" x14ac:dyDescent="0.25">
      <c r="A643">
        <v>14110</v>
      </c>
      <c r="B643">
        <v>14</v>
      </c>
      <c r="C643">
        <v>110</v>
      </c>
      <c r="D643" s="1" t="str">
        <f t="shared" si="9"/>
        <v>14110</v>
      </c>
      <c r="E643">
        <v>11</v>
      </c>
      <c r="G643">
        <v>1</v>
      </c>
      <c r="H643">
        <v>2</v>
      </c>
      <c r="J643">
        <v>9000</v>
      </c>
      <c r="K643">
        <v>0</v>
      </c>
      <c r="L643">
        <v>9000</v>
      </c>
    </row>
    <row r="644" spans="1:12" ht="16.5" customHeight="1" x14ac:dyDescent="0.25">
      <c r="A644">
        <v>14111</v>
      </c>
      <c r="B644">
        <v>14</v>
      </c>
      <c r="C644">
        <v>111</v>
      </c>
      <c r="D644" s="1" t="str">
        <f t="shared" ref="D644:D707" si="10">+_xlfn.CONCAT(TEXT(B644,"00"),TEXT(C644,"000"))</f>
        <v>14111</v>
      </c>
      <c r="E644">
        <v>8</v>
      </c>
      <c r="G644">
        <v>2</v>
      </c>
    </row>
    <row r="645" spans="1:12" ht="16.5" customHeight="1" x14ac:dyDescent="0.25">
      <c r="A645">
        <v>14112</v>
      </c>
      <c r="B645">
        <v>14</v>
      </c>
      <c r="C645">
        <v>112</v>
      </c>
      <c r="D645" s="1" t="str">
        <f t="shared" si="10"/>
        <v>14112</v>
      </c>
      <c r="E645">
        <v>4.5599999999999996</v>
      </c>
      <c r="G645">
        <v>2</v>
      </c>
    </row>
    <row r="646" spans="1:12" ht="16.5" customHeight="1" x14ac:dyDescent="0.25">
      <c r="A646">
        <v>14113</v>
      </c>
      <c r="B646">
        <v>14</v>
      </c>
      <c r="C646">
        <v>113</v>
      </c>
      <c r="D646" s="1" t="str">
        <f t="shared" si="10"/>
        <v>14113</v>
      </c>
      <c r="E646">
        <v>8.34</v>
      </c>
      <c r="G646">
        <v>1</v>
      </c>
      <c r="H646">
        <v>1</v>
      </c>
      <c r="J646">
        <v>2600</v>
      </c>
      <c r="K646">
        <v>220</v>
      </c>
      <c r="L646">
        <v>2820</v>
      </c>
    </row>
    <row r="647" spans="1:12" ht="16.5" customHeight="1" x14ac:dyDescent="0.25">
      <c r="A647">
        <v>14114</v>
      </c>
      <c r="B647">
        <v>14</v>
      </c>
      <c r="C647">
        <v>114</v>
      </c>
      <c r="D647" s="1" t="str">
        <f t="shared" si="10"/>
        <v>14114</v>
      </c>
      <c r="E647">
        <v>17.05</v>
      </c>
      <c r="G647">
        <v>2</v>
      </c>
    </row>
    <row r="648" spans="1:12" ht="16.5" customHeight="1" x14ac:dyDescent="0.25">
      <c r="A648">
        <v>14115</v>
      </c>
      <c r="B648">
        <v>14</v>
      </c>
      <c r="C648">
        <v>115</v>
      </c>
      <c r="D648" s="1" t="str">
        <f t="shared" si="10"/>
        <v>14115</v>
      </c>
      <c r="E648">
        <v>3.5</v>
      </c>
      <c r="G648">
        <v>1</v>
      </c>
      <c r="H648">
        <v>2</v>
      </c>
      <c r="J648">
        <v>1500</v>
      </c>
      <c r="K648">
        <v>2000</v>
      </c>
      <c r="L648">
        <v>3500</v>
      </c>
    </row>
    <row r="649" spans="1:12" ht="16.5" customHeight="1" x14ac:dyDescent="0.25">
      <c r="A649">
        <v>14116</v>
      </c>
      <c r="B649">
        <v>14</v>
      </c>
      <c r="C649">
        <v>116</v>
      </c>
      <c r="D649" s="1" t="str">
        <f t="shared" si="10"/>
        <v>14116</v>
      </c>
      <c r="E649">
        <v>13</v>
      </c>
      <c r="G649">
        <v>2</v>
      </c>
    </row>
    <row r="650" spans="1:12" ht="16.5" customHeight="1" x14ac:dyDescent="0.25">
      <c r="A650">
        <v>14117</v>
      </c>
      <c r="B650">
        <v>14</v>
      </c>
      <c r="C650">
        <v>117</v>
      </c>
      <c r="D650" s="1" t="str">
        <f t="shared" si="10"/>
        <v>14117</v>
      </c>
      <c r="E650">
        <v>3</v>
      </c>
      <c r="F650">
        <v>0</v>
      </c>
      <c r="G650">
        <v>2</v>
      </c>
    </row>
    <row r="651" spans="1:12" ht="16.5" customHeight="1" x14ac:dyDescent="0.25">
      <c r="A651">
        <v>14118</v>
      </c>
      <c r="B651">
        <v>14</v>
      </c>
      <c r="C651">
        <v>118</v>
      </c>
      <c r="D651" s="1" t="str">
        <f t="shared" si="10"/>
        <v>14118</v>
      </c>
      <c r="E651">
        <v>23</v>
      </c>
      <c r="G651">
        <v>2</v>
      </c>
    </row>
    <row r="652" spans="1:12" ht="16.5" customHeight="1" x14ac:dyDescent="0.25">
      <c r="A652">
        <v>14119</v>
      </c>
      <c r="B652">
        <v>14</v>
      </c>
      <c r="C652">
        <v>119</v>
      </c>
      <c r="D652" s="1" t="str">
        <f t="shared" si="10"/>
        <v>14119</v>
      </c>
      <c r="E652">
        <v>25</v>
      </c>
      <c r="G652">
        <v>2</v>
      </c>
    </row>
    <row r="653" spans="1:12" ht="16.5" customHeight="1" x14ac:dyDescent="0.25">
      <c r="A653">
        <v>14120</v>
      </c>
      <c r="B653">
        <v>14</v>
      </c>
      <c r="C653">
        <v>120</v>
      </c>
      <c r="D653" s="1" t="str">
        <f t="shared" si="10"/>
        <v>14120</v>
      </c>
      <c r="E653">
        <v>1492.51</v>
      </c>
      <c r="G653">
        <v>2</v>
      </c>
    </row>
    <row r="654" spans="1:12" ht="16.5" customHeight="1" x14ac:dyDescent="0.25">
      <c r="A654">
        <v>14121</v>
      </c>
      <c r="B654">
        <v>14</v>
      </c>
      <c r="C654">
        <v>121</v>
      </c>
      <c r="D654" s="1" t="str">
        <f t="shared" si="10"/>
        <v>14121</v>
      </c>
      <c r="E654">
        <v>21.37</v>
      </c>
      <c r="G654">
        <v>2</v>
      </c>
    </row>
    <row r="655" spans="1:12" ht="16.5" customHeight="1" x14ac:dyDescent="0.25">
      <c r="A655">
        <v>14122</v>
      </c>
      <c r="B655">
        <v>14</v>
      </c>
      <c r="C655">
        <v>122</v>
      </c>
      <c r="D655" s="1" t="str">
        <f t="shared" si="10"/>
        <v>14122</v>
      </c>
      <c r="E655">
        <v>3.72</v>
      </c>
      <c r="G655">
        <v>1</v>
      </c>
      <c r="H655">
        <v>1</v>
      </c>
      <c r="J655">
        <v>3920</v>
      </c>
      <c r="K655">
        <v>980</v>
      </c>
      <c r="L655">
        <v>4900</v>
      </c>
    </row>
    <row r="656" spans="1:12" ht="16.5" customHeight="1" x14ac:dyDescent="0.25">
      <c r="A656">
        <v>14123</v>
      </c>
      <c r="B656">
        <v>14</v>
      </c>
      <c r="C656">
        <v>123</v>
      </c>
      <c r="D656" s="1" t="str">
        <f t="shared" si="10"/>
        <v>14123</v>
      </c>
      <c r="E656">
        <v>35</v>
      </c>
      <c r="G656">
        <v>2</v>
      </c>
    </row>
    <row r="657" spans="1:12" ht="16.5" customHeight="1" x14ac:dyDescent="0.25">
      <c r="A657">
        <v>14124</v>
      </c>
      <c r="B657">
        <v>14</v>
      </c>
      <c r="C657">
        <v>124</v>
      </c>
      <c r="D657" s="1" t="str">
        <f t="shared" si="10"/>
        <v>14124</v>
      </c>
      <c r="E657">
        <v>53</v>
      </c>
      <c r="G657">
        <v>2</v>
      </c>
    </row>
    <row r="658" spans="1:12" ht="16.5" customHeight="1" x14ac:dyDescent="0.25">
      <c r="A658">
        <v>14125</v>
      </c>
      <c r="B658">
        <v>14</v>
      </c>
      <c r="C658">
        <v>125</v>
      </c>
      <c r="D658" s="1" t="str">
        <f t="shared" si="10"/>
        <v>14125</v>
      </c>
      <c r="E658">
        <v>15</v>
      </c>
      <c r="G658">
        <v>1</v>
      </c>
      <c r="H658">
        <v>1</v>
      </c>
      <c r="J658">
        <v>15000</v>
      </c>
      <c r="K658">
        <v>15000</v>
      </c>
      <c r="L658">
        <v>30000</v>
      </c>
    </row>
    <row r="659" spans="1:12" ht="16.5" customHeight="1" x14ac:dyDescent="0.25">
      <c r="A659">
        <v>15001</v>
      </c>
      <c r="B659">
        <v>15</v>
      </c>
      <c r="C659" s="1" t="s">
        <v>122</v>
      </c>
      <c r="D659" s="1" t="str">
        <f t="shared" si="10"/>
        <v>15001</v>
      </c>
      <c r="E659">
        <v>20</v>
      </c>
      <c r="G659">
        <v>2</v>
      </c>
    </row>
    <row r="660" spans="1:12" ht="16.5" customHeight="1" x14ac:dyDescent="0.25">
      <c r="A660">
        <v>15002</v>
      </c>
      <c r="B660">
        <v>15</v>
      </c>
      <c r="C660" s="1" t="s">
        <v>126</v>
      </c>
      <c r="D660" s="1" t="str">
        <f t="shared" si="10"/>
        <v>15002</v>
      </c>
      <c r="E660">
        <v>36</v>
      </c>
      <c r="G660">
        <v>2</v>
      </c>
    </row>
    <row r="661" spans="1:12" ht="16.5" customHeight="1" x14ac:dyDescent="0.25">
      <c r="A661">
        <v>15003</v>
      </c>
      <c r="B661">
        <v>15</v>
      </c>
      <c r="C661" s="1" t="s">
        <v>128</v>
      </c>
      <c r="D661" s="1" t="str">
        <f t="shared" si="10"/>
        <v>15003</v>
      </c>
      <c r="E661">
        <v>16</v>
      </c>
      <c r="G661">
        <v>2</v>
      </c>
    </row>
    <row r="662" spans="1:12" ht="16.5" customHeight="1" x14ac:dyDescent="0.25">
      <c r="A662">
        <v>15004</v>
      </c>
      <c r="B662">
        <v>15</v>
      </c>
      <c r="C662" s="1" t="s">
        <v>132</v>
      </c>
      <c r="D662" s="1" t="str">
        <f t="shared" si="10"/>
        <v>15004</v>
      </c>
      <c r="E662">
        <v>6.2</v>
      </c>
      <c r="G662">
        <v>2</v>
      </c>
    </row>
    <row r="663" spans="1:12" ht="16.5" customHeight="1" x14ac:dyDescent="0.25">
      <c r="A663">
        <v>15005</v>
      </c>
      <c r="B663">
        <v>15</v>
      </c>
      <c r="C663" s="1" t="s">
        <v>134</v>
      </c>
      <c r="D663" s="1" t="str">
        <f t="shared" si="10"/>
        <v>15005</v>
      </c>
      <c r="E663">
        <v>32</v>
      </c>
      <c r="G663">
        <v>2</v>
      </c>
    </row>
    <row r="664" spans="1:12" ht="16.5" customHeight="1" x14ac:dyDescent="0.25">
      <c r="A664">
        <v>15006</v>
      </c>
      <c r="B664">
        <v>15</v>
      </c>
      <c r="C664" s="1" t="s">
        <v>136</v>
      </c>
      <c r="D664" s="1" t="str">
        <f t="shared" si="10"/>
        <v>15006</v>
      </c>
      <c r="E664">
        <v>8</v>
      </c>
      <c r="G664">
        <v>2</v>
      </c>
    </row>
    <row r="665" spans="1:12" ht="16.5" customHeight="1" x14ac:dyDescent="0.25">
      <c r="A665">
        <v>15007</v>
      </c>
      <c r="B665">
        <v>15</v>
      </c>
      <c r="C665" s="1" t="s">
        <v>139</v>
      </c>
      <c r="D665" s="1" t="str">
        <f t="shared" si="10"/>
        <v>15007</v>
      </c>
      <c r="E665">
        <v>5</v>
      </c>
      <c r="G665">
        <v>2</v>
      </c>
    </row>
    <row r="666" spans="1:12" ht="16.5" customHeight="1" x14ac:dyDescent="0.25">
      <c r="A666">
        <v>15008</v>
      </c>
      <c r="B666">
        <v>15</v>
      </c>
      <c r="C666" s="1" t="s">
        <v>141</v>
      </c>
      <c r="D666" s="1" t="str">
        <f t="shared" si="10"/>
        <v>15008</v>
      </c>
      <c r="E666">
        <v>4</v>
      </c>
      <c r="G666">
        <v>2</v>
      </c>
    </row>
    <row r="667" spans="1:12" ht="16.5" customHeight="1" x14ac:dyDescent="0.25">
      <c r="A667">
        <v>15009</v>
      </c>
      <c r="B667">
        <v>15</v>
      </c>
      <c r="C667" s="1" t="s">
        <v>143</v>
      </c>
      <c r="D667" s="1" t="str">
        <f t="shared" si="10"/>
        <v>15009</v>
      </c>
      <c r="E667">
        <v>47</v>
      </c>
      <c r="G667">
        <v>2</v>
      </c>
    </row>
    <row r="668" spans="1:12" ht="16.5" customHeight="1" x14ac:dyDescent="0.25">
      <c r="A668">
        <v>15010</v>
      </c>
      <c r="B668">
        <v>15</v>
      </c>
      <c r="C668" s="1" t="s">
        <v>145</v>
      </c>
      <c r="D668" s="1" t="str">
        <f t="shared" si="10"/>
        <v>15010</v>
      </c>
      <c r="E668">
        <v>22</v>
      </c>
      <c r="G668">
        <v>2</v>
      </c>
    </row>
    <row r="669" spans="1:12" ht="16.5" customHeight="1" x14ac:dyDescent="0.25">
      <c r="A669">
        <v>15011</v>
      </c>
      <c r="B669">
        <v>15</v>
      </c>
      <c r="C669" s="1" t="s">
        <v>147</v>
      </c>
      <c r="D669" s="1" t="str">
        <f t="shared" si="10"/>
        <v>15011</v>
      </c>
      <c r="E669">
        <v>70</v>
      </c>
      <c r="G669">
        <v>2</v>
      </c>
    </row>
    <row r="670" spans="1:12" ht="16.5" customHeight="1" x14ac:dyDescent="0.25">
      <c r="A670">
        <v>15012</v>
      </c>
      <c r="B670">
        <v>15</v>
      </c>
      <c r="C670" s="1" t="s">
        <v>190</v>
      </c>
      <c r="D670" s="1" t="str">
        <f t="shared" si="10"/>
        <v>15012</v>
      </c>
      <c r="E670">
        <v>6</v>
      </c>
      <c r="G670">
        <v>2</v>
      </c>
    </row>
    <row r="671" spans="1:12" ht="16.5" customHeight="1" x14ac:dyDescent="0.25">
      <c r="A671">
        <v>15013</v>
      </c>
      <c r="B671">
        <v>15</v>
      </c>
      <c r="C671" s="1" t="s">
        <v>192</v>
      </c>
      <c r="D671" s="1" t="str">
        <f t="shared" si="10"/>
        <v>15013</v>
      </c>
      <c r="E671">
        <v>600</v>
      </c>
      <c r="G671">
        <v>2</v>
      </c>
    </row>
    <row r="672" spans="1:12" ht="16.5" customHeight="1" x14ac:dyDescent="0.25">
      <c r="A672">
        <v>15014</v>
      </c>
      <c r="B672">
        <v>15</v>
      </c>
      <c r="C672" s="1" t="s">
        <v>194</v>
      </c>
      <c r="D672" s="1" t="str">
        <f t="shared" si="10"/>
        <v>15014</v>
      </c>
      <c r="E672">
        <v>97</v>
      </c>
      <c r="G672">
        <v>1</v>
      </c>
      <c r="H672">
        <v>2</v>
      </c>
      <c r="J672">
        <v>8000</v>
      </c>
      <c r="K672">
        <v>89000</v>
      </c>
      <c r="L672">
        <v>97000</v>
      </c>
    </row>
    <row r="673" spans="1:12" ht="16.5" customHeight="1" x14ac:dyDescent="0.25">
      <c r="A673">
        <v>15015</v>
      </c>
      <c r="B673">
        <v>15</v>
      </c>
      <c r="C673" s="1" t="s">
        <v>196</v>
      </c>
      <c r="D673" s="1" t="str">
        <f t="shared" si="10"/>
        <v>15015</v>
      </c>
      <c r="E673">
        <v>32</v>
      </c>
      <c r="G673">
        <v>2</v>
      </c>
    </row>
    <row r="674" spans="1:12" ht="16.5" customHeight="1" x14ac:dyDescent="0.25">
      <c r="A674">
        <v>15016</v>
      </c>
      <c r="B674">
        <v>15</v>
      </c>
      <c r="C674" s="1" t="s">
        <v>198</v>
      </c>
      <c r="D674" s="1" t="str">
        <f t="shared" si="10"/>
        <v>15016</v>
      </c>
      <c r="E674">
        <v>9</v>
      </c>
      <c r="G674">
        <v>2</v>
      </c>
    </row>
    <row r="675" spans="1:12" ht="16.5" customHeight="1" x14ac:dyDescent="0.25">
      <c r="A675">
        <v>15017</v>
      </c>
      <c r="B675">
        <v>15</v>
      </c>
      <c r="C675" s="1" t="s">
        <v>200</v>
      </c>
      <c r="D675" s="1" t="str">
        <f t="shared" si="10"/>
        <v>15017</v>
      </c>
      <c r="E675">
        <v>5</v>
      </c>
      <c r="G675">
        <v>2</v>
      </c>
    </row>
    <row r="676" spans="1:12" ht="16.5" customHeight="1" x14ac:dyDescent="0.25">
      <c r="A676">
        <v>15018</v>
      </c>
      <c r="B676">
        <v>15</v>
      </c>
      <c r="C676" s="1" t="s">
        <v>202</v>
      </c>
      <c r="D676" s="1" t="str">
        <f t="shared" si="10"/>
        <v>15018</v>
      </c>
      <c r="E676">
        <v>31</v>
      </c>
      <c r="G676">
        <v>2</v>
      </c>
    </row>
    <row r="677" spans="1:12" ht="16.5" customHeight="1" x14ac:dyDescent="0.25">
      <c r="A677">
        <v>15019</v>
      </c>
      <c r="B677">
        <v>15</v>
      </c>
      <c r="C677" s="1" t="s">
        <v>204</v>
      </c>
      <c r="D677" s="1" t="str">
        <f t="shared" si="10"/>
        <v>15019</v>
      </c>
      <c r="E677">
        <v>35</v>
      </c>
      <c r="G677">
        <v>1</v>
      </c>
      <c r="H677">
        <v>1</v>
      </c>
      <c r="J677">
        <v>20000</v>
      </c>
      <c r="K677">
        <v>15000</v>
      </c>
      <c r="L677">
        <v>35000</v>
      </c>
    </row>
    <row r="678" spans="1:12" ht="16.5" customHeight="1" x14ac:dyDescent="0.25">
      <c r="A678">
        <v>15020</v>
      </c>
      <c r="B678">
        <v>15</v>
      </c>
      <c r="C678" s="1" t="s">
        <v>206</v>
      </c>
      <c r="D678" s="1" t="str">
        <f t="shared" si="10"/>
        <v>15020</v>
      </c>
      <c r="E678">
        <v>280</v>
      </c>
      <c r="G678">
        <v>2</v>
      </c>
    </row>
    <row r="679" spans="1:12" ht="16.5" customHeight="1" x14ac:dyDescent="0.25">
      <c r="A679">
        <v>15021</v>
      </c>
      <c r="B679">
        <v>15</v>
      </c>
      <c r="C679" s="1" t="s">
        <v>208</v>
      </c>
      <c r="D679" s="1" t="str">
        <f t="shared" si="10"/>
        <v>15021</v>
      </c>
      <c r="E679">
        <v>35</v>
      </c>
      <c r="G679">
        <v>2</v>
      </c>
    </row>
    <row r="680" spans="1:12" ht="16.5" customHeight="1" x14ac:dyDescent="0.25">
      <c r="A680">
        <v>15022</v>
      </c>
      <c r="B680">
        <v>15</v>
      </c>
      <c r="C680" s="1" t="s">
        <v>210</v>
      </c>
      <c r="D680" s="1" t="str">
        <f t="shared" si="10"/>
        <v>15022</v>
      </c>
      <c r="E680">
        <v>7.5</v>
      </c>
      <c r="G680">
        <v>2</v>
      </c>
    </row>
    <row r="681" spans="1:12" ht="16.5" customHeight="1" x14ac:dyDescent="0.25">
      <c r="A681">
        <v>15023</v>
      </c>
      <c r="B681">
        <v>15</v>
      </c>
      <c r="C681" s="1" t="s">
        <v>212</v>
      </c>
      <c r="D681" s="1" t="str">
        <f t="shared" si="10"/>
        <v>15023</v>
      </c>
      <c r="E681">
        <v>25</v>
      </c>
      <c r="G681">
        <v>2</v>
      </c>
    </row>
    <row r="682" spans="1:12" ht="16.5" customHeight="1" x14ac:dyDescent="0.25">
      <c r="A682">
        <v>15024</v>
      </c>
      <c r="B682">
        <v>15</v>
      </c>
      <c r="C682" s="1" t="s">
        <v>214</v>
      </c>
      <c r="D682" s="1" t="str">
        <f t="shared" si="10"/>
        <v>15024</v>
      </c>
      <c r="E682">
        <v>140</v>
      </c>
      <c r="G682">
        <v>2</v>
      </c>
    </row>
    <row r="683" spans="1:12" ht="16.5" customHeight="1" x14ac:dyDescent="0.25">
      <c r="A683">
        <v>15025</v>
      </c>
      <c r="B683">
        <v>15</v>
      </c>
      <c r="C683" s="1" t="s">
        <v>216</v>
      </c>
      <c r="D683" s="1" t="str">
        <f t="shared" si="10"/>
        <v>15025</v>
      </c>
      <c r="E683">
        <v>250</v>
      </c>
      <c r="G683">
        <v>2</v>
      </c>
    </row>
    <row r="684" spans="1:12" ht="16.5" customHeight="1" x14ac:dyDescent="0.25">
      <c r="A684">
        <v>15026</v>
      </c>
      <c r="B684">
        <v>15</v>
      </c>
      <c r="C684" s="1" t="s">
        <v>218</v>
      </c>
      <c r="D684" s="1" t="str">
        <f t="shared" si="10"/>
        <v>15026</v>
      </c>
      <c r="E684">
        <v>18</v>
      </c>
      <c r="G684">
        <v>2</v>
      </c>
    </row>
    <row r="685" spans="1:12" ht="16.5" customHeight="1" x14ac:dyDescent="0.25">
      <c r="A685">
        <v>15027</v>
      </c>
      <c r="B685">
        <v>15</v>
      </c>
      <c r="C685" s="1" t="s">
        <v>220</v>
      </c>
      <c r="D685" s="1" t="str">
        <f t="shared" si="10"/>
        <v>15027</v>
      </c>
      <c r="E685">
        <v>6</v>
      </c>
      <c r="G685">
        <v>2</v>
      </c>
    </row>
    <row r="686" spans="1:12" ht="16.5" customHeight="1" x14ac:dyDescent="0.25">
      <c r="A686">
        <v>15028</v>
      </c>
      <c r="B686">
        <v>15</v>
      </c>
      <c r="C686" s="1" t="s">
        <v>222</v>
      </c>
      <c r="D686" s="1" t="str">
        <f t="shared" si="10"/>
        <v>15028</v>
      </c>
      <c r="E686">
        <v>30</v>
      </c>
      <c r="G686">
        <v>2</v>
      </c>
    </row>
    <row r="687" spans="1:12" ht="16.5" customHeight="1" x14ac:dyDescent="0.25">
      <c r="A687">
        <v>15029</v>
      </c>
      <c r="B687">
        <v>15</v>
      </c>
      <c r="C687" s="1" t="s">
        <v>224</v>
      </c>
      <c r="D687" s="1" t="str">
        <f t="shared" si="10"/>
        <v>15029</v>
      </c>
      <c r="E687">
        <v>30</v>
      </c>
      <c r="G687">
        <v>2</v>
      </c>
    </row>
    <row r="688" spans="1:12" ht="16.5" customHeight="1" x14ac:dyDescent="0.25">
      <c r="A688">
        <v>15030</v>
      </c>
      <c r="B688">
        <v>15</v>
      </c>
      <c r="C688" s="1" t="s">
        <v>226</v>
      </c>
      <c r="D688" s="1" t="str">
        <f t="shared" si="10"/>
        <v>15030</v>
      </c>
      <c r="F688">
        <v>7300</v>
      </c>
      <c r="G688">
        <v>2</v>
      </c>
    </row>
    <row r="689" spans="1:12" ht="16.5" customHeight="1" x14ac:dyDescent="0.25">
      <c r="A689">
        <v>15031</v>
      </c>
      <c r="B689">
        <v>15</v>
      </c>
      <c r="C689" s="1" t="s">
        <v>228</v>
      </c>
      <c r="D689" s="1" t="str">
        <f t="shared" si="10"/>
        <v>15031</v>
      </c>
      <c r="E689">
        <v>450</v>
      </c>
      <c r="G689">
        <v>2</v>
      </c>
    </row>
    <row r="690" spans="1:12" ht="16.5" customHeight="1" x14ac:dyDescent="0.25">
      <c r="A690">
        <v>15032</v>
      </c>
      <c r="B690">
        <v>15</v>
      </c>
      <c r="C690" s="1" t="s">
        <v>230</v>
      </c>
      <c r="D690" s="1" t="str">
        <f t="shared" si="10"/>
        <v>15032</v>
      </c>
      <c r="E690">
        <v>7.5</v>
      </c>
      <c r="G690">
        <v>2</v>
      </c>
    </row>
    <row r="691" spans="1:12" ht="16.5" customHeight="1" x14ac:dyDescent="0.25">
      <c r="A691">
        <v>15033</v>
      </c>
      <c r="B691">
        <v>15</v>
      </c>
      <c r="C691" s="1" t="s">
        <v>232</v>
      </c>
      <c r="D691" s="1" t="str">
        <f t="shared" si="10"/>
        <v>15033</v>
      </c>
      <c r="E691">
        <v>3000</v>
      </c>
      <c r="G691">
        <v>2</v>
      </c>
    </row>
    <row r="692" spans="1:12" ht="16.5" customHeight="1" x14ac:dyDescent="0.25">
      <c r="A692">
        <v>15034</v>
      </c>
      <c r="B692">
        <v>15</v>
      </c>
      <c r="C692" s="1" t="s">
        <v>234</v>
      </c>
      <c r="D692" s="1" t="str">
        <f t="shared" si="10"/>
        <v>15034</v>
      </c>
      <c r="E692">
        <v>6</v>
      </c>
      <c r="G692">
        <v>2</v>
      </c>
    </row>
    <row r="693" spans="1:12" ht="16.5" customHeight="1" x14ac:dyDescent="0.25">
      <c r="A693">
        <v>15035</v>
      </c>
      <c r="B693">
        <v>15</v>
      </c>
      <c r="C693" s="1" t="s">
        <v>236</v>
      </c>
      <c r="D693" s="1" t="str">
        <f t="shared" si="10"/>
        <v>15035</v>
      </c>
      <c r="E693">
        <v>130</v>
      </c>
      <c r="G693">
        <v>2</v>
      </c>
    </row>
    <row r="694" spans="1:12" ht="16.5" customHeight="1" x14ac:dyDescent="0.25">
      <c r="A694">
        <v>15036</v>
      </c>
      <c r="B694">
        <v>15</v>
      </c>
      <c r="C694" s="1" t="s">
        <v>238</v>
      </c>
      <c r="D694" s="1" t="str">
        <f t="shared" si="10"/>
        <v>15036</v>
      </c>
      <c r="E694">
        <v>20</v>
      </c>
      <c r="G694">
        <v>2</v>
      </c>
    </row>
    <row r="695" spans="1:12" ht="16.5" customHeight="1" x14ac:dyDescent="0.25">
      <c r="A695">
        <v>15037</v>
      </c>
      <c r="B695">
        <v>15</v>
      </c>
      <c r="C695" s="1" t="s">
        <v>240</v>
      </c>
      <c r="D695" s="1" t="str">
        <f t="shared" si="10"/>
        <v>15037</v>
      </c>
      <c r="E695">
        <v>300</v>
      </c>
      <c r="G695">
        <v>2</v>
      </c>
    </row>
    <row r="696" spans="1:12" ht="16.5" customHeight="1" x14ac:dyDescent="0.25">
      <c r="A696">
        <v>15038</v>
      </c>
      <c r="B696">
        <v>15</v>
      </c>
      <c r="C696" s="1" t="s">
        <v>242</v>
      </c>
      <c r="D696" s="1" t="str">
        <f t="shared" si="10"/>
        <v>15038</v>
      </c>
      <c r="E696">
        <v>3.5</v>
      </c>
      <c r="G696">
        <v>2</v>
      </c>
    </row>
    <row r="697" spans="1:12" ht="16.5" customHeight="1" x14ac:dyDescent="0.25">
      <c r="A697">
        <v>15039</v>
      </c>
      <c r="B697">
        <v>15</v>
      </c>
      <c r="C697" s="1" t="s">
        <v>296</v>
      </c>
      <c r="D697" s="1" t="str">
        <f t="shared" si="10"/>
        <v>15039</v>
      </c>
      <c r="E697">
        <v>54</v>
      </c>
      <c r="G697">
        <v>2</v>
      </c>
    </row>
    <row r="698" spans="1:12" ht="16.5" customHeight="1" x14ac:dyDescent="0.25">
      <c r="A698">
        <v>15040</v>
      </c>
      <c r="B698">
        <v>15</v>
      </c>
      <c r="C698" s="1" t="s">
        <v>298</v>
      </c>
      <c r="D698" s="1" t="str">
        <f t="shared" si="10"/>
        <v>15040</v>
      </c>
      <c r="E698">
        <v>30</v>
      </c>
      <c r="G698">
        <v>2</v>
      </c>
    </row>
    <row r="699" spans="1:12" ht="16.5" customHeight="1" x14ac:dyDescent="0.25">
      <c r="A699">
        <v>15041</v>
      </c>
      <c r="B699">
        <v>15</v>
      </c>
      <c r="C699" s="1" t="s">
        <v>300</v>
      </c>
      <c r="D699" s="1" t="str">
        <f t="shared" si="10"/>
        <v>15041</v>
      </c>
      <c r="E699">
        <v>5</v>
      </c>
      <c r="G699">
        <v>2</v>
      </c>
    </row>
    <row r="700" spans="1:12" ht="16.5" customHeight="1" x14ac:dyDescent="0.25">
      <c r="A700">
        <v>15042</v>
      </c>
      <c r="B700">
        <v>15</v>
      </c>
      <c r="C700" s="1" t="s">
        <v>302</v>
      </c>
      <c r="D700" s="1" t="str">
        <f t="shared" si="10"/>
        <v>15042</v>
      </c>
      <c r="E700">
        <v>75</v>
      </c>
      <c r="G700">
        <v>2</v>
      </c>
    </row>
    <row r="701" spans="1:12" ht="16.5" customHeight="1" x14ac:dyDescent="0.25">
      <c r="A701">
        <v>15043</v>
      </c>
      <c r="B701">
        <v>15</v>
      </c>
      <c r="C701" s="1" t="s">
        <v>304</v>
      </c>
      <c r="D701" s="1" t="str">
        <f t="shared" si="10"/>
        <v>15043</v>
      </c>
      <c r="E701">
        <v>30</v>
      </c>
      <c r="G701">
        <v>1</v>
      </c>
      <c r="H701">
        <v>2</v>
      </c>
      <c r="J701">
        <v>8000</v>
      </c>
      <c r="K701">
        <v>22000</v>
      </c>
      <c r="L701">
        <v>30000</v>
      </c>
    </row>
    <row r="702" spans="1:12" ht="16.5" customHeight="1" x14ac:dyDescent="0.25">
      <c r="A702">
        <v>15044</v>
      </c>
      <c r="B702">
        <v>15</v>
      </c>
      <c r="C702" s="1" t="s">
        <v>306</v>
      </c>
      <c r="D702" s="1" t="str">
        <f t="shared" si="10"/>
        <v>15044</v>
      </c>
      <c r="E702">
        <v>9</v>
      </c>
      <c r="G702">
        <v>2</v>
      </c>
    </row>
    <row r="703" spans="1:12" ht="16.5" customHeight="1" x14ac:dyDescent="0.25">
      <c r="A703">
        <v>15045</v>
      </c>
      <c r="B703">
        <v>15</v>
      </c>
      <c r="C703" s="1" t="s">
        <v>308</v>
      </c>
      <c r="D703" s="1" t="str">
        <f t="shared" si="10"/>
        <v>15045</v>
      </c>
      <c r="E703">
        <v>31.974</v>
      </c>
      <c r="G703">
        <v>2</v>
      </c>
    </row>
    <row r="704" spans="1:12" ht="16.5" customHeight="1" x14ac:dyDescent="0.25">
      <c r="A704">
        <v>15046</v>
      </c>
      <c r="B704">
        <v>15</v>
      </c>
      <c r="C704" s="1" t="s">
        <v>310</v>
      </c>
      <c r="D704" s="1" t="str">
        <f t="shared" si="10"/>
        <v>15046</v>
      </c>
      <c r="E704">
        <v>10</v>
      </c>
      <c r="G704">
        <v>2</v>
      </c>
    </row>
    <row r="705" spans="1:12" ht="16.5" customHeight="1" x14ac:dyDescent="0.25">
      <c r="A705">
        <v>15047</v>
      </c>
      <c r="B705">
        <v>15</v>
      </c>
      <c r="C705" s="1" t="s">
        <v>312</v>
      </c>
      <c r="D705" s="1" t="str">
        <f t="shared" si="10"/>
        <v>15047</v>
      </c>
      <c r="E705">
        <v>25</v>
      </c>
      <c r="G705">
        <v>2</v>
      </c>
    </row>
    <row r="706" spans="1:12" ht="16.5" customHeight="1" x14ac:dyDescent="0.25">
      <c r="A706">
        <v>15048</v>
      </c>
      <c r="B706">
        <v>15</v>
      </c>
      <c r="C706" s="1" t="s">
        <v>314</v>
      </c>
      <c r="D706" s="1" t="str">
        <f t="shared" si="10"/>
        <v>15048</v>
      </c>
      <c r="E706">
        <v>25</v>
      </c>
      <c r="G706">
        <v>2</v>
      </c>
    </row>
    <row r="707" spans="1:12" ht="16.5" customHeight="1" x14ac:dyDescent="0.25">
      <c r="A707">
        <v>15049</v>
      </c>
      <c r="B707">
        <v>15</v>
      </c>
      <c r="C707" s="1" t="s">
        <v>316</v>
      </c>
      <c r="D707" s="1" t="str">
        <f t="shared" si="10"/>
        <v>15049</v>
      </c>
      <c r="E707">
        <v>13</v>
      </c>
      <c r="G707">
        <v>2</v>
      </c>
    </row>
    <row r="708" spans="1:12" ht="16.5" customHeight="1" x14ac:dyDescent="0.25">
      <c r="A708">
        <v>15050</v>
      </c>
      <c r="B708">
        <v>15</v>
      </c>
      <c r="C708" s="1" t="s">
        <v>318</v>
      </c>
      <c r="D708" s="1" t="str">
        <f t="shared" ref="D708:D771" si="11">+_xlfn.CONCAT(TEXT(B708,"00"),TEXT(C708,"000"))</f>
        <v>15050</v>
      </c>
      <c r="E708">
        <v>12</v>
      </c>
      <c r="G708">
        <v>2</v>
      </c>
    </row>
    <row r="709" spans="1:12" ht="16.5" customHeight="1" x14ac:dyDescent="0.25">
      <c r="A709">
        <v>15051</v>
      </c>
      <c r="B709">
        <v>15</v>
      </c>
      <c r="C709" s="1" t="s">
        <v>320</v>
      </c>
      <c r="D709" s="1" t="str">
        <f t="shared" si="11"/>
        <v>15051</v>
      </c>
      <c r="E709">
        <v>71.040000000000006</v>
      </c>
      <c r="G709">
        <v>2</v>
      </c>
    </row>
    <row r="710" spans="1:12" ht="16.5" customHeight="1" x14ac:dyDescent="0.25">
      <c r="A710">
        <v>15052</v>
      </c>
      <c r="B710">
        <v>15</v>
      </c>
      <c r="C710" s="1" t="s">
        <v>322</v>
      </c>
      <c r="D710" s="1" t="str">
        <f t="shared" si="11"/>
        <v>15052</v>
      </c>
      <c r="E710">
        <v>21</v>
      </c>
      <c r="G710">
        <v>1</v>
      </c>
      <c r="H710">
        <v>2</v>
      </c>
      <c r="J710">
        <v>12000</v>
      </c>
      <c r="K710">
        <v>9000</v>
      </c>
      <c r="L710">
        <v>21000</v>
      </c>
    </row>
    <row r="711" spans="1:12" ht="16.5" customHeight="1" x14ac:dyDescent="0.25">
      <c r="A711">
        <v>15053</v>
      </c>
      <c r="B711">
        <v>15</v>
      </c>
      <c r="C711" s="1" t="s">
        <v>324</v>
      </c>
      <c r="D711" s="1" t="str">
        <f t="shared" si="11"/>
        <v>15053</v>
      </c>
      <c r="E711">
        <v>25</v>
      </c>
      <c r="G711">
        <v>2</v>
      </c>
    </row>
    <row r="712" spans="1:12" ht="16.5" customHeight="1" x14ac:dyDescent="0.25">
      <c r="A712">
        <v>15054</v>
      </c>
      <c r="B712">
        <v>15</v>
      </c>
      <c r="C712" s="1" t="s">
        <v>328</v>
      </c>
      <c r="D712" s="1" t="str">
        <f t="shared" si="11"/>
        <v>15054</v>
      </c>
      <c r="E712">
        <v>250</v>
      </c>
      <c r="G712">
        <v>2</v>
      </c>
    </row>
    <row r="713" spans="1:12" ht="16.5" customHeight="1" x14ac:dyDescent="0.25">
      <c r="A713">
        <v>15055</v>
      </c>
      <c r="B713">
        <v>15</v>
      </c>
      <c r="C713" s="1" t="s">
        <v>330</v>
      </c>
      <c r="D713" s="1" t="str">
        <f t="shared" si="11"/>
        <v>15055</v>
      </c>
      <c r="E713">
        <v>10</v>
      </c>
      <c r="G713">
        <v>2</v>
      </c>
    </row>
    <row r="714" spans="1:12" ht="16.5" customHeight="1" x14ac:dyDescent="0.25">
      <c r="A714">
        <v>15056</v>
      </c>
      <c r="B714">
        <v>15</v>
      </c>
      <c r="C714" s="1" t="s">
        <v>332</v>
      </c>
      <c r="D714" s="1" t="str">
        <f t="shared" si="11"/>
        <v>15056</v>
      </c>
      <c r="E714">
        <v>6.5</v>
      </c>
      <c r="G714">
        <v>2</v>
      </c>
    </row>
    <row r="715" spans="1:12" ht="16.5" customHeight="1" x14ac:dyDescent="0.25">
      <c r="A715">
        <v>15057</v>
      </c>
      <c r="B715">
        <v>15</v>
      </c>
      <c r="C715" s="1" t="s">
        <v>334</v>
      </c>
      <c r="D715" s="1" t="str">
        <f t="shared" si="11"/>
        <v>15057</v>
      </c>
      <c r="E715">
        <v>548.67999999999995</v>
      </c>
      <c r="G715">
        <v>2</v>
      </c>
    </row>
    <row r="716" spans="1:12" ht="16.5" customHeight="1" x14ac:dyDescent="0.25">
      <c r="A716">
        <v>15058</v>
      </c>
      <c r="B716">
        <v>15</v>
      </c>
      <c r="C716" s="1" t="s">
        <v>336</v>
      </c>
      <c r="D716" s="1" t="str">
        <f t="shared" si="11"/>
        <v>15058</v>
      </c>
      <c r="E716">
        <v>1200</v>
      </c>
      <c r="G716">
        <v>1</v>
      </c>
      <c r="H716">
        <v>2</v>
      </c>
      <c r="J716">
        <v>24000</v>
      </c>
      <c r="K716">
        <v>1176000</v>
      </c>
      <c r="L716">
        <v>1200000</v>
      </c>
    </row>
    <row r="717" spans="1:12" ht="16.5" customHeight="1" x14ac:dyDescent="0.25">
      <c r="A717">
        <v>15059</v>
      </c>
      <c r="B717">
        <v>15</v>
      </c>
      <c r="C717" s="1" t="s">
        <v>338</v>
      </c>
      <c r="D717" s="1" t="str">
        <f t="shared" si="11"/>
        <v>15059</v>
      </c>
      <c r="E717">
        <v>20</v>
      </c>
      <c r="G717">
        <v>2</v>
      </c>
    </row>
    <row r="718" spans="1:12" ht="16.5" customHeight="1" x14ac:dyDescent="0.25">
      <c r="A718">
        <v>15060</v>
      </c>
      <c r="B718">
        <v>15</v>
      </c>
      <c r="C718" s="1" t="s">
        <v>340</v>
      </c>
      <c r="D718" s="1" t="str">
        <f t="shared" si="11"/>
        <v>15060</v>
      </c>
      <c r="E718">
        <v>160</v>
      </c>
      <c r="G718">
        <v>2</v>
      </c>
    </row>
    <row r="719" spans="1:12" ht="16.5" customHeight="1" x14ac:dyDescent="0.25">
      <c r="A719">
        <v>15061</v>
      </c>
      <c r="B719">
        <v>15</v>
      </c>
      <c r="C719" s="1" t="s">
        <v>342</v>
      </c>
      <c r="D719" s="1" t="str">
        <f t="shared" si="11"/>
        <v>15061</v>
      </c>
      <c r="E719">
        <v>7.77</v>
      </c>
      <c r="G719">
        <v>2</v>
      </c>
    </row>
    <row r="720" spans="1:12" ht="16.5" customHeight="1" x14ac:dyDescent="0.25">
      <c r="A720">
        <v>15062</v>
      </c>
      <c r="B720">
        <v>15</v>
      </c>
      <c r="C720" s="1" t="s">
        <v>344</v>
      </c>
      <c r="D720" s="1" t="str">
        <f t="shared" si="11"/>
        <v>15062</v>
      </c>
      <c r="E720">
        <v>50</v>
      </c>
      <c r="G720">
        <v>2</v>
      </c>
    </row>
    <row r="721" spans="1:12" ht="16.5" customHeight="1" x14ac:dyDescent="0.25">
      <c r="A721">
        <v>15063</v>
      </c>
      <c r="B721">
        <v>15</v>
      </c>
      <c r="C721" s="1" t="s">
        <v>346</v>
      </c>
      <c r="D721" s="1" t="str">
        <f t="shared" si="11"/>
        <v>15063</v>
      </c>
      <c r="E721">
        <v>13</v>
      </c>
      <c r="G721">
        <v>2</v>
      </c>
    </row>
    <row r="722" spans="1:12" ht="16.5" customHeight="1" x14ac:dyDescent="0.25">
      <c r="A722">
        <v>15064</v>
      </c>
      <c r="B722">
        <v>15</v>
      </c>
      <c r="C722" s="1" t="s">
        <v>348</v>
      </c>
      <c r="D722" s="1" t="str">
        <f t="shared" si="11"/>
        <v>15064</v>
      </c>
      <c r="E722">
        <v>19</v>
      </c>
      <c r="G722">
        <v>2</v>
      </c>
    </row>
    <row r="723" spans="1:12" ht="16.5" customHeight="1" x14ac:dyDescent="0.25">
      <c r="A723">
        <v>15065</v>
      </c>
      <c r="B723">
        <v>15</v>
      </c>
      <c r="C723" s="1" t="s">
        <v>350</v>
      </c>
      <c r="D723" s="1" t="str">
        <f t="shared" si="11"/>
        <v>15065</v>
      </c>
      <c r="E723">
        <v>30</v>
      </c>
      <c r="G723">
        <v>2</v>
      </c>
    </row>
    <row r="724" spans="1:12" ht="16.5" customHeight="1" x14ac:dyDescent="0.25">
      <c r="A724">
        <v>15066</v>
      </c>
      <c r="B724">
        <v>15</v>
      </c>
      <c r="C724" s="1" t="s">
        <v>352</v>
      </c>
      <c r="D724" s="1" t="str">
        <f t="shared" si="11"/>
        <v>15066</v>
      </c>
      <c r="E724">
        <v>1</v>
      </c>
      <c r="G724">
        <v>2</v>
      </c>
    </row>
    <row r="725" spans="1:12" ht="16.5" customHeight="1" x14ac:dyDescent="0.25">
      <c r="A725">
        <v>15067</v>
      </c>
      <c r="B725">
        <v>15</v>
      </c>
      <c r="C725" s="1" t="s">
        <v>354</v>
      </c>
      <c r="D725" s="1" t="str">
        <f t="shared" si="11"/>
        <v>15067</v>
      </c>
      <c r="E725">
        <v>27</v>
      </c>
      <c r="G725">
        <v>2</v>
      </c>
    </row>
    <row r="726" spans="1:12" ht="16.5" customHeight="1" x14ac:dyDescent="0.25">
      <c r="A726">
        <v>15068</v>
      </c>
      <c r="B726">
        <v>15</v>
      </c>
      <c r="C726" s="1" t="s">
        <v>356</v>
      </c>
      <c r="D726" s="1" t="str">
        <f t="shared" si="11"/>
        <v>15068</v>
      </c>
      <c r="E726">
        <v>24</v>
      </c>
      <c r="G726">
        <v>1</v>
      </c>
      <c r="H726">
        <v>1</v>
      </c>
      <c r="J726">
        <v>8000</v>
      </c>
      <c r="K726">
        <v>10000</v>
      </c>
      <c r="L726">
        <v>18000</v>
      </c>
    </row>
    <row r="727" spans="1:12" ht="16.5" customHeight="1" x14ac:dyDescent="0.25">
      <c r="A727">
        <v>15069</v>
      </c>
      <c r="B727">
        <v>15</v>
      </c>
      <c r="C727" s="1" t="s">
        <v>359</v>
      </c>
      <c r="D727" s="1" t="str">
        <f t="shared" si="11"/>
        <v>15069</v>
      </c>
      <c r="E727">
        <v>3</v>
      </c>
      <c r="G727">
        <v>2</v>
      </c>
    </row>
    <row r="728" spans="1:12" ht="16.5" customHeight="1" x14ac:dyDescent="0.25">
      <c r="A728">
        <v>15070</v>
      </c>
      <c r="B728">
        <v>15</v>
      </c>
      <c r="C728" s="1" t="s">
        <v>361</v>
      </c>
      <c r="D728" s="1" t="str">
        <f t="shared" si="11"/>
        <v>15070</v>
      </c>
      <c r="E728">
        <v>138</v>
      </c>
      <c r="G728">
        <v>2</v>
      </c>
    </row>
    <row r="729" spans="1:12" ht="16.5" customHeight="1" x14ac:dyDescent="0.25">
      <c r="A729">
        <v>15071</v>
      </c>
      <c r="B729">
        <v>15</v>
      </c>
      <c r="C729" s="1" t="s">
        <v>363</v>
      </c>
      <c r="D729" s="1" t="str">
        <f t="shared" si="11"/>
        <v>15071</v>
      </c>
      <c r="E729">
        <v>10</v>
      </c>
      <c r="G729">
        <v>2</v>
      </c>
    </row>
    <row r="730" spans="1:12" ht="16.5" customHeight="1" x14ac:dyDescent="0.25">
      <c r="A730">
        <v>15072</v>
      </c>
      <c r="B730">
        <v>15</v>
      </c>
      <c r="C730" s="1" t="s">
        <v>365</v>
      </c>
      <c r="D730" s="1" t="str">
        <f t="shared" si="11"/>
        <v>15072</v>
      </c>
      <c r="E730">
        <v>10</v>
      </c>
      <c r="G730">
        <v>2</v>
      </c>
    </row>
    <row r="731" spans="1:12" ht="16.5" customHeight="1" x14ac:dyDescent="0.25">
      <c r="A731">
        <v>15073</v>
      </c>
      <c r="B731">
        <v>15</v>
      </c>
      <c r="C731" s="1" t="s">
        <v>367</v>
      </c>
      <c r="D731" s="1" t="str">
        <f t="shared" si="11"/>
        <v>15073</v>
      </c>
      <c r="E731">
        <v>10.5</v>
      </c>
      <c r="G731">
        <v>2</v>
      </c>
    </row>
    <row r="732" spans="1:12" ht="16.5" customHeight="1" x14ac:dyDescent="0.25">
      <c r="A732">
        <v>15074</v>
      </c>
      <c r="B732">
        <v>15</v>
      </c>
      <c r="C732" s="1" t="s">
        <v>369</v>
      </c>
      <c r="D732" s="1" t="str">
        <f t="shared" si="11"/>
        <v>15074</v>
      </c>
      <c r="E732">
        <v>53.423999999999999</v>
      </c>
      <c r="G732">
        <v>2</v>
      </c>
    </row>
    <row r="733" spans="1:12" ht="16.5" customHeight="1" x14ac:dyDescent="0.25">
      <c r="A733">
        <v>15075</v>
      </c>
      <c r="B733">
        <v>15</v>
      </c>
      <c r="C733" s="1" t="s">
        <v>374</v>
      </c>
      <c r="D733" s="1" t="str">
        <f t="shared" si="11"/>
        <v>15075</v>
      </c>
      <c r="E733">
        <v>12</v>
      </c>
      <c r="G733">
        <v>2</v>
      </c>
    </row>
    <row r="734" spans="1:12" ht="16.5" customHeight="1" x14ac:dyDescent="0.25">
      <c r="A734">
        <v>15076</v>
      </c>
      <c r="B734">
        <v>15</v>
      </c>
      <c r="C734" s="1" t="s">
        <v>376</v>
      </c>
      <c r="D734" s="1" t="str">
        <f t="shared" si="11"/>
        <v>15076</v>
      </c>
      <c r="E734">
        <v>75</v>
      </c>
      <c r="G734">
        <v>2</v>
      </c>
    </row>
    <row r="735" spans="1:12" ht="16.5" customHeight="1" x14ac:dyDescent="0.25">
      <c r="A735">
        <v>15077</v>
      </c>
      <c r="B735">
        <v>15</v>
      </c>
      <c r="C735" s="1" t="s">
        <v>378</v>
      </c>
      <c r="D735" s="1" t="str">
        <f t="shared" si="11"/>
        <v>15077</v>
      </c>
      <c r="E735">
        <v>3</v>
      </c>
      <c r="G735">
        <v>2</v>
      </c>
    </row>
    <row r="736" spans="1:12" ht="16.5" customHeight="1" x14ac:dyDescent="0.25">
      <c r="A736">
        <v>15078</v>
      </c>
      <c r="B736">
        <v>15</v>
      </c>
      <c r="C736" s="1" t="s">
        <v>380</v>
      </c>
      <c r="D736" s="1" t="str">
        <f t="shared" si="11"/>
        <v>15078</v>
      </c>
      <c r="E736">
        <v>8</v>
      </c>
      <c r="G736">
        <v>2</v>
      </c>
    </row>
    <row r="737" spans="1:7" ht="16.5" customHeight="1" x14ac:dyDescent="0.25">
      <c r="A737">
        <v>15079</v>
      </c>
      <c r="B737">
        <v>15</v>
      </c>
      <c r="C737" s="1" t="s">
        <v>382</v>
      </c>
      <c r="D737" s="1" t="str">
        <f t="shared" si="11"/>
        <v>15079</v>
      </c>
      <c r="E737">
        <v>15</v>
      </c>
      <c r="G737">
        <v>2</v>
      </c>
    </row>
    <row r="738" spans="1:7" ht="16.5" customHeight="1" x14ac:dyDescent="0.25">
      <c r="A738">
        <v>15080</v>
      </c>
      <c r="B738">
        <v>15</v>
      </c>
      <c r="C738" s="1" t="s">
        <v>384</v>
      </c>
      <c r="D738" s="1" t="str">
        <f t="shared" si="11"/>
        <v>15080</v>
      </c>
      <c r="E738">
        <v>3.5</v>
      </c>
      <c r="G738">
        <v>2</v>
      </c>
    </row>
    <row r="739" spans="1:7" ht="16.5" customHeight="1" x14ac:dyDescent="0.25">
      <c r="A739">
        <v>15081</v>
      </c>
      <c r="B739">
        <v>15</v>
      </c>
      <c r="C739" s="1" t="s">
        <v>386</v>
      </c>
      <c r="D739" s="1" t="str">
        <f t="shared" si="11"/>
        <v>15081</v>
      </c>
      <c r="E739">
        <v>404.63799999999998</v>
      </c>
      <c r="G739">
        <v>2</v>
      </c>
    </row>
    <row r="740" spans="1:7" ht="16.5" customHeight="1" x14ac:dyDescent="0.25">
      <c r="A740">
        <v>15082</v>
      </c>
      <c r="B740">
        <v>15</v>
      </c>
      <c r="C740" s="1" t="s">
        <v>388</v>
      </c>
      <c r="D740" s="1" t="str">
        <f t="shared" si="11"/>
        <v>15082</v>
      </c>
      <c r="E740">
        <v>60</v>
      </c>
      <c r="G740">
        <v>2</v>
      </c>
    </row>
    <row r="741" spans="1:7" ht="16.5" customHeight="1" x14ac:dyDescent="0.25">
      <c r="A741">
        <v>15083</v>
      </c>
      <c r="B741">
        <v>15</v>
      </c>
      <c r="C741" s="1" t="s">
        <v>390</v>
      </c>
      <c r="D741" s="1" t="str">
        <f t="shared" si="11"/>
        <v>15083</v>
      </c>
      <c r="E741">
        <v>9</v>
      </c>
      <c r="G741">
        <v>2</v>
      </c>
    </row>
    <row r="742" spans="1:7" ht="16.5" customHeight="1" x14ac:dyDescent="0.25">
      <c r="A742">
        <v>15084</v>
      </c>
      <c r="B742">
        <v>15</v>
      </c>
      <c r="C742" s="1" t="s">
        <v>392</v>
      </c>
      <c r="D742" s="1" t="str">
        <f t="shared" si="11"/>
        <v>15084</v>
      </c>
      <c r="E742">
        <v>11</v>
      </c>
      <c r="G742">
        <v>2</v>
      </c>
    </row>
    <row r="743" spans="1:7" ht="16.5" customHeight="1" x14ac:dyDescent="0.25">
      <c r="A743">
        <v>15085</v>
      </c>
      <c r="B743">
        <v>15</v>
      </c>
      <c r="C743" s="1" t="s">
        <v>394</v>
      </c>
      <c r="D743" s="1" t="str">
        <f t="shared" si="11"/>
        <v>15085</v>
      </c>
      <c r="E743">
        <v>16.23</v>
      </c>
      <c r="G743">
        <v>2</v>
      </c>
    </row>
    <row r="744" spans="1:7" ht="16.5" customHeight="1" x14ac:dyDescent="0.25">
      <c r="A744">
        <v>15086</v>
      </c>
      <c r="B744">
        <v>15</v>
      </c>
      <c r="C744" s="1" t="s">
        <v>396</v>
      </c>
      <c r="D744" s="1" t="str">
        <f t="shared" si="11"/>
        <v>15086</v>
      </c>
      <c r="E744">
        <v>25</v>
      </c>
      <c r="G744">
        <v>2</v>
      </c>
    </row>
    <row r="745" spans="1:7" ht="16.5" customHeight="1" x14ac:dyDescent="0.25">
      <c r="A745">
        <v>15087</v>
      </c>
      <c r="B745">
        <v>15</v>
      </c>
      <c r="C745" s="1" t="s">
        <v>398</v>
      </c>
      <c r="D745" s="1" t="str">
        <f t="shared" si="11"/>
        <v>15087</v>
      </c>
      <c r="E745">
        <v>30</v>
      </c>
      <c r="G745">
        <v>2</v>
      </c>
    </row>
    <row r="746" spans="1:7" ht="16.5" customHeight="1" x14ac:dyDescent="0.25">
      <c r="A746">
        <v>15088</v>
      </c>
      <c r="B746">
        <v>15</v>
      </c>
      <c r="C746" s="1" t="s">
        <v>400</v>
      </c>
      <c r="D746" s="1" t="str">
        <f t="shared" si="11"/>
        <v>15088</v>
      </c>
      <c r="E746">
        <v>55</v>
      </c>
      <c r="G746">
        <v>2</v>
      </c>
    </row>
    <row r="747" spans="1:7" ht="16.5" customHeight="1" x14ac:dyDescent="0.25">
      <c r="A747">
        <v>15089</v>
      </c>
      <c r="B747">
        <v>15</v>
      </c>
      <c r="C747" s="1" t="s">
        <v>402</v>
      </c>
      <c r="D747" s="1" t="str">
        <f t="shared" si="11"/>
        <v>15089</v>
      </c>
      <c r="E747">
        <v>10</v>
      </c>
      <c r="G747">
        <v>2</v>
      </c>
    </row>
    <row r="748" spans="1:7" ht="16.5" customHeight="1" x14ac:dyDescent="0.25">
      <c r="A748">
        <v>15090</v>
      </c>
      <c r="B748">
        <v>15</v>
      </c>
      <c r="C748" s="1" t="s">
        <v>406</v>
      </c>
      <c r="D748" s="1" t="str">
        <f t="shared" si="11"/>
        <v>15090</v>
      </c>
      <c r="E748">
        <v>59.84</v>
      </c>
      <c r="G748">
        <v>2</v>
      </c>
    </row>
    <row r="749" spans="1:7" ht="16.5" customHeight="1" x14ac:dyDescent="0.25">
      <c r="A749">
        <v>15091</v>
      </c>
      <c r="B749">
        <v>15</v>
      </c>
      <c r="C749" s="1" t="s">
        <v>408</v>
      </c>
      <c r="D749" s="1" t="str">
        <f t="shared" si="11"/>
        <v>15091</v>
      </c>
      <c r="F749">
        <v>34282</v>
      </c>
      <c r="G749">
        <v>2</v>
      </c>
    </row>
    <row r="750" spans="1:7" ht="16.5" customHeight="1" x14ac:dyDescent="0.25">
      <c r="A750">
        <v>15092</v>
      </c>
      <c r="B750">
        <v>15</v>
      </c>
      <c r="C750" s="1" t="s">
        <v>410</v>
      </c>
      <c r="D750" s="1" t="str">
        <f t="shared" si="11"/>
        <v>15092</v>
      </c>
      <c r="E750">
        <v>67.186999999999998</v>
      </c>
      <c r="G750">
        <v>2</v>
      </c>
    </row>
    <row r="751" spans="1:7" ht="16.5" customHeight="1" x14ac:dyDescent="0.25">
      <c r="A751">
        <v>15093</v>
      </c>
      <c r="B751">
        <v>15</v>
      </c>
      <c r="C751" s="1" t="s">
        <v>412</v>
      </c>
      <c r="D751" s="1" t="str">
        <f t="shared" si="11"/>
        <v>15093</v>
      </c>
      <c r="E751">
        <v>22</v>
      </c>
      <c r="G751">
        <v>2</v>
      </c>
    </row>
    <row r="752" spans="1:7" ht="16.5" customHeight="1" x14ac:dyDescent="0.25">
      <c r="A752">
        <v>15094</v>
      </c>
      <c r="B752">
        <v>15</v>
      </c>
      <c r="C752" s="1" t="s">
        <v>414</v>
      </c>
      <c r="D752" s="1" t="str">
        <f t="shared" si="11"/>
        <v>15094</v>
      </c>
      <c r="E752">
        <v>10</v>
      </c>
      <c r="G752">
        <v>2</v>
      </c>
    </row>
    <row r="753" spans="1:12" ht="16.5" customHeight="1" x14ac:dyDescent="0.25">
      <c r="A753">
        <v>15095</v>
      </c>
      <c r="B753">
        <v>15</v>
      </c>
      <c r="C753" s="1" t="s">
        <v>620</v>
      </c>
      <c r="D753" s="1" t="str">
        <f t="shared" si="11"/>
        <v>15095</v>
      </c>
      <c r="E753">
        <v>78</v>
      </c>
      <c r="G753">
        <v>2</v>
      </c>
    </row>
    <row r="754" spans="1:12" ht="16.5" customHeight="1" x14ac:dyDescent="0.25">
      <c r="A754">
        <v>15096</v>
      </c>
      <c r="B754">
        <v>15</v>
      </c>
      <c r="C754" s="1" t="s">
        <v>416</v>
      </c>
      <c r="D754" s="1" t="str">
        <f t="shared" si="11"/>
        <v>15096</v>
      </c>
      <c r="E754">
        <v>13</v>
      </c>
      <c r="G754">
        <v>2</v>
      </c>
    </row>
    <row r="755" spans="1:12" ht="16.5" customHeight="1" x14ac:dyDescent="0.25">
      <c r="A755">
        <v>15097</v>
      </c>
      <c r="B755">
        <v>15</v>
      </c>
      <c r="C755" s="1" t="s">
        <v>418</v>
      </c>
      <c r="D755" s="1" t="str">
        <f t="shared" si="11"/>
        <v>15097</v>
      </c>
      <c r="E755">
        <v>9.0299999999999994</v>
      </c>
      <c r="G755">
        <v>2</v>
      </c>
    </row>
    <row r="756" spans="1:12" ht="16.5" customHeight="1" x14ac:dyDescent="0.25">
      <c r="A756">
        <v>15098</v>
      </c>
      <c r="B756">
        <v>15</v>
      </c>
      <c r="C756" s="1" t="s">
        <v>420</v>
      </c>
      <c r="D756" s="1" t="str">
        <f t="shared" si="11"/>
        <v>15098</v>
      </c>
      <c r="E756">
        <v>4.1900000000000004</v>
      </c>
      <c r="G756">
        <v>1</v>
      </c>
      <c r="H756">
        <v>3</v>
      </c>
      <c r="I756" t="s">
        <v>653</v>
      </c>
      <c r="J756">
        <v>2120</v>
      </c>
      <c r="K756">
        <v>2070</v>
      </c>
      <c r="L756">
        <v>4190</v>
      </c>
    </row>
    <row r="757" spans="1:12" ht="16.5" customHeight="1" x14ac:dyDescent="0.25">
      <c r="A757">
        <v>15099</v>
      </c>
      <c r="B757">
        <v>15</v>
      </c>
      <c r="C757" s="1" t="s">
        <v>422</v>
      </c>
      <c r="D757" s="1" t="str">
        <f t="shared" si="11"/>
        <v>15099</v>
      </c>
      <c r="F757">
        <v>98540</v>
      </c>
      <c r="G757">
        <v>2</v>
      </c>
    </row>
    <row r="758" spans="1:12" ht="16.5" customHeight="1" x14ac:dyDescent="0.25">
      <c r="A758">
        <v>15100</v>
      </c>
      <c r="B758">
        <v>15</v>
      </c>
      <c r="C758">
        <v>100</v>
      </c>
      <c r="D758" s="1" t="str">
        <f t="shared" si="11"/>
        <v>15100</v>
      </c>
      <c r="F758">
        <v>8500</v>
      </c>
      <c r="G758">
        <v>2</v>
      </c>
    </row>
    <row r="759" spans="1:12" ht="16.5" customHeight="1" x14ac:dyDescent="0.25">
      <c r="A759">
        <v>15101</v>
      </c>
      <c r="B759">
        <v>15</v>
      </c>
      <c r="C759">
        <v>101</v>
      </c>
      <c r="D759" s="1" t="str">
        <f t="shared" si="11"/>
        <v>15101</v>
      </c>
      <c r="E759">
        <v>47.12</v>
      </c>
      <c r="G759">
        <v>2</v>
      </c>
    </row>
    <row r="760" spans="1:12" ht="16.5" customHeight="1" x14ac:dyDescent="0.25">
      <c r="A760">
        <v>15102</v>
      </c>
      <c r="B760">
        <v>15</v>
      </c>
      <c r="C760">
        <v>102</v>
      </c>
      <c r="D760" s="1" t="str">
        <f t="shared" si="11"/>
        <v>15102</v>
      </c>
      <c r="E760">
        <v>9</v>
      </c>
      <c r="G760">
        <v>2</v>
      </c>
    </row>
    <row r="761" spans="1:12" ht="16.5" customHeight="1" x14ac:dyDescent="0.25">
      <c r="A761">
        <v>15103</v>
      </c>
      <c r="B761">
        <v>15</v>
      </c>
      <c r="C761">
        <v>103</v>
      </c>
      <c r="D761" s="1" t="str">
        <f t="shared" si="11"/>
        <v>15103</v>
      </c>
      <c r="E761">
        <v>46</v>
      </c>
      <c r="G761">
        <v>2</v>
      </c>
    </row>
    <row r="762" spans="1:12" ht="16.5" customHeight="1" x14ac:dyDescent="0.25">
      <c r="A762">
        <v>15104</v>
      </c>
      <c r="B762">
        <v>15</v>
      </c>
      <c r="C762">
        <v>104</v>
      </c>
      <c r="D762" s="1" t="str">
        <f t="shared" si="11"/>
        <v>15104</v>
      </c>
      <c r="E762">
        <v>608.84</v>
      </c>
      <c r="G762">
        <v>2</v>
      </c>
    </row>
    <row r="763" spans="1:12" ht="16.5" customHeight="1" x14ac:dyDescent="0.25">
      <c r="A763">
        <v>15105</v>
      </c>
      <c r="B763">
        <v>15</v>
      </c>
      <c r="C763">
        <v>105</v>
      </c>
      <c r="D763" s="1" t="str">
        <f t="shared" si="11"/>
        <v>15105</v>
      </c>
      <c r="E763">
        <v>10</v>
      </c>
      <c r="G763">
        <v>2</v>
      </c>
    </row>
    <row r="764" spans="1:12" ht="16.5" customHeight="1" x14ac:dyDescent="0.25">
      <c r="A764">
        <v>15106</v>
      </c>
      <c r="B764">
        <v>15</v>
      </c>
      <c r="C764">
        <v>106</v>
      </c>
      <c r="D764" s="1" t="str">
        <f t="shared" si="11"/>
        <v>15106</v>
      </c>
      <c r="E764">
        <v>557</v>
      </c>
      <c r="G764">
        <v>2</v>
      </c>
    </row>
    <row r="765" spans="1:12" ht="16.5" customHeight="1" x14ac:dyDescent="0.25">
      <c r="A765">
        <v>15107</v>
      </c>
      <c r="B765">
        <v>15</v>
      </c>
      <c r="C765">
        <v>107</v>
      </c>
      <c r="D765" s="1" t="str">
        <f t="shared" si="11"/>
        <v>15107</v>
      </c>
      <c r="E765">
        <v>10</v>
      </c>
      <c r="G765">
        <v>2</v>
      </c>
    </row>
    <row r="766" spans="1:12" ht="16.5" customHeight="1" x14ac:dyDescent="0.25">
      <c r="A766">
        <v>15108</v>
      </c>
      <c r="B766">
        <v>15</v>
      </c>
      <c r="C766">
        <v>108</v>
      </c>
      <c r="D766" s="1" t="str">
        <f t="shared" si="11"/>
        <v>15108</v>
      </c>
      <c r="E766">
        <v>60</v>
      </c>
      <c r="G766">
        <v>1</v>
      </c>
      <c r="H766">
        <v>2</v>
      </c>
      <c r="J766">
        <v>500</v>
      </c>
      <c r="K766">
        <v>59500</v>
      </c>
      <c r="L766">
        <v>60000</v>
      </c>
    </row>
    <row r="767" spans="1:12" ht="16.5" customHeight="1" x14ac:dyDescent="0.25">
      <c r="A767">
        <v>15109</v>
      </c>
      <c r="B767">
        <v>15</v>
      </c>
      <c r="C767">
        <v>109</v>
      </c>
      <c r="D767" s="1" t="str">
        <f t="shared" si="11"/>
        <v>15109</v>
      </c>
      <c r="E767">
        <v>480</v>
      </c>
      <c r="G767">
        <v>2</v>
      </c>
    </row>
    <row r="768" spans="1:12" ht="16.5" customHeight="1" x14ac:dyDescent="0.25">
      <c r="A768">
        <v>15110</v>
      </c>
      <c r="B768">
        <v>15</v>
      </c>
      <c r="C768">
        <v>110</v>
      </c>
      <c r="D768" s="1" t="str">
        <f t="shared" si="11"/>
        <v>15110</v>
      </c>
      <c r="E768">
        <v>120</v>
      </c>
      <c r="G768">
        <v>2</v>
      </c>
    </row>
    <row r="769" spans="1:7" ht="16.5" customHeight="1" x14ac:dyDescent="0.25">
      <c r="A769">
        <v>15111</v>
      </c>
      <c r="B769">
        <v>15</v>
      </c>
      <c r="C769">
        <v>111</v>
      </c>
      <c r="D769" s="1" t="str">
        <f t="shared" si="11"/>
        <v>15111</v>
      </c>
      <c r="E769">
        <v>10</v>
      </c>
      <c r="G769">
        <v>2</v>
      </c>
    </row>
    <row r="770" spans="1:7" ht="16.5" customHeight="1" x14ac:dyDescent="0.25">
      <c r="A770">
        <v>15112</v>
      </c>
      <c r="B770">
        <v>15</v>
      </c>
      <c r="C770">
        <v>112</v>
      </c>
      <c r="D770" s="1" t="str">
        <f t="shared" si="11"/>
        <v>15112</v>
      </c>
      <c r="E770">
        <v>25</v>
      </c>
      <c r="G770">
        <v>2</v>
      </c>
    </row>
    <row r="771" spans="1:7" ht="16.5" customHeight="1" x14ac:dyDescent="0.25">
      <c r="A771">
        <v>15113</v>
      </c>
      <c r="B771">
        <v>15</v>
      </c>
      <c r="C771">
        <v>113</v>
      </c>
      <c r="D771" s="1" t="str">
        <f t="shared" si="11"/>
        <v>15113</v>
      </c>
      <c r="E771">
        <v>60</v>
      </c>
      <c r="G771">
        <v>2</v>
      </c>
    </row>
    <row r="772" spans="1:7" ht="16.5" customHeight="1" x14ac:dyDescent="0.25">
      <c r="A772">
        <v>15114</v>
      </c>
      <c r="B772">
        <v>15</v>
      </c>
      <c r="C772">
        <v>114</v>
      </c>
      <c r="D772" s="1" t="str">
        <f t="shared" ref="D772:D835" si="12">+_xlfn.CONCAT(TEXT(B772,"00"),TEXT(C772,"000"))</f>
        <v>15114</v>
      </c>
      <c r="E772">
        <v>32</v>
      </c>
      <c r="G772">
        <v>2</v>
      </c>
    </row>
    <row r="773" spans="1:7" ht="16.5" customHeight="1" x14ac:dyDescent="0.25">
      <c r="A773">
        <v>15115</v>
      </c>
      <c r="B773">
        <v>15</v>
      </c>
      <c r="C773">
        <v>115</v>
      </c>
      <c r="D773" s="1" t="str">
        <f t="shared" si="12"/>
        <v>15115</v>
      </c>
      <c r="E773">
        <v>30</v>
      </c>
      <c r="G773">
        <v>2</v>
      </c>
    </row>
    <row r="774" spans="1:7" ht="16.5" customHeight="1" x14ac:dyDescent="0.25">
      <c r="A774">
        <v>15116</v>
      </c>
      <c r="B774">
        <v>15</v>
      </c>
      <c r="C774">
        <v>116</v>
      </c>
      <c r="D774" s="1" t="str">
        <f t="shared" si="12"/>
        <v>15116</v>
      </c>
      <c r="E774">
        <v>1.5</v>
      </c>
      <c r="G774">
        <v>2</v>
      </c>
    </row>
    <row r="775" spans="1:7" ht="16.5" customHeight="1" x14ac:dyDescent="0.25">
      <c r="A775">
        <v>15117</v>
      </c>
      <c r="B775">
        <v>15</v>
      </c>
      <c r="C775">
        <v>117</v>
      </c>
      <c r="D775" s="1" t="str">
        <f t="shared" si="12"/>
        <v>15117</v>
      </c>
      <c r="E775">
        <v>6</v>
      </c>
      <c r="G775">
        <v>2</v>
      </c>
    </row>
    <row r="776" spans="1:7" ht="16.5" customHeight="1" x14ac:dyDescent="0.25">
      <c r="A776">
        <v>15118</v>
      </c>
      <c r="B776">
        <v>15</v>
      </c>
      <c r="C776">
        <v>118</v>
      </c>
      <c r="D776" s="1" t="str">
        <f t="shared" si="12"/>
        <v>15118</v>
      </c>
      <c r="E776">
        <v>65</v>
      </c>
      <c r="G776">
        <v>2</v>
      </c>
    </row>
    <row r="777" spans="1:7" ht="16.5" customHeight="1" x14ac:dyDescent="0.25">
      <c r="A777">
        <v>15119</v>
      </c>
      <c r="B777">
        <v>15</v>
      </c>
      <c r="C777">
        <v>119</v>
      </c>
      <c r="D777" s="1" t="str">
        <f t="shared" si="12"/>
        <v>15119</v>
      </c>
      <c r="E777">
        <v>3</v>
      </c>
      <c r="F777">
        <v>500</v>
      </c>
      <c r="G777">
        <v>2</v>
      </c>
    </row>
    <row r="778" spans="1:7" ht="16.5" customHeight="1" x14ac:dyDescent="0.25">
      <c r="A778">
        <v>15120</v>
      </c>
      <c r="B778">
        <v>15</v>
      </c>
      <c r="C778">
        <v>120</v>
      </c>
      <c r="D778" s="1" t="str">
        <f t="shared" si="12"/>
        <v>15120</v>
      </c>
      <c r="E778">
        <v>110</v>
      </c>
      <c r="G778">
        <v>2</v>
      </c>
    </row>
    <row r="779" spans="1:7" ht="16.5" customHeight="1" x14ac:dyDescent="0.25">
      <c r="A779">
        <v>15121</v>
      </c>
      <c r="B779">
        <v>15</v>
      </c>
      <c r="C779">
        <v>121</v>
      </c>
      <c r="D779" s="1" t="str">
        <f t="shared" si="12"/>
        <v>15121</v>
      </c>
      <c r="E779">
        <v>200</v>
      </c>
      <c r="G779">
        <v>2</v>
      </c>
    </row>
    <row r="780" spans="1:7" ht="16.5" customHeight="1" x14ac:dyDescent="0.25">
      <c r="A780">
        <v>15122</v>
      </c>
      <c r="B780">
        <v>15</v>
      </c>
      <c r="C780">
        <v>122</v>
      </c>
      <c r="D780" s="1" t="str">
        <f t="shared" si="12"/>
        <v>15122</v>
      </c>
      <c r="E780">
        <v>500</v>
      </c>
      <c r="G780">
        <v>2</v>
      </c>
    </row>
    <row r="781" spans="1:7" ht="16.5" customHeight="1" x14ac:dyDescent="0.25">
      <c r="A781">
        <v>15123</v>
      </c>
      <c r="B781">
        <v>15</v>
      </c>
      <c r="C781">
        <v>123</v>
      </c>
      <c r="D781" s="1" t="str">
        <f t="shared" si="12"/>
        <v>15123</v>
      </c>
      <c r="E781">
        <v>3.5</v>
      </c>
      <c r="G781">
        <v>2</v>
      </c>
    </row>
    <row r="782" spans="1:7" ht="16.5" customHeight="1" x14ac:dyDescent="0.25">
      <c r="A782">
        <v>15124</v>
      </c>
      <c r="B782">
        <v>15</v>
      </c>
      <c r="C782">
        <v>124</v>
      </c>
      <c r="D782" s="1" t="str">
        <f t="shared" si="12"/>
        <v>15124</v>
      </c>
      <c r="E782">
        <v>12</v>
      </c>
      <c r="G782">
        <v>2</v>
      </c>
    </row>
    <row r="783" spans="1:7" ht="16.5" customHeight="1" x14ac:dyDescent="0.25">
      <c r="A783">
        <v>15125</v>
      </c>
      <c r="B783">
        <v>15</v>
      </c>
      <c r="C783">
        <v>125</v>
      </c>
      <c r="D783" s="1" t="str">
        <f t="shared" si="12"/>
        <v>15125</v>
      </c>
      <c r="E783">
        <v>10</v>
      </c>
      <c r="G783">
        <v>2</v>
      </c>
    </row>
    <row r="784" spans="1:7" ht="16.5" customHeight="1" x14ac:dyDescent="0.25">
      <c r="A784">
        <v>16001</v>
      </c>
      <c r="B784">
        <v>16</v>
      </c>
      <c r="C784" s="1" t="s">
        <v>122</v>
      </c>
      <c r="D784" s="1" t="str">
        <f t="shared" si="12"/>
        <v>16001</v>
      </c>
      <c r="E784">
        <v>5.5</v>
      </c>
      <c r="G784">
        <v>2</v>
      </c>
    </row>
    <row r="785" spans="1:7" ht="16.5" customHeight="1" x14ac:dyDescent="0.25">
      <c r="A785">
        <v>16002</v>
      </c>
      <c r="B785">
        <v>16</v>
      </c>
      <c r="C785" s="1" t="s">
        <v>126</v>
      </c>
      <c r="D785" s="1" t="str">
        <f t="shared" si="12"/>
        <v>16002</v>
      </c>
      <c r="E785">
        <v>15</v>
      </c>
      <c r="G785">
        <v>2</v>
      </c>
    </row>
    <row r="786" spans="1:7" ht="16.5" customHeight="1" x14ac:dyDescent="0.25">
      <c r="A786">
        <v>16003</v>
      </c>
      <c r="B786">
        <v>16</v>
      </c>
      <c r="C786" s="1" t="s">
        <v>128</v>
      </c>
      <c r="D786" s="1" t="str">
        <f t="shared" si="12"/>
        <v>16003</v>
      </c>
      <c r="E786">
        <v>6</v>
      </c>
      <c r="G786">
        <v>2</v>
      </c>
    </row>
    <row r="787" spans="1:7" ht="16.5" customHeight="1" x14ac:dyDescent="0.25">
      <c r="A787">
        <v>16004</v>
      </c>
      <c r="B787">
        <v>16</v>
      </c>
      <c r="C787" s="1" t="s">
        <v>132</v>
      </c>
      <c r="D787" s="1" t="str">
        <f t="shared" si="12"/>
        <v>16004</v>
      </c>
      <c r="E787">
        <v>12</v>
      </c>
      <c r="G787">
        <v>2</v>
      </c>
    </row>
    <row r="788" spans="1:7" ht="16.5" customHeight="1" x14ac:dyDescent="0.25">
      <c r="A788">
        <v>16005</v>
      </c>
      <c r="B788">
        <v>16</v>
      </c>
      <c r="C788" s="1" t="s">
        <v>134</v>
      </c>
      <c r="D788" s="1" t="str">
        <f t="shared" si="12"/>
        <v>16005</v>
      </c>
      <c r="E788">
        <v>3</v>
      </c>
      <c r="G788">
        <v>2</v>
      </c>
    </row>
    <row r="789" spans="1:7" ht="16.5" customHeight="1" x14ac:dyDescent="0.25">
      <c r="A789">
        <v>16006</v>
      </c>
      <c r="B789">
        <v>16</v>
      </c>
      <c r="C789" s="1" t="s">
        <v>136</v>
      </c>
      <c r="D789" s="1" t="str">
        <f t="shared" si="12"/>
        <v>16006</v>
      </c>
      <c r="E789">
        <v>180</v>
      </c>
      <c r="G789">
        <v>2</v>
      </c>
    </row>
    <row r="790" spans="1:7" ht="16.5" customHeight="1" x14ac:dyDescent="0.25">
      <c r="A790">
        <v>16007</v>
      </c>
      <c r="B790">
        <v>16</v>
      </c>
      <c r="C790" s="1" t="s">
        <v>139</v>
      </c>
      <c r="D790" s="1" t="str">
        <f t="shared" si="12"/>
        <v>16007</v>
      </c>
      <c r="E790">
        <v>4</v>
      </c>
      <c r="G790">
        <v>2</v>
      </c>
    </row>
    <row r="791" spans="1:7" ht="16.5" customHeight="1" x14ac:dyDescent="0.25">
      <c r="A791">
        <v>16008</v>
      </c>
      <c r="B791">
        <v>16</v>
      </c>
      <c r="C791" s="1" t="s">
        <v>141</v>
      </c>
      <c r="D791" s="1" t="str">
        <f t="shared" si="12"/>
        <v>16008</v>
      </c>
      <c r="E791">
        <v>6</v>
      </c>
      <c r="G791">
        <v>2</v>
      </c>
    </row>
    <row r="792" spans="1:7" ht="16.5" customHeight="1" x14ac:dyDescent="0.25">
      <c r="A792">
        <v>16009</v>
      </c>
      <c r="B792">
        <v>16</v>
      </c>
      <c r="C792" s="1" t="s">
        <v>143</v>
      </c>
      <c r="D792" s="1" t="str">
        <f t="shared" si="12"/>
        <v>16009</v>
      </c>
      <c r="E792">
        <v>14</v>
      </c>
      <c r="G792">
        <v>2</v>
      </c>
    </row>
    <row r="793" spans="1:7" ht="16.5" customHeight="1" x14ac:dyDescent="0.25">
      <c r="A793">
        <v>16010</v>
      </c>
      <c r="B793">
        <v>16</v>
      </c>
      <c r="C793" s="1" t="s">
        <v>145</v>
      </c>
      <c r="D793" s="1" t="str">
        <f t="shared" si="12"/>
        <v>16010</v>
      </c>
      <c r="E793">
        <v>14</v>
      </c>
      <c r="G793">
        <v>2</v>
      </c>
    </row>
    <row r="794" spans="1:7" ht="16.5" customHeight="1" x14ac:dyDescent="0.25">
      <c r="A794">
        <v>16011</v>
      </c>
      <c r="B794">
        <v>16</v>
      </c>
      <c r="C794" s="1" t="s">
        <v>147</v>
      </c>
      <c r="D794" s="1" t="str">
        <f t="shared" si="12"/>
        <v>16011</v>
      </c>
      <c r="E794">
        <v>4</v>
      </c>
      <c r="G794">
        <v>2</v>
      </c>
    </row>
    <row r="795" spans="1:7" ht="16.5" customHeight="1" x14ac:dyDescent="0.25">
      <c r="A795">
        <v>16012</v>
      </c>
      <c r="B795">
        <v>16</v>
      </c>
      <c r="C795" s="1" t="s">
        <v>190</v>
      </c>
      <c r="D795" s="1" t="str">
        <f t="shared" si="12"/>
        <v>16012</v>
      </c>
      <c r="E795">
        <v>40</v>
      </c>
      <c r="G795">
        <v>2</v>
      </c>
    </row>
    <row r="796" spans="1:7" ht="16.5" customHeight="1" x14ac:dyDescent="0.25">
      <c r="A796">
        <v>16013</v>
      </c>
      <c r="B796">
        <v>16</v>
      </c>
      <c r="C796" s="1" t="s">
        <v>192</v>
      </c>
      <c r="D796" s="1" t="str">
        <f t="shared" si="12"/>
        <v>16013</v>
      </c>
      <c r="E796">
        <v>8</v>
      </c>
      <c r="G796">
        <v>2</v>
      </c>
    </row>
    <row r="797" spans="1:7" ht="16.5" customHeight="1" x14ac:dyDescent="0.25">
      <c r="A797">
        <v>16014</v>
      </c>
      <c r="B797">
        <v>16</v>
      </c>
      <c r="C797" s="1" t="s">
        <v>194</v>
      </c>
      <c r="D797" s="1" t="str">
        <f t="shared" si="12"/>
        <v>16014</v>
      </c>
      <c r="E797">
        <v>16</v>
      </c>
      <c r="G797">
        <v>2</v>
      </c>
    </row>
    <row r="798" spans="1:7" ht="16.5" customHeight="1" x14ac:dyDescent="0.25">
      <c r="A798">
        <v>16015</v>
      </c>
      <c r="B798">
        <v>16</v>
      </c>
      <c r="C798" s="1" t="s">
        <v>196</v>
      </c>
      <c r="D798" s="1" t="str">
        <f t="shared" si="12"/>
        <v>16015</v>
      </c>
      <c r="E798">
        <v>14</v>
      </c>
      <c r="G798">
        <v>2</v>
      </c>
    </row>
    <row r="799" spans="1:7" ht="16.5" customHeight="1" x14ac:dyDescent="0.25">
      <c r="A799">
        <v>16016</v>
      </c>
      <c r="B799">
        <v>16</v>
      </c>
      <c r="C799" s="1" t="s">
        <v>198</v>
      </c>
      <c r="D799" s="1" t="str">
        <f t="shared" si="12"/>
        <v>16016</v>
      </c>
      <c r="E799">
        <v>7.26</v>
      </c>
      <c r="G799">
        <v>2</v>
      </c>
    </row>
    <row r="800" spans="1:7" ht="16.5" customHeight="1" x14ac:dyDescent="0.25">
      <c r="A800">
        <v>16017</v>
      </c>
      <c r="B800">
        <v>16</v>
      </c>
      <c r="C800" s="1" t="s">
        <v>200</v>
      </c>
      <c r="D800" s="1" t="str">
        <f t="shared" si="12"/>
        <v>16017</v>
      </c>
      <c r="E800">
        <v>4</v>
      </c>
      <c r="G800">
        <v>2</v>
      </c>
    </row>
    <row r="801" spans="1:7" ht="16.5" customHeight="1" x14ac:dyDescent="0.25">
      <c r="A801">
        <v>16018</v>
      </c>
      <c r="B801">
        <v>16</v>
      </c>
      <c r="C801" s="1" t="s">
        <v>202</v>
      </c>
      <c r="D801" s="1" t="str">
        <f t="shared" si="12"/>
        <v>16018</v>
      </c>
      <c r="E801">
        <v>8.64</v>
      </c>
      <c r="G801">
        <v>2</v>
      </c>
    </row>
    <row r="802" spans="1:7" ht="16.5" customHeight="1" x14ac:dyDescent="0.25">
      <c r="A802">
        <v>16019</v>
      </c>
      <c r="B802">
        <v>16</v>
      </c>
      <c r="C802" s="1" t="s">
        <v>204</v>
      </c>
      <c r="D802" s="1" t="str">
        <f t="shared" si="12"/>
        <v>16019</v>
      </c>
      <c r="E802">
        <v>14</v>
      </c>
      <c r="G802">
        <v>2</v>
      </c>
    </row>
    <row r="803" spans="1:7" ht="16.5" customHeight="1" x14ac:dyDescent="0.25">
      <c r="A803">
        <v>16020</v>
      </c>
      <c r="B803">
        <v>16</v>
      </c>
      <c r="C803" s="1" t="s">
        <v>206</v>
      </c>
      <c r="D803" s="1" t="str">
        <f t="shared" si="12"/>
        <v>16020</v>
      </c>
      <c r="E803">
        <v>9</v>
      </c>
      <c r="G803">
        <v>2</v>
      </c>
    </row>
    <row r="804" spans="1:7" ht="16.5" customHeight="1" x14ac:dyDescent="0.25">
      <c r="A804">
        <v>16021</v>
      </c>
      <c r="B804">
        <v>16</v>
      </c>
      <c r="C804" s="1" t="s">
        <v>208</v>
      </c>
      <c r="D804" s="1" t="str">
        <f t="shared" si="12"/>
        <v>16021</v>
      </c>
      <c r="E804">
        <v>8</v>
      </c>
      <c r="G804">
        <v>2</v>
      </c>
    </row>
    <row r="805" spans="1:7" ht="16.5" customHeight="1" x14ac:dyDescent="0.25">
      <c r="A805">
        <v>16022</v>
      </c>
      <c r="B805">
        <v>16</v>
      </c>
      <c r="C805" s="1" t="s">
        <v>210</v>
      </c>
      <c r="D805" s="1" t="str">
        <f t="shared" si="12"/>
        <v>16022</v>
      </c>
      <c r="E805">
        <v>10</v>
      </c>
      <c r="G805">
        <v>2</v>
      </c>
    </row>
    <row r="806" spans="1:7" ht="16.5" customHeight="1" x14ac:dyDescent="0.25">
      <c r="A806">
        <v>16023</v>
      </c>
      <c r="B806">
        <v>16</v>
      </c>
      <c r="C806" s="1" t="s">
        <v>212</v>
      </c>
      <c r="D806" s="1" t="str">
        <f t="shared" si="12"/>
        <v>16023</v>
      </c>
      <c r="E806">
        <v>6</v>
      </c>
      <c r="G806">
        <v>2</v>
      </c>
    </row>
    <row r="807" spans="1:7" ht="16.5" customHeight="1" x14ac:dyDescent="0.25">
      <c r="A807">
        <v>16024</v>
      </c>
      <c r="B807">
        <v>16</v>
      </c>
      <c r="C807" s="1" t="s">
        <v>214</v>
      </c>
      <c r="D807" s="1" t="str">
        <f t="shared" si="12"/>
        <v>16024</v>
      </c>
      <c r="E807">
        <v>18</v>
      </c>
      <c r="G807">
        <v>2</v>
      </c>
    </row>
    <row r="808" spans="1:7" ht="16.5" customHeight="1" x14ac:dyDescent="0.25">
      <c r="A808">
        <v>16025</v>
      </c>
      <c r="B808">
        <v>16</v>
      </c>
      <c r="C808" s="1" t="s">
        <v>216</v>
      </c>
      <c r="D808" s="1" t="str">
        <f t="shared" si="12"/>
        <v>16025</v>
      </c>
      <c r="E808">
        <v>27</v>
      </c>
      <c r="G808">
        <v>2</v>
      </c>
    </row>
    <row r="809" spans="1:7" ht="16.5" customHeight="1" x14ac:dyDescent="0.25">
      <c r="A809">
        <v>16026</v>
      </c>
      <c r="B809">
        <v>16</v>
      </c>
      <c r="C809" s="1" t="s">
        <v>218</v>
      </c>
      <c r="D809" s="1" t="str">
        <f t="shared" si="12"/>
        <v>16026</v>
      </c>
      <c r="E809">
        <v>7</v>
      </c>
      <c r="G809">
        <v>2</v>
      </c>
    </row>
    <row r="810" spans="1:7" ht="16.5" customHeight="1" x14ac:dyDescent="0.25">
      <c r="A810">
        <v>16027</v>
      </c>
      <c r="B810">
        <v>16</v>
      </c>
      <c r="C810" s="1" t="s">
        <v>220</v>
      </c>
      <c r="D810" s="1" t="str">
        <f t="shared" si="12"/>
        <v>16027</v>
      </c>
      <c r="E810">
        <v>2</v>
      </c>
      <c r="G810">
        <v>2</v>
      </c>
    </row>
    <row r="811" spans="1:7" ht="16.5" customHeight="1" x14ac:dyDescent="0.25">
      <c r="A811">
        <v>16028</v>
      </c>
      <c r="B811">
        <v>16</v>
      </c>
      <c r="C811" s="1" t="s">
        <v>222</v>
      </c>
      <c r="D811" s="1" t="str">
        <f t="shared" si="12"/>
        <v>16028</v>
      </c>
      <c r="E811">
        <v>4.5</v>
      </c>
      <c r="G811">
        <v>2</v>
      </c>
    </row>
    <row r="812" spans="1:7" ht="16.5" customHeight="1" x14ac:dyDescent="0.25">
      <c r="A812">
        <v>16029</v>
      </c>
      <c r="B812">
        <v>16</v>
      </c>
      <c r="C812" s="1" t="s">
        <v>224</v>
      </c>
      <c r="D812" s="1" t="str">
        <f t="shared" si="12"/>
        <v>16029</v>
      </c>
      <c r="E812">
        <v>3</v>
      </c>
      <c r="G812">
        <v>2</v>
      </c>
    </row>
    <row r="813" spans="1:7" ht="16.5" customHeight="1" x14ac:dyDescent="0.25">
      <c r="A813">
        <v>16030</v>
      </c>
      <c r="B813">
        <v>16</v>
      </c>
      <c r="C813" s="1" t="s">
        <v>226</v>
      </c>
      <c r="D813" s="1" t="str">
        <f t="shared" si="12"/>
        <v>16030</v>
      </c>
      <c r="E813">
        <v>10</v>
      </c>
      <c r="G813">
        <v>2</v>
      </c>
    </row>
    <row r="814" spans="1:7" ht="16.5" customHeight="1" x14ac:dyDescent="0.25">
      <c r="A814">
        <v>16031</v>
      </c>
      <c r="B814">
        <v>16</v>
      </c>
      <c r="C814" s="1" t="s">
        <v>228</v>
      </c>
      <c r="D814" s="1" t="str">
        <f t="shared" si="12"/>
        <v>16031</v>
      </c>
      <c r="E814">
        <v>10</v>
      </c>
      <c r="G814">
        <v>2</v>
      </c>
    </row>
    <row r="815" spans="1:7" ht="16.5" customHeight="1" x14ac:dyDescent="0.25">
      <c r="A815">
        <v>16032</v>
      </c>
      <c r="B815">
        <v>16</v>
      </c>
      <c r="C815" s="1" t="s">
        <v>230</v>
      </c>
      <c r="D815" s="1" t="str">
        <f t="shared" si="12"/>
        <v>16032</v>
      </c>
      <c r="E815">
        <v>8</v>
      </c>
      <c r="G815">
        <v>2</v>
      </c>
    </row>
    <row r="816" spans="1:7" ht="16.5" customHeight="1" x14ac:dyDescent="0.25">
      <c r="A816">
        <v>16033</v>
      </c>
      <c r="B816">
        <v>16</v>
      </c>
      <c r="C816" s="1" t="s">
        <v>232</v>
      </c>
      <c r="D816" s="1" t="str">
        <f t="shared" si="12"/>
        <v>16033</v>
      </c>
      <c r="E816">
        <v>21</v>
      </c>
      <c r="G816">
        <v>2</v>
      </c>
    </row>
    <row r="817" spans="1:12" ht="16.5" customHeight="1" x14ac:dyDescent="0.25">
      <c r="A817">
        <v>16034</v>
      </c>
      <c r="B817">
        <v>16</v>
      </c>
      <c r="C817" s="1" t="s">
        <v>234</v>
      </c>
      <c r="D817" s="1" t="str">
        <f t="shared" si="12"/>
        <v>16034</v>
      </c>
      <c r="E817">
        <v>80</v>
      </c>
      <c r="G817">
        <v>2</v>
      </c>
    </row>
    <row r="818" spans="1:12" ht="16.5" customHeight="1" x14ac:dyDescent="0.25">
      <c r="A818">
        <v>16035</v>
      </c>
      <c r="B818">
        <v>16</v>
      </c>
      <c r="C818" s="1" t="s">
        <v>236</v>
      </c>
      <c r="D818" s="1" t="str">
        <f t="shared" si="12"/>
        <v>16035</v>
      </c>
      <c r="E818">
        <v>15</v>
      </c>
      <c r="G818">
        <v>1</v>
      </c>
      <c r="H818">
        <v>2</v>
      </c>
      <c r="J818">
        <v>5000</v>
      </c>
      <c r="K818">
        <v>10000</v>
      </c>
      <c r="L818">
        <v>15000</v>
      </c>
    </row>
    <row r="819" spans="1:12" ht="16.5" customHeight="1" x14ac:dyDescent="0.25">
      <c r="A819">
        <v>16036</v>
      </c>
      <c r="B819">
        <v>16</v>
      </c>
      <c r="C819" s="1" t="s">
        <v>238</v>
      </c>
      <c r="D819" s="1" t="str">
        <f t="shared" si="12"/>
        <v>16036</v>
      </c>
      <c r="E819">
        <v>7</v>
      </c>
      <c r="G819">
        <v>2</v>
      </c>
    </row>
    <row r="820" spans="1:12" ht="16.5" customHeight="1" x14ac:dyDescent="0.25">
      <c r="A820">
        <v>16037</v>
      </c>
      <c r="B820">
        <v>16</v>
      </c>
      <c r="C820" s="1" t="s">
        <v>240</v>
      </c>
      <c r="D820" s="1" t="str">
        <f t="shared" si="12"/>
        <v>16037</v>
      </c>
      <c r="E820">
        <v>4</v>
      </c>
      <c r="G820">
        <v>2</v>
      </c>
    </row>
    <row r="821" spans="1:12" ht="16.5" customHeight="1" x14ac:dyDescent="0.25">
      <c r="A821">
        <v>16038</v>
      </c>
      <c r="B821">
        <v>16</v>
      </c>
      <c r="C821" s="1" t="s">
        <v>242</v>
      </c>
      <c r="D821" s="1" t="str">
        <f t="shared" si="12"/>
        <v>16038</v>
      </c>
      <c r="E821">
        <v>30</v>
      </c>
      <c r="G821">
        <v>2</v>
      </c>
    </row>
    <row r="822" spans="1:12" ht="16.5" customHeight="1" x14ac:dyDescent="0.25">
      <c r="A822">
        <v>16039</v>
      </c>
      <c r="B822">
        <v>16</v>
      </c>
      <c r="C822" s="1" t="s">
        <v>296</v>
      </c>
      <c r="D822" s="1" t="str">
        <f t="shared" si="12"/>
        <v>16039</v>
      </c>
      <c r="E822">
        <v>4.5</v>
      </c>
      <c r="G822">
        <v>2</v>
      </c>
    </row>
    <row r="823" spans="1:12" ht="16.5" customHeight="1" x14ac:dyDescent="0.25">
      <c r="A823">
        <v>16040</v>
      </c>
      <c r="B823">
        <v>16</v>
      </c>
      <c r="C823" s="1" t="s">
        <v>298</v>
      </c>
      <c r="D823" s="1" t="str">
        <f t="shared" si="12"/>
        <v>16040</v>
      </c>
      <c r="E823">
        <v>15.86</v>
      </c>
      <c r="G823">
        <v>2</v>
      </c>
    </row>
    <row r="824" spans="1:12" ht="16.5" customHeight="1" x14ac:dyDescent="0.25">
      <c r="A824">
        <v>16041</v>
      </c>
      <c r="B824">
        <v>16</v>
      </c>
      <c r="C824" s="1" t="s">
        <v>300</v>
      </c>
      <c r="D824" s="1" t="str">
        <f t="shared" si="12"/>
        <v>16041</v>
      </c>
      <c r="E824">
        <v>7</v>
      </c>
      <c r="G824">
        <v>2</v>
      </c>
    </row>
    <row r="825" spans="1:12" ht="16.5" customHeight="1" x14ac:dyDescent="0.25">
      <c r="A825">
        <v>16042</v>
      </c>
      <c r="B825">
        <v>16</v>
      </c>
      <c r="C825" s="1" t="s">
        <v>302</v>
      </c>
      <c r="D825" s="1" t="str">
        <f t="shared" si="12"/>
        <v>16042</v>
      </c>
      <c r="E825">
        <v>9.3000000000000007</v>
      </c>
      <c r="G825">
        <v>2</v>
      </c>
    </row>
    <row r="826" spans="1:12" ht="16.5" customHeight="1" x14ac:dyDescent="0.25">
      <c r="A826">
        <v>16043</v>
      </c>
      <c r="B826">
        <v>16</v>
      </c>
      <c r="C826" s="1" t="s">
        <v>304</v>
      </c>
      <c r="D826" s="1" t="str">
        <f t="shared" si="12"/>
        <v>16043</v>
      </c>
      <c r="E826">
        <v>40</v>
      </c>
      <c r="G826">
        <v>2</v>
      </c>
    </row>
    <row r="827" spans="1:12" ht="16.5" customHeight="1" x14ac:dyDescent="0.25">
      <c r="A827">
        <v>16044</v>
      </c>
      <c r="B827">
        <v>16</v>
      </c>
      <c r="C827" s="1" t="s">
        <v>306</v>
      </c>
      <c r="D827" s="1" t="str">
        <f t="shared" si="12"/>
        <v>16044</v>
      </c>
      <c r="E827">
        <v>6</v>
      </c>
      <c r="G827">
        <v>2</v>
      </c>
    </row>
    <row r="828" spans="1:12" ht="16.5" customHeight="1" x14ac:dyDescent="0.25">
      <c r="A828">
        <v>16045</v>
      </c>
      <c r="B828">
        <v>16</v>
      </c>
      <c r="C828" s="1" t="s">
        <v>308</v>
      </c>
      <c r="D828" s="1" t="str">
        <f t="shared" si="12"/>
        <v>16045</v>
      </c>
      <c r="E828">
        <v>20</v>
      </c>
      <c r="G828">
        <v>2</v>
      </c>
    </row>
    <row r="829" spans="1:12" ht="16.5" customHeight="1" x14ac:dyDescent="0.25">
      <c r="A829">
        <v>16046</v>
      </c>
      <c r="B829">
        <v>16</v>
      </c>
      <c r="C829" s="1" t="s">
        <v>310</v>
      </c>
      <c r="D829" s="1" t="str">
        <f t="shared" si="12"/>
        <v>16046</v>
      </c>
      <c r="E829">
        <v>11</v>
      </c>
      <c r="G829">
        <v>2</v>
      </c>
    </row>
    <row r="830" spans="1:12" ht="16.5" customHeight="1" x14ac:dyDescent="0.25">
      <c r="A830">
        <v>16047</v>
      </c>
      <c r="B830">
        <v>16</v>
      </c>
      <c r="C830" s="1" t="s">
        <v>312</v>
      </c>
      <c r="D830" s="1" t="str">
        <f t="shared" si="12"/>
        <v>16047</v>
      </c>
      <c r="E830">
        <v>9</v>
      </c>
      <c r="G830">
        <v>2</v>
      </c>
    </row>
    <row r="831" spans="1:12" ht="16.5" customHeight="1" x14ac:dyDescent="0.25">
      <c r="A831">
        <v>16048</v>
      </c>
      <c r="B831">
        <v>16</v>
      </c>
      <c r="C831" s="1" t="s">
        <v>314</v>
      </c>
      <c r="D831" s="1" t="str">
        <f t="shared" si="12"/>
        <v>16048</v>
      </c>
      <c r="E831">
        <v>4</v>
      </c>
      <c r="G831">
        <v>2</v>
      </c>
    </row>
    <row r="832" spans="1:12" ht="16.5" customHeight="1" x14ac:dyDescent="0.25">
      <c r="A832">
        <v>16049</v>
      </c>
      <c r="B832">
        <v>16</v>
      </c>
      <c r="C832" s="1" t="s">
        <v>316</v>
      </c>
      <c r="D832" s="1" t="str">
        <f t="shared" si="12"/>
        <v>16049</v>
      </c>
      <c r="E832">
        <v>9</v>
      </c>
      <c r="G832">
        <v>2</v>
      </c>
    </row>
    <row r="833" spans="1:12" ht="16.5" customHeight="1" x14ac:dyDescent="0.25">
      <c r="A833">
        <v>16050</v>
      </c>
      <c r="B833">
        <v>16</v>
      </c>
      <c r="C833" s="1" t="s">
        <v>318</v>
      </c>
      <c r="D833" s="1" t="str">
        <f t="shared" si="12"/>
        <v>16050</v>
      </c>
      <c r="E833">
        <v>30</v>
      </c>
      <c r="G833">
        <v>2</v>
      </c>
    </row>
    <row r="834" spans="1:12" ht="16.5" customHeight="1" x14ac:dyDescent="0.25">
      <c r="A834">
        <v>16051</v>
      </c>
      <c r="B834">
        <v>16</v>
      </c>
      <c r="C834" s="1" t="s">
        <v>320</v>
      </c>
      <c r="D834" s="1" t="str">
        <f t="shared" si="12"/>
        <v>16051</v>
      </c>
      <c r="E834">
        <v>11</v>
      </c>
      <c r="G834">
        <v>2</v>
      </c>
    </row>
    <row r="835" spans="1:12" ht="16.5" customHeight="1" x14ac:dyDescent="0.25">
      <c r="A835">
        <v>16052</v>
      </c>
      <c r="B835">
        <v>16</v>
      </c>
      <c r="C835" s="1" t="s">
        <v>322</v>
      </c>
      <c r="D835" s="1" t="str">
        <f t="shared" si="12"/>
        <v>16052</v>
      </c>
      <c r="E835">
        <v>170</v>
      </c>
      <c r="G835">
        <v>2</v>
      </c>
    </row>
    <row r="836" spans="1:12" ht="16.5" customHeight="1" x14ac:dyDescent="0.25">
      <c r="A836">
        <v>16053</v>
      </c>
      <c r="B836">
        <v>16</v>
      </c>
      <c r="C836" s="1" t="s">
        <v>324</v>
      </c>
      <c r="D836" s="1" t="str">
        <f t="shared" ref="D836:D899" si="13">+_xlfn.CONCAT(TEXT(B836,"00"),TEXT(C836,"000"))</f>
        <v>16053</v>
      </c>
      <c r="E836">
        <v>1400</v>
      </c>
      <c r="G836">
        <v>1</v>
      </c>
      <c r="H836">
        <v>2</v>
      </c>
      <c r="J836">
        <v>75000</v>
      </c>
      <c r="K836">
        <v>45132</v>
      </c>
      <c r="L836">
        <v>120132</v>
      </c>
    </row>
    <row r="837" spans="1:12" ht="16.5" customHeight="1" x14ac:dyDescent="0.25">
      <c r="A837">
        <v>16054</v>
      </c>
      <c r="B837">
        <v>16</v>
      </c>
      <c r="C837" s="1" t="s">
        <v>328</v>
      </c>
      <c r="D837" s="1" t="str">
        <f t="shared" si="13"/>
        <v>16054</v>
      </c>
      <c r="E837">
        <v>3</v>
      </c>
      <c r="G837">
        <v>2</v>
      </c>
    </row>
    <row r="838" spans="1:12" ht="16.5" customHeight="1" x14ac:dyDescent="0.25">
      <c r="A838">
        <v>16055</v>
      </c>
      <c r="B838">
        <v>16</v>
      </c>
      <c r="C838" s="1" t="s">
        <v>330</v>
      </c>
      <c r="D838" s="1" t="str">
        <f t="shared" si="13"/>
        <v>16055</v>
      </c>
      <c r="E838">
        <v>45</v>
      </c>
      <c r="G838">
        <v>2</v>
      </c>
    </row>
    <row r="839" spans="1:12" ht="16.5" customHeight="1" x14ac:dyDescent="0.25">
      <c r="A839">
        <v>16056</v>
      </c>
      <c r="B839">
        <v>16</v>
      </c>
      <c r="C839" s="1" t="s">
        <v>332</v>
      </c>
      <c r="D839" s="1" t="str">
        <f t="shared" si="13"/>
        <v>16056</v>
      </c>
      <c r="E839">
        <v>18</v>
      </c>
      <c r="G839">
        <v>2</v>
      </c>
    </row>
    <row r="840" spans="1:12" ht="16.5" customHeight="1" x14ac:dyDescent="0.25">
      <c r="A840">
        <v>16057</v>
      </c>
      <c r="B840">
        <v>16</v>
      </c>
      <c r="C840" s="1" t="s">
        <v>334</v>
      </c>
      <c r="D840" s="1" t="str">
        <f t="shared" si="13"/>
        <v>16057</v>
      </c>
      <c r="E840">
        <v>8</v>
      </c>
      <c r="G840">
        <v>2</v>
      </c>
    </row>
    <row r="841" spans="1:12" ht="16.5" customHeight="1" x14ac:dyDescent="0.25">
      <c r="A841">
        <v>16058</v>
      </c>
      <c r="B841">
        <v>16</v>
      </c>
      <c r="C841" s="1" t="s">
        <v>336</v>
      </c>
      <c r="D841" s="1" t="str">
        <f t="shared" si="13"/>
        <v>16058</v>
      </c>
      <c r="E841">
        <v>13</v>
      </c>
      <c r="G841">
        <v>1</v>
      </c>
      <c r="H841">
        <v>2</v>
      </c>
      <c r="J841">
        <v>5000</v>
      </c>
      <c r="K841">
        <v>8000</v>
      </c>
      <c r="L841">
        <v>13000</v>
      </c>
    </row>
    <row r="842" spans="1:12" ht="16.5" customHeight="1" x14ac:dyDescent="0.25">
      <c r="A842">
        <v>16059</v>
      </c>
      <c r="B842">
        <v>16</v>
      </c>
      <c r="C842" s="1" t="s">
        <v>338</v>
      </c>
      <c r="D842" s="1" t="str">
        <f t="shared" si="13"/>
        <v>16059</v>
      </c>
      <c r="E842">
        <v>11</v>
      </c>
      <c r="G842">
        <v>2</v>
      </c>
    </row>
    <row r="843" spans="1:12" ht="16.5" customHeight="1" x14ac:dyDescent="0.25">
      <c r="A843">
        <v>16060</v>
      </c>
      <c r="B843">
        <v>16</v>
      </c>
      <c r="C843" s="1" t="s">
        <v>340</v>
      </c>
      <c r="D843" s="1" t="str">
        <f t="shared" si="13"/>
        <v>16060</v>
      </c>
      <c r="E843">
        <v>12</v>
      </c>
      <c r="G843">
        <v>2</v>
      </c>
    </row>
    <row r="844" spans="1:12" ht="16.5" customHeight="1" x14ac:dyDescent="0.25">
      <c r="A844">
        <v>16061</v>
      </c>
      <c r="B844">
        <v>16</v>
      </c>
      <c r="C844" s="1" t="s">
        <v>342</v>
      </c>
      <c r="D844" s="1" t="str">
        <f t="shared" si="13"/>
        <v>16061</v>
      </c>
      <c r="E844">
        <v>5.5</v>
      </c>
      <c r="G844">
        <v>2</v>
      </c>
    </row>
    <row r="845" spans="1:12" ht="16.5" customHeight="1" x14ac:dyDescent="0.25">
      <c r="A845">
        <v>16062</v>
      </c>
      <c r="B845">
        <v>16</v>
      </c>
      <c r="C845" s="1" t="s">
        <v>344</v>
      </c>
      <c r="D845" s="1" t="str">
        <f t="shared" si="13"/>
        <v>16062</v>
      </c>
      <c r="E845">
        <v>13.5</v>
      </c>
      <c r="G845">
        <v>1</v>
      </c>
      <c r="H845">
        <v>2</v>
      </c>
      <c r="J845">
        <v>150</v>
      </c>
      <c r="K845">
        <v>150</v>
      </c>
      <c r="L845">
        <v>300</v>
      </c>
    </row>
    <row r="846" spans="1:12" ht="16.5" customHeight="1" x14ac:dyDescent="0.25">
      <c r="A846">
        <v>16063</v>
      </c>
      <c r="B846">
        <v>16</v>
      </c>
      <c r="C846" s="1" t="s">
        <v>346</v>
      </c>
      <c r="D846" s="1" t="str">
        <f t="shared" si="13"/>
        <v>16063</v>
      </c>
      <c r="E846">
        <v>5</v>
      </c>
      <c r="G846">
        <v>2</v>
      </c>
    </row>
    <row r="847" spans="1:12" ht="16.5" customHeight="1" x14ac:dyDescent="0.25">
      <c r="A847">
        <v>16064</v>
      </c>
      <c r="B847">
        <v>16</v>
      </c>
      <c r="C847" s="1" t="s">
        <v>348</v>
      </c>
      <c r="D847" s="1" t="str">
        <f t="shared" si="13"/>
        <v>16064</v>
      </c>
      <c r="E847">
        <v>15.41</v>
      </c>
      <c r="G847">
        <v>2</v>
      </c>
    </row>
    <row r="848" spans="1:12" ht="16.5" customHeight="1" x14ac:dyDescent="0.25">
      <c r="A848">
        <v>16065</v>
      </c>
      <c r="B848">
        <v>16</v>
      </c>
      <c r="C848" s="1" t="s">
        <v>350</v>
      </c>
      <c r="D848" s="1" t="str">
        <f t="shared" si="13"/>
        <v>16065</v>
      </c>
      <c r="E848">
        <v>31</v>
      </c>
      <c r="G848">
        <v>2</v>
      </c>
    </row>
    <row r="849" spans="1:12" ht="16.5" customHeight="1" x14ac:dyDescent="0.25">
      <c r="A849">
        <v>16066</v>
      </c>
      <c r="B849">
        <v>16</v>
      </c>
      <c r="C849" s="1" t="s">
        <v>352</v>
      </c>
      <c r="D849" s="1" t="str">
        <f t="shared" si="13"/>
        <v>16066</v>
      </c>
      <c r="E849">
        <v>46</v>
      </c>
      <c r="G849">
        <v>2</v>
      </c>
    </row>
    <row r="850" spans="1:12" ht="16.5" customHeight="1" x14ac:dyDescent="0.25">
      <c r="A850">
        <v>16067</v>
      </c>
      <c r="B850">
        <v>16</v>
      </c>
      <c r="C850" s="1" t="s">
        <v>354</v>
      </c>
      <c r="D850" s="1" t="str">
        <f t="shared" si="13"/>
        <v>16067</v>
      </c>
      <c r="E850">
        <v>9</v>
      </c>
      <c r="G850">
        <v>2</v>
      </c>
    </row>
    <row r="851" spans="1:12" ht="16.5" customHeight="1" x14ac:dyDescent="0.25">
      <c r="A851">
        <v>16068</v>
      </c>
      <c r="B851">
        <v>16</v>
      </c>
      <c r="C851" s="1" t="s">
        <v>356</v>
      </c>
      <c r="D851" s="1" t="str">
        <f t="shared" si="13"/>
        <v>16068</v>
      </c>
      <c r="E851">
        <v>17</v>
      </c>
      <c r="G851">
        <v>2</v>
      </c>
    </row>
    <row r="852" spans="1:12" ht="16.5" customHeight="1" x14ac:dyDescent="0.25">
      <c r="A852">
        <v>16069</v>
      </c>
      <c r="B852">
        <v>16</v>
      </c>
      <c r="C852" s="1" t="s">
        <v>359</v>
      </c>
      <c r="D852" s="1" t="str">
        <f t="shared" si="13"/>
        <v>16069</v>
      </c>
      <c r="E852">
        <v>100</v>
      </c>
      <c r="G852">
        <v>2</v>
      </c>
    </row>
    <row r="853" spans="1:12" ht="16.5" customHeight="1" x14ac:dyDescent="0.25">
      <c r="A853">
        <v>16070</v>
      </c>
      <c r="B853">
        <v>16</v>
      </c>
      <c r="C853" s="1" t="s">
        <v>361</v>
      </c>
      <c r="D853" s="1" t="str">
        <f t="shared" si="13"/>
        <v>16070</v>
      </c>
      <c r="E853">
        <v>23</v>
      </c>
      <c r="G853">
        <v>2</v>
      </c>
    </row>
    <row r="854" spans="1:12" ht="16.5" customHeight="1" x14ac:dyDescent="0.25">
      <c r="A854">
        <v>16071</v>
      </c>
      <c r="B854">
        <v>16</v>
      </c>
      <c r="C854" s="1" t="s">
        <v>363</v>
      </c>
      <c r="D854" s="1" t="str">
        <f t="shared" si="13"/>
        <v>16071</v>
      </c>
      <c r="E854">
        <v>32</v>
      </c>
      <c r="G854">
        <v>2</v>
      </c>
    </row>
    <row r="855" spans="1:12" ht="16.5" customHeight="1" x14ac:dyDescent="0.25">
      <c r="A855">
        <v>16072</v>
      </c>
      <c r="B855">
        <v>16</v>
      </c>
      <c r="C855" s="1" t="s">
        <v>365</v>
      </c>
      <c r="D855" s="1" t="str">
        <f t="shared" si="13"/>
        <v>16072</v>
      </c>
      <c r="E855">
        <v>8</v>
      </c>
      <c r="G855">
        <v>2</v>
      </c>
    </row>
    <row r="856" spans="1:12" ht="16.5" customHeight="1" x14ac:dyDescent="0.25">
      <c r="A856">
        <v>16073</v>
      </c>
      <c r="B856">
        <v>16</v>
      </c>
      <c r="C856" s="1" t="s">
        <v>367</v>
      </c>
      <c r="D856" s="1" t="str">
        <f t="shared" si="13"/>
        <v>16073</v>
      </c>
      <c r="E856">
        <v>29</v>
      </c>
      <c r="G856">
        <v>1</v>
      </c>
      <c r="H856">
        <v>3</v>
      </c>
      <c r="I856" t="s">
        <v>678</v>
      </c>
      <c r="J856">
        <v>21000</v>
      </c>
      <c r="K856">
        <v>8000</v>
      </c>
      <c r="L856">
        <v>29000</v>
      </c>
    </row>
    <row r="857" spans="1:12" ht="16.5" customHeight="1" x14ac:dyDescent="0.25">
      <c r="A857">
        <v>16074</v>
      </c>
      <c r="B857">
        <v>16</v>
      </c>
      <c r="C857" s="1" t="s">
        <v>369</v>
      </c>
      <c r="D857" s="1" t="str">
        <f t="shared" si="13"/>
        <v>16074</v>
      </c>
      <c r="E857">
        <v>8</v>
      </c>
      <c r="G857">
        <v>2</v>
      </c>
    </row>
    <row r="858" spans="1:12" ht="16.5" customHeight="1" x14ac:dyDescent="0.25">
      <c r="A858">
        <v>16075</v>
      </c>
      <c r="B858">
        <v>16</v>
      </c>
      <c r="C858" s="1" t="s">
        <v>374</v>
      </c>
      <c r="D858" s="1" t="str">
        <f t="shared" si="13"/>
        <v>16075</v>
      </c>
      <c r="E858">
        <v>67</v>
      </c>
      <c r="G858">
        <v>2</v>
      </c>
    </row>
    <row r="859" spans="1:12" ht="16.5" customHeight="1" x14ac:dyDescent="0.25">
      <c r="A859">
        <v>16076</v>
      </c>
      <c r="B859">
        <v>16</v>
      </c>
      <c r="C859" s="1" t="s">
        <v>376</v>
      </c>
      <c r="D859" s="1" t="str">
        <f t="shared" si="13"/>
        <v>16076</v>
      </c>
      <c r="E859">
        <v>86</v>
      </c>
      <c r="G859">
        <v>2</v>
      </c>
    </row>
    <row r="860" spans="1:12" ht="16.5" customHeight="1" x14ac:dyDescent="0.25">
      <c r="A860">
        <v>16077</v>
      </c>
      <c r="B860">
        <v>16</v>
      </c>
      <c r="C860" s="1" t="s">
        <v>378</v>
      </c>
      <c r="D860" s="1" t="str">
        <f t="shared" si="13"/>
        <v>16077</v>
      </c>
      <c r="E860">
        <v>26</v>
      </c>
      <c r="G860">
        <v>2</v>
      </c>
    </row>
    <row r="861" spans="1:12" ht="16.5" customHeight="1" x14ac:dyDescent="0.25">
      <c r="A861">
        <v>16078</v>
      </c>
      <c r="B861">
        <v>16</v>
      </c>
      <c r="C861" s="1" t="s">
        <v>380</v>
      </c>
      <c r="D861" s="1" t="str">
        <f t="shared" si="13"/>
        <v>16078</v>
      </c>
      <c r="E861">
        <v>10</v>
      </c>
      <c r="G861">
        <v>2</v>
      </c>
    </row>
    <row r="862" spans="1:12" ht="16.5" customHeight="1" x14ac:dyDescent="0.25">
      <c r="A862">
        <v>16079</v>
      </c>
      <c r="B862">
        <v>16</v>
      </c>
      <c r="C862" s="1" t="s">
        <v>382</v>
      </c>
      <c r="D862" s="1" t="str">
        <f t="shared" si="13"/>
        <v>16079</v>
      </c>
      <c r="E862">
        <v>28</v>
      </c>
      <c r="G862">
        <v>2</v>
      </c>
    </row>
    <row r="863" spans="1:12" ht="16.5" customHeight="1" x14ac:dyDescent="0.25">
      <c r="A863">
        <v>16080</v>
      </c>
      <c r="B863">
        <v>16</v>
      </c>
      <c r="C863" s="1" t="s">
        <v>384</v>
      </c>
      <c r="D863" s="1" t="str">
        <f t="shared" si="13"/>
        <v>16080</v>
      </c>
      <c r="E863">
        <v>4</v>
      </c>
      <c r="G863">
        <v>2</v>
      </c>
    </row>
    <row r="864" spans="1:12" ht="16.5" customHeight="1" x14ac:dyDescent="0.25">
      <c r="A864">
        <v>16081</v>
      </c>
      <c r="B864">
        <v>16</v>
      </c>
      <c r="C864" s="1" t="s">
        <v>386</v>
      </c>
      <c r="D864" s="1" t="str">
        <f t="shared" si="13"/>
        <v>16081</v>
      </c>
      <c r="E864">
        <v>2</v>
      </c>
      <c r="G864">
        <v>2</v>
      </c>
    </row>
    <row r="865" spans="1:12" ht="16.5" customHeight="1" x14ac:dyDescent="0.25">
      <c r="A865">
        <v>16082</v>
      </c>
      <c r="B865">
        <v>16</v>
      </c>
      <c r="C865" s="1" t="s">
        <v>388</v>
      </c>
      <c r="D865" s="1" t="str">
        <f t="shared" si="13"/>
        <v>16082</v>
      </c>
      <c r="E865">
        <v>24</v>
      </c>
      <c r="G865">
        <v>2</v>
      </c>
    </row>
    <row r="866" spans="1:12" ht="16.5" customHeight="1" x14ac:dyDescent="0.25">
      <c r="A866">
        <v>16083</v>
      </c>
      <c r="B866">
        <v>16</v>
      </c>
      <c r="C866" s="1" t="s">
        <v>390</v>
      </c>
      <c r="D866" s="1" t="str">
        <f t="shared" si="13"/>
        <v>16083</v>
      </c>
      <c r="E866">
        <v>22</v>
      </c>
      <c r="G866">
        <v>2</v>
      </c>
    </row>
    <row r="867" spans="1:12" ht="16.5" customHeight="1" x14ac:dyDescent="0.25">
      <c r="A867">
        <v>16084</v>
      </c>
      <c r="B867">
        <v>16</v>
      </c>
      <c r="C867" s="1" t="s">
        <v>392</v>
      </c>
      <c r="D867" s="1" t="str">
        <f t="shared" si="13"/>
        <v>16084</v>
      </c>
      <c r="E867">
        <v>25</v>
      </c>
      <c r="G867">
        <v>2</v>
      </c>
    </row>
    <row r="868" spans="1:12" ht="16.5" customHeight="1" x14ac:dyDescent="0.25">
      <c r="A868">
        <v>16085</v>
      </c>
      <c r="B868">
        <v>16</v>
      </c>
      <c r="C868" s="1" t="s">
        <v>394</v>
      </c>
      <c r="D868" s="1" t="str">
        <f t="shared" si="13"/>
        <v>16085</v>
      </c>
      <c r="E868">
        <v>14.7</v>
      </c>
      <c r="G868">
        <v>2</v>
      </c>
    </row>
    <row r="869" spans="1:12" ht="16.5" customHeight="1" x14ac:dyDescent="0.25">
      <c r="A869">
        <v>16086</v>
      </c>
      <c r="B869">
        <v>16</v>
      </c>
      <c r="C869" s="1" t="s">
        <v>396</v>
      </c>
      <c r="D869" s="1" t="str">
        <f t="shared" si="13"/>
        <v>16086</v>
      </c>
      <c r="E869">
        <v>12</v>
      </c>
      <c r="G869">
        <v>2</v>
      </c>
    </row>
    <row r="870" spans="1:12" ht="16.5" customHeight="1" x14ac:dyDescent="0.25">
      <c r="A870">
        <v>16087</v>
      </c>
      <c r="B870">
        <v>16</v>
      </c>
      <c r="C870" s="1" t="s">
        <v>398</v>
      </c>
      <c r="D870" s="1" t="str">
        <f t="shared" si="13"/>
        <v>16087</v>
      </c>
      <c r="E870">
        <v>8.6</v>
      </c>
      <c r="G870">
        <v>2</v>
      </c>
    </row>
    <row r="871" spans="1:12" ht="16.5" customHeight="1" x14ac:dyDescent="0.25">
      <c r="A871">
        <v>16088</v>
      </c>
      <c r="B871">
        <v>16</v>
      </c>
      <c r="C871" s="1" t="s">
        <v>400</v>
      </c>
      <c r="D871" s="1" t="str">
        <f t="shared" si="13"/>
        <v>16088</v>
      </c>
      <c r="E871">
        <v>25</v>
      </c>
      <c r="G871">
        <v>2</v>
      </c>
    </row>
    <row r="872" spans="1:12" ht="16.5" customHeight="1" x14ac:dyDescent="0.25">
      <c r="A872">
        <v>16089</v>
      </c>
      <c r="B872">
        <v>16</v>
      </c>
      <c r="C872" s="1" t="s">
        <v>402</v>
      </c>
      <c r="D872" s="1" t="str">
        <f t="shared" si="13"/>
        <v>16089</v>
      </c>
      <c r="E872">
        <v>36</v>
      </c>
      <c r="G872">
        <v>2</v>
      </c>
    </row>
    <row r="873" spans="1:12" ht="16.5" customHeight="1" x14ac:dyDescent="0.25">
      <c r="A873">
        <v>16090</v>
      </c>
      <c r="B873">
        <v>16</v>
      </c>
      <c r="C873" s="1" t="s">
        <v>406</v>
      </c>
      <c r="D873" s="1" t="str">
        <f t="shared" si="13"/>
        <v>16090</v>
      </c>
      <c r="E873">
        <v>4.5</v>
      </c>
      <c r="G873">
        <v>1</v>
      </c>
      <c r="H873">
        <v>2</v>
      </c>
      <c r="J873">
        <v>500</v>
      </c>
      <c r="K873">
        <v>3500</v>
      </c>
      <c r="L873">
        <v>4000</v>
      </c>
    </row>
    <row r="874" spans="1:12" ht="16.5" customHeight="1" x14ac:dyDescent="0.25">
      <c r="A874">
        <v>16091</v>
      </c>
      <c r="B874">
        <v>16</v>
      </c>
      <c r="C874" s="1" t="s">
        <v>408</v>
      </c>
      <c r="D874" s="1" t="str">
        <f t="shared" si="13"/>
        <v>16091</v>
      </c>
      <c r="E874">
        <v>10</v>
      </c>
      <c r="G874">
        <v>2</v>
      </c>
    </row>
    <row r="875" spans="1:12" ht="16.5" customHeight="1" x14ac:dyDescent="0.25">
      <c r="A875">
        <v>16092</v>
      </c>
      <c r="B875">
        <v>16</v>
      </c>
      <c r="C875" s="1" t="s">
        <v>410</v>
      </c>
      <c r="D875" s="1" t="str">
        <f t="shared" si="13"/>
        <v>16092</v>
      </c>
      <c r="E875">
        <v>5</v>
      </c>
      <c r="G875">
        <v>2</v>
      </c>
    </row>
    <row r="876" spans="1:12" ht="16.5" customHeight="1" x14ac:dyDescent="0.25">
      <c r="A876">
        <v>16093</v>
      </c>
      <c r="B876">
        <v>16</v>
      </c>
      <c r="C876" s="1" t="s">
        <v>412</v>
      </c>
      <c r="D876" s="1" t="str">
        <f t="shared" si="13"/>
        <v>16093</v>
      </c>
      <c r="E876">
        <v>10</v>
      </c>
      <c r="G876">
        <v>2</v>
      </c>
    </row>
    <row r="877" spans="1:12" ht="16.5" customHeight="1" x14ac:dyDescent="0.25">
      <c r="A877">
        <v>16094</v>
      </c>
      <c r="B877">
        <v>16</v>
      </c>
      <c r="C877" s="1" t="s">
        <v>414</v>
      </c>
      <c r="D877" s="1" t="str">
        <f t="shared" si="13"/>
        <v>16094</v>
      </c>
      <c r="E877">
        <v>6</v>
      </c>
      <c r="G877">
        <v>2</v>
      </c>
    </row>
    <row r="878" spans="1:12" ht="16.5" customHeight="1" x14ac:dyDescent="0.25">
      <c r="A878">
        <v>16095</v>
      </c>
      <c r="B878">
        <v>16</v>
      </c>
      <c r="C878" s="1" t="s">
        <v>620</v>
      </c>
      <c r="D878" s="1" t="str">
        <f t="shared" si="13"/>
        <v>16095</v>
      </c>
      <c r="E878">
        <v>6</v>
      </c>
      <c r="G878">
        <v>2</v>
      </c>
    </row>
    <row r="879" spans="1:12" ht="16.5" customHeight="1" x14ac:dyDescent="0.25">
      <c r="A879">
        <v>16096</v>
      </c>
      <c r="B879">
        <v>16</v>
      </c>
      <c r="C879" s="1" t="s">
        <v>416</v>
      </c>
      <c r="D879" s="1" t="str">
        <f t="shared" si="13"/>
        <v>16096</v>
      </c>
      <c r="E879">
        <v>11</v>
      </c>
      <c r="G879">
        <v>2</v>
      </c>
    </row>
    <row r="880" spans="1:12" ht="16.5" customHeight="1" x14ac:dyDescent="0.25">
      <c r="A880">
        <v>16097</v>
      </c>
      <c r="B880">
        <v>16</v>
      </c>
      <c r="C880" s="1" t="s">
        <v>418</v>
      </c>
      <c r="D880" s="1" t="str">
        <f t="shared" si="13"/>
        <v>16097</v>
      </c>
      <c r="E880">
        <v>50</v>
      </c>
      <c r="G880">
        <v>2</v>
      </c>
    </row>
    <row r="881" spans="1:7" ht="16.5" customHeight="1" x14ac:dyDescent="0.25">
      <c r="A881">
        <v>16098</v>
      </c>
      <c r="B881">
        <v>16</v>
      </c>
      <c r="C881" s="1" t="s">
        <v>420</v>
      </c>
      <c r="D881" s="1" t="str">
        <f t="shared" si="13"/>
        <v>16098</v>
      </c>
      <c r="E881">
        <v>8.2899999999999991</v>
      </c>
      <c r="G881">
        <v>2</v>
      </c>
    </row>
    <row r="882" spans="1:7" ht="16.5" customHeight="1" x14ac:dyDescent="0.25">
      <c r="A882">
        <v>16099</v>
      </c>
      <c r="B882">
        <v>16</v>
      </c>
      <c r="C882" s="1" t="s">
        <v>422</v>
      </c>
      <c r="D882" s="1" t="str">
        <f t="shared" si="13"/>
        <v>16099</v>
      </c>
      <c r="E882">
        <v>10</v>
      </c>
      <c r="G882">
        <v>2</v>
      </c>
    </row>
    <row r="883" spans="1:7" ht="16.5" customHeight="1" x14ac:dyDescent="0.25">
      <c r="A883">
        <v>16100</v>
      </c>
      <c r="B883">
        <v>16</v>
      </c>
      <c r="C883">
        <v>100</v>
      </c>
      <c r="D883" s="1" t="str">
        <f t="shared" si="13"/>
        <v>16100</v>
      </c>
      <c r="E883">
        <v>8.5</v>
      </c>
      <c r="G883">
        <v>2</v>
      </c>
    </row>
    <row r="884" spans="1:7" ht="16.5" customHeight="1" x14ac:dyDescent="0.25">
      <c r="A884">
        <v>16101</v>
      </c>
      <c r="B884">
        <v>16</v>
      </c>
      <c r="C884">
        <v>101</v>
      </c>
      <c r="D884" s="1" t="str">
        <f t="shared" si="13"/>
        <v>16101</v>
      </c>
      <c r="E884">
        <v>5</v>
      </c>
      <c r="G884">
        <v>2</v>
      </c>
    </row>
    <row r="885" spans="1:7" ht="16.5" customHeight="1" x14ac:dyDescent="0.25">
      <c r="A885">
        <v>16102</v>
      </c>
      <c r="B885">
        <v>16</v>
      </c>
      <c r="C885">
        <v>102</v>
      </c>
      <c r="D885" s="1" t="str">
        <f t="shared" si="13"/>
        <v>16102</v>
      </c>
      <c r="E885">
        <v>400</v>
      </c>
      <c r="G885">
        <v>2</v>
      </c>
    </row>
    <row r="886" spans="1:7" ht="16.5" customHeight="1" x14ac:dyDescent="0.25">
      <c r="A886">
        <v>16103</v>
      </c>
      <c r="B886">
        <v>16</v>
      </c>
      <c r="C886">
        <v>103</v>
      </c>
      <c r="D886" s="1" t="str">
        <f t="shared" si="13"/>
        <v>16103</v>
      </c>
      <c r="E886">
        <v>3.14</v>
      </c>
      <c r="G886">
        <v>2</v>
      </c>
    </row>
    <row r="887" spans="1:7" ht="16.5" customHeight="1" x14ac:dyDescent="0.25">
      <c r="A887">
        <v>16104</v>
      </c>
      <c r="B887">
        <v>16</v>
      </c>
      <c r="C887">
        <v>104</v>
      </c>
      <c r="D887" s="1" t="str">
        <f t="shared" si="13"/>
        <v>16104</v>
      </c>
      <c r="E887">
        <v>13</v>
      </c>
      <c r="G887">
        <v>2</v>
      </c>
    </row>
    <row r="888" spans="1:7" ht="16.5" customHeight="1" x14ac:dyDescent="0.25">
      <c r="A888">
        <v>16105</v>
      </c>
      <c r="B888">
        <v>16</v>
      </c>
      <c r="C888">
        <v>105</v>
      </c>
      <c r="D888" s="1" t="str">
        <f t="shared" si="13"/>
        <v>16105</v>
      </c>
      <c r="E888">
        <v>7.5</v>
      </c>
      <c r="G888">
        <v>2</v>
      </c>
    </row>
    <row r="889" spans="1:7" ht="16.5" customHeight="1" x14ac:dyDescent="0.25">
      <c r="A889">
        <v>16106</v>
      </c>
      <c r="B889">
        <v>16</v>
      </c>
      <c r="C889">
        <v>106</v>
      </c>
      <c r="D889" s="1" t="str">
        <f t="shared" si="13"/>
        <v>16106</v>
      </c>
      <c r="E889">
        <v>24</v>
      </c>
      <c r="G889">
        <v>2</v>
      </c>
    </row>
    <row r="890" spans="1:7" ht="16.5" customHeight="1" x14ac:dyDescent="0.25">
      <c r="A890">
        <v>16107</v>
      </c>
      <c r="B890">
        <v>16</v>
      </c>
      <c r="C890">
        <v>107</v>
      </c>
      <c r="D890" s="1" t="str">
        <f t="shared" si="13"/>
        <v>16107</v>
      </c>
      <c r="E890">
        <v>75</v>
      </c>
      <c r="G890">
        <v>2</v>
      </c>
    </row>
    <row r="891" spans="1:7" ht="16.5" customHeight="1" x14ac:dyDescent="0.25">
      <c r="A891">
        <v>16108</v>
      </c>
      <c r="B891">
        <v>16</v>
      </c>
      <c r="C891">
        <v>108</v>
      </c>
      <c r="D891" s="1" t="str">
        <f t="shared" si="13"/>
        <v>16108</v>
      </c>
      <c r="E891">
        <v>170</v>
      </c>
      <c r="G891">
        <v>2</v>
      </c>
    </row>
    <row r="892" spans="1:7" ht="16.5" customHeight="1" x14ac:dyDescent="0.25">
      <c r="A892">
        <v>16109</v>
      </c>
      <c r="B892">
        <v>16</v>
      </c>
      <c r="C892">
        <v>109</v>
      </c>
      <c r="D892" s="1" t="str">
        <f t="shared" si="13"/>
        <v>16109</v>
      </c>
      <c r="E892">
        <v>2.5</v>
      </c>
      <c r="G892">
        <v>2</v>
      </c>
    </row>
    <row r="893" spans="1:7" ht="16.5" customHeight="1" x14ac:dyDescent="0.25">
      <c r="A893">
        <v>16110</v>
      </c>
      <c r="B893">
        <v>16</v>
      </c>
      <c r="C893">
        <v>110</v>
      </c>
      <c r="D893" s="1" t="str">
        <f t="shared" si="13"/>
        <v>16110</v>
      </c>
      <c r="E893">
        <v>20</v>
      </c>
      <c r="G893">
        <v>2</v>
      </c>
    </row>
    <row r="894" spans="1:7" ht="16.5" customHeight="1" x14ac:dyDescent="0.25">
      <c r="A894">
        <v>16111</v>
      </c>
      <c r="B894">
        <v>16</v>
      </c>
      <c r="C894">
        <v>111</v>
      </c>
      <c r="D894" s="1" t="str">
        <f t="shared" si="13"/>
        <v>16111</v>
      </c>
      <c r="E894">
        <v>8.3000000000000007</v>
      </c>
      <c r="G894">
        <v>2</v>
      </c>
    </row>
    <row r="895" spans="1:7" ht="16.5" customHeight="1" x14ac:dyDescent="0.25">
      <c r="A895">
        <v>16112</v>
      </c>
      <c r="B895">
        <v>16</v>
      </c>
      <c r="C895">
        <v>112</v>
      </c>
      <c r="D895" s="1" t="str">
        <f t="shared" si="13"/>
        <v>16112</v>
      </c>
      <c r="E895">
        <v>76</v>
      </c>
      <c r="G895">
        <v>2</v>
      </c>
    </row>
    <row r="896" spans="1:7" ht="16.5" customHeight="1" x14ac:dyDescent="0.25">
      <c r="A896">
        <v>16113</v>
      </c>
      <c r="B896">
        <v>16</v>
      </c>
      <c r="C896">
        <v>113</v>
      </c>
      <c r="D896" s="1" t="str">
        <f t="shared" si="13"/>
        <v>16113</v>
      </c>
      <c r="E896">
        <v>9.8000000000000007</v>
      </c>
      <c r="G896">
        <v>2</v>
      </c>
    </row>
    <row r="897" spans="1:12" ht="16.5" customHeight="1" x14ac:dyDescent="0.25">
      <c r="A897">
        <v>17001</v>
      </c>
      <c r="B897">
        <v>17</v>
      </c>
      <c r="C897" s="1" t="s">
        <v>122</v>
      </c>
      <c r="D897" s="1" t="str">
        <f t="shared" si="13"/>
        <v>17001</v>
      </c>
      <c r="E897">
        <v>18</v>
      </c>
      <c r="G897">
        <v>2</v>
      </c>
    </row>
    <row r="898" spans="1:12" ht="16.5" customHeight="1" x14ac:dyDescent="0.25">
      <c r="A898">
        <v>17002</v>
      </c>
      <c r="B898">
        <v>17</v>
      </c>
      <c r="C898" s="1" t="s">
        <v>126</v>
      </c>
      <c r="D898" s="1" t="str">
        <f t="shared" si="13"/>
        <v>17002</v>
      </c>
      <c r="E898">
        <v>9</v>
      </c>
      <c r="G898">
        <v>1</v>
      </c>
      <c r="H898">
        <v>3</v>
      </c>
      <c r="I898" t="s">
        <v>684</v>
      </c>
      <c r="J898">
        <v>2500</v>
      </c>
      <c r="K898">
        <v>2500</v>
      </c>
      <c r="L898">
        <v>5000</v>
      </c>
    </row>
    <row r="899" spans="1:12" ht="16.5" customHeight="1" x14ac:dyDescent="0.25">
      <c r="A899">
        <v>17003</v>
      </c>
      <c r="B899">
        <v>17</v>
      </c>
      <c r="C899" s="1" t="s">
        <v>128</v>
      </c>
      <c r="D899" s="1" t="str">
        <f t="shared" si="13"/>
        <v>17003</v>
      </c>
      <c r="E899">
        <v>25</v>
      </c>
      <c r="G899">
        <v>2</v>
      </c>
    </row>
    <row r="900" spans="1:12" ht="16.5" customHeight="1" x14ac:dyDescent="0.25">
      <c r="A900">
        <v>17004</v>
      </c>
      <c r="B900">
        <v>17</v>
      </c>
      <c r="C900" s="1" t="s">
        <v>132</v>
      </c>
      <c r="D900" s="1" t="str">
        <f t="shared" ref="D900:D963" si="14">+_xlfn.CONCAT(TEXT(B900,"00"),TEXT(C900,"000"))</f>
        <v>17004</v>
      </c>
      <c r="F900">
        <v>22170</v>
      </c>
      <c r="G900">
        <v>2</v>
      </c>
    </row>
    <row r="901" spans="1:12" ht="16.5" customHeight="1" x14ac:dyDescent="0.25">
      <c r="A901">
        <v>17005</v>
      </c>
      <c r="B901">
        <v>17</v>
      </c>
      <c r="C901" s="1" t="s">
        <v>134</v>
      </c>
      <c r="D901" s="1" t="str">
        <f t="shared" si="14"/>
        <v>17005</v>
      </c>
      <c r="E901">
        <v>6</v>
      </c>
      <c r="G901">
        <v>2</v>
      </c>
    </row>
    <row r="902" spans="1:12" ht="16.5" customHeight="1" x14ac:dyDescent="0.25">
      <c r="A902">
        <v>17006</v>
      </c>
      <c r="B902">
        <v>17</v>
      </c>
      <c r="C902" s="1" t="s">
        <v>136</v>
      </c>
      <c r="D902" s="1" t="str">
        <f t="shared" si="14"/>
        <v>17006</v>
      </c>
      <c r="E902">
        <v>120</v>
      </c>
      <c r="G902">
        <v>2</v>
      </c>
    </row>
    <row r="903" spans="1:12" ht="16.5" customHeight="1" x14ac:dyDescent="0.25">
      <c r="A903">
        <v>17007</v>
      </c>
      <c r="B903">
        <v>17</v>
      </c>
      <c r="C903" s="1" t="s">
        <v>139</v>
      </c>
      <c r="D903" s="1" t="str">
        <f t="shared" si="14"/>
        <v>17007</v>
      </c>
      <c r="E903">
        <v>402.39</v>
      </c>
      <c r="G903">
        <v>2</v>
      </c>
    </row>
    <row r="904" spans="1:12" ht="16.5" customHeight="1" x14ac:dyDescent="0.25">
      <c r="A904">
        <v>17008</v>
      </c>
      <c r="B904">
        <v>17</v>
      </c>
      <c r="C904" s="1" t="s">
        <v>141</v>
      </c>
      <c r="D904" s="1" t="str">
        <f t="shared" si="14"/>
        <v>17008</v>
      </c>
      <c r="E904">
        <v>60</v>
      </c>
      <c r="G904">
        <v>2</v>
      </c>
    </row>
    <row r="905" spans="1:12" ht="16.5" customHeight="1" x14ac:dyDescent="0.25">
      <c r="A905">
        <v>17009</v>
      </c>
      <c r="B905">
        <v>17</v>
      </c>
      <c r="C905" s="1" t="s">
        <v>143</v>
      </c>
      <c r="D905" s="1" t="str">
        <f t="shared" si="14"/>
        <v>17009</v>
      </c>
      <c r="E905">
        <v>12</v>
      </c>
      <c r="G905">
        <v>2</v>
      </c>
    </row>
    <row r="906" spans="1:12" ht="16.5" customHeight="1" x14ac:dyDescent="0.25">
      <c r="A906">
        <v>17010</v>
      </c>
      <c r="B906">
        <v>17</v>
      </c>
      <c r="C906" s="1" t="s">
        <v>145</v>
      </c>
      <c r="D906" s="1" t="str">
        <f t="shared" si="14"/>
        <v>17010</v>
      </c>
      <c r="E906">
        <v>7</v>
      </c>
      <c r="G906">
        <v>1</v>
      </c>
      <c r="H906">
        <v>2</v>
      </c>
      <c r="J906">
        <v>3000</v>
      </c>
      <c r="K906">
        <v>4000</v>
      </c>
      <c r="L906">
        <v>7000</v>
      </c>
    </row>
    <row r="907" spans="1:12" ht="16.5" customHeight="1" x14ac:dyDescent="0.25">
      <c r="A907">
        <v>17011</v>
      </c>
      <c r="B907">
        <v>17</v>
      </c>
      <c r="C907" s="1" t="s">
        <v>147</v>
      </c>
      <c r="D907" s="1" t="str">
        <f t="shared" si="14"/>
        <v>17011</v>
      </c>
      <c r="E907">
        <v>200</v>
      </c>
      <c r="G907">
        <v>2</v>
      </c>
    </row>
    <row r="908" spans="1:12" ht="16.5" customHeight="1" x14ac:dyDescent="0.25">
      <c r="A908">
        <v>17012</v>
      </c>
      <c r="B908">
        <v>17</v>
      </c>
      <c r="C908" s="1" t="s">
        <v>190</v>
      </c>
      <c r="D908" s="1" t="str">
        <f t="shared" si="14"/>
        <v>17012</v>
      </c>
      <c r="E908">
        <v>40</v>
      </c>
      <c r="G908">
        <v>2</v>
      </c>
    </row>
    <row r="909" spans="1:12" ht="16.5" customHeight="1" x14ac:dyDescent="0.25">
      <c r="A909">
        <v>17013</v>
      </c>
      <c r="B909">
        <v>17</v>
      </c>
      <c r="C909" s="1" t="s">
        <v>192</v>
      </c>
      <c r="D909" s="1" t="str">
        <f t="shared" si="14"/>
        <v>17013</v>
      </c>
      <c r="E909">
        <v>7.63</v>
      </c>
      <c r="G909">
        <v>2</v>
      </c>
    </row>
    <row r="910" spans="1:12" ht="16.5" customHeight="1" x14ac:dyDescent="0.25">
      <c r="A910">
        <v>17014</v>
      </c>
      <c r="B910">
        <v>17</v>
      </c>
      <c r="C910" s="1" t="s">
        <v>194</v>
      </c>
      <c r="D910" s="1" t="str">
        <f t="shared" si="14"/>
        <v>17014</v>
      </c>
      <c r="E910">
        <v>7</v>
      </c>
      <c r="G910">
        <v>1</v>
      </c>
      <c r="H910">
        <v>2</v>
      </c>
      <c r="J910">
        <v>3000</v>
      </c>
      <c r="K910">
        <v>4000</v>
      </c>
      <c r="L910">
        <v>7000</v>
      </c>
    </row>
    <row r="911" spans="1:12" ht="16.5" customHeight="1" x14ac:dyDescent="0.25">
      <c r="A911">
        <v>17015</v>
      </c>
      <c r="B911">
        <v>17</v>
      </c>
      <c r="C911" s="1" t="s">
        <v>196</v>
      </c>
      <c r="D911" s="1" t="str">
        <f t="shared" si="14"/>
        <v>17015</v>
      </c>
      <c r="E911">
        <v>18</v>
      </c>
      <c r="G911">
        <v>2</v>
      </c>
    </row>
    <row r="912" spans="1:12" ht="16.5" customHeight="1" x14ac:dyDescent="0.25">
      <c r="A912">
        <v>17016</v>
      </c>
      <c r="B912">
        <v>17</v>
      </c>
      <c r="C912" s="1" t="s">
        <v>198</v>
      </c>
      <c r="D912" s="1" t="str">
        <f t="shared" si="14"/>
        <v>17016</v>
      </c>
      <c r="E912">
        <v>6</v>
      </c>
      <c r="G912">
        <v>2</v>
      </c>
    </row>
    <row r="913" spans="1:12" ht="16.5" customHeight="1" x14ac:dyDescent="0.25">
      <c r="A913">
        <v>17017</v>
      </c>
      <c r="B913">
        <v>17</v>
      </c>
      <c r="C913" s="1" t="s">
        <v>200</v>
      </c>
      <c r="D913" s="1" t="str">
        <f t="shared" si="14"/>
        <v>17017</v>
      </c>
      <c r="E913">
        <v>37.143000000000001</v>
      </c>
      <c r="G913">
        <v>2</v>
      </c>
    </row>
    <row r="914" spans="1:12" ht="16.5" customHeight="1" x14ac:dyDescent="0.25">
      <c r="A914">
        <v>17018</v>
      </c>
      <c r="B914">
        <v>17</v>
      </c>
      <c r="C914" s="1" t="s">
        <v>202</v>
      </c>
      <c r="D914" s="1" t="str">
        <f t="shared" si="14"/>
        <v>17018</v>
      </c>
      <c r="E914">
        <v>130</v>
      </c>
      <c r="G914">
        <v>2</v>
      </c>
    </row>
    <row r="915" spans="1:12" ht="16.5" customHeight="1" x14ac:dyDescent="0.25">
      <c r="A915">
        <v>17019</v>
      </c>
      <c r="B915">
        <v>17</v>
      </c>
      <c r="C915" s="1" t="s">
        <v>204</v>
      </c>
      <c r="D915" s="1" t="str">
        <f t="shared" si="14"/>
        <v>17019</v>
      </c>
      <c r="E915">
        <v>16</v>
      </c>
      <c r="G915">
        <v>2</v>
      </c>
    </row>
    <row r="916" spans="1:12" ht="16.5" customHeight="1" x14ac:dyDescent="0.25">
      <c r="A916">
        <v>17020</v>
      </c>
      <c r="B916">
        <v>17</v>
      </c>
      <c r="C916" s="1" t="s">
        <v>206</v>
      </c>
      <c r="D916" s="1" t="str">
        <f t="shared" si="14"/>
        <v>17020</v>
      </c>
      <c r="E916">
        <v>18</v>
      </c>
      <c r="G916">
        <v>1</v>
      </c>
      <c r="H916">
        <v>2</v>
      </c>
      <c r="J916">
        <v>7000</v>
      </c>
      <c r="K916">
        <v>11000</v>
      </c>
      <c r="L916">
        <v>18000</v>
      </c>
    </row>
    <row r="917" spans="1:12" ht="16.5" customHeight="1" x14ac:dyDescent="0.25">
      <c r="A917">
        <v>17021</v>
      </c>
      <c r="B917">
        <v>17</v>
      </c>
      <c r="C917" s="1" t="s">
        <v>208</v>
      </c>
      <c r="D917" s="1" t="str">
        <f t="shared" si="14"/>
        <v>17021</v>
      </c>
      <c r="E917">
        <v>6.4279999999999999</v>
      </c>
      <c r="G917">
        <v>2</v>
      </c>
    </row>
    <row r="918" spans="1:12" ht="16.5" customHeight="1" x14ac:dyDescent="0.25">
      <c r="A918">
        <v>17022</v>
      </c>
      <c r="B918">
        <v>17</v>
      </c>
      <c r="C918" s="1" t="s">
        <v>210</v>
      </c>
      <c r="D918" s="1" t="str">
        <f t="shared" si="14"/>
        <v>17022</v>
      </c>
      <c r="E918">
        <v>7</v>
      </c>
      <c r="G918">
        <v>2</v>
      </c>
    </row>
    <row r="919" spans="1:12" ht="16.5" customHeight="1" x14ac:dyDescent="0.25">
      <c r="A919">
        <v>17023</v>
      </c>
      <c r="B919">
        <v>17</v>
      </c>
      <c r="C919" s="1" t="s">
        <v>212</v>
      </c>
      <c r="D919" s="1" t="str">
        <f t="shared" si="14"/>
        <v>17023</v>
      </c>
      <c r="E919">
        <v>3</v>
      </c>
      <c r="G919">
        <v>1</v>
      </c>
      <c r="H919">
        <v>1</v>
      </c>
      <c r="J919">
        <v>2000</v>
      </c>
      <c r="K919">
        <v>1000</v>
      </c>
      <c r="L919">
        <v>3000</v>
      </c>
    </row>
    <row r="920" spans="1:12" ht="16.5" customHeight="1" x14ac:dyDescent="0.25">
      <c r="A920">
        <v>17024</v>
      </c>
      <c r="B920">
        <v>17</v>
      </c>
      <c r="C920" s="1" t="s">
        <v>214</v>
      </c>
      <c r="D920" s="1" t="str">
        <f t="shared" si="14"/>
        <v>17024</v>
      </c>
      <c r="E920">
        <v>35</v>
      </c>
      <c r="G920">
        <v>2</v>
      </c>
    </row>
    <row r="921" spans="1:12" ht="16.5" customHeight="1" x14ac:dyDescent="0.25">
      <c r="A921">
        <v>17025</v>
      </c>
      <c r="B921">
        <v>17</v>
      </c>
      <c r="C921" s="1" t="s">
        <v>216</v>
      </c>
      <c r="D921" s="1" t="str">
        <f t="shared" si="14"/>
        <v>17025</v>
      </c>
      <c r="E921">
        <v>24</v>
      </c>
      <c r="G921">
        <v>2</v>
      </c>
    </row>
    <row r="922" spans="1:12" ht="16.5" customHeight="1" x14ac:dyDescent="0.25">
      <c r="A922">
        <v>17026</v>
      </c>
      <c r="B922">
        <v>17</v>
      </c>
      <c r="C922" s="1" t="s">
        <v>218</v>
      </c>
      <c r="D922" s="1" t="str">
        <f t="shared" si="14"/>
        <v>17026</v>
      </c>
      <c r="E922">
        <v>8</v>
      </c>
      <c r="G922">
        <v>1</v>
      </c>
      <c r="H922">
        <v>3</v>
      </c>
      <c r="I922" t="s">
        <v>686</v>
      </c>
      <c r="J922">
        <v>4000</v>
      </c>
      <c r="K922">
        <v>4000</v>
      </c>
      <c r="L922">
        <v>8000</v>
      </c>
    </row>
    <row r="923" spans="1:12" ht="16.5" customHeight="1" x14ac:dyDescent="0.25">
      <c r="A923">
        <v>17027</v>
      </c>
      <c r="B923">
        <v>17</v>
      </c>
      <c r="C923" s="1" t="s">
        <v>220</v>
      </c>
      <c r="D923" s="1" t="str">
        <f t="shared" si="14"/>
        <v>17027</v>
      </c>
      <c r="E923">
        <v>7.5</v>
      </c>
      <c r="G923">
        <v>2</v>
      </c>
    </row>
    <row r="924" spans="1:12" ht="16.5" customHeight="1" x14ac:dyDescent="0.25">
      <c r="A924">
        <v>17028</v>
      </c>
      <c r="B924">
        <v>17</v>
      </c>
      <c r="C924" s="1" t="s">
        <v>222</v>
      </c>
      <c r="D924" s="1" t="str">
        <f t="shared" si="14"/>
        <v>17028</v>
      </c>
      <c r="E924">
        <v>35</v>
      </c>
      <c r="G924">
        <v>2</v>
      </c>
    </row>
    <row r="925" spans="1:12" ht="16.5" customHeight="1" x14ac:dyDescent="0.25">
      <c r="A925">
        <v>17029</v>
      </c>
      <c r="B925">
        <v>17</v>
      </c>
      <c r="C925" s="1" t="s">
        <v>224</v>
      </c>
      <c r="D925" s="1" t="str">
        <f t="shared" si="14"/>
        <v>17029</v>
      </c>
      <c r="E925">
        <v>110</v>
      </c>
      <c r="G925">
        <v>2</v>
      </c>
    </row>
    <row r="926" spans="1:12" ht="16.5" customHeight="1" x14ac:dyDescent="0.25">
      <c r="A926">
        <v>17030</v>
      </c>
      <c r="B926">
        <v>17</v>
      </c>
      <c r="C926" s="1" t="s">
        <v>226</v>
      </c>
      <c r="D926" s="1" t="str">
        <f t="shared" si="14"/>
        <v>17030</v>
      </c>
      <c r="E926">
        <v>22</v>
      </c>
      <c r="G926">
        <v>2</v>
      </c>
    </row>
    <row r="927" spans="1:12" ht="16.5" customHeight="1" x14ac:dyDescent="0.25">
      <c r="A927">
        <v>17031</v>
      </c>
      <c r="B927">
        <v>17</v>
      </c>
      <c r="C927" s="1" t="s">
        <v>228</v>
      </c>
      <c r="D927" s="1" t="str">
        <f t="shared" si="14"/>
        <v>17031</v>
      </c>
      <c r="E927">
        <v>25</v>
      </c>
      <c r="G927">
        <v>2</v>
      </c>
    </row>
    <row r="928" spans="1:12" ht="16.5" customHeight="1" x14ac:dyDescent="0.25">
      <c r="A928">
        <v>17032</v>
      </c>
      <c r="B928">
        <v>17</v>
      </c>
      <c r="C928" s="1" t="s">
        <v>230</v>
      </c>
      <c r="D928" s="1" t="str">
        <f t="shared" si="14"/>
        <v>17032</v>
      </c>
      <c r="E928">
        <v>6</v>
      </c>
      <c r="G928">
        <v>1</v>
      </c>
      <c r="H928">
        <v>2</v>
      </c>
      <c r="J928">
        <v>0</v>
      </c>
      <c r="K928">
        <v>30</v>
      </c>
      <c r="L928">
        <v>30</v>
      </c>
    </row>
    <row r="929" spans="1:7" ht="16.5" customHeight="1" x14ac:dyDescent="0.25">
      <c r="A929">
        <v>17033</v>
      </c>
      <c r="B929">
        <v>17</v>
      </c>
      <c r="C929" s="1" t="s">
        <v>232</v>
      </c>
      <c r="D929" s="1" t="str">
        <f t="shared" si="14"/>
        <v>17033</v>
      </c>
      <c r="E929">
        <v>3.68</v>
      </c>
      <c r="G929">
        <v>2</v>
      </c>
    </row>
    <row r="930" spans="1:7" ht="16.5" customHeight="1" x14ac:dyDescent="0.25">
      <c r="A930">
        <v>18001</v>
      </c>
      <c r="B930">
        <v>18</v>
      </c>
      <c r="C930" s="1" t="s">
        <v>122</v>
      </c>
      <c r="D930" s="1" t="str">
        <f t="shared" si="14"/>
        <v>18001</v>
      </c>
      <c r="E930">
        <v>35</v>
      </c>
      <c r="G930">
        <v>2</v>
      </c>
    </row>
    <row r="931" spans="1:7" ht="16.5" customHeight="1" x14ac:dyDescent="0.25">
      <c r="A931">
        <v>18002</v>
      </c>
      <c r="B931">
        <v>18</v>
      </c>
      <c r="C931" s="1" t="s">
        <v>126</v>
      </c>
      <c r="D931" s="1" t="str">
        <f t="shared" si="14"/>
        <v>18002</v>
      </c>
      <c r="E931">
        <v>16</v>
      </c>
      <c r="G931">
        <v>2</v>
      </c>
    </row>
    <row r="932" spans="1:7" ht="16.5" customHeight="1" x14ac:dyDescent="0.25">
      <c r="A932">
        <v>18003</v>
      </c>
      <c r="B932">
        <v>18</v>
      </c>
      <c r="C932" s="1" t="s">
        <v>128</v>
      </c>
      <c r="D932" s="1" t="str">
        <f t="shared" si="14"/>
        <v>18003</v>
      </c>
      <c r="E932">
        <v>22</v>
      </c>
      <c r="G932">
        <v>2</v>
      </c>
    </row>
    <row r="933" spans="1:7" ht="16.5" customHeight="1" x14ac:dyDescent="0.25">
      <c r="A933">
        <v>18004</v>
      </c>
      <c r="B933">
        <v>18</v>
      </c>
      <c r="C933" s="1" t="s">
        <v>132</v>
      </c>
      <c r="D933" s="1" t="str">
        <f t="shared" si="14"/>
        <v>18004</v>
      </c>
      <c r="E933">
        <v>150</v>
      </c>
      <c r="G933">
        <v>2</v>
      </c>
    </row>
    <row r="934" spans="1:7" ht="16.5" customHeight="1" x14ac:dyDescent="0.25">
      <c r="A934">
        <v>18005</v>
      </c>
      <c r="B934">
        <v>18</v>
      </c>
      <c r="C934" s="1" t="s">
        <v>134</v>
      </c>
      <c r="D934" s="1" t="str">
        <f t="shared" si="14"/>
        <v>18005</v>
      </c>
      <c r="E934">
        <v>6.5</v>
      </c>
      <c r="G934">
        <v>2</v>
      </c>
    </row>
    <row r="935" spans="1:7" ht="16.5" customHeight="1" x14ac:dyDescent="0.25">
      <c r="A935">
        <v>18006</v>
      </c>
      <c r="B935">
        <v>18</v>
      </c>
      <c r="C935" s="1" t="s">
        <v>136</v>
      </c>
      <c r="D935" s="1" t="str">
        <f t="shared" si="14"/>
        <v>18006</v>
      </c>
      <c r="E935">
        <v>48</v>
      </c>
      <c r="G935">
        <v>2</v>
      </c>
    </row>
    <row r="936" spans="1:7" ht="16.5" customHeight="1" x14ac:dyDescent="0.25">
      <c r="A936">
        <v>18007</v>
      </c>
      <c r="B936">
        <v>18</v>
      </c>
      <c r="C936" s="1" t="s">
        <v>139</v>
      </c>
      <c r="D936" s="1" t="str">
        <f t="shared" si="14"/>
        <v>18007</v>
      </c>
      <c r="E936">
        <v>27</v>
      </c>
      <c r="G936">
        <v>2</v>
      </c>
    </row>
    <row r="937" spans="1:7" ht="16.5" customHeight="1" x14ac:dyDescent="0.25">
      <c r="A937">
        <v>18008</v>
      </c>
      <c r="B937">
        <v>18</v>
      </c>
      <c r="C937" s="1" t="s">
        <v>141</v>
      </c>
      <c r="D937" s="1" t="str">
        <f t="shared" si="14"/>
        <v>18008</v>
      </c>
      <c r="E937">
        <v>52.74</v>
      </c>
      <c r="G937">
        <v>2</v>
      </c>
    </row>
    <row r="938" spans="1:7" ht="16.5" customHeight="1" x14ac:dyDescent="0.25">
      <c r="A938">
        <v>18009</v>
      </c>
      <c r="B938">
        <v>18</v>
      </c>
      <c r="C938" s="1" t="s">
        <v>143</v>
      </c>
      <c r="D938" s="1" t="str">
        <f t="shared" si="14"/>
        <v>18009</v>
      </c>
      <c r="E938">
        <v>4.5</v>
      </c>
      <c r="G938">
        <v>2</v>
      </c>
    </row>
    <row r="939" spans="1:7" ht="16.5" customHeight="1" x14ac:dyDescent="0.25">
      <c r="A939">
        <v>18010</v>
      </c>
      <c r="B939">
        <v>18</v>
      </c>
      <c r="C939" s="1" t="s">
        <v>145</v>
      </c>
      <c r="D939" s="1" t="str">
        <f t="shared" si="14"/>
        <v>18010</v>
      </c>
      <c r="E939">
        <v>28</v>
      </c>
      <c r="G939">
        <v>2</v>
      </c>
    </row>
    <row r="940" spans="1:7" ht="16.5" customHeight="1" x14ac:dyDescent="0.25">
      <c r="A940">
        <v>18011</v>
      </c>
      <c r="B940">
        <v>18</v>
      </c>
      <c r="C940" s="1" t="s">
        <v>147</v>
      </c>
      <c r="D940" s="1" t="str">
        <f t="shared" si="14"/>
        <v>18011</v>
      </c>
      <c r="E940">
        <v>27</v>
      </c>
      <c r="G940">
        <v>2</v>
      </c>
    </row>
    <row r="941" spans="1:7" ht="16.5" customHeight="1" x14ac:dyDescent="0.25">
      <c r="A941">
        <v>18012</v>
      </c>
      <c r="B941">
        <v>18</v>
      </c>
      <c r="C941" s="1" t="s">
        <v>190</v>
      </c>
      <c r="D941" s="1" t="str">
        <f t="shared" si="14"/>
        <v>18012</v>
      </c>
      <c r="E941">
        <v>40</v>
      </c>
      <c r="G941">
        <v>2</v>
      </c>
    </row>
    <row r="942" spans="1:7" ht="16.5" customHeight="1" x14ac:dyDescent="0.25">
      <c r="A942">
        <v>18013</v>
      </c>
      <c r="B942">
        <v>18</v>
      </c>
      <c r="C942" s="1" t="s">
        <v>192</v>
      </c>
      <c r="D942" s="1" t="str">
        <f t="shared" si="14"/>
        <v>18013</v>
      </c>
      <c r="E942">
        <v>6</v>
      </c>
      <c r="G942">
        <v>2</v>
      </c>
    </row>
    <row r="943" spans="1:7" ht="16.5" customHeight="1" x14ac:dyDescent="0.25">
      <c r="A943">
        <v>18014</v>
      </c>
      <c r="B943">
        <v>18</v>
      </c>
      <c r="C943" s="1" t="s">
        <v>194</v>
      </c>
      <c r="D943" s="1" t="str">
        <f t="shared" si="14"/>
        <v>18014</v>
      </c>
      <c r="E943">
        <v>33.200000000000003</v>
      </c>
      <c r="G943">
        <v>2</v>
      </c>
    </row>
    <row r="944" spans="1:7" ht="16.5" customHeight="1" x14ac:dyDescent="0.25">
      <c r="A944">
        <v>18015</v>
      </c>
      <c r="B944">
        <v>18</v>
      </c>
      <c r="C944" s="1" t="s">
        <v>196</v>
      </c>
      <c r="D944" s="1" t="str">
        <f t="shared" si="14"/>
        <v>18015</v>
      </c>
      <c r="E944">
        <v>38.44</v>
      </c>
      <c r="G944">
        <v>2</v>
      </c>
    </row>
    <row r="945" spans="1:7" ht="16.5" customHeight="1" x14ac:dyDescent="0.25">
      <c r="A945">
        <v>18016</v>
      </c>
      <c r="B945">
        <v>18</v>
      </c>
      <c r="C945" s="1" t="s">
        <v>198</v>
      </c>
      <c r="D945" s="1" t="str">
        <f t="shared" si="14"/>
        <v>18016</v>
      </c>
      <c r="E945">
        <v>28</v>
      </c>
      <c r="G945">
        <v>2</v>
      </c>
    </row>
    <row r="946" spans="1:7" ht="16.5" customHeight="1" x14ac:dyDescent="0.25">
      <c r="A946">
        <v>18017</v>
      </c>
      <c r="B946">
        <v>18</v>
      </c>
      <c r="C946" s="1" t="s">
        <v>200</v>
      </c>
      <c r="D946" s="1" t="str">
        <f t="shared" si="14"/>
        <v>18017</v>
      </c>
      <c r="E946">
        <v>600</v>
      </c>
      <c r="G946">
        <v>2</v>
      </c>
    </row>
    <row r="947" spans="1:7" ht="16.5" customHeight="1" x14ac:dyDescent="0.25">
      <c r="A947">
        <v>18018</v>
      </c>
      <c r="B947">
        <v>18</v>
      </c>
      <c r="C947" s="1" t="s">
        <v>202</v>
      </c>
      <c r="D947" s="1" t="str">
        <f t="shared" si="14"/>
        <v>18018</v>
      </c>
      <c r="E947">
        <v>20</v>
      </c>
      <c r="G947">
        <v>2</v>
      </c>
    </row>
    <row r="948" spans="1:7" ht="16.5" customHeight="1" x14ac:dyDescent="0.25">
      <c r="A948">
        <v>18019</v>
      </c>
      <c r="B948">
        <v>18</v>
      </c>
      <c r="C948" s="1" t="s">
        <v>204</v>
      </c>
      <c r="D948" s="1" t="str">
        <f t="shared" si="14"/>
        <v>18019</v>
      </c>
      <c r="E948">
        <v>4.7699999999999996</v>
      </c>
      <c r="G948">
        <v>2</v>
      </c>
    </row>
    <row r="949" spans="1:7" ht="16.5" customHeight="1" x14ac:dyDescent="0.25">
      <c r="A949">
        <v>18020</v>
      </c>
      <c r="B949">
        <v>18</v>
      </c>
      <c r="C949" s="1" t="s">
        <v>206</v>
      </c>
      <c r="D949" s="1" t="str">
        <f t="shared" si="14"/>
        <v>18020</v>
      </c>
      <c r="E949">
        <v>528</v>
      </c>
      <c r="G949">
        <v>2</v>
      </c>
    </row>
    <row r="950" spans="1:7" ht="16.5" customHeight="1" x14ac:dyDescent="0.25">
      <c r="A950">
        <v>19001</v>
      </c>
      <c r="B950">
        <v>19</v>
      </c>
      <c r="C950" s="1" t="s">
        <v>122</v>
      </c>
      <c r="D950" s="1" t="str">
        <f t="shared" si="14"/>
        <v>19001</v>
      </c>
      <c r="E950">
        <v>1.5</v>
      </c>
      <c r="G950">
        <v>2</v>
      </c>
    </row>
    <row r="951" spans="1:7" ht="16.5" customHeight="1" x14ac:dyDescent="0.25">
      <c r="A951">
        <v>19002</v>
      </c>
      <c r="B951">
        <v>19</v>
      </c>
      <c r="C951" s="1" t="s">
        <v>126</v>
      </c>
      <c r="D951" s="1" t="str">
        <f t="shared" si="14"/>
        <v>19002</v>
      </c>
      <c r="E951">
        <v>2</v>
      </c>
      <c r="G951">
        <v>2</v>
      </c>
    </row>
    <row r="952" spans="1:7" ht="16.5" customHeight="1" x14ac:dyDescent="0.25">
      <c r="A952">
        <v>19003</v>
      </c>
      <c r="B952">
        <v>19</v>
      </c>
      <c r="C952" s="1" t="s">
        <v>128</v>
      </c>
      <c r="D952" s="1" t="str">
        <f t="shared" si="14"/>
        <v>19003</v>
      </c>
      <c r="E952">
        <v>1</v>
      </c>
      <c r="G952">
        <v>2</v>
      </c>
    </row>
    <row r="953" spans="1:7" ht="16.5" customHeight="1" x14ac:dyDescent="0.25">
      <c r="A953">
        <v>19004</v>
      </c>
      <c r="B953">
        <v>19</v>
      </c>
      <c r="C953" s="1" t="s">
        <v>132</v>
      </c>
      <c r="D953" s="1" t="str">
        <f t="shared" si="14"/>
        <v>19004</v>
      </c>
      <c r="E953">
        <v>38</v>
      </c>
      <c r="G953">
        <v>2</v>
      </c>
    </row>
    <row r="954" spans="1:7" ht="16.5" customHeight="1" x14ac:dyDescent="0.25">
      <c r="A954">
        <v>19005</v>
      </c>
      <c r="B954">
        <v>19</v>
      </c>
      <c r="C954" s="1" t="s">
        <v>134</v>
      </c>
      <c r="D954" s="1" t="str">
        <f t="shared" si="14"/>
        <v>19005</v>
      </c>
      <c r="E954">
        <v>35</v>
      </c>
      <c r="G954">
        <v>2</v>
      </c>
    </row>
    <row r="955" spans="1:7" ht="16.5" customHeight="1" x14ac:dyDescent="0.25">
      <c r="A955">
        <v>19006</v>
      </c>
      <c r="B955">
        <v>19</v>
      </c>
      <c r="C955" s="1" t="s">
        <v>136</v>
      </c>
      <c r="D955" s="1" t="str">
        <f t="shared" si="14"/>
        <v>19006</v>
      </c>
      <c r="E955">
        <v>430.18</v>
      </c>
      <c r="G955">
        <v>2</v>
      </c>
    </row>
    <row r="956" spans="1:7" ht="16.5" customHeight="1" x14ac:dyDescent="0.25">
      <c r="A956">
        <v>19007</v>
      </c>
      <c r="B956">
        <v>19</v>
      </c>
      <c r="C956" s="1" t="s">
        <v>139</v>
      </c>
      <c r="D956" s="1" t="str">
        <f t="shared" si="14"/>
        <v>19007</v>
      </c>
      <c r="E956">
        <v>3</v>
      </c>
      <c r="G956">
        <v>2</v>
      </c>
    </row>
    <row r="957" spans="1:7" ht="16.5" customHeight="1" x14ac:dyDescent="0.25">
      <c r="A957">
        <v>19008</v>
      </c>
      <c r="B957">
        <v>19</v>
      </c>
      <c r="C957" s="1" t="s">
        <v>141</v>
      </c>
      <c r="D957" s="1" t="str">
        <f t="shared" si="14"/>
        <v>19008</v>
      </c>
      <c r="E957">
        <v>1</v>
      </c>
      <c r="G957">
        <v>2</v>
      </c>
    </row>
    <row r="958" spans="1:7" ht="16.5" customHeight="1" x14ac:dyDescent="0.25">
      <c r="A958">
        <v>19009</v>
      </c>
      <c r="B958">
        <v>19</v>
      </c>
      <c r="C958" s="1" t="s">
        <v>143</v>
      </c>
      <c r="D958" s="1" t="str">
        <f t="shared" si="14"/>
        <v>19009</v>
      </c>
      <c r="E958">
        <v>83.51</v>
      </c>
      <c r="G958">
        <v>2</v>
      </c>
    </row>
    <row r="959" spans="1:7" ht="16.5" customHeight="1" x14ac:dyDescent="0.25">
      <c r="A959">
        <v>19010</v>
      </c>
      <c r="B959">
        <v>19</v>
      </c>
      <c r="C959" s="1" t="s">
        <v>145</v>
      </c>
      <c r="D959" s="1" t="str">
        <f t="shared" si="14"/>
        <v>19010</v>
      </c>
      <c r="E959">
        <v>20.16</v>
      </c>
      <c r="G959">
        <v>2</v>
      </c>
    </row>
    <row r="960" spans="1:7" ht="16.5" customHeight="1" x14ac:dyDescent="0.25">
      <c r="A960">
        <v>19011</v>
      </c>
      <c r="B960">
        <v>19</v>
      </c>
      <c r="C960" s="1" t="s">
        <v>147</v>
      </c>
      <c r="D960" s="1" t="str">
        <f t="shared" si="14"/>
        <v>19011</v>
      </c>
      <c r="E960">
        <v>17</v>
      </c>
      <c r="G960">
        <v>2</v>
      </c>
    </row>
    <row r="961" spans="1:7" ht="16.5" customHeight="1" x14ac:dyDescent="0.25">
      <c r="A961">
        <v>19012</v>
      </c>
      <c r="B961">
        <v>19</v>
      </c>
      <c r="C961" s="1" t="s">
        <v>190</v>
      </c>
      <c r="D961" s="1" t="str">
        <f t="shared" si="14"/>
        <v>19012</v>
      </c>
      <c r="E961">
        <v>50</v>
      </c>
      <c r="G961">
        <v>2</v>
      </c>
    </row>
    <row r="962" spans="1:7" ht="16.5" customHeight="1" x14ac:dyDescent="0.25">
      <c r="A962">
        <v>19013</v>
      </c>
      <c r="B962">
        <v>19</v>
      </c>
      <c r="C962" s="1" t="s">
        <v>192</v>
      </c>
      <c r="D962" s="1" t="str">
        <f t="shared" si="14"/>
        <v>19013</v>
      </c>
      <c r="E962">
        <v>12</v>
      </c>
      <c r="G962">
        <v>2</v>
      </c>
    </row>
    <row r="963" spans="1:7" ht="16.5" customHeight="1" x14ac:dyDescent="0.25">
      <c r="A963">
        <v>19014</v>
      </c>
      <c r="B963">
        <v>19</v>
      </c>
      <c r="C963" s="1" t="s">
        <v>194</v>
      </c>
      <c r="D963" s="1" t="str">
        <f t="shared" si="14"/>
        <v>19014</v>
      </c>
      <c r="E963">
        <v>15</v>
      </c>
      <c r="G963">
        <v>2</v>
      </c>
    </row>
    <row r="964" spans="1:7" ht="16.5" customHeight="1" x14ac:dyDescent="0.25">
      <c r="A964">
        <v>19015</v>
      </c>
      <c r="B964">
        <v>19</v>
      </c>
      <c r="C964" s="1" t="s">
        <v>196</v>
      </c>
      <c r="D964" s="1" t="str">
        <f t="shared" ref="D964:D1027" si="15">+_xlfn.CONCAT(TEXT(B964,"00"),TEXT(C964,"000"))</f>
        <v>19015</v>
      </c>
      <c r="E964">
        <v>3</v>
      </c>
      <c r="G964">
        <v>2</v>
      </c>
    </row>
    <row r="965" spans="1:7" ht="16.5" customHeight="1" x14ac:dyDescent="0.25">
      <c r="A965">
        <v>19016</v>
      </c>
      <c r="B965">
        <v>19</v>
      </c>
      <c r="C965" s="1" t="s">
        <v>198</v>
      </c>
      <c r="D965" s="1" t="str">
        <f t="shared" si="15"/>
        <v>19016</v>
      </c>
      <c r="E965">
        <v>2</v>
      </c>
      <c r="G965">
        <v>2</v>
      </c>
    </row>
    <row r="966" spans="1:7" ht="16.5" customHeight="1" x14ac:dyDescent="0.25">
      <c r="A966">
        <v>19017</v>
      </c>
      <c r="B966">
        <v>19</v>
      </c>
      <c r="C966" s="1" t="s">
        <v>200</v>
      </c>
      <c r="D966" s="1" t="str">
        <f t="shared" si="15"/>
        <v>19017</v>
      </c>
      <c r="E966">
        <v>25</v>
      </c>
      <c r="G966">
        <v>2</v>
      </c>
    </row>
    <row r="967" spans="1:7" ht="16.5" customHeight="1" x14ac:dyDescent="0.25">
      <c r="A967">
        <v>19018</v>
      </c>
      <c r="B967">
        <v>19</v>
      </c>
      <c r="C967" s="1" t="s">
        <v>202</v>
      </c>
      <c r="D967" s="1" t="str">
        <f t="shared" si="15"/>
        <v>19018</v>
      </c>
      <c r="E967">
        <v>173.75</v>
      </c>
      <c r="G967">
        <v>2</v>
      </c>
    </row>
    <row r="968" spans="1:7" ht="16.5" customHeight="1" x14ac:dyDescent="0.25">
      <c r="A968">
        <v>19019</v>
      </c>
      <c r="B968">
        <v>19</v>
      </c>
      <c r="C968" s="1" t="s">
        <v>204</v>
      </c>
      <c r="D968" s="1" t="str">
        <f t="shared" si="15"/>
        <v>19019</v>
      </c>
      <c r="E968">
        <v>117.3</v>
      </c>
      <c r="G968">
        <v>2</v>
      </c>
    </row>
    <row r="969" spans="1:7" ht="16.5" customHeight="1" x14ac:dyDescent="0.25">
      <c r="A969">
        <v>19020</v>
      </c>
      <c r="B969">
        <v>19</v>
      </c>
      <c r="C969" s="1" t="s">
        <v>206</v>
      </c>
      <c r="D969" s="1" t="str">
        <f t="shared" si="15"/>
        <v>19020</v>
      </c>
      <c r="E969">
        <v>4</v>
      </c>
      <c r="G969">
        <v>2</v>
      </c>
    </row>
    <row r="970" spans="1:7" ht="16.5" customHeight="1" x14ac:dyDescent="0.25">
      <c r="A970">
        <v>19021</v>
      </c>
      <c r="B970">
        <v>19</v>
      </c>
      <c r="C970" s="1" t="s">
        <v>208</v>
      </c>
      <c r="D970" s="1" t="str">
        <f t="shared" si="15"/>
        <v>19021</v>
      </c>
      <c r="E970">
        <v>278.69</v>
      </c>
      <c r="G970">
        <v>2</v>
      </c>
    </row>
    <row r="971" spans="1:7" ht="16.5" customHeight="1" x14ac:dyDescent="0.25">
      <c r="A971">
        <v>19022</v>
      </c>
      <c r="B971">
        <v>19</v>
      </c>
      <c r="C971" s="1" t="s">
        <v>210</v>
      </c>
      <c r="D971" s="1" t="str">
        <f t="shared" si="15"/>
        <v>19022</v>
      </c>
      <c r="E971">
        <v>16</v>
      </c>
      <c r="G971">
        <v>2</v>
      </c>
    </row>
    <row r="972" spans="1:7" ht="16.5" customHeight="1" x14ac:dyDescent="0.25">
      <c r="A972">
        <v>19023</v>
      </c>
      <c r="B972">
        <v>19</v>
      </c>
      <c r="C972" s="1" t="s">
        <v>212</v>
      </c>
      <c r="D972" s="1" t="str">
        <f t="shared" si="15"/>
        <v>19023</v>
      </c>
      <c r="E972">
        <v>4.5</v>
      </c>
      <c r="G972">
        <v>2</v>
      </c>
    </row>
    <row r="973" spans="1:7" ht="16.5" customHeight="1" x14ac:dyDescent="0.25">
      <c r="A973">
        <v>19024</v>
      </c>
      <c r="B973">
        <v>19</v>
      </c>
      <c r="C973" s="1" t="s">
        <v>214</v>
      </c>
      <c r="D973" s="1" t="str">
        <f t="shared" si="15"/>
        <v>19024</v>
      </c>
      <c r="E973">
        <v>1.5</v>
      </c>
      <c r="G973">
        <v>2</v>
      </c>
    </row>
    <row r="974" spans="1:7" ht="16.5" customHeight="1" x14ac:dyDescent="0.25">
      <c r="A974">
        <v>19025</v>
      </c>
      <c r="B974">
        <v>19</v>
      </c>
      <c r="C974" s="1" t="s">
        <v>216</v>
      </c>
      <c r="D974" s="1" t="str">
        <f t="shared" si="15"/>
        <v>19025</v>
      </c>
      <c r="E974">
        <v>25</v>
      </c>
      <c r="G974">
        <v>2</v>
      </c>
    </row>
    <row r="975" spans="1:7" ht="16.5" customHeight="1" x14ac:dyDescent="0.25">
      <c r="A975">
        <v>19026</v>
      </c>
      <c r="B975">
        <v>19</v>
      </c>
      <c r="C975" s="1" t="s">
        <v>218</v>
      </c>
      <c r="D975" s="1" t="str">
        <f t="shared" si="15"/>
        <v>19026</v>
      </c>
      <c r="E975">
        <v>660</v>
      </c>
      <c r="G975">
        <v>2</v>
      </c>
    </row>
    <row r="976" spans="1:7" ht="16.5" customHeight="1" x14ac:dyDescent="0.25">
      <c r="A976">
        <v>19027</v>
      </c>
      <c r="B976">
        <v>19</v>
      </c>
      <c r="C976" s="1" t="s">
        <v>220</v>
      </c>
      <c r="D976" s="1" t="str">
        <f t="shared" si="15"/>
        <v>19027</v>
      </c>
      <c r="E976">
        <v>1</v>
      </c>
      <c r="G976">
        <v>2</v>
      </c>
    </row>
    <row r="977" spans="1:7" ht="16.5" customHeight="1" x14ac:dyDescent="0.25">
      <c r="A977">
        <v>19028</v>
      </c>
      <c r="B977">
        <v>19</v>
      </c>
      <c r="C977" s="1" t="s">
        <v>222</v>
      </c>
      <c r="D977" s="1" t="str">
        <f t="shared" si="15"/>
        <v>19028</v>
      </c>
      <c r="E977">
        <v>5.5</v>
      </c>
      <c r="G977">
        <v>2</v>
      </c>
    </row>
    <row r="978" spans="1:7" ht="16.5" customHeight="1" x14ac:dyDescent="0.25">
      <c r="A978">
        <v>19029</v>
      </c>
      <c r="B978">
        <v>19</v>
      </c>
      <c r="C978" s="1" t="s">
        <v>224</v>
      </c>
      <c r="D978" s="1" t="str">
        <f t="shared" si="15"/>
        <v>19029</v>
      </c>
      <c r="E978">
        <v>10</v>
      </c>
      <c r="G978">
        <v>2</v>
      </c>
    </row>
    <row r="979" spans="1:7" ht="16.5" customHeight="1" x14ac:dyDescent="0.25">
      <c r="A979">
        <v>19030</v>
      </c>
      <c r="B979">
        <v>19</v>
      </c>
      <c r="C979" s="1" t="s">
        <v>226</v>
      </c>
      <c r="D979" s="1" t="str">
        <f t="shared" si="15"/>
        <v>19030</v>
      </c>
      <c r="F979">
        <v>800</v>
      </c>
      <c r="G979">
        <v>2</v>
      </c>
    </row>
    <row r="980" spans="1:7" ht="16.5" customHeight="1" x14ac:dyDescent="0.25">
      <c r="A980">
        <v>19031</v>
      </c>
      <c r="B980">
        <v>19</v>
      </c>
      <c r="C980" s="1" t="s">
        <v>228</v>
      </c>
      <c r="D980" s="1" t="str">
        <f t="shared" si="15"/>
        <v>19031</v>
      </c>
      <c r="E980">
        <v>220</v>
      </c>
      <c r="G980">
        <v>2</v>
      </c>
    </row>
    <row r="981" spans="1:7" ht="16.5" customHeight="1" x14ac:dyDescent="0.25">
      <c r="A981">
        <v>19032</v>
      </c>
      <c r="B981">
        <v>19</v>
      </c>
      <c r="C981" s="1" t="s">
        <v>230</v>
      </c>
      <c r="D981" s="1" t="str">
        <f t="shared" si="15"/>
        <v>19032</v>
      </c>
      <c r="E981">
        <v>3</v>
      </c>
      <c r="G981">
        <v>2</v>
      </c>
    </row>
    <row r="982" spans="1:7" ht="16.5" customHeight="1" x14ac:dyDescent="0.25">
      <c r="A982">
        <v>19033</v>
      </c>
      <c r="B982">
        <v>19</v>
      </c>
      <c r="C982" s="1" t="s">
        <v>232</v>
      </c>
      <c r="D982" s="1" t="str">
        <f t="shared" si="15"/>
        <v>19033</v>
      </c>
      <c r="E982">
        <v>60</v>
      </c>
      <c r="G982">
        <v>2</v>
      </c>
    </row>
    <row r="983" spans="1:7" ht="16.5" customHeight="1" x14ac:dyDescent="0.25">
      <c r="A983">
        <v>19034</v>
      </c>
      <c r="B983">
        <v>19</v>
      </c>
      <c r="C983" s="1" t="s">
        <v>234</v>
      </c>
      <c r="D983" s="1" t="str">
        <f t="shared" si="15"/>
        <v>19034</v>
      </c>
      <c r="E983">
        <v>6</v>
      </c>
      <c r="G983">
        <v>2</v>
      </c>
    </row>
    <row r="984" spans="1:7" ht="16.5" customHeight="1" x14ac:dyDescent="0.25">
      <c r="A984">
        <v>19035</v>
      </c>
      <c r="B984">
        <v>19</v>
      </c>
      <c r="C984" s="1" t="s">
        <v>236</v>
      </c>
      <c r="D984" s="1" t="str">
        <f t="shared" si="15"/>
        <v>19035</v>
      </c>
      <c r="F984">
        <v>700</v>
      </c>
      <c r="G984">
        <v>2</v>
      </c>
    </row>
    <row r="985" spans="1:7" ht="16.5" customHeight="1" x14ac:dyDescent="0.25">
      <c r="A985">
        <v>19036</v>
      </c>
      <c r="B985">
        <v>19</v>
      </c>
      <c r="C985" s="1" t="s">
        <v>238</v>
      </c>
      <c r="D985" s="1" t="str">
        <f t="shared" si="15"/>
        <v>19036</v>
      </c>
      <c r="F985">
        <v>800</v>
      </c>
      <c r="G985">
        <v>2</v>
      </c>
    </row>
    <row r="986" spans="1:7" ht="16.5" customHeight="1" x14ac:dyDescent="0.25">
      <c r="A986">
        <v>19037</v>
      </c>
      <c r="B986">
        <v>19</v>
      </c>
      <c r="C986" s="1" t="s">
        <v>240</v>
      </c>
      <c r="D986" s="1" t="str">
        <f t="shared" si="15"/>
        <v>19037</v>
      </c>
      <c r="E986">
        <v>1.19</v>
      </c>
      <c r="G986">
        <v>2</v>
      </c>
    </row>
    <row r="987" spans="1:7" ht="16.5" customHeight="1" x14ac:dyDescent="0.25">
      <c r="A987">
        <v>19038</v>
      </c>
      <c r="B987">
        <v>19</v>
      </c>
      <c r="C987" s="1" t="s">
        <v>242</v>
      </c>
      <c r="D987" s="1" t="str">
        <f t="shared" si="15"/>
        <v>19038</v>
      </c>
      <c r="E987">
        <v>85</v>
      </c>
      <c r="G987">
        <v>2</v>
      </c>
    </row>
    <row r="988" spans="1:7" ht="16.5" customHeight="1" x14ac:dyDescent="0.25">
      <c r="A988">
        <v>19039</v>
      </c>
      <c r="B988">
        <v>19</v>
      </c>
      <c r="C988" s="1" t="s">
        <v>296</v>
      </c>
      <c r="D988" s="1" t="str">
        <f t="shared" si="15"/>
        <v>19039</v>
      </c>
      <c r="E988">
        <v>898.67</v>
      </c>
      <c r="G988">
        <v>2</v>
      </c>
    </row>
    <row r="989" spans="1:7" ht="16.5" customHeight="1" x14ac:dyDescent="0.25">
      <c r="A989">
        <v>19040</v>
      </c>
      <c r="B989">
        <v>19</v>
      </c>
      <c r="C989" s="1" t="s">
        <v>298</v>
      </c>
      <c r="D989" s="1" t="str">
        <f t="shared" si="15"/>
        <v>19040</v>
      </c>
      <c r="E989">
        <v>1</v>
      </c>
      <c r="G989">
        <v>2</v>
      </c>
    </row>
    <row r="990" spans="1:7" ht="16.5" customHeight="1" x14ac:dyDescent="0.25">
      <c r="A990">
        <v>19041</v>
      </c>
      <c r="B990">
        <v>19</v>
      </c>
      <c r="C990" s="1" t="s">
        <v>300</v>
      </c>
      <c r="D990" s="1" t="str">
        <f t="shared" si="15"/>
        <v>19041</v>
      </c>
      <c r="E990">
        <v>50</v>
      </c>
      <c r="G990">
        <v>2</v>
      </c>
    </row>
    <row r="991" spans="1:7" ht="16.5" customHeight="1" x14ac:dyDescent="0.25">
      <c r="A991">
        <v>19042</v>
      </c>
      <c r="B991">
        <v>19</v>
      </c>
      <c r="C991" s="1" t="s">
        <v>302</v>
      </c>
      <c r="D991" s="1" t="str">
        <f t="shared" si="15"/>
        <v>19042</v>
      </c>
      <c r="E991">
        <v>2</v>
      </c>
      <c r="G991">
        <v>2</v>
      </c>
    </row>
    <row r="992" spans="1:7" ht="16.5" customHeight="1" x14ac:dyDescent="0.25">
      <c r="A992">
        <v>19043</v>
      </c>
      <c r="B992">
        <v>19</v>
      </c>
      <c r="C992" s="1" t="s">
        <v>304</v>
      </c>
      <c r="D992" s="1" t="str">
        <f t="shared" si="15"/>
        <v>19043</v>
      </c>
      <c r="E992">
        <v>1</v>
      </c>
      <c r="G992">
        <v>2</v>
      </c>
    </row>
    <row r="993" spans="1:7" ht="16.5" customHeight="1" x14ac:dyDescent="0.25">
      <c r="A993">
        <v>19044</v>
      </c>
      <c r="B993">
        <v>19</v>
      </c>
      <c r="C993" s="1" t="s">
        <v>306</v>
      </c>
      <c r="D993" s="1" t="str">
        <f t="shared" si="15"/>
        <v>19044</v>
      </c>
      <c r="E993">
        <v>40</v>
      </c>
      <c r="G993">
        <v>2</v>
      </c>
    </row>
    <row r="994" spans="1:7" ht="16.5" customHeight="1" x14ac:dyDescent="0.25">
      <c r="A994">
        <v>19045</v>
      </c>
      <c r="B994">
        <v>19</v>
      </c>
      <c r="C994" s="1" t="s">
        <v>308</v>
      </c>
      <c r="D994" s="1" t="str">
        <f t="shared" si="15"/>
        <v>19045</v>
      </c>
      <c r="E994">
        <v>40</v>
      </c>
      <c r="G994">
        <v>2</v>
      </c>
    </row>
    <row r="995" spans="1:7" ht="16.5" customHeight="1" x14ac:dyDescent="0.25">
      <c r="A995">
        <v>19046</v>
      </c>
      <c r="B995">
        <v>19</v>
      </c>
      <c r="C995" s="1" t="s">
        <v>310</v>
      </c>
      <c r="D995" s="1" t="str">
        <f t="shared" si="15"/>
        <v>19046</v>
      </c>
      <c r="E995">
        <v>334.3</v>
      </c>
      <c r="G995">
        <v>2</v>
      </c>
    </row>
    <row r="996" spans="1:7" ht="16.5" customHeight="1" x14ac:dyDescent="0.25">
      <c r="A996">
        <v>19047</v>
      </c>
      <c r="B996">
        <v>19</v>
      </c>
      <c r="C996" s="1" t="s">
        <v>312</v>
      </c>
      <c r="D996" s="1" t="str">
        <f t="shared" si="15"/>
        <v>19047</v>
      </c>
      <c r="E996">
        <v>15.54</v>
      </c>
      <c r="G996">
        <v>2</v>
      </c>
    </row>
    <row r="997" spans="1:7" ht="16.5" customHeight="1" x14ac:dyDescent="0.25">
      <c r="A997">
        <v>19048</v>
      </c>
      <c r="B997">
        <v>19</v>
      </c>
      <c r="C997" s="1" t="s">
        <v>314</v>
      </c>
      <c r="D997" s="1" t="str">
        <f t="shared" si="15"/>
        <v>19048</v>
      </c>
      <c r="E997">
        <v>200.6</v>
      </c>
      <c r="G997">
        <v>2</v>
      </c>
    </row>
    <row r="998" spans="1:7" ht="16.5" customHeight="1" x14ac:dyDescent="0.25">
      <c r="A998">
        <v>19049</v>
      </c>
      <c r="B998">
        <v>19</v>
      </c>
      <c r="C998" s="1" t="s">
        <v>316</v>
      </c>
      <c r="D998" s="1" t="str">
        <f t="shared" si="15"/>
        <v>19049</v>
      </c>
      <c r="E998">
        <v>42</v>
      </c>
      <c r="G998">
        <v>2</v>
      </c>
    </row>
    <row r="999" spans="1:7" ht="16.5" customHeight="1" x14ac:dyDescent="0.25">
      <c r="A999">
        <v>19050</v>
      </c>
      <c r="B999">
        <v>19</v>
      </c>
      <c r="C999" s="1" t="s">
        <v>318</v>
      </c>
      <c r="D999" s="1" t="str">
        <f t="shared" si="15"/>
        <v>19050</v>
      </c>
      <c r="E999">
        <v>1</v>
      </c>
      <c r="G999">
        <v>2</v>
      </c>
    </row>
    <row r="1000" spans="1:7" ht="16.5" customHeight="1" x14ac:dyDescent="0.25">
      <c r="A1000">
        <v>19051</v>
      </c>
      <c r="B1000">
        <v>19</v>
      </c>
      <c r="C1000" s="1" t="s">
        <v>320</v>
      </c>
      <c r="D1000" s="1" t="str">
        <f t="shared" si="15"/>
        <v>19051</v>
      </c>
      <c r="E1000">
        <v>2</v>
      </c>
      <c r="G1000">
        <v>2</v>
      </c>
    </row>
    <row r="1001" spans="1:7" ht="16.5" customHeight="1" x14ac:dyDescent="0.25">
      <c r="A1001">
        <v>20001</v>
      </c>
      <c r="B1001">
        <v>20</v>
      </c>
      <c r="C1001" s="1" t="s">
        <v>122</v>
      </c>
      <c r="D1001" s="1" t="str">
        <f t="shared" si="15"/>
        <v>20001</v>
      </c>
      <c r="F1001">
        <v>285</v>
      </c>
      <c r="G1001">
        <v>2</v>
      </c>
    </row>
    <row r="1002" spans="1:7" ht="16.5" customHeight="1" x14ac:dyDescent="0.25">
      <c r="A1002">
        <v>20002</v>
      </c>
      <c r="B1002">
        <v>20</v>
      </c>
      <c r="C1002" s="1" t="s">
        <v>126</v>
      </c>
      <c r="D1002" s="1" t="str">
        <f t="shared" si="15"/>
        <v>20002</v>
      </c>
      <c r="E1002">
        <v>10</v>
      </c>
      <c r="G1002">
        <v>2</v>
      </c>
    </row>
    <row r="1003" spans="1:7" ht="16.5" customHeight="1" x14ac:dyDescent="0.25">
      <c r="A1003">
        <v>20003</v>
      </c>
      <c r="B1003">
        <v>20</v>
      </c>
      <c r="C1003" s="1" t="s">
        <v>128</v>
      </c>
      <c r="D1003" s="1" t="str">
        <f t="shared" si="15"/>
        <v>20003</v>
      </c>
      <c r="F1003">
        <v>128</v>
      </c>
      <c r="G1003">
        <v>2</v>
      </c>
    </row>
    <row r="1004" spans="1:7" ht="16.5" customHeight="1" x14ac:dyDescent="0.25">
      <c r="A1004">
        <v>20004</v>
      </c>
      <c r="B1004">
        <v>20</v>
      </c>
      <c r="C1004" s="1" t="s">
        <v>132</v>
      </c>
      <c r="D1004" s="1" t="str">
        <f t="shared" si="15"/>
        <v>20004</v>
      </c>
    </row>
    <row r="1005" spans="1:7" ht="16.5" customHeight="1" x14ac:dyDescent="0.25">
      <c r="A1005">
        <v>20005</v>
      </c>
      <c r="B1005">
        <v>20</v>
      </c>
      <c r="C1005" s="1" t="s">
        <v>134</v>
      </c>
      <c r="D1005" s="1" t="str">
        <f t="shared" si="15"/>
        <v>20005</v>
      </c>
      <c r="E1005">
        <v>4.3</v>
      </c>
      <c r="G1005">
        <v>2</v>
      </c>
    </row>
    <row r="1006" spans="1:7" ht="16.5" customHeight="1" x14ac:dyDescent="0.25">
      <c r="A1006">
        <v>20006</v>
      </c>
      <c r="B1006">
        <v>20</v>
      </c>
      <c r="C1006" s="1" t="s">
        <v>136</v>
      </c>
      <c r="D1006" s="1" t="str">
        <f t="shared" si="15"/>
        <v>20006</v>
      </c>
      <c r="E1006">
        <v>2</v>
      </c>
      <c r="G1006">
        <v>2</v>
      </c>
    </row>
    <row r="1007" spans="1:7" ht="16.5" customHeight="1" x14ac:dyDescent="0.25">
      <c r="A1007">
        <v>20007</v>
      </c>
      <c r="B1007">
        <v>20</v>
      </c>
      <c r="C1007" s="1" t="s">
        <v>139</v>
      </c>
      <c r="D1007" s="1" t="str">
        <f t="shared" si="15"/>
        <v>20007</v>
      </c>
      <c r="F1007">
        <v>100</v>
      </c>
      <c r="G1007">
        <v>2</v>
      </c>
    </row>
    <row r="1008" spans="1:7" ht="16.5" customHeight="1" x14ac:dyDescent="0.25">
      <c r="A1008">
        <v>20008</v>
      </c>
      <c r="B1008">
        <v>20</v>
      </c>
      <c r="C1008" s="1" t="s">
        <v>141</v>
      </c>
      <c r="D1008" s="1" t="str">
        <f t="shared" si="15"/>
        <v>20008</v>
      </c>
      <c r="F1008">
        <v>71</v>
      </c>
      <c r="G1008">
        <v>2</v>
      </c>
    </row>
    <row r="1009" spans="1:12" ht="16.5" customHeight="1" x14ac:dyDescent="0.25">
      <c r="A1009">
        <v>20009</v>
      </c>
      <c r="B1009">
        <v>20</v>
      </c>
      <c r="C1009" s="1" t="s">
        <v>143</v>
      </c>
      <c r="D1009" s="1" t="str">
        <f t="shared" si="15"/>
        <v>20009</v>
      </c>
      <c r="E1009">
        <v>1</v>
      </c>
      <c r="G1009">
        <v>2</v>
      </c>
    </row>
    <row r="1010" spans="1:12" ht="16.5" customHeight="1" x14ac:dyDescent="0.25">
      <c r="A1010">
        <v>20010</v>
      </c>
      <c r="B1010">
        <v>20</v>
      </c>
      <c r="C1010" s="1" t="s">
        <v>145</v>
      </c>
      <c r="D1010" s="1" t="str">
        <f t="shared" si="15"/>
        <v>20010</v>
      </c>
      <c r="E1010">
        <v>2.4</v>
      </c>
      <c r="G1010">
        <v>1</v>
      </c>
      <c r="H1010">
        <v>2</v>
      </c>
      <c r="J1010">
        <v>800</v>
      </c>
      <c r="K1010">
        <v>1600</v>
      </c>
      <c r="L1010">
        <v>2400</v>
      </c>
    </row>
    <row r="1011" spans="1:12" ht="16.5" customHeight="1" x14ac:dyDescent="0.25">
      <c r="A1011">
        <v>20011</v>
      </c>
      <c r="B1011">
        <v>20</v>
      </c>
      <c r="C1011" s="1" t="s">
        <v>147</v>
      </c>
      <c r="D1011" s="1" t="str">
        <f t="shared" si="15"/>
        <v>20011</v>
      </c>
      <c r="F1011">
        <v>150</v>
      </c>
      <c r="G1011">
        <v>2</v>
      </c>
    </row>
    <row r="1012" spans="1:12" ht="16.5" customHeight="1" x14ac:dyDescent="0.25">
      <c r="A1012">
        <v>20012</v>
      </c>
      <c r="B1012">
        <v>20</v>
      </c>
      <c r="C1012" s="1" t="s">
        <v>190</v>
      </c>
      <c r="D1012" s="1" t="str">
        <f t="shared" si="15"/>
        <v>20012</v>
      </c>
      <c r="F1012">
        <v>800</v>
      </c>
      <c r="G1012">
        <v>2</v>
      </c>
    </row>
    <row r="1013" spans="1:12" ht="16.5" customHeight="1" x14ac:dyDescent="0.25">
      <c r="A1013">
        <v>20013</v>
      </c>
      <c r="B1013">
        <v>20</v>
      </c>
      <c r="C1013" s="1" t="s">
        <v>192</v>
      </c>
      <c r="D1013" s="1" t="str">
        <f t="shared" si="15"/>
        <v>20013</v>
      </c>
      <c r="E1013">
        <v>1.2</v>
      </c>
      <c r="G1013">
        <v>2</v>
      </c>
    </row>
    <row r="1014" spans="1:12" ht="16.5" customHeight="1" x14ac:dyDescent="0.25">
      <c r="A1014">
        <v>20014</v>
      </c>
      <c r="B1014">
        <v>20</v>
      </c>
      <c r="C1014" s="1" t="s">
        <v>194</v>
      </c>
      <c r="D1014" s="1" t="str">
        <f t="shared" si="15"/>
        <v>20014</v>
      </c>
      <c r="E1014">
        <v>8</v>
      </c>
      <c r="G1014">
        <v>2</v>
      </c>
    </row>
    <row r="1015" spans="1:12" ht="16.5" customHeight="1" x14ac:dyDescent="0.25">
      <c r="A1015">
        <v>20015</v>
      </c>
      <c r="B1015">
        <v>20</v>
      </c>
      <c r="C1015" s="1" t="s">
        <v>196</v>
      </c>
      <c r="D1015" s="1" t="str">
        <f t="shared" si="15"/>
        <v>20015</v>
      </c>
      <c r="F1015">
        <v>600</v>
      </c>
      <c r="G1015">
        <v>2</v>
      </c>
    </row>
    <row r="1016" spans="1:12" ht="16.5" customHeight="1" x14ac:dyDescent="0.25">
      <c r="A1016">
        <v>20016</v>
      </c>
      <c r="B1016">
        <v>20</v>
      </c>
      <c r="C1016" s="1" t="s">
        <v>198</v>
      </c>
      <c r="D1016" s="1" t="str">
        <f t="shared" si="15"/>
        <v>20016</v>
      </c>
      <c r="F1016">
        <v>900</v>
      </c>
      <c r="G1016">
        <v>2</v>
      </c>
    </row>
    <row r="1017" spans="1:12" ht="16.5" customHeight="1" x14ac:dyDescent="0.25">
      <c r="A1017">
        <v>20017</v>
      </c>
      <c r="B1017">
        <v>20</v>
      </c>
      <c r="C1017" s="1" t="s">
        <v>200</v>
      </c>
      <c r="D1017" s="1" t="str">
        <f t="shared" si="15"/>
        <v>20017</v>
      </c>
      <c r="F1017">
        <v>143</v>
      </c>
      <c r="G1017">
        <v>2</v>
      </c>
    </row>
    <row r="1018" spans="1:12" ht="16.5" customHeight="1" x14ac:dyDescent="0.25">
      <c r="A1018">
        <v>20018</v>
      </c>
      <c r="B1018">
        <v>20</v>
      </c>
      <c r="C1018" s="1" t="s">
        <v>202</v>
      </c>
      <c r="D1018" s="1" t="str">
        <f t="shared" si="15"/>
        <v>20018</v>
      </c>
    </row>
    <row r="1019" spans="1:12" ht="16.5" customHeight="1" x14ac:dyDescent="0.25">
      <c r="A1019">
        <v>20019</v>
      </c>
      <c r="B1019">
        <v>20</v>
      </c>
      <c r="C1019" s="1" t="s">
        <v>204</v>
      </c>
      <c r="D1019" s="1" t="str">
        <f t="shared" si="15"/>
        <v>20019</v>
      </c>
      <c r="F1019">
        <v>142</v>
      </c>
      <c r="G1019">
        <v>1</v>
      </c>
      <c r="H1019">
        <v>2</v>
      </c>
      <c r="J1019">
        <v>28</v>
      </c>
      <c r="K1019">
        <v>114</v>
      </c>
      <c r="L1019">
        <v>142</v>
      </c>
    </row>
    <row r="1020" spans="1:12" ht="16.5" customHeight="1" x14ac:dyDescent="0.25">
      <c r="A1020">
        <v>20020</v>
      </c>
      <c r="B1020">
        <v>20</v>
      </c>
      <c r="C1020" s="1" t="s">
        <v>206</v>
      </c>
      <c r="D1020" s="1" t="str">
        <f t="shared" si="15"/>
        <v>20020</v>
      </c>
      <c r="F1020">
        <v>142</v>
      </c>
      <c r="G1020">
        <v>2</v>
      </c>
    </row>
    <row r="1021" spans="1:12" ht="16.5" customHeight="1" x14ac:dyDescent="0.25">
      <c r="A1021">
        <v>20021</v>
      </c>
      <c r="B1021">
        <v>20</v>
      </c>
      <c r="C1021" s="1" t="s">
        <v>208</v>
      </c>
      <c r="D1021" s="1" t="str">
        <f t="shared" si="15"/>
        <v>20021</v>
      </c>
      <c r="E1021">
        <v>2.5</v>
      </c>
      <c r="G1021">
        <v>2</v>
      </c>
    </row>
    <row r="1022" spans="1:12" ht="16.5" customHeight="1" x14ac:dyDescent="0.25">
      <c r="A1022">
        <v>20022</v>
      </c>
      <c r="B1022">
        <v>20</v>
      </c>
      <c r="C1022" s="1" t="s">
        <v>210</v>
      </c>
      <c r="D1022" s="1" t="str">
        <f t="shared" si="15"/>
        <v>20022</v>
      </c>
    </row>
    <row r="1023" spans="1:12" ht="16.5" customHeight="1" x14ac:dyDescent="0.25">
      <c r="A1023">
        <v>20023</v>
      </c>
      <c r="B1023">
        <v>20</v>
      </c>
      <c r="C1023" s="1" t="s">
        <v>212</v>
      </c>
      <c r="D1023" s="1" t="str">
        <f t="shared" si="15"/>
        <v>20023</v>
      </c>
      <c r="E1023">
        <v>1</v>
      </c>
      <c r="G1023">
        <v>2</v>
      </c>
    </row>
    <row r="1024" spans="1:12" ht="16.5" customHeight="1" x14ac:dyDescent="0.25">
      <c r="A1024">
        <v>20024</v>
      </c>
      <c r="B1024">
        <v>20</v>
      </c>
      <c r="C1024" s="1" t="s">
        <v>214</v>
      </c>
      <c r="D1024" s="1" t="str">
        <f t="shared" si="15"/>
        <v>20024</v>
      </c>
    </row>
    <row r="1025" spans="1:12" ht="16.5" customHeight="1" x14ac:dyDescent="0.25">
      <c r="A1025">
        <v>20025</v>
      </c>
      <c r="B1025">
        <v>20</v>
      </c>
      <c r="C1025" s="1" t="s">
        <v>216</v>
      </c>
      <c r="D1025" s="1" t="str">
        <f t="shared" si="15"/>
        <v>20025</v>
      </c>
      <c r="E1025">
        <v>5</v>
      </c>
      <c r="G1025">
        <v>2</v>
      </c>
    </row>
    <row r="1026" spans="1:12" ht="16.5" customHeight="1" x14ac:dyDescent="0.25">
      <c r="A1026">
        <v>20026</v>
      </c>
      <c r="B1026">
        <v>20</v>
      </c>
      <c r="C1026" s="1" t="s">
        <v>218</v>
      </c>
      <c r="D1026" s="1" t="str">
        <f t="shared" si="15"/>
        <v>20026</v>
      </c>
      <c r="E1026">
        <v>1.25</v>
      </c>
      <c r="G1026">
        <v>2</v>
      </c>
    </row>
    <row r="1027" spans="1:12" ht="16.5" customHeight="1" x14ac:dyDescent="0.25">
      <c r="A1027">
        <v>20027</v>
      </c>
      <c r="B1027">
        <v>20</v>
      </c>
      <c r="C1027" s="1" t="s">
        <v>220</v>
      </c>
      <c r="D1027" s="1" t="str">
        <f t="shared" si="15"/>
        <v>20027</v>
      </c>
    </row>
    <row r="1028" spans="1:12" ht="16.5" customHeight="1" x14ac:dyDescent="0.25">
      <c r="A1028">
        <v>20028</v>
      </c>
      <c r="B1028">
        <v>20</v>
      </c>
      <c r="C1028" s="1" t="s">
        <v>222</v>
      </c>
      <c r="D1028" s="1" t="str">
        <f t="shared" ref="D1028:D1091" si="16">+_xlfn.CONCAT(TEXT(B1028,"00"),TEXT(C1028,"000"))</f>
        <v>20028</v>
      </c>
      <c r="E1028">
        <v>20</v>
      </c>
      <c r="G1028">
        <v>2</v>
      </c>
    </row>
    <row r="1029" spans="1:12" ht="16.5" customHeight="1" x14ac:dyDescent="0.25">
      <c r="A1029">
        <v>20029</v>
      </c>
      <c r="B1029">
        <v>20</v>
      </c>
      <c r="C1029" s="1" t="s">
        <v>224</v>
      </c>
      <c r="D1029" s="1" t="str">
        <f t="shared" si="16"/>
        <v>20029</v>
      </c>
    </row>
    <row r="1030" spans="1:12" ht="16.5" customHeight="1" x14ac:dyDescent="0.25">
      <c r="A1030">
        <v>20030</v>
      </c>
      <c r="B1030">
        <v>20</v>
      </c>
      <c r="C1030" s="1" t="s">
        <v>226</v>
      </c>
      <c r="D1030" s="1" t="str">
        <f t="shared" si="16"/>
        <v>20030</v>
      </c>
      <c r="F1030">
        <v>300</v>
      </c>
      <c r="G1030">
        <v>2</v>
      </c>
    </row>
    <row r="1031" spans="1:12" ht="16.5" customHeight="1" x14ac:dyDescent="0.25">
      <c r="A1031">
        <v>20031</v>
      </c>
      <c r="B1031">
        <v>20</v>
      </c>
      <c r="C1031" s="1" t="s">
        <v>228</v>
      </c>
      <c r="D1031" s="1" t="str">
        <f t="shared" si="16"/>
        <v>20031</v>
      </c>
      <c r="F1031">
        <v>430</v>
      </c>
      <c r="G1031">
        <v>2</v>
      </c>
    </row>
    <row r="1032" spans="1:12" ht="16.5" customHeight="1" x14ac:dyDescent="0.25">
      <c r="A1032">
        <v>20032</v>
      </c>
      <c r="B1032">
        <v>20</v>
      </c>
      <c r="C1032" s="1" t="s">
        <v>230</v>
      </c>
      <c r="D1032" s="1" t="str">
        <f t="shared" si="16"/>
        <v>20032</v>
      </c>
      <c r="F1032">
        <v>128</v>
      </c>
      <c r="G1032">
        <v>2</v>
      </c>
    </row>
    <row r="1033" spans="1:12" ht="16.5" customHeight="1" x14ac:dyDescent="0.25">
      <c r="A1033">
        <v>20033</v>
      </c>
      <c r="B1033">
        <v>20</v>
      </c>
      <c r="C1033" s="1" t="s">
        <v>232</v>
      </c>
      <c r="D1033" s="1" t="str">
        <f t="shared" si="16"/>
        <v>20033</v>
      </c>
      <c r="F1033">
        <v>179</v>
      </c>
      <c r="G1033">
        <v>1</v>
      </c>
      <c r="H1033">
        <v>2</v>
      </c>
      <c r="J1033">
        <v>7</v>
      </c>
      <c r="K1033">
        <v>172</v>
      </c>
      <c r="L1033">
        <v>179</v>
      </c>
    </row>
    <row r="1034" spans="1:12" ht="16.5" customHeight="1" x14ac:dyDescent="0.25">
      <c r="A1034">
        <v>20034</v>
      </c>
      <c r="B1034">
        <v>20</v>
      </c>
      <c r="C1034" s="1" t="s">
        <v>234</v>
      </c>
      <c r="D1034" s="1" t="str">
        <f t="shared" si="16"/>
        <v>20034</v>
      </c>
      <c r="F1034">
        <v>214</v>
      </c>
      <c r="G1034">
        <v>2</v>
      </c>
    </row>
    <row r="1035" spans="1:12" ht="16.5" customHeight="1" x14ac:dyDescent="0.25">
      <c r="A1035">
        <v>20035</v>
      </c>
      <c r="B1035">
        <v>20</v>
      </c>
      <c r="C1035" s="1" t="s">
        <v>236</v>
      </c>
      <c r="D1035" s="1" t="str">
        <f t="shared" si="16"/>
        <v>20035</v>
      </c>
      <c r="F1035">
        <v>140</v>
      </c>
      <c r="G1035">
        <v>1</v>
      </c>
      <c r="H1035">
        <v>1</v>
      </c>
      <c r="J1035">
        <v>70</v>
      </c>
      <c r="K1035">
        <v>70</v>
      </c>
      <c r="L1035">
        <v>140</v>
      </c>
    </row>
    <row r="1036" spans="1:12" ht="16.5" customHeight="1" x14ac:dyDescent="0.25">
      <c r="A1036">
        <v>20036</v>
      </c>
      <c r="B1036">
        <v>20</v>
      </c>
      <c r="C1036" s="1" t="s">
        <v>238</v>
      </c>
      <c r="D1036" s="1" t="str">
        <f t="shared" si="16"/>
        <v>20036</v>
      </c>
      <c r="F1036">
        <v>600</v>
      </c>
      <c r="G1036">
        <v>2</v>
      </c>
    </row>
    <row r="1037" spans="1:12" ht="16.5" customHeight="1" x14ac:dyDescent="0.25">
      <c r="A1037">
        <v>20037</v>
      </c>
      <c r="B1037">
        <v>20</v>
      </c>
      <c r="C1037" s="1" t="s">
        <v>240</v>
      </c>
      <c r="D1037" s="1" t="str">
        <f t="shared" si="16"/>
        <v>20037</v>
      </c>
      <c r="F1037">
        <v>666</v>
      </c>
      <c r="G1037">
        <v>2</v>
      </c>
    </row>
    <row r="1038" spans="1:12" ht="16.5" customHeight="1" x14ac:dyDescent="0.25">
      <c r="A1038">
        <v>20038</v>
      </c>
      <c r="B1038">
        <v>20</v>
      </c>
      <c r="C1038" s="1" t="s">
        <v>242</v>
      </c>
      <c r="D1038" s="1" t="str">
        <f t="shared" si="16"/>
        <v>20038</v>
      </c>
      <c r="E1038">
        <v>1.2</v>
      </c>
      <c r="G1038">
        <v>1</v>
      </c>
      <c r="H1038">
        <v>2</v>
      </c>
      <c r="J1038">
        <v>500</v>
      </c>
      <c r="K1038">
        <v>700</v>
      </c>
      <c r="L1038">
        <v>1200</v>
      </c>
    </row>
    <row r="1039" spans="1:12" ht="16.5" customHeight="1" x14ac:dyDescent="0.25">
      <c r="A1039">
        <v>20039</v>
      </c>
      <c r="B1039">
        <v>20</v>
      </c>
      <c r="C1039" s="1" t="s">
        <v>296</v>
      </c>
      <c r="D1039" s="1" t="str">
        <f t="shared" si="16"/>
        <v>20039</v>
      </c>
      <c r="E1039">
        <v>50</v>
      </c>
      <c r="G1039">
        <v>2</v>
      </c>
    </row>
    <row r="1040" spans="1:12" ht="16.5" customHeight="1" x14ac:dyDescent="0.25">
      <c r="A1040">
        <v>20040</v>
      </c>
      <c r="B1040">
        <v>20</v>
      </c>
      <c r="C1040" s="1" t="s">
        <v>298</v>
      </c>
      <c r="D1040" s="1" t="str">
        <f t="shared" si="16"/>
        <v>20040</v>
      </c>
      <c r="F1040">
        <v>43</v>
      </c>
      <c r="G1040">
        <v>2</v>
      </c>
    </row>
    <row r="1041" spans="1:12" ht="16.5" customHeight="1" x14ac:dyDescent="0.25">
      <c r="A1041">
        <v>20041</v>
      </c>
      <c r="B1041">
        <v>20</v>
      </c>
      <c r="C1041" s="1" t="s">
        <v>300</v>
      </c>
      <c r="D1041" s="1" t="str">
        <f t="shared" si="16"/>
        <v>20041</v>
      </c>
      <c r="E1041">
        <v>8</v>
      </c>
      <c r="G1041">
        <v>1</v>
      </c>
      <c r="H1041">
        <v>2</v>
      </c>
      <c r="J1041">
        <v>500</v>
      </c>
      <c r="K1041">
        <v>7500</v>
      </c>
      <c r="L1041">
        <v>8000</v>
      </c>
    </row>
    <row r="1042" spans="1:12" ht="16.5" customHeight="1" x14ac:dyDescent="0.25">
      <c r="A1042">
        <v>20042</v>
      </c>
      <c r="B1042">
        <v>20</v>
      </c>
      <c r="C1042" s="1" t="s">
        <v>302</v>
      </c>
      <c r="D1042" s="1" t="str">
        <f t="shared" si="16"/>
        <v>20042</v>
      </c>
      <c r="E1042">
        <v>4</v>
      </c>
      <c r="G1042">
        <v>2</v>
      </c>
    </row>
    <row r="1043" spans="1:12" ht="16.5" customHeight="1" x14ac:dyDescent="0.25">
      <c r="A1043">
        <v>20043</v>
      </c>
      <c r="B1043">
        <v>20</v>
      </c>
      <c r="C1043" s="1" t="s">
        <v>304</v>
      </c>
      <c r="D1043" s="1" t="str">
        <f t="shared" si="16"/>
        <v>20043</v>
      </c>
      <c r="E1043">
        <v>38</v>
      </c>
      <c r="G1043">
        <v>2</v>
      </c>
    </row>
    <row r="1044" spans="1:12" ht="16.5" customHeight="1" x14ac:dyDescent="0.25">
      <c r="A1044">
        <v>20044</v>
      </c>
      <c r="B1044">
        <v>20</v>
      </c>
      <c r="C1044" s="1" t="s">
        <v>306</v>
      </c>
      <c r="D1044" s="1" t="str">
        <f t="shared" si="16"/>
        <v>20044</v>
      </c>
      <c r="E1044">
        <v>10</v>
      </c>
      <c r="G1044">
        <v>2</v>
      </c>
    </row>
    <row r="1045" spans="1:12" ht="16.5" customHeight="1" x14ac:dyDescent="0.25">
      <c r="A1045">
        <v>20045</v>
      </c>
      <c r="B1045">
        <v>20</v>
      </c>
      <c r="C1045" s="1" t="s">
        <v>308</v>
      </c>
      <c r="D1045" s="1" t="str">
        <f t="shared" si="16"/>
        <v>20045</v>
      </c>
      <c r="F1045">
        <v>571</v>
      </c>
      <c r="G1045">
        <v>2</v>
      </c>
    </row>
    <row r="1046" spans="1:12" ht="16.5" customHeight="1" x14ac:dyDescent="0.25">
      <c r="A1046">
        <v>20046</v>
      </c>
      <c r="B1046">
        <v>20</v>
      </c>
      <c r="C1046" s="1" t="s">
        <v>310</v>
      </c>
      <c r="D1046" s="1" t="str">
        <f t="shared" si="16"/>
        <v>20046</v>
      </c>
      <c r="F1046">
        <v>250</v>
      </c>
      <c r="G1046">
        <v>2</v>
      </c>
    </row>
    <row r="1047" spans="1:12" ht="16.5" customHeight="1" x14ac:dyDescent="0.25">
      <c r="A1047">
        <v>20047</v>
      </c>
      <c r="B1047">
        <v>20</v>
      </c>
      <c r="C1047" s="1" t="s">
        <v>312</v>
      </c>
      <c r="D1047" s="1" t="str">
        <f t="shared" si="16"/>
        <v>20047</v>
      </c>
    </row>
    <row r="1048" spans="1:12" ht="16.5" customHeight="1" x14ac:dyDescent="0.25">
      <c r="A1048">
        <v>20048</v>
      </c>
      <c r="B1048">
        <v>20</v>
      </c>
      <c r="C1048" s="1" t="s">
        <v>314</v>
      </c>
      <c r="D1048" s="1" t="str">
        <f t="shared" si="16"/>
        <v>20048</v>
      </c>
      <c r="F1048">
        <v>266</v>
      </c>
      <c r="G1048">
        <v>2</v>
      </c>
    </row>
    <row r="1049" spans="1:12" ht="16.5" customHeight="1" x14ac:dyDescent="0.25">
      <c r="A1049">
        <v>20049</v>
      </c>
      <c r="B1049">
        <v>20</v>
      </c>
      <c r="C1049" s="1" t="s">
        <v>316</v>
      </c>
      <c r="D1049" s="1" t="str">
        <f t="shared" si="16"/>
        <v>20049</v>
      </c>
      <c r="F1049">
        <v>200</v>
      </c>
      <c r="G1049">
        <v>2</v>
      </c>
    </row>
    <row r="1050" spans="1:12" ht="16.5" customHeight="1" x14ac:dyDescent="0.25">
      <c r="A1050">
        <v>20050</v>
      </c>
      <c r="B1050">
        <v>20</v>
      </c>
      <c r="C1050" s="1" t="s">
        <v>318</v>
      </c>
      <c r="D1050" s="1" t="str">
        <f t="shared" si="16"/>
        <v>20050</v>
      </c>
    </row>
    <row r="1051" spans="1:12" ht="16.5" customHeight="1" x14ac:dyDescent="0.25">
      <c r="A1051">
        <v>20051</v>
      </c>
      <c r="B1051">
        <v>20</v>
      </c>
      <c r="C1051" s="1" t="s">
        <v>320</v>
      </c>
      <c r="D1051" s="1" t="str">
        <f t="shared" si="16"/>
        <v>20051</v>
      </c>
      <c r="F1051">
        <v>350</v>
      </c>
      <c r="G1051">
        <v>2</v>
      </c>
    </row>
    <row r="1052" spans="1:12" ht="16.5" customHeight="1" x14ac:dyDescent="0.25">
      <c r="A1052">
        <v>20052</v>
      </c>
      <c r="B1052">
        <v>20</v>
      </c>
      <c r="C1052" s="1" t="s">
        <v>322</v>
      </c>
      <c r="D1052" s="1" t="str">
        <f t="shared" si="16"/>
        <v>20052</v>
      </c>
      <c r="E1052">
        <v>1.2</v>
      </c>
      <c r="G1052">
        <v>2</v>
      </c>
    </row>
    <row r="1053" spans="1:12" ht="16.5" customHeight="1" x14ac:dyDescent="0.25">
      <c r="A1053">
        <v>20053</v>
      </c>
      <c r="B1053">
        <v>20</v>
      </c>
      <c r="C1053" s="1" t="s">
        <v>324</v>
      </c>
      <c r="D1053" s="1" t="str">
        <f t="shared" si="16"/>
        <v>20053</v>
      </c>
      <c r="F1053">
        <v>400</v>
      </c>
      <c r="G1053">
        <v>2</v>
      </c>
    </row>
    <row r="1054" spans="1:12" ht="16.5" customHeight="1" x14ac:dyDescent="0.25">
      <c r="A1054">
        <v>20054</v>
      </c>
      <c r="B1054">
        <v>20</v>
      </c>
      <c r="C1054" s="1" t="s">
        <v>328</v>
      </c>
      <c r="D1054" s="1" t="str">
        <f t="shared" si="16"/>
        <v>20054</v>
      </c>
      <c r="F1054">
        <v>53</v>
      </c>
      <c r="G1054">
        <v>2</v>
      </c>
    </row>
    <row r="1055" spans="1:12" ht="16.5" customHeight="1" x14ac:dyDescent="0.25">
      <c r="A1055">
        <v>20055</v>
      </c>
      <c r="B1055">
        <v>20</v>
      </c>
      <c r="C1055" s="1" t="s">
        <v>330</v>
      </c>
      <c r="D1055" s="1" t="str">
        <f t="shared" si="16"/>
        <v>20055</v>
      </c>
      <c r="F1055">
        <v>429</v>
      </c>
      <c r="G1055">
        <v>2</v>
      </c>
    </row>
    <row r="1056" spans="1:12" ht="16.5" customHeight="1" x14ac:dyDescent="0.25">
      <c r="A1056">
        <v>20056</v>
      </c>
      <c r="B1056">
        <v>20</v>
      </c>
      <c r="C1056" s="1" t="s">
        <v>332</v>
      </c>
      <c r="D1056" s="1" t="str">
        <f t="shared" si="16"/>
        <v>20056</v>
      </c>
      <c r="F1056">
        <v>142</v>
      </c>
      <c r="G1056">
        <v>2</v>
      </c>
    </row>
    <row r="1057" spans="1:12" ht="16.5" customHeight="1" x14ac:dyDescent="0.25">
      <c r="A1057">
        <v>20058</v>
      </c>
      <c r="B1057">
        <v>20</v>
      </c>
      <c r="C1057" s="1" t="s">
        <v>336</v>
      </c>
      <c r="D1057" s="1" t="str">
        <f t="shared" si="16"/>
        <v>20058</v>
      </c>
    </row>
    <row r="1058" spans="1:12" ht="16.5" customHeight="1" x14ac:dyDescent="0.25">
      <c r="A1058">
        <v>20059</v>
      </c>
      <c r="B1058">
        <v>20</v>
      </c>
      <c r="C1058" s="1" t="s">
        <v>338</v>
      </c>
      <c r="D1058" s="1" t="str">
        <f t="shared" si="16"/>
        <v>20059</v>
      </c>
      <c r="E1058">
        <v>24.08</v>
      </c>
      <c r="G1058">
        <v>1</v>
      </c>
      <c r="H1058">
        <v>2</v>
      </c>
      <c r="J1058">
        <v>10000</v>
      </c>
      <c r="K1058">
        <v>14080</v>
      </c>
      <c r="L1058">
        <v>24080</v>
      </c>
    </row>
    <row r="1059" spans="1:12" ht="16.5" customHeight="1" x14ac:dyDescent="0.25">
      <c r="A1059">
        <v>20060</v>
      </c>
      <c r="B1059">
        <v>20</v>
      </c>
      <c r="C1059" s="1" t="s">
        <v>340</v>
      </c>
      <c r="D1059" s="1" t="str">
        <f t="shared" si="16"/>
        <v>20060</v>
      </c>
      <c r="F1059">
        <v>100</v>
      </c>
      <c r="G1059">
        <v>2</v>
      </c>
    </row>
    <row r="1060" spans="1:12" ht="16.5" customHeight="1" x14ac:dyDescent="0.25">
      <c r="A1060">
        <v>20061</v>
      </c>
      <c r="B1060">
        <v>20</v>
      </c>
      <c r="C1060" s="1" t="s">
        <v>342</v>
      </c>
      <c r="D1060" s="1" t="str">
        <f t="shared" si="16"/>
        <v>20061</v>
      </c>
      <c r="F1060">
        <v>350</v>
      </c>
      <c r="G1060">
        <v>2</v>
      </c>
    </row>
    <row r="1061" spans="1:12" ht="16.5" customHeight="1" x14ac:dyDescent="0.25">
      <c r="A1061">
        <v>20062</v>
      </c>
      <c r="B1061">
        <v>20</v>
      </c>
      <c r="C1061" s="1" t="s">
        <v>344</v>
      </c>
      <c r="D1061" s="1" t="str">
        <f t="shared" si="16"/>
        <v>20062</v>
      </c>
      <c r="F1061">
        <v>200</v>
      </c>
      <c r="G1061">
        <v>2</v>
      </c>
    </row>
    <row r="1062" spans="1:12" ht="16.5" customHeight="1" x14ac:dyDescent="0.25">
      <c r="A1062">
        <v>20063</v>
      </c>
      <c r="B1062">
        <v>20</v>
      </c>
      <c r="C1062" s="1" t="s">
        <v>346</v>
      </c>
      <c r="D1062" s="1" t="str">
        <f t="shared" si="16"/>
        <v>20063</v>
      </c>
      <c r="F1062">
        <v>428</v>
      </c>
      <c r="G1062">
        <v>2</v>
      </c>
    </row>
    <row r="1063" spans="1:12" ht="16.5" customHeight="1" x14ac:dyDescent="0.25">
      <c r="A1063">
        <v>20064</v>
      </c>
      <c r="B1063">
        <v>20</v>
      </c>
      <c r="C1063" s="1" t="s">
        <v>348</v>
      </c>
      <c r="D1063" s="1" t="str">
        <f t="shared" si="16"/>
        <v>20064</v>
      </c>
      <c r="F1063">
        <v>150</v>
      </c>
      <c r="G1063">
        <v>2</v>
      </c>
    </row>
    <row r="1064" spans="1:12" ht="16.5" customHeight="1" x14ac:dyDescent="0.25">
      <c r="A1064">
        <v>20065</v>
      </c>
      <c r="B1064">
        <v>20</v>
      </c>
      <c r="C1064" s="1" t="s">
        <v>350</v>
      </c>
      <c r="D1064" s="1" t="str">
        <f t="shared" si="16"/>
        <v>20065</v>
      </c>
      <c r="F1064">
        <v>100</v>
      </c>
      <c r="G1064">
        <v>2</v>
      </c>
    </row>
    <row r="1065" spans="1:12" ht="16.5" customHeight="1" x14ac:dyDescent="0.25">
      <c r="A1065">
        <v>20066</v>
      </c>
      <c r="B1065">
        <v>20</v>
      </c>
      <c r="C1065" s="1" t="s">
        <v>352</v>
      </c>
      <c r="D1065" s="1" t="str">
        <f t="shared" si="16"/>
        <v>20066</v>
      </c>
      <c r="F1065">
        <v>800</v>
      </c>
      <c r="G1065">
        <v>2</v>
      </c>
    </row>
    <row r="1066" spans="1:12" ht="16.5" customHeight="1" x14ac:dyDescent="0.25">
      <c r="A1066">
        <v>20067</v>
      </c>
      <c r="B1066">
        <v>20</v>
      </c>
      <c r="C1066" s="1" t="s">
        <v>354</v>
      </c>
      <c r="D1066" s="1" t="str">
        <f t="shared" si="16"/>
        <v>20067</v>
      </c>
      <c r="E1066">
        <v>550</v>
      </c>
      <c r="G1066">
        <v>2</v>
      </c>
    </row>
    <row r="1067" spans="1:12" ht="16.5" customHeight="1" x14ac:dyDescent="0.25">
      <c r="A1067">
        <v>20068</v>
      </c>
      <c r="B1067">
        <v>20</v>
      </c>
      <c r="C1067" s="1" t="s">
        <v>356</v>
      </c>
      <c r="D1067" s="1" t="str">
        <f t="shared" si="16"/>
        <v>20068</v>
      </c>
      <c r="E1067">
        <v>5</v>
      </c>
      <c r="G1067">
        <v>2</v>
      </c>
    </row>
    <row r="1068" spans="1:12" ht="16.5" customHeight="1" x14ac:dyDescent="0.25">
      <c r="A1068">
        <v>20069</v>
      </c>
      <c r="B1068">
        <v>20</v>
      </c>
      <c r="C1068" s="1" t="s">
        <v>359</v>
      </c>
      <c r="D1068" s="1" t="str">
        <f t="shared" si="16"/>
        <v>20069</v>
      </c>
      <c r="F1068">
        <v>300</v>
      </c>
      <c r="G1068">
        <v>2</v>
      </c>
    </row>
    <row r="1069" spans="1:12" ht="16.5" customHeight="1" x14ac:dyDescent="0.25">
      <c r="A1069">
        <v>20070</v>
      </c>
      <c r="B1069">
        <v>20</v>
      </c>
      <c r="C1069" s="1" t="s">
        <v>361</v>
      </c>
      <c r="D1069" s="1" t="str">
        <f t="shared" si="16"/>
        <v>20070</v>
      </c>
      <c r="E1069">
        <v>1</v>
      </c>
      <c r="G1069">
        <v>2</v>
      </c>
    </row>
    <row r="1070" spans="1:12" ht="16.5" customHeight="1" x14ac:dyDescent="0.25">
      <c r="A1070">
        <v>20071</v>
      </c>
      <c r="B1070">
        <v>20</v>
      </c>
      <c r="C1070" s="1" t="s">
        <v>363</v>
      </c>
      <c r="D1070" s="1" t="str">
        <f t="shared" si="16"/>
        <v>20071</v>
      </c>
      <c r="F1070">
        <v>150</v>
      </c>
      <c r="G1070">
        <v>2</v>
      </c>
    </row>
    <row r="1071" spans="1:12" ht="16.5" customHeight="1" x14ac:dyDescent="0.25">
      <c r="A1071">
        <v>20072</v>
      </c>
      <c r="B1071">
        <v>20</v>
      </c>
      <c r="C1071" s="1" t="s">
        <v>365</v>
      </c>
      <c r="D1071" s="1" t="str">
        <f t="shared" si="16"/>
        <v>20072</v>
      </c>
      <c r="F1071">
        <v>700</v>
      </c>
      <c r="G1071">
        <v>2</v>
      </c>
    </row>
    <row r="1072" spans="1:12" ht="16.5" customHeight="1" x14ac:dyDescent="0.25">
      <c r="A1072">
        <v>20073</v>
      </c>
      <c r="B1072">
        <v>20</v>
      </c>
      <c r="C1072" s="1" t="s">
        <v>367</v>
      </c>
      <c r="D1072" s="1" t="str">
        <f t="shared" si="16"/>
        <v>20073</v>
      </c>
      <c r="E1072">
        <v>6</v>
      </c>
      <c r="G1072">
        <v>1</v>
      </c>
      <c r="H1072">
        <v>2</v>
      </c>
      <c r="J1072">
        <v>2500</v>
      </c>
      <c r="K1072">
        <v>3500</v>
      </c>
      <c r="L1072">
        <v>6000</v>
      </c>
    </row>
    <row r="1073" spans="1:12" ht="16.5" customHeight="1" x14ac:dyDescent="0.25">
      <c r="A1073">
        <v>20074</v>
      </c>
      <c r="B1073">
        <v>20</v>
      </c>
      <c r="C1073" s="1" t="s">
        <v>369</v>
      </c>
      <c r="D1073" s="1" t="str">
        <f t="shared" si="16"/>
        <v>20074</v>
      </c>
      <c r="F1073">
        <v>200</v>
      </c>
      <c r="G1073">
        <v>2</v>
      </c>
    </row>
    <row r="1074" spans="1:12" ht="16.5" customHeight="1" x14ac:dyDescent="0.25">
      <c r="A1074">
        <v>20075</v>
      </c>
      <c r="B1074">
        <v>20</v>
      </c>
      <c r="C1074" s="1" t="s">
        <v>374</v>
      </c>
      <c r="D1074" s="1" t="str">
        <f t="shared" si="16"/>
        <v>20075</v>
      </c>
      <c r="E1074">
        <v>1.5</v>
      </c>
      <c r="G1074">
        <v>2</v>
      </c>
    </row>
    <row r="1075" spans="1:12" ht="16.5" customHeight="1" x14ac:dyDescent="0.25">
      <c r="A1075">
        <v>20076</v>
      </c>
      <c r="B1075">
        <v>20</v>
      </c>
      <c r="C1075" s="1" t="s">
        <v>376</v>
      </c>
      <c r="D1075" s="1" t="str">
        <f t="shared" si="16"/>
        <v>20076</v>
      </c>
      <c r="E1075">
        <v>1.4</v>
      </c>
      <c r="G1075">
        <v>2</v>
      </c>
    </row>
    <row r="1076" spans="1:12" ht="16.5" customHeight="1" x14ac:dyDescent="0.25">
      <c r="A1076">
        <v>20077</v>
      </c>
      <c r="B1076">
        <v>20</v>
      </c>
      <c r="C1076" s="1" t="s">
        <v>378</v>
      </c>
      <c r="D1076" s="1" t="str">
        <f t="shared" si="16"/>
        <v>20077</v>
      </c>
      <c r="F1076">
        <v>642</v>
      </c>
      <c r="G1076">
        <v>2</v>
      </c>
    </row>
    <row r="1077" spans="1:12" ht="16.5" customHeight="1" x14ac:dyDescent="0.25">
      <c r="A1077">
        <v>20078</v>
      </c>
      <c r="B1077">
        <v>20</v>
      </c>
      <c r="C1077" s="1" t="s">
        <v>380</v>
      </c>
      <c r="D1077" s="1" t="str">
        <f t="shared" si="16"/>
        <v>20078</v>
      </c>
      <c r="F1077">
        <v>142</v>
      </c>
      <c r="G1077">
        <v>2</v>
      </c>
    </row>
    <row r="1078" spans="1:12" ht="16.5" customHeight="1" x14ac:dyDescent="0.25">
      <c r="A1078">
        <v>20079</v>
      </c>
      <c r="B1078">
        <v>20</v>
      </c>
      <c r="C1078" s="1" t="s">
        <v>382</v>
      </c>
      <c r="D1078" s="1" t="str">
        <f t="shared" si="16"/>
        <v>20079</v>
      </c>
      <c r="E1078">
        <v>120</v>
      </c>
      <c r="G1078">
        <v>2</v>
      </c>
    </row>
    <row r="1079" spans="1:12" ht="16.5" customHeight="1" x14ac:dyDescent="0.25">
      <c r="A1079">
        <v>20080</v>
      </c>
      <c r="B1079">
        <v>20</v>
      </c>
      <c r="C1079" s="1" t="s">
        <v>384</v>
      </c>
      <c r="D1079" s="1" t="str">
        <f t="shared" si="16"/>
        <v>20080</v>
      </c>
      <c r="F1079">
        <v>450</v>
      </c>
      <c r="G1079">
        <v>2</v>
      </c>
    </row>
    <row r="1080" spans="1:12" ht="16.5" customHeight="1" x14ac:dyDescent="0.25">
      <c r="A1080">
        <v>20081</v>
      </c>
      <c r="B1080">
        <v>20</v>
      </c>
      <c r="C1080" s="1" t="s">
        <v>386</v>
      </c>
      <c r="D1080" s="1" t="str">
        <f t="shared" si="16"/>
        <v>20081</v>
      </c>
      <c r="F1080">
        <v>625</v>
      </c>
      <c r="G1080">
        <v>2</v>
      </c>
    </row>
    <row r="1081" spans="1:12" ht="16.5" customHeight="1" x14ac:dyDescent="0.25">
      <c r="A1081">
        <v>20082</v>
      </c>
      <c r="B1081">
        <v>20</v>
      </c>
      <c r="C1081" s="1" t="s">
        <v>388</v>
      </c>
      <c r="D1081" s="1" t="str">
        <f t="shared" si="16"/>
        <v>20082</v>
      </c>
      <c r="F1081">
        <v>285</v>
      </c>
      <c r="G1081">
        <v>2</v>
      </c>
    </row>
    <row r="1082" spans="1:12" ht="16.5" customHeight="1" x14ac:dyDescent="0.25">
      <c r="A1082">
        <v>20083</v>
      </c>
      <c r="B1082">
        <v>20</v>
      </c>
      <c r="C1082" s="1" t="s">
        <v>390</v>
      </c>
      <c r="D1082" s="1" t="str">
        <f t="shared" si="16"/>
        <v>20083</v>
      </c>
      <c r="E1082">
        <v>2</v>
      </c>
      <c r="G1082">
        <v>1</v>
      </c>
      <c r="H1082">
        <v>1</v>
      </c>
      <c r="J1082">
        <v>600</v>
      </c>
      <c r="K1082">
        <v>1400</v>
      </c>
      <c r="L1082">
        <v>2000</v>
      </c>
    </row>
    <row r="1083" spans="1:12" ht="16.5" customHeight="1" x14ac:dyDescent="0.25">
      <c r="A1083">
        <v>20084</v>
      </c>
      <c r="B1083">
        <v>20</v>
      </c>
      <c r="C1083" s="1" t="s">
        <v>392</v>
      </c>
      <c r="D1083" s="1" t="str">
        <f t="shared" si="16"/>
        <v>20084</v>
      </c>
      <c r="E1083">
        <v>1.2509999999999999</v>
      </c>
      <c r="G1083">
        <v>2</v>
      </c>
    </row>
    <row r="1084" spans="1:12" ht="16.5" customHeight="1" x14ac:dyDescent="0.25">
      <c r="A1084">
        <v>20085</v>
      </c>
      <c r="B1084">
        <v>20</v>
      </c>
      <c r="C1084" s="1" t="s">
        <v>394</v>
      </c>
      <c r="D1084" s="1" t="str">
        <f t="shared" si="16"/>
        <v>20085</v>
      </c>
      <c r="E1084">
        <v>1</v>
      </c>
      <c r="G1084">
        <v>2</v>
      </c>
    </row>
    <row r="1085" spans="1:12" ht="16.5" customHeight="1" x14ac:dyDescent="0.25">
      <c r="A1085">
        <v>20086</v>
      </c>
      <c r="B1085">
        <v>20</v>
      </c>
      <c r="C1085" s="1" t="s">
        <v>396</v>
      </c>
      <c r="D1085" s="1" t="str">
        <f t="shared" si="16"/>
        <v>20086</v>
      </c>
    </row>
    <row r="1086" spans="1:12" ht="16.5" customHeight="1" x14ac:dyDescent="0.25">
      <c r="A1086">
        <v>20087</v>
      </c>
      <c r="B1086">
        <v>20</v>
      </c>
      <c r="C1086" s="1" t="s">
        <v>398</v>
      </c>
      <c r="D1086" s="1" t="str">
        <f t="shared" si="16"/>
        <v>20087</v>
      </c>
      <c r="E1086">
        <v>2.7</v>
      </c>
      <c r="G1086">
        <v>2</v>
      </c>
    </row>
    <row r="1087" spans="1:12" ht="16.5" customHeight="1" x14ac:dyDescent="0.25">
      <c r="A1087">
        <v>20088</v>
      </c>
      <c r="B1087">
        <v>20</v>
      </c>
      <c r="C1087" s="1" t="s">
        <v>400</v>
      </c>
      <c r="D1087" s="1" t="str">
        <f t="shared" si="16"/>
        <v>20088</v>
      </c>
      <c r="F1087">
        <v>40</v>
      </c>
      <c r="G1087">
        <v>2</v>
      </c>
    </row>
    <row r="1088" spans="1:12" ht="16.5" customHeight="1" x14ac:dyDescent="0.25">
      <c r="A1088">
        <v>20089</v>
      </c>
      <c r="B1088">
        <v>20</v>
      </c>
      <c r="C1088" s="1" t="s">
        <v>402</v>
      </c>
      <c r="D1088" s="1" t="str">
        <f t="shared" si="16"/>
        <v>20089</v>
      </c>
      <c r="F1088">
        <v>800</v>
      </c>
      <c r="G1088">
        <v>2</v>
      </c>
    </row>
    <row r="1089" spans="1:7" ht="16.5" customHeight="1" x14ac:dyDescent="0.25">
      <c r="A1089">
        <v>20090</v>
      </c>
      <c r="B1089">
        <v>20</v>
      </c>
      <c r="C1089" s="1" t="s">
        <v>406</v>
      </c>
      <c r="D1089" s="1" t="str">
        <f t="shared" si="16"/>
        <v>20090</v>
      </c>
      <c r="E1089">
        <v>1</v>
      </c>
      <c r="G1089">
        <v>2</v>
      </c>
    </row>
    <row r="1090" spans="1:7" ht="16.5" customHeight="1" x14ac:dyDescent="0.25">
      <c r="A1090">
        <v>20091</v>
      </c>
      <c r="B1090">
        <v>20</v>
      </c>
      <c r="C1090" s="1" t="s">
        <v>408</v>
      </c>
      <c r="D1090" s="1" t="str">
        <f t="shared" si="16"/>
        <v>20091</v>
      </c>
      <c r="F1090">
        <v>857</v>
      </c>
      <c r="G1090">
        <v>2</v>
      </c>
    </row>
    <row r="1091" spans="1:7" ht="16.5" customHeight="1" x14ac:dyDescent="0.25">
      <c r="A1091">
        <v>20092</v>
      </c>
      <c r="B1091">
        <v>20</v>
      </c>
      <c r="C1091" s="1" t="s">
        <v>410</v>
      </c>
      <c r="D1091" s="1" t="str">
        <f t="shared" si="16"/>
        <v>20092</v>
      </c>
    </row>
    <row r="1092" spans="1:7" ht="16.5" customHeight="1" x14ac:dyDescent="0.25">
      <c r="A1092">
        <v>20093</v>
      </c>
      <c r="B1092">
        <v>20</v>
      </c>
      <c r="C1092" s="1" t="s">
        <v>412</v>
      </c>
      <c r="D1092" s="1" t="str">
        <f t="shared" ref="D1092:D1155" si="17">+_xlfn.CONCAT(TEXT(B1092,"00"),TEXT(C1092,"000"))</f>
        <v>20093</v>
      </c>
      <c r="F1092">
        <v>33</v>
      </c>
      <c r="G1092">
        <v>2</v>
      </c>
    </row>
    <row r="1093" spans="1:7" ht="16.5" customHeight="1" x14ac:dyDescent="0.25">
      <c r="A1093">
        <v>20094</v>
      </c>
      <c r="B1093">
        <v>20</v>
      </c>
      <c r="C1093" s="1" t="s">
        <v>414</v>
      </c>
      <c r="D1093" s="1" t="str">
        <f t="shared" si="17"/>
        <v>20094</v>
      </c>
    </row>
    <row r="1094" spans="1:7" ht="16.5" customHeight="1" x14ac:dyDescent="0.25">
      <c r="A1094">
        <v>20095</v>
      </c>
      <c r="B1094">
        <v>20</v>
      </c>
      <c r="C1094" s="1" t="s">
        <v>620</v>
      </c>
      <c r="D1094" s="1" t="str">
        <f t="shared" si="17"/>
        <v>20095</v>
      </c>
    </row>
    <row r="1095" spans="1:7" ht="16.5" customHeight="1" x14ac:dyDescent="0.25">
      <c r="A1095">
        <v>20096</v>
      </c>
      <c r="B1095">
        <v>20</v>
      </c>
      <c r="C1095" s="1" t="s">
        <v>416</v>
      </c>
      <c r="D1095" s="1" t="str">
        <f t="shared" si="17"/>
        <v>20096</v>
      </c>
      <c r="F1095">
        <v>115</v>
      </c>
      <c r="G1095">
        <v>2</v>
      </c>
    </row>
    <row r="1096" spans="1:7" ht="16.5" customHeight="1" x14ac:dyDescent="0.25">
      <c r="A1096">
        <v>20097</v>
      </c>
      <c r="B1096">
        <v>20</v>
      </c>
      <c r="C1096" s="1" t="s">
        <v>418</v>
      </c>
      <c r="D1096" s="1" t="str">
        <f t="shared" si="17"/>
        <v>20097</v>
      </c>
      <c r="F1096">
        <v>57</v>
      </c>
      <c r="G1096">
        <v>2</v>
      </c>
    </row>
    <row r="1097" spans="1:7" ht="16.5" customHeight="1" x14ac:dyDescent="0.25">
      <c r="A1097">
        <v>20098</v>
      </c>
      <c r="B1097">
        <v>20</v>
      </c>
      <c r="C1097" s="1" t="s">
        <v>420</v>
      </c>
      <c r="D1097" s="1" t="str">
        <f t="shared" si="17"/>
        <v>20098</v>
      </c>
      <c r="F1097">
        <v>133</v>
      </c>
      <c r="G1097">
        <v>2</v>
      </c>
    </row>
    <row r="1098" spans="1:7" ht="16.5" customHeight="1" x14ac:dyDescent="0.25">
      <c r="A1098">
        <v>20099</v>
      </c>
      <c r="B1098">
        <v>20</v>
      </c>
      <c r="C1098" s="1" t="s">
        <v>422</v>
      </c>
      <c r="D1098" s="1" t="str">
        <f t="shared" si="17"/>
        <v>20099</v>
      </c>
      <c r="F1098">
        <v>200</v>
      </c>
      <c r="G1098">
        <v>2</v>
      </c>
    </row>
    <row r="1099" spans="1:7" ht="16.5" customHeight="1" x14ac:dyDescent="0.25">
      <c r="A1099">
        <v>20100</v>
      </c>
      <c r="B1099">
        <v>20</v>
      </c>
      <c r="C1099">
        <v>100</v>
      </c>
      <c r="D1099" s="1" t="str">
        <f t="shared" si="17"/>
        <v>20100</v>
      </c>
      <c r="F1099">
        <v>300</v>
      </c>
      <c r="G1099">
        <v>2</v>
      </c>
    </row>
    <row r="1100" spans="1:7" ht="16.5" customHeight="1" x14ac:dyDescent="0.25">
      <c r="A1100">
        <v>20101</v>
      </c>
      <c r="B1100">
        <v>20</v>
      </c>
      <c r="C1100">
        <v>101</v>
      </c>
      <c r="D1100" s="1" t="str">
        <f t="shared" si="17"/>
        <v>20101</v>
      </c>
      <c r="F1100">
        <v>250</v>
      </c>
      <c r="G1100">
        <v>2</v>
      </c>
    </row>
    <row r="1101" spans="1:7" ht="16.5" customHeight="1" x14ac:dyDescent="0.25">
      <c r="A1101">
        <v>20102</v>
      </c>
      <c r="B1101">
        <v>20</v>
      </c>
      <c r="C1101">
        <v>102</v>
      </c>
      <c r="D1101" s="1" t="str">
        <f t="shared" si="17"/>
        <v>20102</v>
      </c>
      <c r="F1101">
        <v>428</v>
      </c>
      <c r="G1101">
        <v>2</v>
      </c>
    </row>
    <row r="1102" spans="1:7" ht="16.5" customHeight="1" x14ac:dyDescent="0.25">
      <c r="A1102">
        <v>20103</v>
      </c>
      <c r="B1102">
        <v>20</v>
      </c>
      <c r="C1102">
        <v>103</v>
      </c>
      <c r="D1102" s="1" t="str">
        <f t="shared" si="17"/>
        <v>20103</v>
      </c>
      <c r="E1102">
        <v>2</v>
      </c>
      <c r="G1102">
        <v>2</v>
      </c>
    </row>
    <row r="1103" spans="1:7" ht="16.5" customHeight="1" x14ac:dyDescent="0.25">
      <c r="A1103">
        <v>20104</v>
      </c>
      <c r="B1103">
        <v>20</v>
      </c>
      <c r="C1103">
        <v>104</v>
      </c>
      <c r="D1103" s="1" t="str">
        <f t="shared" si="17"/>
        <v>20104</v>
      </c>
      <c r="F1103">
        <v>86</v>
      </c>
      <c r="G1103">
        <v>2</v>
      </c>
    </row>
    <row r="1104" spans="1:7" ht="16.5" customHeight="1" x14ac:dyDescent="0.25">
      <c r="A1104">
        <v>20105</v>
      </c>
      <c r="B1104">
        <v>20</v>
      </c>
      <c r="C1104">
        <v>105</v>
      </c>
      <c r="D1104" s="1" t="str">
        <f t="shared" si="17"/>
        <v>20105</v>
      </c>
    </row>
    <row r="1105" spans="1:12" ht="16.5" customHeight="1" x14ac:dyDescent="0.25">
      <c r="A1105">
        <v>20106</v>
      </c>
      <c r="B1105">
        <v>20</v>
      </c>
      <c r="C1105">
        <v>106</v>
      </c>
      <c r="D1105" s="1" t="str">
        <f t="shared" si="17"/>
        <v>20106</v>
      </c>
      <c r="F1105">
        <v>6</v>
      </c>
      <c r="G1105">
        <v>2</v>
      </c>
    </row>
    <row r="1106" spans="1:12" ht="16.5" customHeight="1" x14ac:dyDescent="0.25">
      <c r="A1106">
        <v>20108</v>
      </c>
      <c r="B1106">
        <v>20</v>
      </c>
      <c r="C1106">
        <v>108</v>
      </c>
      <c r="D1106" s="1" t="str">
        <f t="shared" si="17"/>
        <v>20108</v>
      </c>
      <c r="F1106">
        <v>183</v>
      </c>
      <c r="G1106">
        <v>2</v>
      </c>
    </row>
    <row r="1107" spans="1:12" ht="16.5" customHeight="1" x14ac:dyDescent="0.25">
      <c r="A1107">
        <v>20109</v>
      </c>
      <c r="B1107">
        <v>20</v>
      </c>
      <c r="C1107">
        <v>109</v>
      </c>
      <c r="D1107" s="1" t="str">
        <f t="shared" si="17"/>
        <v>20109</v>
      </c>
      <c r="F1107">
        <v>100</v>
      </c>
      <c r="G1107">
        <v>2</v>
      </c>
    </row>
    <row r="1108" spans="1:12" ht="16.5" customHeight="1" x14ac:dyDescent="0.25">
      <c r="A1108">
        <v>20110</v>
      </c>
      <c r="B1108">
        <v>20</v>
      </c>
      <c r="C1108">
        <v>110</v>
      </c>
      <c r="D1108" s="1" t="str">
        <f t="shared" si="17"/>
        <v>20110</v>
      </c>
    </row>
    <row r="1109" spans="1:12" ht="16.5" customHeight="1" x14ac:dyDescent="0.25">
      <c r="A1109">
        <v>20111</v>
      </c>
      <c r="B1109">
        <v>20</v>
      </c>
      <c r="C1109">
        <v>111</v>
      </c>
      <c r="D1109" s="1" t="str">
        <f t="shared" si="17"/>
        <v>20111</v>
      </c>
      <c r="E1109">
        <v>1.5</v>
      </c>
      <c r="G1109">
        <v>2</v>
      </c>
    </row>
    <row r="1110" spans="1:12" ht="16.5" customHeight="1" x14ac:dyDescent="0.25">
      <c r="A1110">
        <v>20112</v>
      </c>
      <c r="B1110">
        <v>20</v>
      </c>
      <c r="C1110">
        <v>112</v>
      </c>
      <c r="D1110" s="1" t="str">
        <f t="shared" si="17"/>
        <v>20112</v>
      </c>
      <c r="F1110">
        <v>628</v>
      </c>
      <c r="G1110">
        <v>2</v>
      </c>
    </row>
    <row r="1111" spans="1:12" ht="16.5" customHeight="1" x14ac:dyDescent="0.25">
      <c r="A1111">
        <v>20113</v>
      </c>
      <c r="B1111">
        <v>20</v>
      </c>
      <c r="C1111">
        <v>113</v>
      </c>
      <c r="D1111" s="1" t="str">
        <f t="shared" si="17"/>
        <v>20113</v>
      </c>
      <c r="F1111">
        <v>266</v>
      </c>
      <c r="G1111">
        <v>2</v>
      </c>
    </row>
    <row r="1112" spans="1:12" ht="16.5" customHeight="1" x14ac:dyDescent="0.25">
      <c r="A1112">
        <v>20114</v>
      </c>
      <c r="B1112">
        <v>20</v>
      </c>
      <c r="C1112">
        <v>114</v>
      </c>
      <c r="D1112" s="1" t="str">
        <f t="shared" si="17"/>
        <v>20114</v>
      </c>
      <c r="F1112">
        <v>57</v>
      </c>
      <c r="G1112">
        <v>2</v>
      </c>
    </row>
    <row r="1113" spans="1:12" ht="16.5" customHeight="1" x14ac:dyDescent="0.25">
      <c r="A1113">
        <v>20115</v>
      </c>
      <c r="B1113">
        <v>20</v>
      </c>
      <c r="C1113">
        <v>115</v>
      </c>
      <c r="D1113" s="1" t="str">
        <f t="shared" si="17"/>
        <v>20115</v>
      </c>
      <c r="F1113">
        <v>910</v>
      </c>
      <c r="G1113">
        <v>1</v>
      </c>
      <c r="H1113">
        <v>1</v>
      </c>
      <c r="J1113">
        <v>285</v>
      </c>
      <c r="K1113">
        <v>625</v>
      </c>
      <c r="L1113">
        <v>910</v>
      </c>
    </row>
    <row r="1114" spans="1:12" ht="16.5" customHeight="1" x14ac:dyDescent="0.25">
      <c r="A1114">
        <v>20116</v>
      </c>
      <c r="B1114">
        <v>20</v>
      </c>
      <c r="C1114">
        <v>116</v>
      </c>
      <c r="D1114" s="1" t="str">
        <f t="shared" si="17"/>
        <v>20116</v>
      </c>
      <c r="F1114">
        <v>580</v>
      </c>
      <c r="G1114">
        <v>2</v>
      </c>
    </row>
    <row r="1115" spans="1:12" ht="16.5" customHeight="1" x14ac:dyDescent="0.25">
      <c r="A1115">
        <v>20117</v>
      </c>
      <c r="B1115">
        <v>20</v>
      </c>
      <c r="C1115">
        <v>117</v>
      </c>
      <c r="D1115" s="1" t="str">
        <f t="shared" si="17"/>
        <v>20117</v>
      </c>
      <c r="F1115">
        <v>20</v>
      </c>
      <c r="G1115">
        <v>2</v>
      </c>
    </row>
    <row r="1116" spans="1:12" ht="16.5" customHeight="1" x14ac:dyDescent="0.25">
      <c r="A1116">
        <v>20118</v>
      </c>
      <c r="B1116">
        <v>20</v>
      </c>
      <c r="C1116">
        <v>118</v>
      </c>
      <c r="D1116" s="1" t="str">
        <f t="shared" si="17"/>
        <v>20118</v>
      </c>
      <c r="F1116">
        <v>286</v>
      </c>
      <c r="G1116">
        <v>2</v>
      </c>
    </row>
    <row r="1117" spans="1:12" ht="16.5" customHeight="1" x14ac:dyDescent="0.25">
      <c r="A1117">
        <v>20119</v>
      </c>
      <c r="B1117">
        <v>20</v>
      </c>
      <c r="C1117">
        <v>119</v>
      </c>
      <c r="D1117" s="1" t="str">
        <f t="shared" si="17"/>
        <v>20119</v>
      </c>
      <c r="F1117">
        <v>33</v>
      </c>
      <c r="G1117">
        <v>2</v>
      </c>
    </row>
    <row r="1118" spans="1:12" ht="16.5" customHeight="1" x14ac:dyDescent="0.25">
      <c r="A1118">
        <v>20120</v>
      </c>
      <c r="B1118">
        <v>20</v>
      </c>
      <c r="C1118">
        <v>120</v>
      </c>
      <c r="D1118" s="1" t="str">
        <f t="shared" si="17"/>
        <v>20120</v>
      </c>
      <c r="F1118">
        <v>140</v>
      </c>
      <c r="G1118">
        <v>2</v>
      </c>
    </row>
    <row r="1119" spans="1:12" ht="16.5" customHeight="1" x14ac:dyDescent="0.25">
      <c r="A1119">
        <v>20121</v>
      </c>
      <c r="B1119">
        <v>20</v>
      </c>
      <c r="C1119">
        <v>121</v>
      </c>
      <c r="D1119" s="1" t="str">
        <f t="shared" si="17"/>
        <v>20121</v>
      </c>
    </row>
    <row r="1120" spans="1:12" ht="16.5" customHeight="1" x14ac:dyDescent="0.25">
      <c r="A1120">
        <v>20122</v>
      </c>
      <c r="B1120">
        <v>20</v>
      </c>
      <c r="C1120">
        <v>122</v>
      </c>
      <c r="D1120" s="1" t="str">
        <f t="shared" si="17"/>
        <v>20122</v>
      </c>
      <c r="F1120">
        <v>285</v>
      </c>
      <c r="G1120">
        <v>2</v>
      </c>
    </row>
    <row r="1121" spans="1:7" ht="16.5" customHeight="1" x14ac:dyDescent="0.25">
      <c r="A1121">
        <v>20123</v>
      </c>
      <c r="B1121">
        <v>20</v>
      </c>
      <c r="C1121">
        <v>123</v>
      </c>
      <c r="D1121" s="1" t="str">
        <f t="shared" si="17"/>
        <v>20123</v>
      </c>
      <c r="F1121">
        <v>171</v>
      </c>
      <c r="G1121">
        <v>2</v>
      </c>
    </row>
    <row r="1122" spans="1:7" ht="16.5" customHeight="1" x14ac:dyDescent="0.25">
      <c r="A1122">
        <v>20124</v>
      </c>
      <c r="B1122">
        <v>20</v>
      </c>
      <c r="C1122">
        <v>124</v>
      </c>
      <c r="D1122" s="1" t="str">
        <f t="shared" si="17"/>
        <v>20124</v>
      </c>
      <c r="E1122">
        <v>4.2</v>
      </c>
      <c r="G1122">
        <v>2</v>
      </c>
    </row>
    <row r="1123" spans="1:7" ht="16.5" customHeight="1" x14ac:dyDescent="0.25">
      <c r="A1123">
        <v>20125</v>
      </c>
      <c r="B1123">
        <v>20</v>
      </c>
      <c r="C1123">
        <v>125</v>
      </c>
      <c r="D1123" s="1" t="str">
        <f t="shared" si="17"/>
        <v>20125</v>
      </c>
      <c r="F1123">
        <v>200</v>
      </c>
      <c r="G1123">
        <v>2</v>
      </c>
    </row>
    <row r="1124" spans="1:7" ht="16.5" customHeight="1" x14ac:dyDescent="0.25">
      <c r="A1124">
        <v>20126</v>
      </c>
      <c r="B1124">
        <v>20</v>
      </c>
      <c r="C1124">
        <v>126</v>
      </c>
      <c r="D1124" s="1" t="str">
        <f t="shared" si="17"/>
        <v>20126</v>
      </c>
      <c r="F1124">
        <v>120</v>
      </c>
      <c r="G1124">
        <v>2</v>
      </c>
    </row>
    <row r="1125" spans="1:7" ht="16.5" customHeight="1" x14ac:dyDescent="0.25">
      <c r="A1125">
        <v>20127</v>
      </c>
      <c r="B1125">
        <v>20</v>
      </c>
      <c r="C1125">
        <v>127</v>
      </c>
      <c r="D1125" s="1" t="str">
        <f t="shared" si="17"/>
        <v>20127</v>
      </c>
    </row>
    <row r="1126" spans="1:7" ht="16.5" customHeight="1" x14ac:dyDescent="0.25">
      <c r="A1126">
        <v>20128</v>
      </c>
      <c r="B1126">
        <v>20</v>
      </c>
      <c r="C1126">
        <v>128</v>
      </c>
      <c r="D1126" s="1" t="str">
        <f t="shared" si="17"/>
        <v>20128</v>
      </c>
      <c r="F1126">
        <v>100</v>
      </c>
      <c r="G1126">
        <v>2</v>
      </c>
    </row>
    <row r="1127" spans="1:7" ht="16.5" customHeight="1" x14ac:dyDescent="0.25">
      <c r="A1127">
        <v>20129</v>
      </c>
      <c r="B1127">
        <v>20</v>
      </c>
      <c r="C1127">
        <v>129</v>
      </c>
      <c r="D1127" s="1" t="str">
        <f t="shared" si="17"/>
        <v>20129</v>
      </c>
    </row>
    <row r="1128" spans="1:7" ht="16.5" customHeight="1" x14ac:dyDescent="0.25">
      <c r="A1128">
        <v>20130</v>
      </c>
      <c r="B1128">
        <v>20</v>
      </c>
      <c r="C1128">
        <v>130</v>
      </c>
      <c r="D1128" s="1" t="str">
        <f t="shared" si="17"/>
        <v>20130</v>
      </c>
      <c r="F1128">
        <v>400</v>
      </c>
      <c r="G1128">
        <v>2</v>
      </c>
    </row>
    <row r="1129" spans="1:7" ht="16.5" customHeight="1" x14ac:dyDescent="0.25">
      <c r="A1129">
        <v>20131</v>
      </c>
      <c r="B1129">
        <v>20</v>
      </c>
      <c r="C1129">
        <v>131</v>
      </c>
      <c r="D1129" s="1" t="str">
        <f t="shared" si="17"/>
        <v>20131</v>
      </c>
      <c r="F1129">
        <v>950</v>
      </c>
      <c r="G1129">
        <v>2</v>
      </c>
    </row>
    <row r="1130" spans="1:7" ht="16.5" customHeight="1" x14ac:dyDescent="0.25">
      <c r="A1130">
        <v>20132</v>
      </c>
      <c r="B1130">
        <v>20</v>
      </c>
      <c r="C1130">
        <v>132</v>
      </c>
      <c r="D1130" s="1" t="str">
        <f t="shared" si="17"/>
        <v>20132</v>
      </c>
    </row>
    <row r="1131" spans="1:7" ht="16.5" customHeight="1" x14ac:dyDescent="0.25">
      <c r="A1131">
        <v>20133</v>
      </c>
      <c r="B1131">
        <v>20</v>
      </c>
      <c r="C1131">
        <v>133</v>
      </c>
      <c r="D1131" s="1" t="str">
        <f t="shared" si="17"/>
        <v>20133</v>
      </c>
    </row>
    <row r="1132" spans="1:7" ht="16.5" customHeight="1" x14ac:dyDescent="0.25">
      <c r="A1132">
        <v>20134</v>
      </c>
      <c r="B1132">
        <v>20</v>
      </c>
      <c r="C1132">
        <v>134</v>
      </c>
      <c r="D1132" s="1" t="str">
        <f t="shared" si="17"/>
        <v>20134</v>
      </c>
      <c r="E1132">
        <v>12</v>
      </c>
      <c r="G1132">
        <v>2</v>
      </c>
    </row>
    <row r="1133" spans="1:7" ht="16.5" customHeight="1" x14ac:dyDescent="0.25">
      <c r="A1133">
        <v>20135</v>
      </c>
      <c r="B1133">
        <v>20</v>
      </c>
      <c r="C1133">
        <v>135</v>
      </c>
      <c r="D1133" s="1" t="str">
        <f t="shared" si="17"/>
        <v>20135</v>
      </c>
    </row>
    <row r="1134" spans="1:7" ht="16.5" customHeight="1" x14ac:dyDescent="0.25">
      <c r="A1134">
        <v>20136</v>
      </c>
      <c r="B1134">
        <v>20</v>
      </c>
      <c r="C1134">
        <v>136</v>
      </c>
      <c r="D1134" s="1" t="str">
        <f t="shared" si="17"/>
        <v>20136</v>
      </c>
    </row>
    <row r="1135" spans="1:7" ht="16.5" customHeight="1" x14ac:dyDescent="0.25">
      <c r="A1135">
        <v>20137</v>
      </c>
      <c r="B1135">
        <v>20</v>
      </c>
      <c r="C1135">
        <v>137</v>
      </c>
      <c r="D1135" s="1" t="str">
        <f t="shared" si="17"/>
        <v>20137</v>
      </c>
      <c r="F1135">
        <v>245</v>
      </c>
      <c r="G1135">
        <v>2</v>
      </c>
    </row>
    <row r="1136" spans="1:7" ht="16.5" customHeight="1" x14ac:dyDescent="0.25">
      <c r="A1136">
        <v>20138</v>
      </c>
      <c r="B1136">
        <v>20</v>
      </c>
      <c r="C1136">
        <v>138</v>
      </c>
      <c r="D1136" s="1" t="str">
        <f t="shared" si="17"/>
        <v>20138</v>
      </c>
    </row>
    <row r="1137" spans="1:7" ht="16.5" customHeight="1" x14ac:dyDescent="0.25">
      <c r="A1137">
        <v>20139</v>
      </c>
      <c r="B1137">
        <v>20</v>
      </c>
      <c r="C1137">
        <v>139</v>
      </c>
      <c r="D1137" s="1" t="str">
        <f t="shared" si="17"/>
        <v>20139</v>
      </c>
    </row>
    <row r="1138" spans="1:7" ht="16.5" customHeight="1" x14ac:dyDescent="0.25">
      <c r="A1138">
        <v>20140</v>
      </c>
      <c r="B1138">
        <v>20</v>
      </c>
      <c r="C1138">
        <v>140</v>
      </c>
      <c r="D1138" s="1" t="str">
        <f t="shared" si="17"/>
        <v>20140</v>
      </c>
    </row>
    <row r="1139" spans="1:7" ht="16.5" customHeight="1" x14ac:dyDescent="0.25">
      <c r="A1139">
        <v>20141</v>
      </c>
      <c r="B1139">
        <v>20</v>
      </c>
      <c r="C1139">
        <v>141</v>
      </c>
      <c r="D1139" s="1" t="str">
        <f t="shared" si="17"/>
        <v>20141</v>
      </c>
      <c r="F1139">
        <v>580</v>
      </c>
      <c r="G1139">
        <v>2</v>
      </c>
    </row>
    <row r="1140" spans="1:7" ht="16.5" customHeight="1" x14ac:dyDescent="0.25">
      <c r="A1140">
        <v>20142</v>
      </c>
      <c r="B1140">
        <v>20</v>
      </c>
      <c r="C1140">
        <v>142</v>
      </c>
      <c r="D1140" s="1" t="str">
        <f t="shared" si="17"/>
        <v>20142</v>
      </c>
    </row>
    <row r="1141" spans="1:7" ht="16.5" customHeight="1" x14ac:dyDescent="0.25">
      <c r="A1141">
        <v>20143</v>
      </c>
      <c r="B1141">
        <v>20</v>
      </c>
      <c r="C1141">
        <v>143</v>
      </c>
      <c r="D1141" s="1" t="str">
        <f t="shared" si="17"/>
        <v>20143</v>
      </c>
      <c r="E1141">
        <v>4</v>
      </c>
      <c r="G1141">
        <v>2</v>
      </c>
    </row>
    <row r="1142" spans="1:7" ht="16.5" customHeight="1" x14ac:dyDescent="0.25">
      <c r="A1142">
        <v>20144</v>
      </c>
      <c r="B1142">
        <v>20</v>
      </c>
      <c r="C1142">
        <v>144</v>
      </c>
      <c r="D1142" s="1" t="str">
        <f t="shared" si="17"/>
        <v>20144</v>
      </c>
    </row>
    <row r="1143" spans="1:7" ht="16.5" customHeight="1" x14ac:dyDescent="0.25">
      <c r="A1143">
        <v>20145</v>
      </c>
      <c r="B1143">
        <v>20</v>
      </c>
      <c r="C1143">
        <v>145</v>
      </c>
      <c r="D1143" s="1" t="str">
        <f t="shared" si="17"/>
        <v>20145</v>
      </c>
      <c r="F1143">
        <v>714</v>
      </c>
      <c r="G1143">
        <v>2</v>
      </c>
    </row>
    <row r="1144" spans="1:7" ht="16.5" customHeight="1" x14ac:dyDescent="0.25">
      <c r="A1144">
        <v>20146</v>
      </c>
      <c r="B1144">
        <v>20</v>
      </c>
      <c r="C1144">
        <v>146</v>
      </c>
      <c r="D1144" s="1" t="str">
        <f t="shared" si="17"/>
        <v>20146</v>
      </c>
    </row>
    <row r="1145" spans="1:7" ht="16.5" customHeight="1" x14ac:dyDescent="0.25">
      <c r="A1145">
        <v>20147</v>
      </c>
      <c r="B1145">
        <v>20</v>
      </c>
      <c r="C1145">
        <v>147</v>
      </c>
      <c r="D1145" s="1" t="str">
        <f t="shared" si="17"/>
        <v>20147</v>
      </c>
      <c r="F1145">
        <v>10</v>
      </c>
      <c r="G1145">
        <v>2</v>
      </c>
    </row>
    <row r="1146" spans="1:7" ht="16.5" customHeight="1" x14ac:dyDescent="0.25">
      <c r="A1146">
        <v>20148</v>
      </c>
      <c r="B1146">
        <v>20</v>
      </c>
      <c r="C1146">
        <v>148</v>
      </c>
      <c r="D1146" s="1" t="str">
        <f t="shared" si="17"/>
        <v>20148</v>
      </c>
      <c r="F1146">
        <v>12</v>
      </c>
      <c r="G1146">
        <v>2</v>
      </c>
    </row>
    <row r="1147" spans="1:7" ht="16.5" customHeight="1" x14ac:dyDescent="0.25">
      <c r="A1147">
        <v>20149</v>
      </c>
      <c r="B1147">
        <v>20</v>
      </c>
      <c r="C1147">
        <v>149</v>
      </c>
      <c r="D1147" s="1" t="str">
        <f t="shared" si="17"/>
        <v>20149</v>
      </c>
      <c r="F1147">
        <v>730</v>
      </c>
      <c r="G1147">
        <v>2</v>
      </c>
    </row>
    <row r="1148" spans="1:7" ht="16.5" customHeight="1" x14ac:dyDescent="0.25">
      <c r="A1148">
        <v>20150</v>
      </c>
      <c r="B1148">
        <v>20</v>
      </c>
      <c r="C1148">
        <v>150</v>
      </c>
      <c r="D1148" s="1" t="str">
        <f t="shared" si="17"/>
        <v>20150</v>
      </c>
      <c r="E1148">
        <v>20</v>
      </c>
      <c r="G1148">
        <v>2</v>
      </c>
    </row>
    <row r="1149" spans="1:7" ht="16.5" customHeight="1" x14ac:dyDescent="0.25">
      <c r="A1149">
        <v>20151</v>
      </c>
      <c r="B1149">
        <v>20</v>
      </c>
      <c r="C1149">
        <v>151</v>
      </c>
      <c r="D1149" s="1" t="str">
        <f t="shared" si="17"/>
        <v>20151</v>
      </c>
      <c r="F1149">
        <v>6</v>
      </c>
      <c r="G1149">
        <v>2</v>
      </c>
    </row>
    <row r="1150" spans="1:7" ht="16.5" customHeight="1" x14ac:dyDescent="0.25">
      <c r="A1150">
        <v>20152</v>
      </c>
      <c r="B1150">
        <v>20</v>
      </c>
      <c r="C1150">
        <v>152</v>
      </c>
      <c r="D1150" s="1" t="str">
        <f t="shared" si="17"/>
        <v>20152</v>
      </c>
      <c r="F1150">
        <v>43</v>
      </c>
      <c r="G1150">
        <v>2</v>
      </c>
    </row>
    <row r="1151" spans="1:7" ht="16.5" customHeight="1" x14ac:dyDescent="0.25">
      <c r="A1151">
        <v>20153</v>
      </c>
      <c r="B1151">
        <v>20</v>
      </c>
      <c r="C1151">
        <v>153</v>
      </c>
      <c r="D1151" s="1" t="str">
        <f t="shared" si="17"/>
        <v>20153</v>
      </c>
      <c r="F1151">
        <v>400</v>
      </c>
      <c r="G1151">
        <v>2</v>
      </c>
    </row>
    <row r="1152" spans="1:7" ht="16.5" customHeight="1" x14ac:dyDescent="0.25">
      <c r="A1152">
        <v>20154</v>
      </c>
      <c r="B1152">
        <v>20</v>
      </c>
      <c r="C1152">
        <v>154</v>
      </c>
      <c r="D1152" s="1" t="str">
        <f t="shared" si="17"/>
        <v>20154</v>
      </c>
      <c r="F1152">
        <v>10</v>
      </c>
      <c r="G1152">
        <v>2</v>
      </c>
    </row>
    <row r="1153" spans="1:7" ht="16.5" customHeight="1" x14ac:dyDescent="0.25">
      <c r="A1153">
        <v>20155</v>
      </c>
      <c r="B1153">
        <v>20</v>
      </c>
      <c r="C1153">
        <v>155</v>
      </c>
      <c r="D1153" s="1" t="str">
        <f t="shared" si="17"/>
        <v>20155</v>
      </c>
      <c r="F1153">
        <v>25</v>
      </c>
      <c r="G1153">
        <v>2</v>
      </c>
    </row>
    <row r="1154" spans="1:7" ht="16.5" customHeight="1" x14ac:dyDescent="0.25">
      <c r="A1154">
        <v>20156</v>
      </c>
      <c r="B1154">
        <v>20</v>
      </c>
      <c r="C1154">
        <v>156</v>
      </c>
      <c r="D1154" s="1" t="str">
        <f t="shared" si="17"/>
        <v>20156</v>
      </c>
      <c r="F1154">
        <v>700</v>
      </c>
      <c r="G1154">
        <v>2</v>
      </c>
    </row>
    <row r="1155" spans="1:7" ht="16.5" customHeight="1" x14ac:dyDescent="0.25">
      <c r="A1155">
        <v>20157</v>
      </c>
      <c r="B1155">
        <v>20</v>
      </c>
      <c r="C1155">
        <v>157</v>
      </c>
      <c r="D1155" s="1" t="str">
        <f t="shared" si="17"/>
        <v>20157</v>
      </c>
      <c r="E1155">
        <v>9.6750000000000007</v>
      </c>
      <c r="G1155">
        <v>2</v>
      </c>
    </row>
    <row r="1156" spans="1:7" ht="16.5" customHeight="1" x14ac:dyDescent="0.25">
      <c r="A1156">
        <v>20158</v>
      </c>
      <c r="B1156">
        <v>20</v>
      </c>
      <c r="C1156">
        <v>158</v>
      </c>
      <c r="D1156" s="1" t="str">
        <f t="shared" ref="D1156:D1219" si="18">+_xlfn.CONCAT(TEXT(B1156,"00"),TEXT(C1156,"000"))</f>
        <v>20158</v>
      </c>
      <c r="F1156">
        <v>200</v>
      </c>
      <c r="G1156">
        <v>2</v>
      </c>
    </row>
    <row r="1157" spans="1:7" ht="16.5" customHeight="1" x14ac:dyDescent="0.25">
      <c r="A1157">
        <v>20159</v>
      </c>
      <c r="B1157">
        <v>20</v>
      </c>
      <c r="C1157">
        <v>159</v>
      </c>
      <c r="D1157" s="1" t="str">
        <f t="shared" si="18"/>
        <v>20159</v>
      </c>
      <c r="F1157">
        <v>900</v>
      </c>
      <c r="G1157">
        <v>2</v>
      </c>
    </row>
    <row r="1158" spans="1:7" ht="16.5" customHeight="1" x14ac:dyDescent="0.25">
      <c r="A1158">
        <v>20160</v>
      </c>
      <c r="B1158">
        <v>20</v>
      </c>
      <c r="C1158">
        <v>160</v>
      </c>
      <c r="D1158" s="1" t="str">
        <f t="shared" si="18"/>
        <v>20160</v>
      </c>
      <c r="F1158">
        <v>142</v>
      </c>
      <c r="G1158">
        <v>2</v>
      </c>
    </row>
    <row r="1159" spans="1:7" ht="16.5" customHeight="1" x14ac:dyDescent="0.25">
      <c r="A1159">
        <v>20161</v>
      </c>
      <c r="B1159">
        <v>20</v>
      </c>
      <c r="C1159">
        <v>161</v>
      </c>
      <c r="D1159" s="1" t="str">
        <f t="shared" si="18"/>
        <v>20161</v>
      </c>
    </row>
    <row r="1160" spans="1:7" ht="16.5" customHeight="1" x14ac:dyDescent="0.25">
      <c r="A1160">
        <v>20162</v>
      </c>
      <c r="B1160">
        <v>20</v>
      </c>
      <c r="C1160">
        <v>162</v>
      </c>
      <c r="D1160" s="1" t="str">
        <f t="shared" si="18"/>
        <v>20162</v>
      </c>
    </row>
    <row r="1161" spans="1:7" ht="16.5" customHeight="1" x14ac:dyDescent="0.25">
      <c r="A1161">
        <v>20163</v>
      </c>
      <c r="B1161">
        <v>20</v>
      </c>
      <c r="C1161">
        <v>163</v>
      </c>
      <c r="D1161" s="1" t="str">
        <f t="shared" si="18"/>
        <v>20163</v>
      </c>
      <c r="F1161">
        <v>85</v>
      </c>
      <c r="G1161">
        <v>2</v>
      </c>
    </row>
    <row r="1162" spans="1:7" ht="16.5" customHeight="1" x14ac:dyDescent="0.25">
      <c r="A1162">
        <v>20164</v>
      </c>
      <c r="B1162">
        <v>20</v>
      </c>
      <c r="C1162">
        <v>164</v>
      </c>
      <c r="D1162" s="1" t="str">
        <f t="shared" si="18"/>
        <v>20164</v>
      </c>
      <c r="E1162">
        <v>1</v>
      </c>
      <c r="G1162">
        <v>2</v>
      </c>
    </row>
    <row r="1163" spans="1:7" ht="16.5" customHeight="1" x14ac:dyDescent="0.25">
      <c r="A1163">
        <v>20165</v>
      </c>
      <c r="B1163">
        <v>20</v>
      </c>
      <c r="C1163">
        <v>165</v>
      </c>
      <c r="D1163" s="1" t="str">
        <f t="shared" si="18"/>
        <v>20165</v>
      </c>
      <c r="F1163">
        <v>89</v>
      </c>
      <c r="G1163">
        <v>2</v>
      </c>
    </row>
    <row r="1164" spans="1:7" ht="16.5" customHeight="1" x14ac:dyDescent="0.25">
      <c r="A1164">
        <v>20166</v>
      </c>
      <c r="B1164">
        <v>20</v>
      </c>
      <c r="C1164">
        <v>166</v>
      </c>
      <c r="D1164" s="1" t="str">
        <f t="shared" si="18"/>
        <v>20166</v>
      </c>
      <c r="F1164">
        <v>570</v>
      </c>
      <c r="G1164">
        <v>2</v>
      </c>
    </row>
    <row r="1165" spans="1:7" ht="16.5" customHeight="1" x14ac:dyDescent="0.25">
      <c r="A1165">
        <v>20167</v>
      </c>
      <c r="B1165">
        <v>20</v>
      </c>
      <c r="C1165">
        <v>167</v>
      </c>
      <c r="D1165" s="1" t="str">
        <f t="shared" si="18"/>
        <v>20167</v>
      </c>
    </row>
    <row r="1166" spans="1:7" ht="16.5" customHeight="1" x14ac:dyDescent="0.25">
      <c r="A1166">
        <v>20168</v>
      </c>
      <c r="B1166">
        <v>20</v>
      </c>
      <c r="C1166">
        <v>168</v>
      </c>
      <c r="D1166" s="1" t="str">
        <f t="shared" si="18"/>
        <v>20168</v>
      </c>
      <c r="F1166">
        <v>500</v>
      </c>
      <c r="G1166">
        <v>2</v>
      </c>
    </row>
    <row r="1167" spans="1:7" ht="16.5" customHeight="1" x14ac:dyDescent="0.25">
      <c r="A1167">
        <v>20169</v>
      </c>
      <c r="B1167">
        <v>20</v>
      </c>
      <c r="C1167">
        <v>169</v>
      </c>
      <c r="D1167" s="1" t="str">
        <f t="shared" si="18"/>
        <v>20169</v>
      </c>
    </row>
    <row r="1168" spans="1:7" ht="16.5" customHeight="1" x14ac:dyDescent="0.25">
      <c r="A1168">
        <v>20170</v>
      </c>
      <c r="B1168">
        <v>20</v>
      </c>
      <c r="C1168">
        <v>170</v>
      </c>
      <c r="D1168" s="1" t="str">
        <f t="shared" si="18"/>
        <v>20170</v>
      </c>
      <c r="F1168">
        <v>200</v>
      </c>
      <c r="G1168">
        <v>2</v>
      </c>
    </row>
    <row r="1169" spans="1:7" ht="16.5" customHeight="1" x14ac:dyDescent="0.25">
      <c r="A1169">
        <v>20171</v>
      </c>
      <c r="B1169">
        <v>20</v>
      </c>
      <c r="C1169">
        <v>171</v>
      </c>
      <c r="D1169" s="1" t="str">
        <f t="shared" si="18"/>
        <v>20171</v>
      </c>
      <c r="F1169">
        <v>500</v>
      </c>
      <c r="G1169">
        <v>2</v>
      </c>
    </row>
    <row r="1170" spans="1:7" ht="16.5" customHeight="1" x14ac:dyDescent="0.25">
      <c r="A1170">
        <v>20172</v>
      </c>
      <c r="B1170">
        <v>20</v>
      </c>
      <c r="C1170">
        <v>172</v>
      </c>
      <c r="D1170" s="1" t="str">
        <f t="shared" si="18"/>
        <v>20172</v>
      </c>
    </row>
    <row r="1171" spans="1:7" ht="16.5" customHeight="1" x14ac:dyDescent="0.25">
      <c r="A1171">
        <v>20173</v>
      </c>
      <c r="B1171">
        <v>20</v>
      </c>
      <c r="C1171">
        <v>173</v>
      </c>
      <c r="D1171" s="1" t="str">
        <f t="shared" si="18"/>
        <v>20173</v>
      </c>
      <c r="F1171">
        <v>114</v>
      </c>
      <c r="G1171">
        <v>2</v>
      </c>
    </row>
    <row r="1172" spans="1:7" ht="16.5" customHeight="1" x14ac:dyDescent="0.25">
      <c r="A1172">
        <v>20174</v>
      </c>
      <c r="B1172">
        <v>20</v>
      </c>
      <c r="C1172">
        <v>174</v>
      </c>
      <c r="D1172" s="1" t="str">
        <f t="shared" si="18"/>
        <v>20174</v>
      </c>
      <c r="F1172">
        <v>300</v>
      </c>
      <c r="G1172">
        <v>2</v>
      </c>
    </row>
    <row r="1173" spans="1:7" ht="16.5" customHeight="1" x14ac:dyDescent="0.25">
      <c r="A1173">
        <v>20175</v>
      </c>
      <c r="B1173">
        <v>20</v>
      </c>
      <c r="C1173">
        <v>175</v>
      </c>
      <c r="D1173" s="1" t="str">
        <f t="shared" si="18"/>
        <v>20175</v>
      </c>
      <c r="F1173">
        <v>850</v>
      </c>
      <c r="G1173">
        <v>2</v>
      </c>
    </row>
    <row r="1174" spans="1:7" ht="16.5" customHeight="1" x14ac:dyDescent="0.25">
      <c r="A1174">
        <v>20176</v>
      </c>
      <c r="B1174">
        <v>20</v>
      </c>
      <c r="C1174">
        <v>176</v>
      </c>
      <c r="D1174" s="1" t="str">
        <f t="shared" si="18"/>
        <v>20176</v>
      </c>
      <c r="F1174">
        <v>112</v>
      </c>
      <c r="G1174">
        <v>2</v>
      </c>
    </row>
    <row r="1175" spans="1:7" ht="16.5" customHeight="1" x14ac:dyDescent="0.25">
      <c r="A1175">
        <v>20177</v>
      </c>
      <c r="B1175">
        <v>20</v>
      </c>
      <c r="C1175">
        <v>177</v>
      </c>
      <c r="D1175" s="1" t="str">
        <f t="shared" si="18"/>
        <v>20177</v>
      </c>
      <c r="E1175">
        <v>9</v>
      </c>
      <c r="G1175">
        <v>2</v>
      </c>
    </row>
    <row r="1176" spans="1:7" ht="16.5" customHeight="1" x14ac:dyDescent="0.25">
      <c r="A1176">
        <v>20178</v>
      </c>
      <c r="B1176">
        <v>20</v>
      </c>
      <c r="C1176">
        <v>178</v>
      </c>
      <c r="D1176" s="1" t="str">
        <f t="shared" si="18"/>
        <v>20178</v>
      </c>
    </row>
    <row r="1177" spans="1:7" ht="16.5" customHeight="1" x14ac:dyDescent="0.25">
      <c r="A1177">
        <v>20179</v>
      </c>
      <c r="B1177">
        <v>20</v>
      </c>
      <c r="C1177">
        <v>179</v>
      </c>
      <c r="D1177" s="1" t="str">
        <f t="shared" si="18"/>
        <v>20179</v>
      </c>
      <c r="F1177">
        <v>133</v>
      </c>
      <c r="G1177">
        <v>2</v>
      </c>
    </row>
    <row r="1178" spans="1:7" ht="16.5" customHeight="1" x14ac:dyDescent="0.25">
      <c r="A1178">
        <v>20180</v>
      </c>
      <c r="B1178">
        <v>20</v>
      </c>
      <c r="C1178">
        <v>180</v>
      </c>
      <c r="D1178" s="1" t="str">
        <f t="shared" si="18"/>
        <v>20180</v>
      </c>
      <c r="F1178">
        <v>860</v>
      </c>
      <c r="G1178">
        <v>2</v>
      </c>
    </row>
    <row r="1179" spans="1:7" ht="16.5" customHeight="1" x14ac:dyDescent="0.25">
      <c r="A1179">
        <v>20181</v>
      </c>
      <c r="B1179">
        <v>20</v>
      </c>
      <c r="C1179">
        <v>181</v>
      </c>
      <c r="D1179" s="1" t="str">
        <f t="shared" si="18"/>
        <v>20181</v>
      </c>
      <c r="F1179">
        <v>36</v>
      </c>
      <c r="G1179">
        <v>2</v>
      </c>
    </row>
    <row r="1180" spans="1:7" ht="16.5" customHeight="1" x14ac:dyDescent="0.25">
      <c r="A1180">
        <v>20182</v>
      </c>
      <c r="B1180">
        <v>20</v>
      </c>
      <c r="C1180">
        <v>182</v>
      </c>
      <c r="D1180" s="1" t="str">
        <f t="shared" si="18"/>
        <v>20182</v>
      </c>
      <c r="F1180">
        <v>200</v>
      </c>
      <c r="G1180">
        <v>2</v>
      </c>
    </row>
    <row r="1181" spans="1:7" ht="16.5" customHeight="1" x14ac:dyDescent="0.25">
      <c r="A1181">
        <v>20183</v>
      </c>
      <c r="B1181">
        <v>20</v>
      </c>
      <c r="C1181">
        <v>183</v>
      </c>
      <c r="D1181" s="1" t="str">
        <f t="shared" si="18"/>
        <v>20183</v>
      </c>
      <c r="F1181">
        <v>242</v>
      </c>
      <c r="G1181">
        <v>2</v>
      </c>
    </row>
    <row r="1182" spans="1:7" ht="16.5" customHeight="1" x14ac:dyDescent="0.25">
      <c r="A1182">
        <v>20184</v>
      </c>
      <c r="B1182">
        <v>20</v>
      </c>
      <c r="C1182">
        <v>184</v>
      </c>
      <c r="D1182" s="1" t="str">
        <f t="shared" si="18"/>
        <v>20184</v>
      </c>
      <c r="E1182">
        <v>120</v>
      </c>
      <c r="G1182">
        <v>2</v>
      </c>
    </row>
    <row r="1183" spans="1:7" ht="16.5" customHeight="1" x14ac:dyDescent="0.25">
      <c r="A1183">
        <v>20185</v>
      </c>
      <c r="B1183">
        <v>20</v>
      </c>
      <c r="C1183">
        <v>185</v>
      </c>
      <c r="D1183" s="1" t="str">
        <f t="shared" si="18"/>
        <v>20185</v>
      </c>
      <c r="F1183">
        <v>500</v>
      </c>
      <c r="G1183">
        <v>2</v>
      </c>
    </row>
    <row r="1184" spans="1:7" ht="16.5" customHeight="1" x14ac:dyDescent="0.25">
      <c r="A1184">
        <v>20186</v>
      </c>
      <c r="B1184">
        <v>20</v>
      </c>
      <c r="C1184">
        <v>186</v>
      </c>
      <c r="D1184" s="1" t="str">
        <f t="shared" si="18"/>
        <v>20186</v>
      </c>
      <c r="F1184">
        <v>100</v>
      </c>
      <c r="G1184">
        <v>2</v>
      </c>
    </row>
    <row r="1185" spans="1:7" ht="16.5" customHeight="1" x14ac:dyDescent="0.25">
      <c r="A1185">
        <v>20187</v>
      </c>
      <c r="B1185">
        <v>20</v>
      </c>
      <c r="C1185">
        <v>187</v>
      </c>
      <c r="D1185" s="1" t="str">
        <f t="shared" si="18"/>
        <v>20187</v>
      </c>
    </row>
    <row r="1186" spans="1:7" ht="16.5" customHeight="1" x14ac:dyDescent="0.25">
      <c r="A1186">
        <v>20188</v>
      </c>
      <c r="B1186">
        <v>20</v>
      </c>
      <c r="C1186">
        <v>188</v>
      </c>
      <c r="D1186" s="1" t="str">
        <f t="shared" si="18"/>
        <v>20188</v>
      </c>
      <c r="F1186">
        <v>890</v>
      </c>
      <c r="G1186">
        <v>2</v>
      </c>
    </row>
    <row r="1187" spans="1:7" ht="16.5" customHeight="1" x14ac:dyDescent="0.25">
      <c r="A1187">
        <v>20189</v>
      </c>
      <c r="B1187">
        <v>20</v>
      </c>
      <c r="C1187">
        <v>189</v>
      </c>
      <c r="D1187" s="1" t="str">
        <f t="shared" si="18"/>
        <v>20189</v>
      </c>
      <c r="F1187">
        <v>133</v>
      </c>
      <c r="G1187">
        <v>2</v>
      </c>
    </row>
    <row r="1188" spans="1:7" ht="16.5" customHeight="1" x14ac:dyDescent="0.25">
      <c r="A1188">
        <v>20190</v>
      </c>
      <c r="B1188">
        <v>20</v>
      </c>
      <c r="C1188">
        <v>190</v>
      </c>
      <c r="D1188" s="1" t="str">
        <f t="shared" si="18"/>
        <v>20190</v>
      </c>
    </row>
    <row r="1189" spans="1:7" ht="16.5" customHeight="1" x14ac:dyDescent="0.25">
      <c r="A1189">
        <v>20191</v>
      </c>
      <c r="B1189">
        <v>20</v>
      </c>
      <c r="C1189">
        <v>191</v>
      </c>
      <c r="D1189" s="1" t="str">
        <f t="shared" si="18"/>
        <v>20191</v>
      </c>
      <c r="F1189">
        <v>100</v>
      </c>
      <c r="G1189">
        <v>2</v>
      </c>
    </row>
    <row r="1190" spans="1:7" ht="16.5" customHeight="1" x14ac:dyDescent="0.25">
      <c r="A1190">
        <v>20192</v>
      </c>
      <c r="B1190">
        <v>20</v>
      </c>
      <c r="C1190">
        <v>192</v>
      </c>
      <c r="D1190" s="1" t="str">
        <f t="shared" si="18"/>
        <v>20192</v>
      </c>
      <c r="F1190">
        <v>180</v>
      </c>
      <c r="G1190">
        <v>2</v>
      </c>
    </row>
    <row r="1191" spans="1:7" ht="16.5" customHeight="1" x14ac:dyDescent="0.25">
      <c r="A1191">
        <v>20193</v>
      </c>
      <c r="B1191">
        <v>20</v>
      </c>
      <c r="C1191">
        <v>193</v>
      </c>
      <c r="D1191" s="1" t="str">
        <f t="shared" si="18"/>
        <v>20193</v>
      </c>
      <c r="F1191">
        <v>250</v>
      </c>
      <c r="G1191">
        <v>2</v>
      </c>
    </row>
    <row r="1192" spans="1:7" ht="16.5" customHeight="1" x14ac:dyDescent="0.25">
      <c r="A1192">
        <v>20194</v>
      </c>
      <c r="B1192">
        <v>20</v>
      </c>
      <c r="C1192">
        <v>194</v>
      </c>
      <c r="D1192" s="1" t="str">
        <f t="shared" si="18"/>
        <v>20194</v>
      </c>
      <c r="F1192">
        <v>300</v>
      </c>
      <c r="G1192">
        <v>2</v>
      </c>
    </row>
    <row r="1193" spans="1:7" ht="16.5" customHeight="1" x14ac:dyDescent="0.25">
      <c r="A1193">
        <v>20195</v>
      </c>
      <c r="B1193">
        <v>20</v>
      </c>
      <c r="C1193">
        <v>195</v>
      </c>
      <c r="D1193" s="1" t="str">
        <f t="shared" si="18"/>
        <v>20195</v>
      </c>
      <c r="F1193">
        <v>300</v>
      </c>
      <c r="G1193">
        <v>2</v>
      </c>
    </row>
    <row r="1194" spans="1:7" ht="16.5" customHeight="1" x14ac:dyDescent="0.25">
      <c r="A1194">
        <v>20196</v>
      </c>
      <c r="B1194">
        <v>20</v>
      </c>
      <c r="C1194">
        <v>196</v>
      </c>
      <c r="D1194" s="1" t="str">
        <f t="shared" si="18"/>
        <v>20196</v>
      </c>
      <c r="F1194">
        <v>35</v>
      </c>
      <c r="G1194">
        <v>2</v>
      </c>
    </row>
    <row r="1195" spans="1:7" ht="16.5" customHeight="1" x14ac:dyDescent="0.25">
      <c r="A1195">
        <v>20197</v>
      </c>
      <c r="B1195">
        <v>20</v>
      </c>
      <c r="C1195">
        <v>197</v>
      </c>
      <c r="D1195" s="1" t="str">
        <f t="shared" si="18"/>
        <v>20197</v>
      </c>
      <c r="E1195">
        <v>2</v>
      </c>
      <c r="G1195">
        <v>2</v>
      </c>
    </row>
    <row r="1196" spans="1:7" ht="16.5" customHeight="1" x14ac:dyDescent="0.25">
      <c r="A1196">
        <v>20198</v>
      </c>
      <c r="B1196">
        <v>20</v>
      </c>
      <c r="C1196">
        <v>198</v>
      </c>
      <c r="D1196" s="1" t="str">
        <f t="shared" si="18"/>
        <v>20198</v>
      </c>
      <c r="F1196">
        <v>500</v>
      </c>
      <c r="G1196">
        <v>2</v>
      </c>
    </row>
    <row r="1197" spans="1:7" ht="16.5" customHeight="1" x14ac:dyDescent="0.25">
      <c r="A1197">
        <v>20199</v>
      </c>
      <c r="B1197">
        <v>20</v>
      </c>
      <c r="C1197">
        <v>199</v>
      </c>
      <c r="D1197" s="1" t="str">
        <f t="shared" si="18"/>
        <v>20199</v>
      </c>
      <c r="F1197">
        <v>257</v>
      </c>
      <c r="G1197">
        <v>2</v>
      </c>
    </row>
    <row r="1198" spans="1:7" ht="16.5" customHeight="1" x14ac:dyDescent="0.25">
      <c r="A1198">
        <v>20200</v>
      </c>
      <c r="B1198">
        <v>20</v>
      </c>
      <c r="C1198">
        <v>200</v>
      </c>
      <c r="D1198" s="1" t="str">
        <f t="shared" si="18"/>
        <v>20200</v>
      </c>
      <c r="F1198">
        <v>417</v>
      </c>
      <c r="G1198">
        <v>2</v>
      </c>
    </row>
    <row r="1199" spans="1:7" ht="16.5" customHeight="1" x14ac:dyDescent="0.25">
      <c r="A1199">
        <v>20201</v>
      </c>
      <c r="B1199">
        <v>20</v>
      </c>
      <c r="C1199">
        <v>201</v>
      </c>
      <c r="D1199" s="1" t="str">
        <f t="shared" si="18"/>
        <v>20201</v>
      </c>
      <c r="F1199">
        <v>200</v>
      </c>
      <c r="G1199">
        <v>2</v>
      </c>
    </row>
    <row r="1200" spans="1:7" ht="16.5" customHeight="1" x14ac:dyDescent="0.25">
      <c r="A1200">
        <v>20202</v>
      </c>
      <c r="B1200">
        <v>20</v>
      </c>
      <c r="C1200">
        <v>202</v>
      </c>
      <c r="D1200" s="1" t="str">
        <f t="shared" si="18"/>
        <v>20202</v>
      </c>
      <c r="F1200">
        <v>500</v>
      </c>
      <c r="G1200">
        <v>2</v>
      </c>
    </row>
    <row r="1201" spans="1:12" ht="16.5" customHeight="1" x14ac:dyDescent="0.25">
      <c r="A1201">
        <v>20203</v>
      </c>
      <c r="B1201">
        <v>20</v>
      </c>
      <c r="C1201">
        <v>203</v>
      </c>
      <c r="D1201" s="1" t="str">
        <f t="shared" si="18"/>
        <v>20203</v>
      </c>
    </row>
    <row r="1202" spans="1:12" ht="16.5" customHeight="1" x14ac:dyDescent="0.25">
      <c r="A1202">
        <v>20204</v>
      </c>
      <c r="B1202">
        <v>20</v>
      </c>
      <c r="C1202">
        <v>204</v>
      </c>
      <c r="D1202" s="1" t="str">
        <f t="shared" si="18"/>
        <v>20204</v>
      </c>
      <c r="F1202">
        <v>142</v>
      </c>
      <c r="G1202">
        <v>2</v>
      </c>
    </row>
    <row r="1203" spans="1:12" ht="16.5" customHeight="1" x14ac:dyDescent="0.25">
      <c r="A1203">
        <v>20205</v>
      </c>
      <c r="B1203">
        <v>20</v>
      </c>
      <c r="C1203">
        <v>205</v>
      </c>
      <c r="D1203" s="1" t="str">
        <f t="shared" si="18"/>
        <v>20205</v>
      </c>
    </row>
    <row r="1204" spans="1:12" ht="16.5" customHeight="1" x14ac:dyDescent="0.25">
      <c r="A1204">
        <v>20206</v>
      </c>
      <c r="B1204">
        <v>20</v>
      </c>
      <c r="C1204">
        <v>206</v>
      </c>
      <c r="D1204" s="1" t="str">
        <f t="shared" si="18"/>
        <v>20206</v>
      </c>
      <c r="F1204">
        <v>190</v>
      </c>
      <c r="G1204">
        <v>2</v>
      </c>
    </row>
    <row r="1205" spans="1:12" ht="16.5" customHeight="1" x14ac:dyDescent="0.25">
      <c r="A1205">
        <v>20207</v>
      </c>
      <c r="B1205">
        <v>20</v>
      </c>
      <c r="C1205">
        <v>207</v>
      </c>
      <c r="D1205" s="1" t="str">
        <f t="shared" si="18"/>
        <v>20207</v>
      </c>
      <c r="F1205">
        <v>500</v>
      </c>
      <c r="G1205">
        <v>2</v>
      </c>
    </row>
    <row r="1206" spans="1:12" ht="16.5" customHeight="1" x14ac:dyDescent="0.25">
      <c r="A1206">
        <v>20208</v>
      </c>
      <c r="B1206">
        <v>20</v>
      </c>
      <c r="C1206">
        <v>208</v>
      </c>
      <c r="D1206" s="1" t="str">
        <f t="shared" si="18"/>
        <v>20208</v>
      </c>
      <c r="F1206">
        <v>70</v>
      </c>
      <c r="G1206">
        <v>2</v>
      </c>
    </row>
    <row r="1207" spans="1:12" ht="16.5" customHeight="1" x14ac:dyDescent="0.25">
      <c r="A1207">
        <v>20209</v>
      </c>
      <c r="B1207">
        <v>20</v>
      </c>
      <c r="C1207">
        <v>209</v>
      </c>
      <c r="D1207" s="1" t="str">
        <f t="shared" si="18"/>
        <v>20209</v>
      </c>
    </row>
    <row r="1208" spans="1:12" ht="16.5" customHeight="1" x14ac:dyDescent="0.25">
      <c r="A1208">
        <v>20210</v>
      </c>
      <c r="B1208">
        <v>20</v>
      </c>
      <c r="C1208">
        <v>210</v>
      </c>
      <c r="D1208" s="1" t="str">
        <f t="shared" si="18"/>
        <v>20210</v>
      </c>
    </row>
    <row r="1209" spans="1:12" ht="16.5" customHeight="1" x14ac:dyDescent="0.25">
      <c r="A1209">
        <v>20211</v>
      </c>
      <c r="B1209">
        <v>20</v>
      </c>
      <c r="C1209">
        <v>211</v>
      </c>
      <c r="D1209" s="1" t="str">
        <f t="shared" si="18"/>
        <v>20211</v>
      </c>
    </row>
    <row r="1210" spans="1:12" ht="16.5" customHeight="1" x14ac:dyDescent="0.25">
      <c r="A1210">
        <v>20212</v>
      </c>
      <c r="B1210">
        <v>20</v>
      </c>
      <c r="C1210">
        <v>212</v>
      </c>
      <c r="D1210" s="1" t="str">
        <f t="shared" si="18"/>
        <v>20212</v>
      </c>
      <c r="F1210">
        <v>100</v>
      </c>
      <c r="G1210">
        <v>2</v>
      </c>
    </row>
    <row r="1211" spans="1:12" ht="16.5" customHeight="1" x14ac:dyDescent="0.25">
      <c r="A1211">
        <v>20213</v>
      </c>
      <c r="B1211">
        <v>20</v>
      </c>
      <c r="C1211">
        <v>213</v>
      </c>
      <c r="D1211" s="1" t="str">
        <f t="shared" si="18"/>
        <v>20213</v>
      </c>
      <c r="E1211">
        <v>1</v>
      </c>
      <c r="G1211">
        <v>2</v>
      </c>
    </row>
    <row r="1212" spans="1:12" ht="16.5" customHeight="1" x14ac:dyDescent="0.25">
      <c r="A1212">
        <v>20214</v>
      </c>
      <c r="B1212">
        <v>20</v>
      </c>
      <c r="C1212">
        <v>214</v>
      </c>
      <c r="D1212" s="1" t="str">
        <f t="shared" si="18"/>
        <v>20214</v>
      </c>
      <c r="F1212">
        <v>500</v>
      </c>
      <c r="G1212">
        <v>1</v>
      </c>
      <c r="H1212">
        <v>1</v>
      </c>
      <c r="J1212">
        <v>100</v>
      </c>
      <c r="K1212">
        <v>400</v>
      </c>
      <c r="L1212">
        <v>500</v>
      </c>
    </row>
    <row r="1213" spans="1:12" ht="16.5" customHeight="1" x14ac:dyDescent="0.25">
      <c r="A1213">
        <v>20215</v>
      </c>
      <c r="B1213">
        <v>20</v>
      </c>
      <c r="C1213">
        <v>215</v>
      </c>
      <c r="D1213" s="1" t="str">
        <f t="shared" si="18"/>
        <v>20215</v>
      </c>
    </row>
    <row r="1214" spans="1:12" ht="16.5" customHeight="1" x14ac:dyDescent="0.25">
      <c r="A1214">
        <v>20216</v>
      </c>
      <c r="B1214">
        <v>20</v>
      </c>
      <c r="C1214">
        <v>216</v>
      </c>
      <c r="D1214" s="1" t="str">
        <f t="shared" si="18"/>
        <v>20216</v>
      </c>
      <c r="F1214">
        <v>200</v>
      </c>
      <c r="G1214">
        <v>2</v>
      </c>
    </row>
    <row r="1215" spans="1:12" ht="16.5" customHeight="1" x14ac:dyDescent="0.25">
      <c r="A1215">
        <v>20217</v>
      </c>
      <c r="B1215">
        <v>20</v>
      </c>
      <c r="C1215">
        <v>217</v>
      </c>
      <c r="D1215" s="1" t="str">
        <f t="shared" si="18"/>
        <v>20217</v>
      </c>
    </row>
    <row r="1216" spans="1:12" ht="16.5" customHeight="1" x14ac:dyDescent="0.25">
      <c r="A1216">
        <v>20218</v>
      </c>
      <c r="B1216">
        <v>20</v>
      </c>
      <c r="C1216">
        <v>218</v>
      </c>
      <c r="D1216" s="1" t="str">
        <f t="shared" si="18"/>
        <v>20218</v>
      </c>
      <c r="F1216">
        <v>20</v>
      </c>
      <c r="G1216">
        <v>2</v>
      </c>
    </row>
    <row r="1217" spans="1:7" ht="16.5" customHeight="1" x14ac:dyDescent="0.25">
      <c r="A1217">
        <v>20219</v>
      </c>
      <c r="B1217">
        <v>20</v>
      </c>
      <c r="C1217">
        <v>219</v>
      </c>
      <c r="D1217" s="1" t="str">
        <f t="shared" si="18"/>
        <v>20219</v>
      </c>
      <c r="F1217">
        <v>500</v>
      </c>
      <c r="G1217">
        <v>2</v>
      </c>
    </row>
    <row r="1218" spans="1:7" ht="16.5" customHeight="1" x14ac:dyDescent="0.25">
      <c r="A1218">
        <v>20220</v>
      </c>
      <c r="B1218">
        <v>20</v>
      </c>
      <c r="C1218">
        <v>220</v>
      </c>
      <c r="D1218" s="1" t="str">
        <f t="shared" si="18"/>
        <v>20220</v>
      </c>
      <c r="F1218" s="1" t="s">
        <v>318</v>
      </c>
      <c r="G1218">
        <v>2</v>
      </c>
    </row>
    <row r="1219" spans="1:7" ht="16.5" customHeight="1" x14ac:dyDescent="0.25">
      <c r="A1219">
        <v>20221</v>
      </c>
      <c r="B1219">
        <v>20</v>
      </c>
      <c r="C1219">
        <v>221</v>
      </c>
      <c r="D1219" s="1" t="str">
        <f t="shared" si="18"/>
        <v>20221</v>
      </c>
    </row>
    <row r="1220" spans="1:7" ht="16.5" customHeight="1" x14ac:dyDescent="0.25">
      <c r="A1220">
        <v>20222</v>
      </c>
      <c r="B1220">
        <v>20</v>
      </c>
      <c r="C1220">
        <v>222</v>
      </c>
      <c r="D1220" s="1" t="str">
        <f t="shared" ref="D1220:D1283" si="19">+_xlfn.CONCAT(TEXT(B1220,"00"),TEXT(C1220,"000"))</f>
        <v>20222</v>
      </c>
      <c r="F1220">
        <v>250</v>
      </c>
      <c r="G1220">
        <v>2</v>
      </c>
    </row>
    <row r="1221" spans="1:7" ht="16.5" customHeight="1" x14ac:dyDescent="0.25">
      <c r="A1221">
        <v>20223</v>
      </c>
      <c r="B1221">
        <v>20</v>
      </c>
      <c r="C1221">
        <v>223</v>
      </c>
      <c r="D1221" s="1" t="str">
        <f t="shared" si="19"/>
        <v>20223</v>
      </c>
      <c r="F1221">
        <v>71</v>
      </c>
      <c r="G1221">
        <v>2</v>
      </c>
    </row>
    <row r="1222" spans="1:7" ht="16.5" customHeight="1" x14ac:dyDescent="0.25">
      <c r="A1222">
        <v>20224</v>
      </c>
      <c r="B1222">
        <v>20</v>
      </c>
      <c r="C1222">
        <v>224</v>
      </c>
      <c r="D1222" s="1" t="str">
        <f t="shared" si="19"/>
        <v>20224</v>
      </c>
      <c r="F1222">
        <v>42</v>
      </c>
      <c r="G1222">
        <v>2</v>
      </c>
    </row>
    <row r="1223" spans="1:7" ht="16.5" customHeight="1" x14ac:dyDescent="0.25">
      <c r="A1223">
        <v>20225</v>
      </c>
      <c r="B1223">
        <v>20</v>
      </c>
      <c r="C1223">
        <v>225</v>
      </c>
      <c r="D1223" s="1" t="str">
        <f t="shared" si="19"/>
        <v>20225</v>
      </c>
      <c r="F1223">
        <v>500</v>
      </c>
      <c r="G1223">
        <v>2</v>
      </c>
    </row>
    <row r="1224" spans="1:7" ht="16.5" customHeight="1" x14ac:dyDescent="0.25">
      <c r="A1224">
        <v>20226</v>
      </c>
      <c r="B1224">
        <v>20</v>
      </c>
      <c r="C1224">
        <v>226</v>
      </c>
      <c r="D1224" s="1" t="str">
        <f t="shared" si="19"/>
        <v>20226</v>
      </c>
      <c r="F1224">
        <v>430</v>
      </c>
      <c r="G1224">
        <v>2</v>
      </c>
    </row>
    <row r="1225" spans="1:7" ht="16.5" customHeight="1" x14ac:dyDescent="0.25">
      <c r="A1225">
        <v>20227</v>
      </c>
      <c r="B1225">
        <v>20</v>
      </c>
      <c r="C1225">
        <v>227</v>
      </c>
      <c r="D1225" s="1" t="str">
        <f t="shared" si="19"/>
        <v>20227</v>
      </c>
      <c r="E1225">
        <v>7</v>
      </c>
      <c r="G1225">
        <v>2</v>
      </c>
    </row>
    <row r="1226" spans="1:7" ht="16.5" customHeight="1" x14ac:dyDescent="0.25">
      <c r="A1226">
        <v>20228</v>
      </c>
      <c r="B1226">
        <v>20</v>
      </c>
      <c r="C1226">
        <v>228</v>
      </c>
      <c r="D1226" s="1" t="str">
        <f t="shared" si="19"/>
        <v>20228</v>
      </c>
    </row>
    <row r="1227" spans="1:7" ht="16.5" customHeight="1" x14ac:dyDescent="0.25">
      <c r="A1227">
        <v>20229</v>
      </c>
      <c r="B1227">
        <v>20</v>
      </c>
      <c r="C1227">
        <v>229</v>
      </c>
      <c r="D1227" s="1" t="str">
        <f t="shared" si="19"/>
        <v>20229</v>
      </c>
      <c r="F1227">
        <v>142</v>
      </c>
      <c r="G1227">
        <v>2</v>
      </c>
    </row>
    <row r="1228" spans="1:7" ht="16.5" customHeight="1" x14ac:dyDescent="0.25">
      <c r="A1228">
        <v>20230</v>
      </c>
      <c r="B1228">
        <v>20</v>
      </c>
      <c r="C1228">
        <v>230</v>
      </c>
      <c r="D1228" s="1" t="str">
        <f t="shared" si="19"/>
        <v>20230</v>
      </c>
      <c r="F1228">
        <v>143</v>
      </c>
      <c r="G1228">
        <v>2</v>
      </c>
    </row>
    <row r="1229" spans="1:7" ht="16.5" customHeight="1" x14ac:dyDescent="0.25">
      <c r="A1229">
        <v>20231</v>
      </c>
      <c r="B1229">
        <v>20</v>
      </c>
      <c r="C1229">
        <v>231</v>
      </c>
      <c r="D1229" s="1" t="str">
        <f t="shared" si="19"/>
        <v>20231</v>
      </c>
      <c r="F1229">
        <v>200</v>
      </c>
      <c r="G1229">
        <v>2</v>
      </c>
    </row>
    <row r="1230" spans="1:7" ht="16.5" customHeight="1" x14ac:dyDescent="0.25">
      <c r="A1230">
        <v>20232</v>
      </c>
      <c r="B1230">
        <v>20</v>
      </c>
      <c r="C1230">
        <v>232</v>
      </c>
      <c r="D1230" s="1" t="str">
        <f t="shared" si="19"/>
        <v>20232</v>
      </c>
      <c r="F1230">
        <v>500</v>
      </c>
      <c r="G1230">
        <v>2</v>
      </c>
    </row>
    <row r="1231" spans="1:7" ht="16.5" customHeight="1" x14ac:dyDescent="0.25">
      <c r="A1231">
        <v>20233</v>
      </c>
      <c r="B1231">
        <v>20</v>
      </c>
      <c r="C1231">
        <v>233</v>
      </c>
      <c r="D1231" s="1" t="str">
        <f t="shared" si="19"/>
        <v>20233</v>
      </c>
      <c r="F1231">
        <v>500</v>
      </c>
      <c r="G1231">
        <v>2</v>
      </c>
    </row>
    <row r="1232" spans="1:7" ht="16.5" customHeight="1" x14ac:dyDescent="0.25">
      <c r="A1232">
        <v>20234</v>
      </c>
      <c r="B1232">
        <v>20</v>
      </c>
      <c r="C1232">
        <v>234</v>
      </c>
      <c r="D1232" s="1" t="str">
        <f t="shared" si="19"/>
        <v>20234</v>
      </c>
    </row>
    <row r="1233" spans="1:12" ht="16.5" customHeight="1" x14ac:dyDescent="0.25">
      <c r="A1233">
        <v>20235</v>
      </c>
      <c r="B1233">
        <v>20</v>
      </c>
      <c r="C1233">
        <v>235</v>
      </c>
      <c r="D1233" s="1" t="str">
        <f t="shared" si="19"/>
        <v>20235</v>
      </c>
    </row>
    <row r="1234" spans="1:12" ht="16.5" customHeight="1" x14ac:dyDescent="0.25">
      <c r="A1234">
        <v>20236</v>
      </c>
      <c r="B1234">
        <v>20</v>
      </c>
      <c r="C1234">
        <v>236</v>
      </c>
      <c r="D1234" s="1" t="str">
        <f t="shared" si="19"/>
        <v>20236</v>
      </c>
      <c r="F1234" s="1" t="s">
        <v>384</v>
      </c>
      <c r="G1234">
        <v>2</v>
      </c>
    </row>
    <row r="1235" spans="1:12" ht="16.5" customHeight="1" x14ac:dyDescent="0.25">
      <c r="A1235">
        <v>20237</v>
      </c>
      <c r="B1235">
        <v>20</v>
      </c>
      <c r="C1235">
        <v>237</v>
      </c>
      <c r="D1235" s="1" t="str">
        <f t="shared" si="19"/>
        <v>20237</v>
      </c>
      <c r="F1235">
        <v>429</v>
      </c>
      <c r="G1235">
        <v>2</v>
      </c>
    </row>
    <row r="1236" spans="1:12" ht="16.5" customHeight="1" x14ac:dyDescent="0.25">
      <c r="A1236">
        <v>20238</v>
      </c>
      <c r="B1236">
        <v>20</v>
      </c>
      <c r="C1236">
        <v>238</v>
      </c>
      <c r="D1236" s="1" t="str">
        <f t="shared" si="19"/>
        <v>20238</v>
      </c>
      <c r="F1236">
        <v>280</v>
      </c>
      <c r="G1236">
        <v>2</v>
      </c>
    </row>
    <row r="1237" spans="1:12" ht="16.5" customHeight="1" x14ac:dyDescent="0.25">
      <c r="A1237">
        <v>20239</v>
      </c>
      <c r="B1237">
        <v>20</v>
      </c>
      <c r="C1237">
        <v>239</v>
      </c>
      <c r="D1237" s="1" t="str">
        <f t="shared" si="19"/>
        <v>20239</v>
      </c>
    </row>
    <row r="1238" spans="1:12" ht="16.5" customHeight="1" x14ac:dyDescent="0.25">
      <c r="A1238">
        <v>20240</v>
      </c>
      <c r="B1238">
        <v>20</v>
      </c>
      <c r="C1238">
        <v>240</v>
      </c>
      <c r="D1238" s="1" t="str">
        <f t="shared" si="19"/>
        <v>20240</v>
      </c>
    </row>
    <row r="1239" spans="1:12" ht="16.5" customHeight="1" x14ac:dyDescent="0.25">
      <c r="A1239">
        <v>20241</v>
      </c>
      <c r="B1239">
        <v>20</v>
      </c>
      <c r="C1239">
        <v>241</v>
      </c>
      <c r="D1239" s="1" t="str">
        <f t="shared" si="19"/>
        <v>20241</v>
      </c>
      <c r="F1239">
        <v>142</v>
      </c>
      <c r="G1239">
        <v>2</v>
      </c>
    </row>
    <row r="1240" spans="1:12" ht="16.5" customHeight="1" x14ac:dyDescent="0.25">
      <c r="A1240">
        <v>20242</v>
      </c>
      <c r="B1240">
        <v>20</v>
      </c>
      <c r="C1240">
        <v>242</v>
      </c>
      <c r="D1240" s="1" t="str">
        <f t="shared" si="19"/>
        <v>20242</v>
      </c>
      <c r="E1240">
        <v>1.43</v>
      </c>
      <c r="G1240">
        <v>2</v>
      </c>
    </row>
    <row r="1241" spans="1:12" ht="16.5" customHeight="1" x14ac:dyDescent="0.25">
      <c r="A1241">
        <v>20243</v>
      </c>
      <c r="B1241">
        <v>20</v>
      </c>
      <c r="C1241">
        <v>243</v>
      </c>
      <c r="D1241" s="1" t="str">
        <f t="shared" si="19"/>
        <v>20243</v>
      </c>
      <c r="F1241">
        <v>254</v>
      </c>
      <c r="G1241">
        <v>2</v>
      </c>
    </row>
    <row r="1242" spans="1:12" ht="16.5" customHeight="1" x14ac:dyDescent="0.25">
      <c r="A1242">
        <v>20244</v>
      </c>
      <c r="B1242">
        <v>20</v>
      </c>
      <c r="C1242">
        <v>244</v>
      </c>
      <c r="D1242" s="1" t="str">
        <f t="shared" si="19"/>
        <v>20244</v>
      </c>
      <c r="F1242">
        <v>300</v>
      </c>
      <c r="G1242">
        <v>2</v>
      </c>
    </row>
    <row r="1243" spans="1:12" ht="16.5" customHeight="1" x14ac:dyDescent="0.25">
      <c r="A1243">
        <v>20245</v>
      </c>
      <c r="B1243">
        <v>20</v>
      </c>
      <c r="C1243">
        <v>245</v>
      </c>
      <c r="D1243" s="1" t="str">
        <f t="shared" si="19"/>
        <v>20245</v>
      </c>
      <c r="F1243">
        <v>175</v>
      </c>
      <c r="G1243">
        <v>2</v>
      </c>
    </row>
    <row r="1244" spans="1:12" ht="16.5" customHeight="1" x14ac:dyDescent="0.25">
      <c r="A1244">
        <v>20246</v>
      </c>
      <c r="B1244">
        <v>20</v>
      </c>
      <c r="C1244">
        <v>246</v>
      </c>
      <c r="D1244" s="1" t="str">
        <f t="shared" si="19"/>
        <v>20246</v>
      </c>
      <c r="F1244">
        <v>142</v>
      </c>
      <c r="G1244">
        <v>2</v>
      </c>
    </row>
    <row r="1245" spans="1:12" ht="16.5" customHeight="1" x14ac:dyDescent="0.25">
      <c r="A1245">
        <v>20247</v>
      </c>
      <c r="B1245">
        <v>20</v>
      </c>
      <c r="C1245">
        <v>247</v>
      </c>
      <c r="D1245" s="1" t="str">
        <f t="shared" si="19"/>
        <v>20247</v>
      </c>
      <c r="F1245">
        <v>394</v>
      </c>
      <c r="G1245">
        <v>1</v>
      </c>
      <c r="H1245">
        <v>2</v>
      </c>
      <c r="J1245">
        <v>35.340000000000003</v>
      </c>
      <c r="K1245">
        <v>358.66</v>
      </c>
      <c r="L1245">
        <v>394</v>
      </c>
    </row>
    <row r="1246" spans="1:12" ht="16.5" customHeight="1" x14ac:dyDescent="0.25">
      <c r="A1246">
        <v>20248</v>
      </c>
      <c r="B1246">
        <v>20</v>
      </c>
      <c r="C1246">
        <v>248</v>
      </c>
      <c r="D1246" s="1" t="str">
        <f t="shared" si="19"/>
        <v>20248</v>
      </c>
      <c r="E1246">
        <v>1.2849999999999999</v>
      </c>
      <c r="G1246">
        <v>2</v>
      </c>
    </row>
    <row r="1247" spans="1:12" ht="16.5" customHeight="1" x14ac:dyDescent="0.25">
      <c r="A1247">
        <v>20249</v>
      </c>
      <c r="B1247">
        <v>20</v>
      </c>
      <c r="C1247">
        <v>249</v>
      </c>
      <c r="D1247" s="1" t="str">
        <f t="shared" si="19"/>
        <v>20249</v>
      </c>
      <c r="F1247">
        <v>500</v>
      </c>
      <c r="G1247">
        <v>2</v>
      </c>
    </row>
    <row r="1248" spans="1:12" ht="16.5" customHeight="1" x14ac:dyDescent="0.25">
      <c r="A1248">
        <v>20250</v>
      </c>
      <c r="B1248">
        <v>20</v>
      </c>
      <c r="C1248">
        <v>250</v>
      </c>
      <c r="D1248" s="1" t="str">
        <f t="shared" si="19"/>
        <v>20250</v>
      </c>
      <c r="F1248">
        <v>13</v>
      </c>
      <c r="G1248">
        <v>2</v>
      </c>
    </row>
    <row r="1249" spans="1:7" ht="16.5" customHeight="1" x14ac:dyDescent="0.25">
      <c r="A1249">
        <v>20251</v>
      </c>
      <c r="B1249">
        <v>20</v>
      </c>
      <c r="C1249">
        <v>251</v>
      </c>
      <c r="D1249" s="1" t="str">
        <f t="shared" si="19"/>
        <v>20251</v>
      </c>
      <c r="F1249">
        <v>187</v>
      </c>
      <c r="G1249">
        <v>2</v>
      </c>
    </row>
    <row r="1250" spans="1:7" ht="16.5" customHeight="1" x14ac:dyDescent="0.25">
      <c r="A1250">
        <v>20252</v>
      </c>
      <c r="B1250">
        <v>20</v>
      </c>
      <c r="C1250">
        <v>252</v>
      </c>
      <c r="D1250" s="1" t="str">
        <f t="shared" si="19"/>
        <v>20252</v>
      </c>
    </row>
    <row r="1251" spans="1:7" ht="16.5" customHeight="1" x14ac:dyDescent="0.25">
      <c r="A1251">
        <v>20253</v>
      </c>
      <c r="B1251">
        <v>20</v>
      </c>
      <c r="C1251">
        <v>253</v>
      </c>
      <c r="D1251" s="1" t="str">
        <f t="shared" si="19"/>
        <v>20253</v>
      </c>
      <c r="F1251">
        <v>250</v>
      </c>
      <c r="G1251">
        <v>2</v>
      </c>
    </row>
    <row r="1252" spans="1:7" ht="16.5" customHeight="1" x14ac:dyDescent="0.25">
      <c r="A1252">
        <v>20254</v>
      </c>
      <c r="B1252">
        <v>20</v>
      </c>
      <c r="C1252">
        <v>254</v>
      </c>
      <c r="D1252" s="1" t="str">
        <f t="shared" si="19"/>
        <v>20254</v>
      </c>
      <c r="F1252">
        <v>110</v>
      </c>
      <c r="G1252">
        <v>2</v>
      </c>
    </row>
    <row r="1253" spans="1:7" ht="16.5" customHeight="1" x14ac:dyDescent="0.25">
      <c r="A1253">
        <v>20255</v>
      </c>
      <c r="B1253">
        <v>20</v>
      </c>
      <c r="C1253">
        <v>255</v>
      </c>
      <c r="D1253" s="1" t="str">
        <f t="shared" si="19"/>
        <v>20255</v>
      </c>
      <c r="F1253">
        <v>80</v>
      </c>
      <c r="G1253">
        <v>2</v>
      </c>
    </row>
    <row r="1254" spans="1:7" ht="16.5" customHeight="1" x14ac:dyDescent="0.25">
      <c r="A1254">
        <v>20256</v>
      </c>
      <c r="B1254">
        <v>20</v>
      </c>
      <c r="C1254">
        <v>256</v>
      </c>
      <c r="D1254" s="1" t="str">
        <f t="shared" si="19"/>
        <v>20256</v>
      </c>
    </row>
    <row r="1255" spans="1:7" ht="16.5" customHeight="1" x14ac:dyDescent="0.25">
      <c r="A1255">
        <v>20257</v>
      </c>
      <c r="B1255">
        <v>20</v>
      </c>
      <c r="C1255">
        <v>257</v>
      </c>
      <c r="D1255" s="1" t="str">
        <f t="shared" si="19"/>
        <v>20257</v>
      </c>
      <c r="F1255">
        <v>600</v>
      </c>
      <c r="G1255">
        <v>2</v>
      </c>
    </row>
    <row r="1256" spans="1:7" ht="16.5" customHeight="1" x14ac:dyDescent="0.25">
      <c r="A1256">
        <v>20258</v>
      </c>
      <c r="B1256">
        <v>20</v>
      </c>
      <c r="C1256">
        <v>258</v>
      </c>
      <c r="D1256" s="1" t="str">
        <f t="shared" si="19"/>
        <v>20258</v>
      </c>
    </row>
    <row r="1257" spans="1:7" ht="16.5" customHeight="1" x14ac:dyDescent="0.25">
      <c r="A1257">
        <v>20259</v>
      </c>
      <c r="B1257">
        <v>20</v>
      </c>
      <c r="C1257">
        <v>259</v>
      </c>
      <c r="D1257" s="1" t="str">
        <f t="shared" si="19"/>
        <v>20259</v>
      </c>
      <c r="E1257">
        <v>1</v>
      </c>
      <c r="G1257">
        <v>2</v>
      </c>
    </row>
    <row r="1258" spans="1:7" ht="16.5" customHeight="1" x14ac:dyDescent="0.25">
      <c r="A1258">
        <v>20260</v>
      </c>
      <c r="B1258">
        <v>20</v>
      </c>
      <c r="C1258">
        <v>260</v>
      </c>
      <c r="D1258" s="1" t="str">
        <f t="shared" si="19"/>
        <v>20260</v>
      </c>
      <c r="F1258">
        <v>100</v>
      </c>
      <c r="G1258">
        <v>2</v>
      </c>
    </row>
    <row r="1259" spans="1:7" ht="16.5" customHeight="1" x14ac:dyDescent="0.25">
      <c r="A1259">
        <v>20261</v>
      </c>
      <c r="B1259">
        <v>20</v>
      </c>
      <c r="C1259">
        <v>261</v>
      </c>
      <c r="D1259" s="1" t="str">
        <f t="shared" si="19"/>
        <v>20261</v>
      </c>
      <c r="F1259">
        <v>200</v>
      </c>
      <c r="G1259">
        <v>2</v>
      </c>
    </row>
    <row r="1260" spans="1:7" ht="16.5" customHeight="1" x14ac:dyDescent="0.25">
      <c r="A1260">
        <v>20262</v>
      </c>
      <c r="B1260">
        <v>20</v>
      </c>
      <c r="C1260">
        <v>262</v>
      </c>
      <c r="D1260" s="1" t="str">
        <f t="shared" si="19"/>
        <v>20262</v>
      </c>
      <c r="F1260">
        <v>200</v>
      </c>
      <c r="G1260">
        <v>2</v>
      </c>
    </row>
    <row r="1261" spans="1:7" ht="16.5" customHeight="1" x14ac:dyDescent="0.25">
      <c r="A1261">
        <v>20263</v>
      </c>
      <c r="B1261">
        <v>20</v>
      </c>
      <c r="C1261">
        <v>263</v>
      </c>
      <c r="D1261" s="1" t="str">
        <f t="shared" si="19"/>
        <v>20263</v>
      </c>
      <c r="F1261">
        <v>577</v>
      </c>
      <c r="G1261">
        <v>2</v>
      </c>
    </row>
    <row r="1262" spans="1:7" ht="16.5" customHeight="1" x14ac:dyDescent="0.25">
      <c r="A1262">
        <v>20264</v>
      </c>
      <c r="B1262">
        <v>20</v>
      </c>
      <c r="C1262">
        <v>264</v>
      </c>
      <c r="D1262" s="1" t="str">
        <f t="shared" si="19"/>
        <v>20264</v>
      </c>
      <c r="F1262">
        <v>3</v>
      </c>
      <c r="G1262">
        <v>2</v>
      </c>
    </row>
    <row r="1263" spans="1:7" ht="16.5" customHeight="1" x14ac:dyDescent="0.25">
      <c r="A1263">
        <v>20265</v>
      </c>
      <c r="B1263">
        <v>20</v>
      </c>
      <c r="C1263">
        <v>265</v>
      </c>
      <c r="D1263" s="1" t="str">
        <f t="shared" si="19"/>
        <v>20265</v>
      </c>
      <c r="F1263">
        <v>800</v>
      </c>
      <c r="G1263">
        <v>2</v>
      </c>
    </row>
    <row r="1264" spans="1:7" ht="16.5" customHeight="1" x14ac:dyDescent="0.25">
      <c r="A1264">
        <v>20266</v>
      </c>
      <c r="B1264">
        <v>20</v>
      </c>
      <c r="C1264">
        <v>266</v>
      </c>
      <c r="D1264" s="1" t="str">
        <f t="shared" si="19"/>
        <v>20266</v>
      </c>
      <c r="F1264">
        <v>528</v>
      </c>
      <c r="G1264">
        <v>2</v>
      </c>
    </row>
    <row r="1265" spans="1:7" ht="16.5" customHeight="1" x14ac:dyDescent="0.25">
      <c r="A1265">
        <v>20267</v>
      </c>
      <c r="B1265">
        <v>20</v>
      </c>
      <c r="C1265">
        <v>267</v>
      </c>
      <c r="D1265" s="1" t="str">
        <f t="shared" si="19"/>
        <v>20267</v>
      </c>
      <c r="F1265">
        <v>80</v>
      </c>
      <c r="G1265">
        <v>2</v>
      </c>
    </row>
    <row r="1266" spans="1:7" ht="16.5" customHeight="1" x14ac:dyDescent="0.25">
      <c r="A1266">
        <v>20268</v>
      </c>
      <c r="B1266">
        <v>20</v>
      </c>
      <c r="C1266">
        <v>268</v>
      </c>
      <c r="D1266" s="1" t="str">
        <f t="shared" si="19"/>
        <v>20268</v>
      </c>
      <c r="F1266">
        <v>300</v>
      </c>
      <c r="G1266">
        <v>2</v>
      </c>
    </row>
    <row r="1267" spans="1:7" ht="16.5" customHeight="1" x14ac:dyDescent="0.25">
      <c r="A1267">
        <v>20269</v>
      </c>
      <c r="B1267">
        <v>20</v>
      </c>
      <c r="C1267">
        <v>269</v>
      </c>
      <c r="D1267" s="1" t="str">
        <f t="shared" si="19"/>
        <v>20269</v>
      </c>
      <c r="F1267">
        <v>80</v>
      </c>
      <c r="G1267">
        <v>2</v>
      </c>
    </row>
    <row r="1268" spans="1:7" ht="16.5" customHeight="1" x14ac:dyDescent="0.25">
      <c r="A1268">
        <v>20270</v>
      </c>
      <c r="B1268">
        <v>20</v>
      </c>
      <c r="C1268">
        <v>270</v>
      </c>
      <c r="D1268" s="1" t="str">
        <f t="shared" si="19"/>
        <v>20270</v>
      </c>
      <c r="F1268">
        <v>10</v>
      </c>
      <c r="G1268">
        <v>2</v>
      </c>
    </row>
    <row r="1269" spans="1:7" ht="16.5" customHeight="1" x14ac:dyDescent="0.25">
      <c r="A1269">
        <v>20271</v>
      </c>
      <c r="B1269">
        <v>20</v>
      </c>
      <c r="C1269">
        <v>271</v>
      </c>
      <c r="D1269" s="1" t="str">
        <f t="shared" si="19"/>
        <v>20271</v>
      </c>
    </row>
    <row r="1270" spans="1:7" ht="16.5" customHeight="1" x14ac:dyDescent="0.25">
      <c r="A1270">
        <v>20272</v>
      </c>
      <c r="B1270">
        <v>20</v>
      </c>
      <c r="C1270">
        <v>272</v>
      </c>
      <c r="D1270" s="1" t="str">
        <f t="shared" si="19"/>
        <v>20272</v>
      </c>
      <c r="E1270">
        <v>1.5</v>
      </c>
      <c r="G1270">
        <v>2</v>
      </c>
    </row>
    <row r="1271" spans="1:7" ht="16.5" customHeight="1" x14ac:dyDescent="0.25">
      <c r="A1271">
        <v>20273</v>
      </c>
      <c r="B1271">
        <v>20</v>
      </c>
      <c r="C1271">
        <v>273</v>
      </c>
      <c r="D1271" s="1" t="str">
        <f t="shared" si="19"/>
        <v>20273</v>
      </c>
      <c r="F1271">
        <v>200</v>
      </c>
      <c r="G1271">
        <v>2</v>
      </c>
    </row>
    <row r="1272" spans="1:7" ht="16.5" customHeight="1" x14ac:dyDescent="0.25">
      <c r="A1272">
        <v>20274</v>
      </c>
      <c r="B1272">
        <v>20</v>
      </c>
      <c r="C1272">
        <v>274</v>
      </c>
      <c r="D1272" s="1" t="str">
        <f t="shared" si="19"/>
        <v>20274</v>
      </c>
      <c r="F1272">
        <v>95</v>
      </c>
      <c r="G1272">
        <v>2</v>
      </c>
    </row>
    <row r="1273" spans="1:7" ht="16.5" customHeight="1" x14ac:dyDescent="0.25">
      <c r="A1273">
        <v>20275</v>
      </c>
      <c r="B1273">
        <v>20</v>
      </c>
      <c r="C1273">
        <v>275</v>
      </c>
      <c r="D1273" s="1" t="str">
        <f t="shared" si="19"/>
        <v>20275</v>
      </c>
      <c r="F1273">
        <v>857</v>
      </c>
      <c r="G1273">
        <v>2</v>
      </c>
    </row>
    <row r="1274" spans="1:7" ht="16.5" customHeight="1" x14ac:dyDescent="0.25">
      <c r="A1274">
        <v>20276</v>
      </c>
      <c r="B1274">
        <v>20</v>
      </c>
      <c r="C1274">
        <v>276</v>
      </c>
      <c r="D1274" s="1" t="str">
        <f t="shared" si="19"/>
        <v>20276</v>
      </c>
      <c r="F1274">
        <v>263</v>
      </c>
      <c r="G1274">
        <v>2</v>
      </c>
    </row>
    <row r="1275" spans="1:7" ht="16.5" customHeight="1" x14ac:dyDescent="0.25">
      <c r="A1275">
        <v>20277</v>
      </c>
      <c r="B1275">
        <v>20</v>
      </c>
      <c r="C1275">
        <v>277</v>
      </c>
      <c r="D1275" s="1" t="str">
        <f t="shared" si="19"/>
        <v>20277</v>
      </c>
      <c r="E1275">
        <v>1</v>
      </c>
      <c r="G1275">
        <v>2</v>
      </c>
    </row>
    <row r="1276" spans="1:7" ht="16.5" customHeight="1" x14ac:dyDescent="0.25">
      <c r="A1276">
        <v>20278</v>
      </c>
      <c r="B1276">
        <v>20</v>
      </c>
      <c r="C1276">
        <v>278</v>
      </c>
      <c r="D1276" s="1" t="str">
        <f t="shared" si="19"/>
        <v>20278</v>
      </c>
      <c r="E1276">
        <v>2</v>
      </c>
      <c r="G1276">
        <v>2</v>
      </c>
    </row>
    <row r="1277" spans="1:7" ht="16.5" customHeight="1" x14ac:dyDescent="0.25">
      <c r="A1277">
        <v>20279</v>
      </c>
      <c r="B1277">
        <v>20</v>
      </c>
      <c r="C1277">
        <v>279</v>
      </c>
      <c r="D1277" s="1" t="str">
        <f t="shared" si="19"/>
        <v>20279</v>
      </c>
      <c r="F1277">
        <v>100</v>
      </c>
      <c r="G1277">
        <v>2</v>
      </c>
    </row>
    <row r="1278" spans="1:7" ht="16.5" customHeight="1" x14ac:dyDescent="0.25">
      <c r="A1278">
        <v>20280</v>
      </c>
      <c r="B1278">
        <v>20</v>
      </c>
      <c r="C1278">
        <v>280</v>
      </c>
      <c r="D1278" s="1" t="str">
        <f t="shared" si="19"/>
        <v>20280</v>
      </c>
      <c r="E1278">
        <v>1.1000000000000001</v>
      </c>
      <c r="G1278">
        <v>2</v>
      </c>
    </row>
    <row r="1279" spans="1:7" ht="16.5" customHeight="1" x14ac:dyDescent="0.25">
      <c r="A1279">
        <v>20281</v>
      </c>
      <c r="B1279">
        <v>20</v>
      </c>
      <c r="C1279">
        <v>281</v>
      </c>
      <c r="D1279" s="1" t="str">
        <f t="shared" si="19"/>
        <v>20281</v>
      </c>
    </row>
    <row r="1280" spans="1:7" ht="16.5" customHeight="1" x14ac:dyDescent="0.25">
      <c r="A1280">
        <v>20282</v>
      </c>
      <c r="B1280">
        <v>20</v>
      </c>
      <c r="C1280">
        <v>282</v>
      </c>
      <c r="D1280" s="1" t="str">
        <f t="shared" si="19"/>
        <v>20282</v>
      </c>
    </row>
    <row r="1281" spans="1:7" ht="16.5" customHeight="1" x14ac:dyDescent="0.25">
      <c r="A1281">
        <v>20283</v>
      </c>
      <c r="B1281">
        <v>20</v>
      </c>
      <c r="C1281">
        <v>283</v>
      </c>
      <c r="D1281" s="1" t="str">
        <f t="shared" si="19"/>
        <v>20283</v>
      </c>
    </row>
    <row r="1282" spans="1:7" ht="16.5" customHeight="1" x14ac:dyDescent="0.25">
      <c r="A1282">
        <v>20284</v>
      </c>
      <c r="B1282">
        <v>20</v>
      </c>
      <c r="C1282">
        <v>284</v>
      </c>
      <c r="D1282" s="1" t="str">
        <f t="shared" si="19"/>
        <v>20284</v>
      </c>
      <c r="F1282">
        <v>130</v>
      </c>
      <c r="G1282">
        <v>2</v>
      </c>
    </row>
    <row r="1283" spans="1:7" ht="16.5" customHeight="1" x14ac:dyDescent="0.25">
      <c r="A1283">
        <v>20285</v>
      </c>
      <c r="B1283">
        <v>20</v>
      </c>
      <c r="C1283">
        <v>285</v>
      </c>
      <c r="D1283" s="1" t="str">
        <f t="shared" si="19"/>
        <v>20285</v>
      </c>
      <c r="E1283">
        <v>1.4</v>
      </c>
      <c r="G1283">
        <v>2</v>
      </c>
    </row>
    <row r="1284" spans="1:7" ht="16.5" customHeight="1" x14ac:dyDescent="0.25">
      <c r="A1284">
        <v>20286</v>
      </c>
      <c r="B1284">
        <v>20</v>
      </c>
      <c r="C1284">
        <v>286</v>
      </c>
      <c r="D1284" s="1" t="str">
        <f t="shared" ref="D1284:D1347" si="20">+_xlfn.CONCAT(TEXT(B1284,"00"),TEXT(C1284,"000"))</f>
        <v>20286</v>
      </c>
      <c r="F1284">
        <v>163</v>
      </c>
      <c r="G1284">
        <v>2</v>
      </c>
    </row>
    <row r="1285" spans="1:7" ht="16.5" customHeight="1" x14ac:dyDescent="0.25">
      <c r="A1285">
        <v>20287</v>
      </c>
      <c r="B1285">
        <v>20</v>
      </c>
      <c r="C1285">
        <v>287</v>
      </c>
      <c r="D1285" s="1" t="str">
        <f t="shared" si="20"/>
        <v>20287</v>
      </c>
      <c r="F1285">
        <v>36</v>
      </c>
      <c r="G1285">
        <v>2</v>
      </c>
    </row>
    <row r="1286" spans="1:7" ht="16.5" customHeight="1" x14ac:dyDescent="0.25">
      <c r="A1286">
        <v>20288</v>
      </c>
      <c r="B1286">
        <v>20</v>
      </c>
      <c r="C1286">
        <v>288</v>
      </c>
      <c r="D1286" s="1" t="str">
        <f t="shared" si="20"/>
        <v>20288</v>
      </c>
    </row>
    <row r="1287" spans="1:7" ht="16.5" customHeight="1" x14ac:dyDescent="0.25">
      <c r="A1287">
        <v>20289</v>
      </c>
      <c r="B1287">
        <v>20</v>
      </c>
      <c r="C1287">
        <v>289</v>
      </c>
      <c r="D1287" s="1" t="str">
        <f t="shared" si="20"/>
        <v>20289</v>
      </c>
    </row>
    <row r="1288" spans="1:7" ht="16.5" customHeight="1" x14ac:dyDescent="0.25">
      <c r="A1288">
        <v>20290</v>
      </c>
      <c r="B1288">
        <v>20</v>
      </c>
      <c r="C1288">
        <v>290</v>
      </c>
      <c r="D1288" s="1" t="str">
        <f t="shared" si="20"/>
        <v>20290</v>
      </c>
      <c r="F1288">
        <v>500</v>
      </c>
      <c r="G1288">
        <v>2</v>
      </c>
    </row>
    <row r="1289" spans="1:7" ht="16.5" customHeight="1" x14ac:dyDescent="0.25">
      <c r="A1289">
        <v>20291</v>
      </c>
      <c r="B1289">
        <v>20</v>
      </c>
      <c r="C1289">
        <v>291</v>
      </c>
      <c r="D1289" s="1" t="str">
        <f t="shared" si="20"/>
        <v>20291</v>
      </c>
      <c r="F1289">
        <v>71</v>
      </c>
      <c r="G1289">
        <v>2</v>
      </c>
    </row>
    <row r="1290" spans="1:7" ht="16.5" customHeight="1" x14ac:dyDescent="0.25">
      <c r="A1290">
        <v>20292</v>
      </c>
      <c r="B1290">
        <v>20</v>
      </c>
      <c r="C1290">
        <v>292</v>
      </c>
      <c r="D1290" s="1" t="str">
        <f t="shared" si="20"/>
        <v>20292</v>
      </c>
    </row>
    <row r="1291" spans="1:7" ht="16.5" customHeight="1" x14ac:dyDescent="0.25">
      <c r="A1291">
        <v>20293</v>
      </c>
      <c r="B1291">
        <v>20</v>
      </c>
      <c r="C1291">
        <v>293</v>
      </c>
      <c r="D1291" s="1" t="str">
        <f t="shared" si="20"/>
        <v>20293</v>
      </c>
      <c r="E1291">
        <v>4</v>
      </c>
      <c r="G1291">
        <v>2</v>
      </c>
    </row>
    <row r="1292" spans="1:7" ht="16.5" customHeight="1" x14ac:dyDescent="0.25">
      <c r="A1292">
        <v>20294</v>
      </c>
      <c r="B1292">
        <v>20</v>
      </c>
      <c r="C1292">
        <v>294</v>
      </c>
      <c r="D1292" s="1" t="str">
        <f t="shared" si="20"/>
        <v>20294</v>
      </c>
      <c r="F1292">
        <v>428</v>
      </c>
      <c r="G1292">
        <v>2</v>
      </c>
    </row>
    <row r="1293" spans="1:7" ht="16.5" customHeight="1" x14ac:dyDescent="0.25">
      <c r="A1293">
        <v>20295</v>
      </c>
      <c r="B1293">
        <v>20</v>
      </c>
      <c r="C1293">
        <v>295</v>
      </c>
      <c r="D1293" s="1" t="str">
        <f t="shared" si="20"/>
        <v>20295</v>
      </c>
      <c r="F1293">
        <v>428</v>
      </c>
      <c r="G1293">
        <v>2</v>
      </c>
    </row>
    <row r="1294" spans="1:7" ht="16.5" customHeight="1" x14ac:dyDescent="0.25">
      <c r="A1294">
        <v>20296</v>
      </c>
      <c r="B1294">
        <v>20</v>
      </c>
      <c r="C1294">
        <v>296</v>
      </c>
      <c r="D1294" s="1" t="str">
        <f t="shared" si="20"/>
        <v>20296</v>
      </c>
      <c r="F1294">
        <v>200</v>
      </c>
      <c r="G1294">
        <v>2</v>
      </c>
    </row>
    <row r="1295" spans="1:7" ht="16.5" customHeight="1" x14ac:dyDescent="0.25">
      <c r="A1295">
        <v>20297</v>
      </c>
      <c r="B1295">
        <v>20</v>
      </c>
      <c r="C1295">
        <v>297</v>
      </c>
      <c r="D1295" s="1" t="str">
        <f t="shared" si="20"/>
        <v>20297</v>
      </c>
    </row>
    <row r="1296" spans="1:7" ht="16.5" customHeight="1" x14ac:dyDescent="0.25">
      <c r="A1296">
        <v>20298</v>
      </c>
      <c r="B1296">
        <v>20</v>
      </c>
      <c r="C1296">
        <v>298</v>
      </c>
      <c r="D1296" s="1" t="str">
        <f t="shared" si="20"/>
        <v>20298</v>
      </c>
      <c r="F1296">
        <v>571</v>
      </c>
      <c r="G1296">
        <v>2</v>
      </c>
    </row>
    <row r="1297" spans="1:7" ht="16.5" customHeight="1" x14ac:dyDescent="0.25">
      <c r="A1297">
        <v>20299</v>
      </c>
      <c r="B1297">
        <v>20</v>
      </c>
      <c r="C1297">
        <v>299</v>
      </c>
      <c r="D1297" s="1" t="str">
        <f t="shared" si="20"/>
        <v>20299</v>
      </c>
      <c r="F1297">
        <v>428</v>
      </c>
      <c r="G1297">
        <v>2</v>
      </c>
    </row>
    <row r="1298" spans="1:7" ht="16.5" customHeight="1" x14ac:dyDescent="0.25">
      <c r="A1298">
        <v>20300</v>
      </c>
      <c r="B1298">
        <v>20</v>
      </c>
      <c r="C1298">
        <v>300</v>
      </c>
      <c r="D1298" s="1" t="str">
        <f t="shared" si="20"/>
        <v>20300</v>
      </c>
      <c r="E1298">
        <v>2</v>
      </c>
      <c r="G1298">
        <v>2</v>
      </c>
    </row>
    <row r="1299" spans="1:7" ht="16.5" customHeight="1" x14ac:dyDescent="0.25">
      <c r="A1299">
        <v>20301</v>
      </c>
      <c r="B1299">
        <v>20</v>
      </c>
      <c r="C1299">
        <v>301</v>
      </c>
      <c r="D1299" s="1" t="str">
        <f t="shared" si="20"/>
        <v>20301</v>
      </c>
      <c r="F1299">
        <v>153</v>
      </c>
      <c r="G1299">
        <v>2</v>
      </c>
    </row>
    <row r="1300" spans="1:7" ht="16.5" customHeight="1" x14ac:dyDescent="0.25">
      <c r="A1300">
        <v>20302</v>
      </c>
      <c r="B1300">
        <v>20</v>
      </c>
      <c r="C1300">
        <v>302</v>
      </c>
      <c r="D1300" s="1" t="str">
        <f t="shared" si="20"/>
        <v>20302</v>
      </c>
      <c r="E1300">
        <v>1.7</v>
      </c>
      <c r="G1300">
        <v>2</v>
      </c>
    </row>
    <row r="1301" spans="1:7" ht="16.5" customHeight="1" x14ac:dyDescent="0.25">
      <c r="A1301">
        <v>20303</v>
      </c>
      <c r="B1301">
        <v>20</v>
      </c>
      <c r="C1301">
        <v>303</v>
      </c>
      <c r="D1301" s="1" t="str">
        <f t="shared" si="20"/>
        <v>20303</v>
      </c>
      <c r="F1301">
        <v>158</v>
      </c>
      <c r="G1301">
        <v>2</v>
      </c>
    </row>
    <row r="1302" spans="1:7" ht="16.5" customHeight="1" x14ac:dyDescent="0.25">
      <c r="A1302">
        <v>20304</v>
      </c>
      <c r="B1302">
        <v>20</v>
      </c>
      <c r="C1302">
        <v>304</v>
      </c>
      <c r="D1302" s="1" t="str">
        <f t="shared" si="20"/>
        <v>20304</v>
      </c>
    </row>
    <row r="1303" spans="1:7" ht="16.5" customHeight="1" x14ac:dyDescent="0.25">
      <c r="A1303">
        <v>20305</v>
      </c>
      <c r="B1303">
        <v>20</v>
      </c>
      <c r="C1303">
        <v>305</v>
      </c>
      <c r="D1303" s="1" t="str">
        <f t="shared" si="20"/>
        <v>20305</v>
      </c>
      <c r="E1303">
        <v>2</v>
      </c>
      <c r="G1303">
        <v>2</v>
      </c>
    </row>
    <row r="1304" spans="1:7" ht="16.5" customHeight="1" x14ac:dyDescent="0.25">
      <c r="A1304">
        <v>20306</v>
      </c>
      <c r="B1304">
        <v>20</v>
      </c>
      <c r="C1304">
        <v>306</v>
      </c>
      <c r="D1304" s="1" t="str">
        <f t="shared" si="20"/>
        <v>20306</v>
      </c>
      <c r="F1304">
        <v>120</v>
      </c>
      <c r="G1304">
        <v>2</v>
      </c>
    </row>
    <row r="1305" spans="1:7" ht="16.5" customHeight="1" x14ac:dyDescent="0.25">
      <c r="A1305">
        <v>20307</v>
      </c>
      <c r="B1305">
        <v>20</v>
      </c>
      <c r="C1305">
        <v>307</v>
      </c>
      <c r="D1305" s="1" t="str">
        <f t="shared" si="20"/>
        <v>20307</v>
      </c>
      <c r="E1305">
        <v>4</v>
      </c>
      <c r="G1305">
        <v>2</v>
      </c>
    </row>
    <row r="1306" spans="1:7" ht="16.5" customHeight="1" x14ac:dyDescent="0.25">
      <c r="A1306">
        <v>20308</v>
      </c>
      <c r="B1306">
        <v>20</v>
      </c>
      <c r="C1306">
        <v>308</v>
      </c>
      <c r="D1306" s="1" t="str">
        <f t="shared" si="20"/>
        <v>20308</v>
      </c>
      <c r="F1306">
        <v>500</v>
      </c>
      <c r="G1306">
        <v>2</v>
      </c>
    </row>
    <row r="1307" spans="1:7" ht="16.5" customHeight="1" x14ac:dyDescent="0.25">
      <c r="A1307">
        <v>20309</v>
      </c>
      <c r="B1307">
        <v>20</v>
      </c>
      <c r="C1307">
        <v>309</v>
      </c>
      <c r="D1307" s="1" t="str">
        <f t="shared" si="20"/>
        <v>20309</v>
      </c>
      <c r="E1307">
        <v>1</v>
      </c>
      <c r="G1307">
        <v>2</v>
      </c>
    </row>
    <row r="1308" spans="1:7" ht="16.5" customHeight="1" x14ac:dyDescent="0.25">
      <c r="A1308">
        <v>20310</v>
      </c>
      <c r="B1308">
        <v>20</v>
      </c>
      <c r="C1308">
        <v>310</v>
      </c>
      <c r="D1308" s="1" t="str">
        <f t="shared" si="20"/>
        <v>20310</v>
      </c>
    </row>
    <row r="1309" spans="1:7" ht="16.5" customHeight="1" x14ac:dyDescent="0.25">
      <c r="A1309">
        <v>20311</v>
      </c>
      <c r="B1309">
        <v>20</v>
      </c>
      <c r="C1309">
        <v>311</v>
      </c>
      <c r="D1309" s="1" t="str">
        <f t="shared" si="20"/>
        <v>20311</v>
      </c>
      <c r="F1309">
        <v>71</v>
      </c>
      <c r="G1309">
        <v>2</v>
      </c>
    </row>
    <row r="1310" spans="1:7" ht="16.5" customHeight="1" x14ac:dyDescent="0.25">
      <c r="A1310">
        <v>20312</v>
      </c>
      <c r="B1310">
        <v>20</v>
      </c>
      <c r="C1310">
        <v>312</v>
      </c>
      <c r="D1310" s="1" t="str">
        <f t="shared" si="20"/>
        <v>20312</v>
      </c>
      <c r="E1310">
        <v>3</v>
      </c>
      <c r="G1310">
        <v>2</v>
      </c>
    </row>
    <row r="1311" spans="1:7" ht="16.5" customHeight="1" x14ac:dyDescent="0.25">
      <c r="A1311">
        <v>20313</v>
      </c>
      <c r="B1311">
        <v>20</v>
      </c>
      <c r="C1311">
        <v>313</v>
      </c>
      <c r="D1311" s="1" t="str">
        <f t="shared" si="20"/>
        <v>20313</v>
      </c>
    </row>
    <row r="1312" spans="1:7" ht="16.5" customHeight="1" x14ac:dyDescent="0.25">
      <c r="A1312">
        <v>20314</v>
      </c>
      <c r="B1312">
        <v>20</v>
      </c>
      <c r="C1312">
        <v>314</v>
      </c>
      <c r="D1312" s="1" t="str">
        <f t="shared" si="20"/>
        <v>20314</v>
      </c>
      <c r="F1312">
        <v>300</v>
      </c>
      <c r="G1312">
        <v>2</v>
      </c>
    </row>
    <row r="1313" spans="1:7" ht="16.5" customHeight="1" x14ac:dyDescent="0.25">
      <c r="A1313">
        <v>20315</v>
      </c>
      <c r="B1313">
        <v>20</v>
      </c>
      <c r="C1313">
        <v>315</v>
      </c>
      <c r="D1313" s="1" t="str">
        <f t="shared" si="20"/>
        <v>20315</v>
      </c>
      <c r="F1313">
        <v>100</v>
      </c>
      <c r="G1313">
        <v>2</v>
      </c>
    </row>
    <row r="1314" spans="1:7" ht="16.5" customHeight="1" x14ac:dyDescent="0.25">
      <c r="A1314">
        <v>20316</v>
      </c>
      <c r="B1314">
        <v>20</v>
      </c>
      <c r="C1314">
        <v>316</v>
      </c>
      <c r="D1314" s="1" t="str">
        <f t="shared" si="20"/>
        <v>20316</v>
      </c>
      <c r="F1314">
        <v>400</v>
      </c>
      <c r="G1314">
        <v>2</v>
      </c>
    </row>
    <row r="1315" spans="1:7" ht="16.5" customHeight="1" x14ac:dyDescent="0.25">
      <c r="A1315">
        <v>20317</v>
      </c>
      <c r="B1315">
        <v>20</v>
      </c>
      <c r="C1315">
        <v>317</v>
      </c>
      <c r="D1315" s="1" t="str">
        <f t="shared" si="20"/>
        <v>20317</v>
      </c>
    </row>
    <row r="1316" spans="1:7" ht="16.5" customHeight="1" x14ac:dyDescent="0.25">
      <c r="A1316">
        <v>20318</v>
      </c>
      <c r="B1316">
        <v>20</v>
      </c>
      <c r="C1316">
        <v>318</v>
      </c>
      <c r="D1316" s="1" t="str">
        <f t="shared" si="20"/>
        <v>20318</v>
      </c>
      <c r="E1316">
        <v>11</v>
      </c>
      <c r="G1316">
        <v>2</v>
      </c>
    </row>
    <row r="1317" spans="1:7" ht="16.5" customHeight="1" x14ac:dyDescent="0.25">
      <c r="A1317">
        <v>20319</v>
      </c>
      <c r="B1317">
        <v>20</v>
      </c>
      <c r="C1317">
        <v>319</v>
      </c>
      <c r="D1317" s="1" t="str">
        <f t="shared" si="20"/>
        <v>20319</v>
      </c>
    </row>
    <row r="1318" spans="1:7" ht="16.5" customHeight="1" x14ac:dyDescent="0.25">
      <c r="A1318">
        <v>20320</v>
      </c>
      <c r="B1318">
        <v>20</v>
      </c>
      <c r="C1318">
        <v>320</v>
      </c>
      <c r="D1318" s="1" t="str">
        <f t="shared" si="20"/>
        <v>20320</v>
      </c>
      <c r="F1318">
        <v>29</v>
      </c>
      <c r="G1318">
        <v>2</v>
      </c>
    </row>
    <row r="1319" spans="1:7" ht="16.5" customHeight="1" x14ac:dyDescent="0.25">
      <c r="A1319">
        <v>20321</v>
      </c>
      <c r="B1319">
        <v>20</v>
      </c>
      <c r="C1319">
        <v>321</v>
      </c>
      <c r="D1319" s="1" t="str">
        <f t="shared" si="20"/>
        <v>20321</v>
      </c>
      <c r="F1319">
        <v>142</v>
      </c>
      <c r="G1319">
        <v>2</v>
      </c>
    </row>
    <row r="1320" spans="1:7" ht="16.5" customHeight="1" x14ac:dyDescent="0.25">
      <c r="A1320">
        <v>20322</v>
      </c>
      <c r="B1320">
        <v>20</v>
      </c>
      <c r="C1320">
        <v>322</v>
      </c>
      <c r="D1320" s="1" t="str">
        <f t="shared" si="20"/>
        <v>20322</v>
      </c>
    </row>
    <row r="1321" spans="1:7" ht="16.5" customHeight="1" x14ac:dyDescent="0.25">
      <c r="A1321">
        <v>20323</v>
      </c>
      <c r="B1321">
        <v>20</v>
      </c>
      <c r="C1321">
        <v>323</v>
      </c>
      <c r="D1321" s="1" t="str">
        <f t="shared" si="20"/>
        <v>20323</v>
      </c>
      <c r="F1321">
        <v>333</v>
      </c>
      <c r="G1321">
        <v>2</v>
      </c>
    </row>
    <row r="1322" spans="1:7" ht="16.5" customHeight="1" x14ac:dyDescent="0.25">
      <c r="A1322">
        <v>20324</v>
      </c>
      <c r="B1322">
        <v>20</v>
      </c>
      <c r="C1322">
        <v>324</v>
      </c>
      <c r="D1322" s="1" t="str">
        <f t="shared" si="20"/>
        <v>20324</v>
      </c>
      <c r="E1322">
        <v>15</v>
      </c>
      <c r="G1322">
        <v>2</v>
      </c>
    </row>
    <row r="1323" spans="1:7" ht="16.5" customHeight="1" x14ac:dyDescent="0.25">
      <c r="A1323">
        <v>20325</v>
      </c>
      <c r="B1323">
        <v>20</v>
      </c>
      <c r="C1323">
        <v>325</v>
      </c>
      <c r="D1323" s="1" t="str">
        <f t="shared" si="20"/>
        <v>20325</v>
      </c>
      <c r="F1323">
        <v>857</v>
      </c>
      <c r="G1323">
        <v>2</v>
      </c>
    </row>
    <row r="1324" spans="1:7" ht="16.5" customHeight="1" x14ac:dyDescent="0.25">
      <c r="A1324">
        <v>20326</v>
      </c>
      <c r="B1324">
        <v>20</v>
      </c>
      <c r="C1324">
        <v>326</v>
      </c>
      <c r="D1324" s="1" t="str">
        <f t="shared" si="20"/>
        <v>20326</v>
      </c>
      <c r="F1324">
        <v>200</v>
      </c>
      <c r="G1324">
        <v>2</v>
      </c>
    </row>
    <row r="1325" spans="1:7" ht="16.5" customHeight="1" x14ac:dyDescent="0.25">
      <c r="A1325">
        <v>20327</v>
      </c>
      <c r="B1325">
        <v>20</v>
      </c>
      <c r="C1325">
        <v>327</v>
      </c>
      <c r="D1325" s="1" t="str">
        <f t="shared" si="20"/>
        <v>20327</v>
      </c>
      <c r="E1325">
        <v>4</v>
      </c>
      <c r="G1325">
        <v>2</v>
      </c>
    </row>
    <row r="1326" spans="1:7" ht="16.5" customHeight="1" x14ac:dyDescent="0.25">
      <c r="A1326">
        <v>20328</v>
      </c>
      <c r="B1326">
        <v>20</v>
      </c>
      <c r="C1326">
        <v>328</v>
      </c>
      <c r="D1326" s="1" t="str">
        <f t="shared" si="20"/>
        <v>20328</v>
      </c>
      <c r="F1326">
        <v>100</v>
      </c>
      <c r="G1326">
        <v>2</v>
      </c>
    </row>
    <row r="1327" spans="1:7" ht="16.5" customHeight="1" x14ac:dyDescent="0.25">
      <c r="A1327">
        <v>20329</v>
      </c>
      <c r="B1327">
        <v>20</v>
      </c>
      <c r="C1327">
        <v>329</v>
      </c>
      <c r="D1327" s="1" t="str">
        <f t="shared" si="20"/>
        <v>20329</v>
      </c>
      <c r="F1327">
        <v>50</v>
      </c>
      <c r="G1327">
        <v>2</v>
      </c>
    </row>
    <row r="1328" spans="1:7" ht="16.5" customHeight="1" x14ac:dyDescent="0.25">
      <c r="A1328">
        <v>20330</v>
      </c>
      <c r="B1328">
        <v>20</v>
      </c>
      <c r="C1328">
        <v>330</v>
      </c>
      <c r="D1328" s="1" t="str">
        <f t="shared" si="20"/>
        <v>20330</v>
      </c>
      <c r="F1328">
        <v>200</v>
      </c>
      <c r="G1328">
        <v>2</v>
      </c>
    </row>
    <row r="1329" spans="1:12" ht="16.5" customHeight="1" x14ac:dyDescent="0.25">
      <c r="A1329">
        <v>20331</v>
      </c>
      <c r="B1329">
        <v>20</v>
      </c>
      <c r="C1329">
        <v>331</v>
      </c>
      <c r="D1329" s="1" t="str">
        <f t="shared" si="20"/>
        <v>20331</v>
      </c>
      <c r="F1329">
        <v>15</v>
      </c>
      <c r="G1329">
        <v>2</v>
      </c>
    </row>
    <row r="1330" spans="1:12" ht="16.5" customHeight="1" x14ac:dyDescent="0.25">
      <c r="A1330">
        <v>20332</v>
      </c>
      <c r="B1330">
        <v>20</v>
      </c>
      <c r="C1330">
        <v>332</v>
      </c>
      <c r="D1330" s="1" t="str">
        <f t="shared" si="20"/>
        <v>20332</v>
      </c>
      <c r="F1330">
        <v>20</v>
      </c>
      <c r="G1330">
        <v>2</v>
      </c>
    </row>
    <row r="1331" spans="1:12" ht="16.5" customHeight="1" x14ac:dyDescent="0.25">
      <c r="A1331">
        <v>20333</v>
      </c>
      <c r="B1331">
        <v>20</v>
      </c>
      <c r="C1331">
        <v>333</v>
      </c>
      <c r="D1331" s="1" t="str">
        <f t="shared" si="20"/>
        <v>20333</v>
      </c>
      <c r="F1331">
        <v>300</v>
      </c>
      <c r="G1331">
        <v>1</v>
      </c>
      <c r="H1331">
        <v>1</v>
      </c>
      <c r="J1331">
        <v>150</v>
      </c>
      <c r="K1331">
        <v>150</v>
      </c>
      <c r="L1331">
        <v>300</v>
      </c>
    </row>
    <row r="1332" spans="1:12" ht="16.5" customHeight="1" x14ac:dyDescent="0.25">
      <c r="A1332">
        <v>20334</v>
      </c>
      <c r="B1332">
        <v>20</v>
      </c>
      <c r="C1332">
        <v>334</v>
      </c>
      <c r="D1332" s="1" t="str">
        <f t="shared" si="20"/>
        <v>20334</v>
      </c>
      <c r="E1332">
        <v>38</v>
      </c>
      <c r="G1332">
        <v>2</v>
      </c>
    </row>
    <row r="1333" spans="1:12" ht="16.5" customHeight="1" x14ac:dyDescent="0.25">
      <c r="A1333">
        <v>20335</v>
      </c>
      <c r="B1333">
        <v>20</v>
      </c>
      <c r="C1333">
        <v>335</v>
      </c>
      <c r="D1333" s="1" t="str">
        <f t="shared" si="20"/>
        <v>20335</v>
      </c>
    </row>
    <row r="1334" spans="1:12" ht="16.5" customHeight="1" x14ac:dyDescent="0.25">
      <c r="A1334">
        <v>20336</v>
      </c>
      <c r="B1334">
        <v>20</v>
      </c>
      <c r="C1334">
        <v>336</v>
      </c>
      <c r="D1334" s="1" t="str">
        <f t="shared" si="20"/>
        <v>20336</v>
      </c>
      <c r="F1334">
        <v>400</v>
      </c>
      <c r="G1334">
        <v>2</v>
      </c>
    </row>
    <row r="1335" spans="1:12" ht="16.5" customHeight="1" x14ac:dyDescent="0.25">
      <c r="A1335">
        <v>20337</v>
      </c>
      <c r="B1335">
        <v>20</v>
      </c>
      <c r="C1335">
        <v>337</v>
      </c>
      <c r="D1335" s="1" t="str">
        <f t="shared" si="20"/>
        <v>20337</v>
      </c>
      <c r="F1335">
        <v>714</v>
      </c>
      <c r="G1335">
        <v>2</v>
      </c>
    </row>
    <row r="1336" spans="1:12" ht="16.5" customHeight="1" x14ac:dyDescent="0.25">
      <c r="A1336">
        <v>20338</v>
      </c>
      <c r="B1336">
        <v>20</v>
      </c>
      <c r="C1336">
        <v>338</v>
      </c>
      <c r="D1336" s="1" t="str">
        <f t="shared" si="20"/>
        <v>20338</v>
      </c>
      <c r="E1336">
        <v>8</v>
      </c>
      <c r="G1336">
        <v>2</v>
      </c>
    </row>
    <row r="1337" spans="1:12" ht="16.5" customHeight="1" x14ac:dyDescent="0.25">
      <c r="A1337">
        <v>20339</v>
      </c>
      <c r="B1337">
        <v>20</v>
      </c>
      <c r="C1337">
        <v>339</v>
      </c>
      <c r="D1337" s="1" t="str">
        <f t="shared" si="20"/>
        <v>20339</v>
      </c>
      <c r="F1337">
        <v>857</v>
      </c>
      <c r="G1337">
        <v>2</v>
      </c>
    </row>
    <row r="1338" spans="1:12" ht="16.5" customHeight="1" x14ac:dyDescent="0.25">
      <c r="A1338">
        <v>20340</v>
      </c>
      <c r="B1338">
        <v>20</v>
      </c>
      <c r="C1338">
        <v>340</v>
      </c>
      <c r="D1338" s="1" t="str">
        <f t="shared" si="20"/>
        <v>20340</v>
      </c>
      <c r="F1338">
        <v>100</v>
      </c>
      <c r="G1338">
        <v>2</v>
      </c>
    </row>
    <row r="1339" spans="1:12" ht="16.5" customHeight="1" x14ac:dyDescent="0.25">
      <c r="A1339">
        <v>20341</v>
      </c>
      <c r="B1339">
        <v>20</v>
      </c>
      <c r="C1339">
        <v>341</v>
      </c>
      <c r="D1339" s="1" t="str">
        <f t="shared" si="20"/>
        <v>20341</v>
      </c>
    </row>
    <row r="1340" spans="1:12" ht="16.5" customHeight="1" x14ac:dyDescent="0.25">
      <c r="A1340">
        <v>20342</v>
      </c>
      <c r="B1340">
        <v>20</v>
      </c>
      <c r="C1340">
        <v>342</v>
      </c>
      <c r="D1340" s="1" t="str">
        <f t="shared" si="20"/>
        <v>20342</v>
      </c>
      <c r="F1340">
        <v>300</v>
      </c>
      <c r="G1340">
        <v>2</v>
      </c>
    </row>
    <row r="1341" spans="1:12" ht="16.5" customHeight="1" x14ac:dyDescent="0.25">
      <c r="A1341">
        <v>20343</v>
      </c>
      <c r="B1341">
        <v>20</v>
      </c>
      <c r="C1341">
        <v>343</v>
      </c>
      <c r="D1341" s="1" t="str">
        <f t="shared" si="20"/>
        <v>20343</v>
      </c>
      <c r="F1341">
        <v>128</v>
      </c>
      <c r="G1341">
        <v>2</v>
      </c>
    </row>
    <row r="1342" spans="1:12" ht="16.5" customHeight="1" x14ac:dyDescent="0.25">
      <c r="A1342">
        <v>20344</v>
      </c>
      <c r="B1342">
        <v>20</v>
      </c>
      <c r="C1342">
        <v>344</v>
      </c>
      <c r="D1342" s="1" t="str">
        <f t="shared" si="20"/>
        <v>20344</v>
      </c>
      <c r="F1342">
        <v>500</v>
      </c>
      <c r="G1342">
        <v>2</v>
      </c>
    </row>
    <row r="1343" spans="1:12" ht="16.5" customHeight="1" x14ac:dyDescent="0.25">
      <c r="A1343">
        <v>20345</v>
      </c>
      <c r="B1343">
        <v>20</v>
      </c>
      <c r="C1343">
        <v>345</v>
      </c>
      <c r="D1343" s="1" t="str">
        <f t="shared" si="20"/>
        <v>20345</v>
      </c>
      <c r="F1343">
        <v>750</v>
      </c>
      <c r="G1343">
        <v>2</v>
      </c>
    </row>
    <row r="1344" spans="1:12" ht="16.5" customHeight="1" x14ac:dyDescent="0.25">
      <c r="A1344">
        <v>20346</v>
      </c>
      <c r="B1344">
        <v>20</v>
      </c>
      <c r="C1344">
        <v>346</v>
      </c>
      <c r="D1344" s="1" t="str">
        <f t="shared" si="20"/>
        <v>20346</v>
      </c>
      <c r="F1344">
        <v>71</v>
      </c>
      <c r="G1344">
        <v>2</v>
      </c>
    </row>
    <row r="1345" spans="1:12" ht="16.5" customHeight="1" x14ac:dyDescent="0.25">
      <c r="A1345">
        <v>20347</v>
      </c>
      <c r="B1345">
        <v>20</v>
      </c>
      <c r="C1345">
        <v>347</v>
      </c>
      <c r="D1345" s="1" t="str">
        <f t="shared" si="20"/>
        <v>20347</v>
      </c>
    </row>
    <row r="1346" spans="1:12" ht="16.5" customHeight="1" x14ac:dyDescent="0.25">
      <c r="A1346">
        <v>20348</v>
      </c>
      <c r="B1346">
        <v>20</v>
      </c>
      <c r="C1346">
        <v>348</v>
      </c>
      <c r="D1346" s="1" t="str">
        <f t="shared" si="20"/>
        <v>20348</v>
      </c>
      <c r="E1346">
        <v>1</v>
      </c>
      <c r="G1346">
        <v>2</v>
      </c>
    </row>
    <row r="1347" spans="1:12" ht="16.5" customHeight="1" x14ac:dyDescent="0.25">
      <c r="A1347">
        <v>20349</v>
      </c>
      <c r="B1347">
        <v>20</v>
      </c>
      <c r="C1347">
        <v>349</v>
      </c>
      <c r="D1347" s="1" t="str">
        <f t="shared" si="20"/>
        <v>20349</v>
      </c>
      <c r="F1347">
        <v>857</v>
      </c>
      <c r="G1347">
        <v>2</v>
      </c>
    </row>
    <row r="1348" spans="1:12" ht="16.5" customHeight="1" x14ac:dyDescent="0.25">
      <c r="A1348">
        <v>20350</v>
      </c>
      <c r="B1348">
        <v>20</v>
      </c>
      <c r="C1348">
        <v>350</v>
      </c>
      <c r="D1348" s="1" t="str">
        <f t="shared" ref="D1348:D1411" si="21">+_xlfn.CONCAT(TEXT(B1348,"00"),TEXT(C1348,"000"))</f>
        <v>20350</v>
      </c>
      <c r="E1348">
        <v>5.46</v>
      </c>
      <c r="G1348">
        <v>1</v>
      </c>
      <c r="H1348">
        <v>1</v>
      </c>
      <c r="J1348">
        <v>1365</v>
      </c>
      <c r="K1348">
        <v>4095</v>
      </c>
      <c r="L1348">
        <v>5460</v>
      </c>
    </row>
    <row r="1349" spans="1:12" ht="16.5" customHeight="1" x14ac:dyDescent="0.25">
      <c r="A1349">
        <v>20351</v>
      </c>
      <c r="B1349">
        <v>20</v>
      </c>
      <c r="C1349">
        <v>351</v>
      </c>
      <c r="D1349" s="1" t="str">
        <f t="shared" si="21"/>
        <v>20351</v>
      </c>
      <c r="F1349">
        <v>500</v>
      </c>
      <c r="G1349">
        <v>2</v>
      </c>
    </row>
    <row r="1350" spans="1:12" ht="16.5" customHeight="1" x14ac:dyDescent="0.25">
      <c r="A1350">
        <v>20352</v>
      </c>
      <c r="B1350">
        <v>20</v>
      </c>
      <c r="C1350">
        <v>352</v>
      </c>
      <c r="D1350" s="1" t="str">
        <f t="shared" si="21"/>
        <v>20352</v>
      </c>
      <c r="F1350">
        <v>500</v>
      </c>
      <c r="G1350">
        <v>2</v>
      </c>
    </row>
    <row r="1351" spans="1:12" ht="16.5" customHeight="1" x14ac:dyDescent="0.25">
      <c r="A1351">
        <v>20353</v>
      </c>
      <c r="B1351">
        <v>20</v>
      </c>
      <c r="C1351">
        <v>353</v>
      </c>
      <c r="D1351" s="1" t="str">
        <f t="shared" si="21"/>
        <v>20353</v>
      </c>
    </row>
    <row r="1352" spans="1:12" ht="16.5" customHeight="1" x14ac:dyDescent="0.25">
      <c r="A1352">
        <v>20354</v>
      </c>
      <c r="B1352">
        <v>20</v>
      </c>
      <c r="C1352">
        <v>354</v>
      </c>
      <c r="D1352" s="1" t="str">
        <f t="shared" si="21"/>
        <v>20354</v>
      </c>
      <c r="F1352">
        <v>14</v>
      </c>
      <c r="G1352">
        <v>2</v>
      </c>
    </row>
    <row r="1353" spans="1:12" ht="16.5" customHeight="1" x14ac:dyDescent="0.25">
      <c r="A1353">
        <v>20355</v>
      </c>
      <c r="B1353">
        <v>20</v>
      </c>
      <c r="C1353">
        <v>355</v>
      </c>
      <c r="D1353" s="1" t="str">
        <f t="shared" si="21"/>
        <v>20355</v>
      </c>
      <c r="F1353">
        <v>20</v>
      </c>
      <c r="G1353">
        <v>2</v>
      </c>
    </row>
    <row r="1354" spans="1:12" ht="16.5" customHeight="1" x14ac:dyDescent="0.25">
      <c r="A1354">
        <v>20356</v>
      </c>
      <c r="B1354">
        <v>20</v>
      </c>
      <c r="C1354">
        <v>356</v>
      </c>
      <c r="D1354" s="1" t="str">
        <f t="shared" si="21"/>
        <v>20356</v>
      </c>
      <c r="F1354">
        <v>300</v>
      </c>
      <c r="G1354">
        <v>1</v>
      </c>
      <c r="H1354">
        <v>2</v>
      </c>
      <c r="J1354">
        <v>150</v>
      </c>
      <c r="K1354">
        <v>150</v>
      </c>
      <c r="L1354">
        <v>300</v>
      </c>
    </row>
    <row r="1355" spans="1:12" ht="16.5" customHeight="1" x14ac:dyDescent="0.25">
      <c r="A1355">
        <v>20357</v>
      </c>
      <c r="B1355">
        <v>20</v>
      </c>
      <c r="C1355">
        <v>357</v>
      </c>
      <c r="D1355" s="1" t="str">
        <f t="shared" si="21"/>
        <v>20357</v>
      </c>
      <c r="F1355">
        <v>450</v>
      </c>
      <c r="G1355">
        <v>2</v>
      </c>
    </row>
    <row r="1356" spans="1:12" ht="16.5" customHeight="1" x14ac:dyDescent="0.25">
      <c r="A1356">
        <v>20358</v>
      </c>
      <c r="B1356">
        <v>20</v>
      </c>
      <c r="C1356">
        <v>358</v>
      </c>
      <c r="D1356" s="1" t="str">
        <f t="shared" si="21"/>
        <v>20358</v>
      </c>
      <c r="F1356">
        <v>500</v>
      </c>
      <c r="G1356">
        <v>2</v>
      </c>
    </row>
    <row r="1357" spans="1:12" ht="16.5" customHeight="1" x14ac:dyDescent="0.25">
      <c r="A1357">
        <v>20359</v>
      </c>
      <c r="B1357">
        <v>20</v>
      </c>
      <c r="C1357">
        <v>359</v>
      </c>
      <c r="D1357" s="1" t="str">
        <f t="shared" si="21"/>
        <v>20359</v>
      </c>
      <c r="F1357">
        <v>200</v>
      </c>
      <c r="G1357">
        <v>2</v>
      </c>
    </row>
    <row r="1358" spans="1:12" ht="16.5" customHeight="1" x14ac:dyDescent="0.25">
      <c r="A1358">
        <v>20360</v>
      </c>
      <c r="B1358">
        <v>20</v>
      </c>
      <c r="C1358">
        <v>360</v>
      </c>
      <c r="D1358" s="1" t="str">
        <f t="shared" si="21"/>
        <v>20360</v>
      </c>
      <c r="F1358">
        <v>300</v>
      </c>
      <c r="G1358">
        <v>1</v>
      </c>
      <c r="H1358">
        <v>2</v>
      </c>
      <c r="J1358">
        <v>200</v>
      </c>
      <c r="K1358">
        <v>100</v>
      </c>
      <c r="L1358">
        <v>300</v>
      </c>
    </row>
    <row r="1359" spans="1:12" ht="16.5" customHeight="1" x14ac:dyDescent="0.25">
      <c r="A1359">
        <v>20361</v>
      </c>
      <c r="B1359">
        <v>20</v>
      </c>
      <c r="C1359">
        <v>361</v>
      </c>
      <c r="D1359" s="1" t="str">
        <f t="shared" si="21"/>
        <v>20361</v>
      </c>
    </row>
    <row r="1360" spans="1:12" ht="16.5" customHeight="1" x14ac:dyDescent="0.25">
      <c r="A1360">
        <v>20362</v>
      </c>
      <c r="B1360">
        <v>20</v>
      </c>
      <c r="C1360">
        <v>362</v>
      </c>
      <c r="D1360" s="1" t="str">
        <f t="shared" si="21"/>
        <v>20362</v>
      </c>
      <c r="F1360">
        <v>214</v>
      </c>
      <c r="G1360">
        <v>2</v>
      </c>
    </row>
    <row r="1361" spans="1:7" ht="16.5" customHeight="1" x14ac:dyDescent="0.25">
      <c r="A1361">
        <v>20363</v>
      </c>
      <c r="B1361">
        <v>20</v>
      </c>
      <c r="C1361">
        <v>363</v>
      </c>
      <c r="D1361" s="1" t="str">
        <f t="shared" si="21"/>
        <v>20363</v>
      </c>
      <c r="F1361">
        <v>85</v>
      </c>
      <c r="G1361">
        <v>2</v>
      </c>
    </row>
    <row r="1362" spans="1:7" ht="16.5" customHeight="1" x14ac:dyDescent="0.25">
      <c r="A1362">
        <v>20364</v>
      </c>
      <c r="B1362">
        <v>20</v>
      </c>
      <c r="C1362">
        <v>364</v>
      </c>
      <c r="D1362" s="1" t="str">
        <f t="shared" si="21"/>
        <v>20364</v>
      </c>
      <c r="E1362">
        <v>4</v>
      </c>
      <c r="G1362">
        <v>2</v>
      </c>
    </row>
    <row r="1363" spans="1:7" ht="16.5" customHeight="1" x14ac:dyDescent="0.25">
      <c r="A1363">
        <v>20365</v>
      </c>
      <c r="B1363">
        <v>20</v>
      </c>
      <c r="C1363">
        <v>365</v>
      </c>
      <c r="D1363" s="1" t="str">
        <f t="shared" si="21"/>
        <v>20365</v>
      </c>
      <c r="F1363">
        <v>285</v>
      </c>
      <c r="G1363">
        <v>2</v>
      </c>
    </row>
    <row r="1364" spans="1:7" ht="16.5" customHeight="1" x14ac:dyDescent="0.25">
      <c r="A1364">
        <v>20366</v>
      </c>
      <c r="B1364">
        <v>20</v>
      </c>
      <c r="C1364">
        <v>366</v>
      </c>
      <c r="D1364" s="1" t="str">
        <f t="shared" si="21"/>
        <v>20366</v>
      </c>
      <c r="F1364">
        <v>285</v>
      </c>
      <c r="G1364">
        <v>2</v>
      </c>
    </row>
    <row r="1365" spans="1:7" ht="16.5" customHeight="1" x14ac:dyDescent="0.25">
      <c r="A1365">
        <v>20367</v>
      </c>
      <c r="B1365">
        <v>20</v>
      </c>
      <c r="C1365">
        <v>367</v>
      </c>
      <c r="D1365" s="1" t="str">
        <f t="shared" si="21"/>
        <v>20367</v>
      </c>
      <c r="E1365">
        <v>1</v>
      </c>
      <c r="G1365">
        <v>2</v>
      </c>
    </row>
    <row r="1366" spans="1:7" ht="16.5" customHeight="1" x14ac:dyDescent="0.25">
      <c r="A1366">
        <v>20368</v>
      </c>
      <c r="B1366">
        <v>20</v>
      </c>
      <c r="C1366">
        <v>368</v>
      </c>
      <c r="D1366" s="1" t="str">
        <f t="shared" si="21"/>
        <v>20368</v>
      </c>
    </row>
    <row r="1367" spans="1:7" ht="16.5" customHeight="1" x14ac:dyDescent="0.25">
      <c r="A1367">
        <v>20369</v>
      </c>
      <c r="B1367">
        <v>20</v>
      </c>
      <c r="C1367">
        <v>369</v>
      </c>
      <c r="D1367" s="1" t="str">
        <f t="shared" si="21"/>
        <v>20369</v>
      </c>
      <c r="F1367">
        <v>192</v>
      </c>
      <c r="G1367">
        <v>2</v>
      </c>
    </row>
    <row r="1368" spans="1:7" ht="16.5" customHeight="1" x14ac:dyDescent="0.25">
      <c r="A1368">
        <v>20370</v>
      </c>
      <c r="B1368">
        <v>20</v>
      </c>
      <c r="C1368">
        <v>370</v>
      </c>
      <c r="D1368" s="1" t="str">
        <f t="shared" si="21"/>
        <v>20370</v>
      </c>
    </row>
    <row r="1369" spans="1:7" ht="16.5" customHeight="1" x14ac:dyDescent="0.25">
      <c r="A1369">
        <v>20371</v>
      </c>
      <c r="B1369">
        <v>20</v>
      </c>
      <c r="C1369">
        <v>371</v>
      </c>
      <c r="D1369" s="1" t="str">
        <f t="shared" si="21"/>
        <v>20371</v>
      </c>
      <c r="F1369">
        <v>71</v>
      </c>
      <c r="G1369">
        <v>2</v>
      </c>
    </row>
    <row r="1370" spans="1:7" ht="16.5" customHeight="1" x14ac:dyDescent="0.25">
      <c r="A1370">
        <v>20372</v>
      </c>
      <c r="B1370">
        <v>20</v>
      </c>
      <c r="C1370">
        <v>372</v>
      </c>
      <c r="D1370" s="1" t="str">
        <f t="shared" si="21"/>
        <v>20372</v>
      </c>
    </row>
    <row r="1371" spans="1:7" ht="16.5" customHeight="1" x14ac:dyDescent="0.25">
      <c r="A1371">
        <v>20373</v>
      </c>
      <c r="B1371">
        <v>20</v>
      </c>
      <c r="C1371">
        <v>373</v>
      </c>
      <c r="D1371" s="1" t="str">
        <f t="shared" si="21"/>
        <v>20373</v>
      </c>
    </row>
    <row r="1372" spans="1:7" ht="16.5" customHeight="1" x14ac:dyDescent="0.25">
      <c r="A1372">
        <v>20374</v>
      </c>
      <c r="B1372">
        <v>20</v>
      </c>
      <c r="C1372">
        <v>374</v>
      </c>
      <c r="D1372" s="1" t="str">
        <f t="shared" si="21"/>
        <v>20374</v>
      </c>
    </row>
    <row r="1373" spans="1:7" ht="16.5" customHeight="1" x14ac:dyDescent="0.25">
      <c r="A1373">
        <v>20375</v>
      </c>
      <c r="B1373">
        <v>20</v>
      </c>
      <c r="C1373">
        <v>375</v>
      </c>
      <c r="D1373" s="1" t="str">
        <f t="shared" si="21"/>
        <v>20375</v>
      </c>
      <c r="E1373">
        <v>4</v>
      </c>
      <c r="G1373">
        <v>2</v>
      </c>
    </row>
    <row r="1374" spans="1:7" ht="16.5" customHeight="1" x14ac:dyDescent="0.25">
      <c r="A1374">
        <v>20376</v>
      </c>
      <c r="B1374">
        <v>20</v>
      </c>
      <c r="C1374">
        <v>376</v>
      </c>
      <c r="D1374" s="1" t="str">
        <f t="shared" si="21"/>
        <v>20376</v>
      </c>
      <c r="F1374">
        <v>42</v>
      </c>
      <c r="G1374">
        <v>2</v>
      </c>
    </row>
    <row r="1375" spans="1:7" ht="16.5" customHeight="1" x14ac:dyDescent="0.25">
      <c r="A1375">
        <v>20377</v>
      </c>
      <c r="B1375">
        <v>20</v>
      </c>
      <c r="C1375">
        <v>377</v>
      </c>
      <c r="D1375" s="1" t="str">
        <f t="shared" si="21"/>
        <v>20377</v>
      </c>
      <c r="F1375">
        <v>214</v>
      </c>
      <c r="G1375">
        <v>2</v>
      </c>
    </row>
    <row r="1376" spans="1:7" ht="16.5" customHeight="1" x14ac:dyDescent="0.25">
      <c r="A1376">
        <v>20378</v>
      </c>
      <c r="B1376">
        <v>20</v>
      </c>
      <c r="C1376">
        <v>378</v>
      </c>
      <c r="D1376" s="1" t="str">
        <f t="shared" si="21"/>
        <v>20378</v>
      </c>
      <c r="F1376">
        <v>520</v>
      </c>
      <c r="G1376">
        <v>2</v>
      </c>
    </row>
    <row r="1377" spans="1:7" ht="16.5" customHeight="1" x14ac:dyDescent="0.25">
      <c r="A1377">
        <v>20379</v>
      </c>
      <c r="B1377">
        <v>20</v>
      </c>
      <c r="C1377">
        <v>379</v>
      </c>
      <c r="D1377" s="1" t="str">
        <f t="shared" si="21"/>
        <v>20379</v>
      </c>
    </row>
    <row r="1378" spans="1:7" ht="16.5" customHeight="1" x14ac:dyDescent="0.25">
      <c r="A1378">
        <v>20380</v>
      </c>
      <c r="B1378">
        <v>20</v>
      </c>
      <c r="C1378">
        <v>380</v>
      </c>
      <c r="D1378" s="1" t="str">
        <f t="shared" si="21"/>
        <v>20380</v>
      </c>
      <c r="E1378">
        <v>1</v>
      </c>
      <c r="G1378">
        <v>2</v>
      </c>
    </row>
    <row r="1379" spans="1:7" ht="16.5" customHeight="1" x14ac:dyDescent="0.25">
      <c r="A1379">
        <v>20381</v>
      </c>
      <c r="B1379">
        <v>20</v>
      </c>
      <c r="C1379">
        <v>381</v>
      </c>
      <c r="D1379" s="1" t="str">
        <f t="shared" si="21"/>
        <v>20381</v>
      </c>
      <c r="F1379">
        <v>500</v>
      </c>
      <c r="G1379">
        <v>2</v>
      </c>
    </row>
    <row r="1380" spans="1:7" ht="16.5" customHeight="1" x14ac:dyDescent="0.25">
      <c r="A1380">
        <v>20382</v>
      </c>
      <c r="B1380">
        <v>20</v>
      </c>
      <c r="C1380">
        <v>382</v>
      </c>
      <c r="D1380" s="1" t="str">
        <f t="shared" si="21"/>
        <v>20382</v>
      </c>
      <c r="F1380">
        <v>33</v>
      </c>
      <c r="G1380">
        <v>2</v>
      </c>
    </row>
    <row r="1381" spans="1:7" ht="16.5" customHeight="1" x14ac:dyDescent="0.25">
      <c r="A1381">
        <v>20383</v>
      </c>
      <c r="B1381">
        <v>20</v>
      </c>
      <c r="C1381">
        <v>383</v>
      </c>
      <c r="D1381" s="1" t="str">
        <f t="shared" si="21"/>
        <v>20383</v>
      </c>
    </row>
    <row r="1382" spans="1:7" ht="16.5" customHeight="1" x14ac:dyDescent="0.25">
      <c r="A1382">
        <v>20384</v>
      </c>
      <c r="B1382">
        <v>20</v>
      </c>
      <c r="C1382">
        <v>384</v>
      </c>
      <c r="D1382" s="1" t="str">
        <f t="shared" si="21"/>
        <v>20384</v>
      </c>
      <c r="F1382">
        <v>500</v>
      </c>
      <c r="G1382">
        <v>2</v>
      </c>
    </row>
    <row r="1383" spans="1:7" ht="16.5" customHeight="1" x14ac:dyDescent="0.25">
      <c r="A1383">
        <v>20385</v>
      </c>
      <c r="B1383">
        <v>20</v>
      </c>
      <c r="C1383">
        <v>385</v>
      </c>
      <c r="D1383" s="1" t="str">
        <f t="shared" si="21"/>
        <v>20385</v>
      </c>
      <c r="E1383">
        <v>52.082000000000001</v>
      </c>
      <c r="G1383">
        <v>2</v>
      </c>
    </row>
    <row r="1384" spans="1:7" ht="16.5" customHeight="1" x14ac:dyDescent="0.25">
      <c r="A1384">
        <v>20386</v>
      </c>
      <c r="B1384">
        <v>20</v>
      </c>
      <c r="C1384">
        <v>386</v>
      </c>
      <c r="D1384" s="1" t="str">
        <f t="shared" si="21"/>
        <v>20386</v>
      </c>
      <c r="F1384">
        <v>430</v>
      </c>
      <c r="G1384">
        <v>2</v>
      </c>
    </row>
    <row r="1385" spans="1:7" ht="16.5" customHeight="1" x14ac:dyDescent="0.25">
      <c r="A1385">
        <v>20387</v>
      </c>
      <c r="B1385">
        <v>20</v>
      </c>
      <c r="C1385">
        <v>387</v>
      </c>
      <c r="D1385" s="1" t="str">
        <f t="shared" si="21"/>
        <v>20387</v>
      </c>
      <c r="F1385">
        <v>858</v>
      </c>
      <c r="G1385">
        <v>2</v>
      </c>
    </row>
    <row r="1386" spans="1:7" ht="16.5" customHeight="1" x14ac:dyDescent="0.25">
      <c r="A1386">
        <v>20388</v>
      </c>
      <c r="B1386">
        <v>20</v>
      </c>
      <c r="C1386">
        <v>388</v>
      </c>
      <c r="D1386" s="1" t="str">
        <f t="shared" si="21"/>
        <v>20388</v>
      </c>
    </row>
    <row r="1387" spans="1:7" ht="16.5" customHeight="1" x14ac:dyDescent="0.25">
      <c r="A1387">
        <v>20389</v>
      </c>
      <c r="B1387">
        <v>20</v>
      </c>
      <c r="C1387">
        <v>389</v>
      </c>
      <c r="D1387" s="1" t="str">
        <f t="shared" si="21"/>
        <v>20389</v>
      </c>
      <c r="F1387">
        <v>40</v>
      </c>
      <c r="G1387">
        <v>2</v>
      </c>
    </row>
    <row r="1388" spans="1:7" ht="16.5" customHeight="1" x14ac:dyDescent="0.25">
      <c r="A1388">
        <v>20390</v>
      </c>
      <c r="B1388">
        <v>20</v>
      </c>
      <c r="C1388">
        <v>390</v>
      </c>
      <c r="D1388" s="1" t="str">
        <f t="shared" si="21"/>
        <v>20390</v>
      </c>
      <c r="E1388">
        <v>33.051000000000002</v>
      </c>
      <c r="G1388">
        <v>2</v>
      </c>
    </row>
    <row r="1389" spans="1:7" ht="16.5" customHeight="1" x14ac:dyDescent="0.25">
      <c r="A1389">
        <v>20391</v>
      </c>
      <c r="B1389">
        <v>20</v>
      </c>
      <c r="C1389">
        <v>391</v>
      </c>
      <c r="D1389" s="1" t="str">
        <f t="shared" si="21"/>
        <v>20391</v>
      </c>
      <c r="F1389">
        <v>142</v>
      </c>
      <c r="G1389">
        <v>2</v>
      </c>
    </row>
    <row r="1390" spans="1:7" ht="16.5" customHeight="1" x14ac:dyDescent="0.25">
      <c r="A1390">
        <v>20392</v>
      </c>
      <c r="B1390">
        <v>20</v>
      </c>
      <c r="C1390">
        <v>392</v>
      </c>
      <c r="D1390" s="1" t="str">
        <f t="shared" si="21"/>
        <v>20392</v>
      </c>
    </row>
    <row r="1391" spans="1:7" ht="16.5" customHeight="1" x14ac:dyDescent="0.25">
      <c r="A1391">
        <v>20393</v>
      </c>
      <c r="B1391">
        <v>20</v>
      </c>
      <c r="C1391">
        <v>393</v>
      </c>
      <c r="D1391" s="1" t="str">
        <f t="shared" si="21"/>
        <v>20393</v>
      </c>
      <c r="F1391">
        <v>500</v>
      </c>
      <c r="G1391">
        <v>2</v>
      </c>
    </row>
    <row r="1392" spans="1:7" ht="16.5" customHeight="1" x14ac:dyDescent="0.25">
      <c r="A1392">
        <v>20394</v>
      </c>
      <c r="B1392">
        <v>20</v>
      </c>
      <c r="C1392">
        <v>394</v>
      </c>
      <c r="D1392" s="1" t="str">
        <f t="shared" si="21"/>
        <v>20394</v>
      </c>
      <c r="F1392">
        <v>100</v>
      </c>
      <c r="G1392">
        <v>2</v>
      </c>
    </row>
    <row r="1393" spans="1:12" ht="16.5" customHeight="1" x14ac:dyDescent="0.25">
      <c r="A1393">
        <v>20395</v>
      </c>
      <c r="B1393">
        <v>20</v>
      </c>
      <c r="C1393">
        <v>395</v>
      </c>
      <c r="D1393" s="1" t="str">
        <f t="shared" si="21"/>
        <v>20395</v>
      </c>
      <c r="F1393">
        <v>30</v>
      </c>
      <c r="G1393">
        <v>2</v>
      </c>
    </row>
    <row r="1394" spans="1:12" ht="16.5" customHeight="1" x14ac:dyDescent="0.25">
      <c r="A1394">
        <v>20396</v>
      </c>
      <c r="B1394">
        <v>20</v>
      </c>
      <c r="C1394">
        <v>396</v>
      </c>
      <c r="D1394" s="1" t="str">
        <f t="shared" si="21"/>
        <v>20396</v>
      </c>
      <c r="F1394">
        <v>53</v>
      </c>
      <c r="G1394">
        <v>2</v>
      </c>
    </row>
    <row r="1395" spans="1:12" ht="16.5" customHeight="1" x14ac:dyDescent="0.25">
      <c r="A1395">
        <v>20397</v>
      </c>
      <c r="B1395">
        <v>20</v>
      </c>
      <c r="C1395">
        <v>397</v>
      </c>
      <c r="D1395" s="1" t="str">
        <f t="shared" si="21"/>
        <v>20397</v>
      </c>
      <c r="E1395">
        <v>22</v>
      </c>
      <c r="G1395">
        <v>2</v>
      </c>
    </row>
    <row r="1396" spans="1:12" ht="16.5" customHeight="1" x14ac:dyDescent="0.25">
      <c r="A1396">
        <v>20398</v>
      </c>
      <c r="B1396">
        <v>20</v>
      </c>
      <c r="C1396">
        <v>398</v>
      </c>
      <c r="D1396" s="1" t="str">
        <f t="shared" si="21"/>
        <v>20398</v>
      </c>
      <c r="F1396">
        <v>800</v>
      </c>
      <c r="G1396">
        <v>2</v>
      </c>
    </row>
    <row r="1397" spans="1:12" ht="16.5" customHeight="1" x14ac:dyDescent="0.25">
      <c r="A1397">
        <v>20399</v>
      </c>
      <c r="B1397">
        <v>20</v>
      </c>
      <c r="C1397">
        <v>399</v>
      </c>
      <c r="D1397" s="1" t="str">
        <f t="shared" si="21"/>
        <v>20399</v>
      </c>
      <c r="E1397">
        <v>8</v>
      </c>
      <c r="G1397">
        <v>2</v>
      </c>
    </row>
    <row r="1398" spans="1:12" ht="16.5" customHeight="1" x14ac:dyDescent="0.25">
      <c r="A1398">
        <v>20400</v>
      </c>
      <c r="B1398">
        <v>20</v>
      </c>
      <c r="C1398">
        <v>400</v>
      </c>
      <c r="D1398" s="1" t="str">
        <f t="shared" si="21"/>
        <v>20400</v>
      </c>
      <c r="F1398">
        <v>857</v>
      </c>
      <c r="G1398">
        <v>2</v>
      </c>
    </row>
    <row r="1399" spans="1:12" ht="16.5" customHeight="1" x14ac:dyDescent="0.25">
      <c r="A1399">
        <v>20401</v>
      </c>
      <c r="B1399">
        <v>20</v>
      </c>
      <c r="C1399">
        <v>401</v>
      </c>
      <c r="D1399" s="1" t="str">
        <f t="shared" si="21"/>
        <v>20401</v>
      </c>
      <c r="E1399">
        <v>8</v>
      </c>
      <c r="G1399">
        <v>2</v>
      </c>
    </row>
    <row r="1400" spans="1:12" ht="16.5" customHeight="1" x14ac:dyDescent="0.25">
      <c r="A1400">
        <v>20402</v>
      </c>
      <c r="B1400">
        <v>20</v>
      </c>
      <c r="C1400">
        <v>402</v>
      </c>
      <c r="D1400" s="1" t="str">
        <f t="shared" si="21"/>
        <v>20402</v>
      </c>
      <c r="F1400">
        <v>750</v>
      </c>
      <c r="G1400">
        <v>2</v>
      </c>
    </row>
    <row r="1401" spans="1:12" ht="16.5" customHeight="1" x14ac:dyDescent="0.25">
      <c r="A1401">
        <v>20403</v>
      </c>
      <c r="B1401">
        <v>20</v>
      </c>
      <c r="C1401">
        <v>403</v>
      </c>
      <c r="D1401" s="1" t="str">
        <f t="shared" si="21"/>
        <v>20403</v>
      </c>
      <c r="E1401">
        <v>1.5</v>
      </c>
      <c r="G1401">
        <v>1</v>
      </c>
      <c r="H1401">
        <v>2</v>
      </c>
      <c r="J1401">
        <v>500</v>
      </c>
      <c r="K1401">
        <v>1000</v>
      </c>
      <c r="L1401">
        <v>1500</v>
      </c>
    </row>
    <row r="1402" spans="1:12" ht="16.5" customHeight="1" x14ac:dyDescent="0.25">
      <c r="A1402">
        <v>20404</v>
      </c>
      <c r="B1402">
        <v>20</v>
      </c>
      <c r="C1402">
        <v>404</v>
      </c>
      <c r="D1402" s="1" t="str">
        <f t="shared" si="21"/>
        <v>20404</v>
      </c>
      <c r="F1402">
        <v>60</v>
      </c>
      <c r="G1402">
        <v>2</v>
      </c>
    </row>
    <row r="1403" spans="1:12" ht="16.5" customHeight="1" x14ac:dyDescent="0.25">
      <c r="A1403">
        <v>20405</v>
      </c>
      <c r="B1403">
        <v>20</v>
      </c>
      <c r="C1403">
        <v>405</v>
      </c>
      <c r="D1403" s="1" t="str">
        <f t="shared" si="21"/>
        <v>20405</v>
      </c>
      <c r="F1403">
        <v>250</v>
      </c>
      <c r="G1403">
        <v>2</v>
      </c>
    </row>
    <row r="1404" spans="1:12" ht="16.5" customHeight="1" x14ac:dyDescent="0.25">
      <c r="A1404">
        <v>20406</v>
      </c>
      <c r="B1404">
        <v>20</v>
      </c>
      <c r="C1404">
        <v>406</v>
      </c>
      <c r="D1404" s="1" t="str">
        <f t="shared" si="21"/>
        <v>20406</v>
      </c>
      <c r="E1404">
        <v>1.714</v>
      </c>
      <c r="G1404">
        <v>2</v>
      </c>
    </row>
    <row r="1405" spans="1:12" ht="16.5" customHeight="1" x14ac:dyDescent="0.25">
      <c r="A1405">
        <v>20407</v>
      </c>
      <c r="B1405">
        <v>20</v>
      </c>
      <c r="C1405">
        <v>407</v>
      </c>
      <c r="D1405" s="1" t="str">
        <f t="shared" si="21"/>
        <v>20407</v>
      </c>
      <c r="F1405">
        <v>200</v>
      </c>
      <c r="G1405">
        <v>2</v>
      </c>
    </row>
    <row r="1406" spans="1:12" ht="16.5" customHeight="1" x14ac:dyDescent="0.25">
      <c r="A1406">
        <v>20408</v>
      </c>
      <c r="B1406">
        <v>20</v>
      </c>
      <c r="C1406">
        <v>408</v>
      </c>
      <c r="D1406" s="1" t="str">
        <f t="shared" si="21"/>
        <v>20408</v>
      </c>
    </row>
    <row r="1407" spans="1:12" ht="16.5" customHeight="1" x14ac:dyDescent="0.25">
      <c r="A1407">
        <v>20409</v>
      </c>
      <c r="B1407">
        <v>20</v>
      </c>
      <c r="C1407">
        <v>409</v>
      </c>
      <c r="D1407" s="1" t="str">
        <f t="shared" si="21"/>
        <v>20409</v>
      </c>
      <c r="E1407">
        <v>4.5</v>
      </c>
      <c r="G1407">
        <v>1</v>
      </c>
      <c r="H1407">
        <v>2</v>
      </c>
      <c r="J1407">
        <v>1200</v>
      </c>
      <c r="K1407">
        <v>3300</v>
      </c>
      <c r="L1407">
        <v>4500</v>
      </c>
    </row>
    <row r="1408" spans="1:12" ht="16.5" customHeight="1" x14ac:dyDescent="0.25">
      <c r="A1408">
        <v>20410</v>
      </c>
      <c r="B1408">
        <v>20</v>
      </c>
      <c r="C1408">
        <v>410</v>
      </c>
      <c r="D1408" s="1" t="str">
        <f t="shared" si="21"/>
        <v>20410</v>
      </c>
      <c r="F1408">
        <v>120</v>
      </c>
      <c r="G1408">
        <v>2</v>
      </c>
    </row>
    <row r="1409" spans="1:12" ht="16.5" customHeight="1" x14ac:dyDescent="0.25">
      <c r="A1409">
        <v>20411</v>
      </c>
      <c r="B1409">
        <v>20</v>
      </c>
      <c r="C1409">
        <v>411</v>
      </c>
      <c r="D1409" s="1" t="str">
        <f t="shared" si="21"/>
        <v>20411</v>
      </c>
    </row>
    <row r="1410" spans="1:12" ht="16.5" customHeight="1" x14ac:dyDescent="0.25">
      <c r="A1410">
        <v>20412</v>
      </c>
      <c r="B1410">
        <v>20</v>
      </c>
      <c r="C1410">
        <v>412</v>
      </c>
      <c r="D1410" s="1" t="str">
        <f t="shared" si="21"/>
        <v>20412</v>
      </c>
      <c r="F1410">
        <v>229</v>
      </c>
      <c r="G1410">
        <v>2</v>
      </c>
    </row>
    <row r="1411" spans="1:12" ht="16.5" customHeight="1" x14ac:dyDescent="0.25">
      <c r="A1411">
        <v>20413</v>
      </c>
      <c r="B1411">
        <v>20</v>
      </c>
      <c r="C1411">
        <v>413</v>
      </c>
      <c r="D1411" s="1" t="str">
        <f t="shared" si="21"/>
        <v>20413</v>
      </c>
      <c r="E1411">
        <v>30</v>
      </c>
      <c r="G1411">
        <v>1</v>
      </c>
      <c r="H1411">
        <v>1</v>
      </c>
      <c r="J1411">
        <v>29000</v>
      </c>
      <c r="K1411">
        <v>1000</v>
      </c>
      <c r="L1411">
        <v>30000</v>
      </c>
    </row>
    <row r="1412" spans="1:12" ht="16.5" customHeight="1" x14ac:dyDescent="0.25">
      <c r="A1412">
        <v>20414</v>
      </c>
      <c r="B1412">
        <v>20</v>
      </c>
      <c r="C1412">
        <v>414</v>
      </c>
      <c r="D1412" s="1" t="str">
        <f t="shared" ref="D1412:D1475" si="22">+_xlfn.CONCAT(TEXT(B1412,"00"),TEXT(C1412,"000"))</f>
        <v>20414</v>
      </c>
      <c r="E1412">
        <v>6</v>
      </c>
      <c r="G1412">
        <v>2</v>
      </c>
    </row>
    <row r="1413" spans="1:12" ht="16.5" customHeight="1" x14ac:dyDescent="0.25">
      <c r="A1413">
        <v>20415</v>
      </c>
      <c r="B1413">
        <v>20</v>
      </c>
      <c r="C1413">
        <v>415</v>
      </c>
      <c r="D1413" s="1" t="str">
        <f t="shared" si="22"/>
        <v>20415</v>
      </c>
      <c r="F1413">
        <v>57</v>
      </c>
      <c r="G1413">
        <v>2</v>
      </c>
    </row>
    <row r="1414" spans="1:12" ht="16.5" customHeight="1" x14ac:dyDescent="0.25">
      <c r="A1414">
        <v>20416</v>
      </c>
      <c r="B1414">
        <v>20</v>
      </c>
      <c r="C1414">
        <v>416</v>
      </c>
      <c r="D1414" s="1" t="str">
        <f t="shared" si="22"/>
        <v>20416</v>
      </c>
      <c r="F1414">
        <v>250</v>
      </c>
      <c r="G1414">
        <v>2</v>
      </c>
    </row>
    <row r="1415" spans="1:12" ht="16.5" customHeight="1" x14ac:dyDescent="0.25">
      <c r="A1415">
        <v>20417</v>
      </c>
      <c r="B1415">
        <v>20</v>
      </c>
      <c r="C1415">
        <v>417</v>
      </c>
      <c r="D1415" s="1" t="str">
        <f t="shared" si="22"/>
        <v>20417</v>
      </c>
      <c r="E1415">
        <v>1</v>
      </c>
      <c r="G1415">
        <v>2</v>
      </c>
    </row>
    <row r="1416" spans="1:12" ht="16.5" customHeight="1" x14ac:dyDescent="0.25">
      <c r="A1416">
        <v>20418</v>
      </c>
      <c r="B1416">
        <v>20</v>
      </c>
      <c r="C1416">
        <v>418</v>
      </c>
      <c r="D1416" s="1" t="str">
        <f t="shared" si="22"/>
        <v>20418</v>
      </c>
      <c r="F1416">
        <v>800</v>
      </c>
      <c r="G1416">
        <v>2</v>
      </c>
    </row>
    <row r="1417" spans="1:12" ht="16.5" customHeight="1" x14ac:dyDescent="0.25">
      <c r="A1417">
        <v>20419</v>
      </c>
      <c r="B1417">
        <v>20</v>
      </c>
      <c r="C1417">
        <v>419</v>
      </c>
      <c r="D1417" s="1" t="str">
        <f t="shared" si="22"/>
        <v>20419</v>
      </c>
      <c r="F1417">
        <v>22</v>
      </c>
      <c r="G1417">
        <v>2</v>
      </c>
    </row>
    <row r="1418" spans="1:12" ht="16.5" customHeight="1" x14ac:dyDescent="0.25">
      <c r="A1418">
        <v>20420</v>
      </c>
      <c r="B1418">
        <v>20</v>
      </c>
      <c r="C1418">
        <v>420</v>
      </c>
      <c r="D1418" s="1" t="str">
        <f t="shared" si="22"/>
        <v>20420</v>
      </c>
      <c r="F1418">
        <v>43</v>
      </c>
      <c r="G1418">
        <v>2</v>
      </c>
    </row>
    <row r="1419" spans="1:12" ht="16.5" customHeight="1" x14ac:dyDescent="0.25">
      <c r="A1419">
        <v>20421</v>
      </c>
      <c r="B1419">
        <v>20</v>
      </c>
      <c r="C1419">
        <v>421</v>
      </c>
      <c r="D1419" s="1" t="str">
        <f t="shared" si="22"/>
        <v>20421</v>
      </c>
      <c r="F1419">
        <v>800</v>
      </c>
      <c r="G1419">
        <v>2</v>
      </c>
    </row>
    <row r="1420" spans="1:12" ht="16.5" customHeight="1" x14ac:dyDescent="0.25">
      <c r="A1420">
        <v>20422</v>
      </c>
      <c r="B1420">
        <v>20</v>
      </c>
      <c r="C1420">
        <v>422</v>
      </c>
      <c r="D1420" s="1" t="str">
        <f t="shared" si="22"/>
        <v>20422</v>
      </c>
      <c r="F1420">
        <v>10</v>
      </c>
      <c r="G1420">
        <v>2</v>
      </c>
    </row>
    <row r="1421" spans="1:12" ht="16.5" customHeight="1" x14ac:dyDescent="0.25">
      <c r="A1421">
        <v>20423</v>
      </c>
      <c r="B1421">
        <v>20</v>
      </c>
      <c r="C1421">
        <v>423</v>
      </c>
      <c r="D1421" s="1" t="str">
        <f t="shared" si="22"/>
        <v>20423</v>
      </c>
    </row>
    <row r="1422" spans="1:12" ht="16.5" customHeight="1" x14ac:dyDescent="0.25">
      <c r="A1422">
        <v>20424</v>
      </c>
      <c r="B1422">
        <v>20</v>
      </c>
      <c r="C1422">
        <v>424</v>
      </c>
      <c r="D1422" s="1" t="str">
        <f t="shared" si="22"/>
        <v>20424</v>
      </c>
      <c r="F1422">
        <v>200</v>
      </c>
      <c r="G1422">
        <v>2</v>
      </c>
    </row>
    <row r="1423" spans="1:12" ht="16.5" customHeight="1" x14ac:dyDescent="0.25">
      <c r="A1423">
        <v>20425</v>
      </c>
      <c r="B1423">
        <v>20</v>
      </c>
      <c r="C1423">
        <v>425</v>
      </c>
      <c r="D1423" s="1" t="str">
        <f t="shared" si="22"/>
        <v>20425</v>
      </c>
      <c r="F1423">
        <v>200</v>
      </c>
      <c r="G1423">
        <v>2</v>
      </c>
    </row>
    <row r="1424" spans="1:12" ht="16.5" customHeight="1" x14ac:dyDescent="0.25">
      <c r="A1424">
        <v>20426</v>
      </c>
      <c r="B1424">
        <v>20</v>
      </c>
      <c r="C1424">
        <v>426</v>
      </c>
      <c r="D1424" s="1" t="str">
        <f t="shared" si="22"/>
        <v>20426</v>
      </c>
      <c r="F1424">
        <v>35</v>
      </c>
      <c r="G1424">
        <v>2</v>
      </c>
    </row>
    <row r="1425" spans="1:7" ht="16.5" customHeight="1" x14ac:dyDescent="0.25">
      <c r="A1425">
        <v>20427</v>
      </c>
      <c r="B1425">
        <v>20</v>
      </c>
      <c r="C1425">
        <v>427</v>
      </c>
      <c r="D1425" s="1" t="str">
        <f t="shared" si="22"/>
        <v>20427</v>
      </c>
      <c r="E1425">
        <v>2</v>
      </c>
      <c r="G1425">
        <v>2</v>
      </c>
    </row>
    <row r="1426" spans="1:7" ht="16.5" customHeight="1" x14ac:dyDescent="0.25">
      <c r="A1426">
        <v>20428</v>
      </c>
      <c r="B1426">
        <v>20</v>
      </c>
      <c r="C1426">
        <v>428</v>
      </c>
      <c r="D1426" s="1" t="str">
        <f t="shared" si="22"/>
        <v>20428</v>
      </c>
      <c r="F1426">
        <v>214</v>
      </c>
      <c r="G1426">
        <v>2</v>
      </c>
    </row>
    <row r="1427" spans="1:7" ht="16.5" customHeight="1" x14ac:dyDescent="0.25">
      <c r="A1427">
        <v>20429</v>
      </c>
      <c r="B1427">
        <v>20</v>
      </c>
      <c r="C1427">
        <v>429</v>
      </c>
      <c r="D1427" s="1" t="str">
        <f t="shared" si="22"/>
        <v>20429</v>
      </c>
    </row>
    <row r="1428" spans="1:7" ht="16.5" customHeight="1" x14ac:dyDescent="0.25">
      <c r="A1428">
        <v>20430</v>
      </c>
      <c r="B1428">
        <v>20</v>
      </c>
      <c r="C1428">
        <v>430</v>
      </c>
      <c r="D1428" s="1" t="str">
        <f t="shared" si="22"/>
        <v>20430</v>
      </c>
      <c r="F1428">
        <v>70</v>
      </c>
      <c r="G1428">
        <v>2</v>
      </c>
    </row>
    <row r="1429" spans="1:7" ht="16.5" customHeight="1" x14ac:dyDescent="0.25">
      <c r="A1429">
        <v>20431</v>
      </c>
      <c r="B1429">
        <v>20</v>
      </c>
      <c r="C1429">
        <v>431</v>
      </c>
      <c r="D1429" s="1" t="str">
        <f t="shared" si="22"/>
        <v>20431</v>
      </c>
      <c r="F1429">
        <v>285</v>
      </c>
      <c r="G1429">
        <v>2</v>
      </c>
    </row>
    <row r="1430" spans="1:7" ht="16.5" customHeight="1" x14ac:dyDescent="0.25">
      <c r="A1430">
        <v>20432</v>
      </c>
      <c r="B1430">
        <v>20</v>
      </c>
      <c r="C1430">
        <v>432</v>
      </c>
      <c r="D1430" s="1" t="str">
        <f t="shared" si="22"/>
        <v>20432</v>
      </c>
      <c r="F1430">
        <v>800</v>
      </c>
      <c r="G1430">
        <v>2</v>
      </c>
    </row>
    <row r="1431" spans="1:7" ht="16.5" customHeight="1" x14ac:dyDescent="0.25">
      <c r="A1431">
        <v>20433</v>
      </c>
      <c r="B1431">
        <v>20</v>
      </c>
      <c r="C1431">
        <v>433</v>
      </c>
      <c r="D1431" s="1" t="str">
        <f t="shared" si="22"/>
        <v>20433</v>
      </c>
      <c r="F1431">
        <v>300</v>
      </c>
      <c r="G1431">
        <v>2</v>
      </c>
    </row>
    <row r="1432" spans="1:7" ht="16.5" customHeight="1" x14ac:dyDescent="0.25">
      <c r="A1432">
        <v>20434</v>
      </c>
      <c r="B1432">
        <v>20</v>
      </c>
      <c r="C1432">
        <v>434</v>
      </c>
      <c r="D1432" s="1" t="str">
        <f t="shared" si="22"/>
        <v>20434</v>
      </c>
    </row>
    <row r="1433" spans="1:7" ht="16.5" customHeight="1" x14ac:dyDescent="0.25">
      <c r="A1433">
        <v>20435</v>
      </c>
      <c r="B1433">
        <v>20</v>
      </c>
      <c r="C1433">
        <v>435</v>
      </c>
      <c r="D1433" s="1" t="str">
        <f t="shared" si="22"/>
        <v>20435</v>
      </c>
      <c r="F1433">
        <v>375</v>
      </c>
      <c r="G1433">
        <v>2</v>
      </c>
    </row>
    <row r="1434" spans="1:7" ht="16.5" customHeight="1" x14ac:dyDescent="0.25">
      <c r="A1434">
        <v>20436</v>
      </c>
      <c r="B1434">
        <v>20</v>
      </c>
      <c r="C1434">
        <v>436</v>
      </c>
      <c r="D1434" s="1" t="str">
        <f t="shared" si="22"/>
        <v>20436</v>
      </c>
      <c r="F1434">
        <v>133</v>
      </c>
      <c r="G1434">
        <v>2</v>
      </c>
    </row>
    <row r="1435" spans="1:7" ht="16.5" customHeight="1" x14ac:dyDescent="0.25">
      <c r="A1435">
        <v>20437</v>
      </c>
      <c r="B1435">
        <v>20</v>
      </c>
      <c r="C1435">
        <v>437</v>
      </c>
      <c r="D1435" s="1" t="str">
        <f t="shared" si="22"/>
        <v>20437</v>
      </c>
      <c r="F1435">
        <v>428</v>
      </c>
      <c r="G1435">
        <v>2</v>
      </c>
    </row>
    <row r="1436" spans="1:7" ht="16.5" customHeight="1" x14ac:dyDescent="0.25">
      <c r="A1436">
        <v>20438</v>
      </c>
      <c r="B1436">
        <v>20</v>
      </c>
      <c r="C1436">
        <v>438</v>
      </c>
      <c r="D1436" s="1" t="str">
        <f t="shared" si="22"/>
        <v>20438</v>
      </c>
      <c r="F1436">
        <v>143</v>
      </c>
      <c r="G1436">
        <v>2</v>
      </c>
    </row>
    <row r="1437" spans="1:7" ht="16.5" customHeight="1" x14ac:dyDescent="0.25">
      <c r="A1437">
        <v>20439</v>
      </c>
      <c r="B1437">
        <v>20</v>
      </c>
      <c r="C1437">
        <v>439</v>
      </c>
      <c r="D1437" s="1" t="str">
        <f t="shared" si="22"/>
        <v>20439</v>
      </c>
      <c r="E1437">
        <v>1.1000000000000001</v>
      </c>
      <c r="G1437">
        <v>2</v>
      </c>
    </row>
    <row r="1438" spans="1:7" ht="16.5" customHeight="1" x14ac:dyDescent="0.25">
      <c r="A1438">
        <v>20440</v>
      </c>
      <c r="B1438">
        <v>20</v>
      </c>
      <c r="C1438">
        <v>440</v>
      </c>
      <c r="D1438" s="1" t="str">
        <f t="shared" si="22"/>
        <v>20440</v>
      </c>
      <c r="F1438">
        <v>400</v>
      </c>
      <c r="G1438">
        <v>2</v>
      </c>
    </row>
    <row r="1439" spans="1:7" ht="16.5" customHeight="1" x14ac:dyDescent="0.25">
      <c r="A1439">
        <v>20441</v>
      </c>
      <c r="B1439">
        <v>20</v>
      </c>
      <c r="C1439">
        <v>441</v>
      </c>
      <c r="D1439" s="1" t="str">
        <f t="shared" si="22"/>
        <v>20441</v>
      </c>
    </row>
    <row r="1440" spans="1:7" ht="16.5" customHeight="1" x14ac:dyDescent="0.25">
      <c r="A1440">
        <v>20442</v>
      </c>
      <c r="B1440">
        <v>20</v>
      </c>
      <c r="C1440">
        <v>442</v>
      </c>
      <c r="D1440" s="1" t="str">
        <f t="shared" si="22"/>
        <v>20442</v>
      </c>
      <c r="F1440">
        <v>90</v>
      </c>
      <c r="G1440">
        <v>2</v>
      </c>
    </row>
    <row r="1441" spans="1:12" ht="16.5" customHeight="1" x14ac:dyDescent="0.25">
      <c r="A1441">
        <v>20443</v>
      </c>
      <c r="B1441">
        <v>20</v>
      </c>
      <c r="C1441">
        <v>443</v>
      </c>
      <c r="D1441" s="1" t="str">
        <f t="shared" si="22"/>
        <v>20443</v>
      </c>
      <c r="F1441">
        <v>300</v>
      </c>
      <c r="G1441">
        <v>2</v>
      </c>
    </row>
    <row r="1442" spans="1:12" ht="16.5" customHeight="1" x14ac:dyDescent="0.25">
      <c r="A1442">
        <v>20444</v>
      </c>
      <c r="B1442">
        <v>20</v>
      </c>
      <c r="C1442">
        <v>444</v>
      </c>
      <c r="D1442" s="1" t="str">
        <f t="shared" si="22"/>
        <v>20444</v>
      </c>
    </row>
    <row r="1443" spans="1:12" ht="16.5" customHeight="1" x14ac:dyDescent="0.25">
      <c r="A1443">
        <v>20445</v>
      </c>
      <c r="B1443">
        <v>20</v>
      </c>
      <c r="C1443">
        <v>445</v>
      </c>
      <c r="D1443" s="1" t="str">
        <f t="shared" si="22"/>
        <v>20445</v>
      </c>
    </row>
    <row r="1444" spans="1:12" ht="16.5" customHeight="1" x14ac:dyDescent="0.25">
      <c r="A1444">
        <v>20446</v>
      </c>
      <c r="B1444">
        <v>20</v>
      </c>
      <c r="C1444">
        <v>446</v>
      </c>
      <c r="D1444" s="1" t="str">
        <f t="shared" si="22"/>
        <v>20446</v>
      </c>
    </row>
    <row r="1445" spans="1:12" ht="16.5" customHeight="1" x14ac:dyDescent="0.25">
      <c r="A1445">
        <v>20447</v>
      </c>
      <c r="B1445">
        <v>20</v>
      </c>
      <c r="C1445">
        <v>447</v>
      </c>
      <c r="D1445" s="1" t="str">
        <f t="shared" si="22"/>
        <v>20447</v>
      </c>
      <c r="E1445">
        <v>2.7</v>
      </c>
      <c r="G1445">
        <v>1</v>
      </c>
      <c r="H1445">
        <v>1</v>
      </c>
      <c r="J1445">
        <v>1200</v>
      </c>
      <c r="K1445">
        <v>1500</v>
      </c>
      <c r="L1445">
        <v>2700</v>
      </c>
    </row>
    <row r="1446" spans="1:12" ht="16.5" customHeight="1" x14ac:dyDescent="0.25">
      <c r="A1446">
        <v>20448</v>
      </c>
      <c r="B1446">
        <v>20</v>
      </c>
      <c r="C1446">
        <v>448</v>
      </c>
      <c r="D1446" s="1" t="str">
        <f t="shared" si="22"/>
        <v>20448</v>
      </c>
    </row>
    <row r="1447" spans="1:12" ht="16.5" customHeight="1" x14ac:dyDescent="0.25">
      <c r="A1447">
        <v>20449</v>
      </c>
      <c r="B1447">
        <v>20</v>
      </c>
      <c r="C1447">
        <v>449</v>
      </c>
      <c r="D1447" s="1" t="str">
        <f t="shared" si="22"/>
        <v>20449</v>
      </c>
      <c r="F1447">
        <v>300</v>
      </c>
      <c r="G1447">
        <v>2</v>
      </c>
    </row>
    <row r="1448" spans="1:12" ht="16.5" customHeight="1" x14ac:dyDescent="0.25">
      <c r="A1448">
        <v>20450</v>
      </c>
      <c r="B1448">
        <v>20</v>
      </c>
      <c r="C1448">
        <v>450</v>
      </c>
      <c r="D1448" s="1" t="str">
        <f t="shared" si="22"/>
        <v>20450</v>
      </c>
    </row>
    <row r="1449" spans="1:12" ht="16.5" customHeight="1" x14ac:dyDescent="0.25">
      <c r="A1449">
        <v>20451</v>
      </c>
      <c r="B1449">
        <v>20</v>
      </c>
      <c r="C1449">
        <v>451</v>
      </c>
      <c r="D1449" s="1" t="str">
        <f t="shared" si="22"/>
        <v>20451</v>
      </c>
    </row>
    <row r="1450" spans="1:12" ht="16.5" customHeight="1" x14ac:dyDescent="0.25">
      <c r="A1450">
        <v>20452</v>
      </c>
      <c r="B1450">
        <v>20</v>
      </c>
      <c r="C1450">
        <v>452</v>
      </c>
      <c r="D1450" s="1" t="str">
        <f t="shared" si="22"/>
        <v>20452</v>
      </c>
      <c r="F1450">
        <v>400</v>
      </c>
      <c r="G1450">
        <v>2</v>
      </c>
    </row>
    <row r="1451" spans="1:12" ht="16.5" customHeight="1" x14ac:dyDescent="0.25">
      <c r="A1451">
        <v>20453</v>
      </c>
      <c r="B1451">
        <v>20</v>
      </c>
      <c r="C1451">
        <v>453</v>
      </c>
      <c r="D1451" s="1" t="str">
        <f t="shared" si="22"/>
        <v>20453</v>
      </c>
      <c r="E1451">
        <v>2</v>
      </c>
      <c r="G1451">
        <v>2</v>
      </c>
    </row>
    <row r="1452" spans="1:12" ht="16.5" customHeight="1" x14ac:dyDescent="0.25">
      <c r="A1452">
        <v>20454</v>
      </c>
      <c r="B1452">
        <v>20</v>
      </c>
      <c r="C1452">
        <v>454</v>
      </c>
      <c r="D1452" s="1" t="str">
        <f t="shared" si="22"/>
        <v>20454</v>
      </c>
      <c r="F1452">
        <v>107</v>
      </c>
      <c r="G1452">
        <v>2</v>
      </c>
    </row>
    <row r="1453" spans="1:12" ht="16.5" customHeight="1" x14ac:dyDescent="0.25">
      <c r="A1453">
        <v>20455</v>
      </c>
      <c r="B1453">
        <v>20</v>
      </c>
      <c r="C1453">
        <v>455</v>
      </c>
      <c r="D1453" s="1" t="str">
        <f t="shared" si="22"/>
        <v>20455</v>
      </c>
      <c r="F1453">
        <v>285</v>
      </c>
      <c r="G1453">
        <v>2</v>
      </c>
    </row>
    <row r="1454" spans="1:12" ht="16.5" customHeight="1" x14ac:dyDescent="0.25">
      <c r="A1454">
        <v>20456</v>
      </c>
      <c r="B1454">
        <v>20</v>
      </c>
      <c r="C1454">
        <v>456</v>
      </c>
      <c r="D1454" s="1" t="str">
        <f t="shared" si="22"/>
        <v>20456</v>
      </c>
      <c r="F1454">
        <v>300</v>
      </c>
      <c r="G1454">
        <v>2</v>
      </c>
    </row>
    <row r="1455" spans="1:12" ht="16.5" customHeight="1" x14ac:dyDescent="0.25">
      <c r="A1455">
        <v>20457</v>
      </c>
      <c r="B1455">
        <v>20</v>
      </c>
      <c r="C1455">
        <v>457</v>
      </c>
      <c r="D1455" s="1" t="str">
        <f t="shared" si="22"/>
        <v>20457</v>
      </c>
      <c r="F1455">
        <v>200</v>
      </c>
      <c r="G1455">
        <v>2</v>
      </c>
    </row>
    <row r="1456" spans="1:12" ht="16.5" customHeight="1" x14ac:dyDescent="0.25">
      <c r="A1456">
        <v>20458</v>
      </c>
      <c r="B1456">
        <v>20</v>
      </c>
      <c r="C1456">
        <v>458</v>
      </c>
      <c r="D1456" s="1" t="str">
        <f t="shared" si="22"/>
        <v>20458</v>
      </c>
      <c r="F1456">
        <v>40</v>
      </c>
      <c r="G1456">
        <v>2</v>
      </c>
    </row>
    <row r="1457" spans="1:7" ht="16.5" customHeight="1" x14ac:dyDescent="0.25">
      <c r="A1457">
        <v>20459</v>
      </c>
      <c r="B1457">
        <v>20</v>
      </c>
      <c r="C1457">
        <v>459</v>
      </c>
      <c r="D1457" s="1" t="str">
        <f t="shared" si="22"/>
        <v>20459</v>
      </c>
      <c r="E1457">
        <v>1</v>
      </c>
      <c r="G1457">
        <v>2</v>
      </c>
    </row>
    <row r="1458" spans="1:7" ht="16.5" customHeight="1" x14ac:dyDescent="0.25">
      <c r="A1458">
        <v>20460</v>
      </c>
      <c r="B1458">
        <v>20</v>
      </c>
      <c r="C1458">
        <v>460</v>
      </c>
      <c r="D1458" s="1" t="str">
        <f t="shared" si="22"/>
        <v>20460</v>
      </c>
      <c r="F1458">
        <v>375</v>
      </c>
      <c r="G1458">
        <v>2</v>
      </c>
    </row>
    <row r="1459" spans="1:7" ht="16.5" customHeight="1" x14ac:dyDescent="0.25">
      <c r="A1459">
        <v>20461</v>
      </c>
      <c r="B1459">
        <v>20</v>
      </c>
      <c r="C1459">
        <v>461</v>
      </c>
      <c r="D1459" s="1" t="str">
        <f t="shared" si="22"/>
        <v>20461</v>
      </c>
      <c r="F1459">
        <v>171</v>
      </c>
      <c r="G1459">
        <v>2</v>
      </c>
    </row>
    <row r="1460" spans="1:7" ht="16.5" customHeight="1" x14ac:dyDescent="0.25">
      <c r="A1460">
        <v>20462</v>
      </c>
      <c r="B1460">
        <v>20</v>
      </c>
      <c r="C1460">
        <v>462</v>
      </c>
      <c r="D1460" s="1" t="str">
        <f t="shared" si="22"/>
        <v>20462</v>
      </c>
      <c r="E1460">
        <v>2.4860000000000002</v>
      </c>
      <c r="G1460">
        <v>2</v>
      </c>
    </row>
    <row r="1461" spans="1:7" ht="16.5" customHeight="1" x14ac:dyDescent="0.25">
      <c r="A1461">
        <v>20463</v>
      </c>
      <c r="B1461">
        <v>20</v>
      </c>
      <c r="C1461">
        <v>463</v>
      </c>
      <c r="D1461" s="1" t="str">
        <f t="shared" si="22"/>
        <v>20463</v>
      </c>
      <c r="F1461">
        <v>200</v>
      </c>
      <c r="G1461">
        <v>2</v>
      </c>
    </row>
    <row r="1462" spans="1:7" ht="16.5" customHeight="1" x14ac:dyDescent="0.25">
      <c r="A1462">
        <v>20464</v>
      </c>
      <c r="B1462">
        <v>20</v>
      </c>
      <c r="C1462">
        <v>464</v>
      </c>
      <c r="D1462" s="1" t="str">
        <f t="shared" si="22"/>
        <v>20464</v>
      </c>
    </row>
    <row r="1463" spans="1:7" ht="16.5" customHeight="1" x14ac:dyDescent="0.25">
      <c r="A1463">
        <v>20465</v>
      </c>
      <c r="B1463">
        <v>20</v>
      </c>
      <c r="C1463">
        <v>465</v>
      </c>
      <c r="D1463" s="1" t="str">
        <f t="shared" si="22"/>
        <v>20465</v>
      </c>
      <c r="F1463">
        <v>214</v>
      </c>
      <c r="G1463">
        <v>2</v>
      </c>
    </row>
    <row r="1464" spans="1:7" ht="16.5" customHeight="1" x14ac:dyDescent="0.25">
      <c r="A1464">
        <v>20466</v>
      </c>
      <c r="B1464">
        <v>20</v>
      </c>
      <c r="C1464">
        <v>466</v>
      </c>
      <c r="D1464" s="1" t="str">
        <f t="shared" si="22"/>
        <v>20466</v>
      </c>
      <c r="E1464">
        <v>1</v>
      </c>
      <c r="G1464">
        <v>2</v>
      </c>
    </row>
    <row r="1465" spans="1:7" ht="16.5" customHeight="1" x14ac:dyDescent="0.25">
      <c r="A1465">
        <v>20467</v>
      </c>
      <c r="B1465">
        <v>20</v>
      </c>
      <c r="C1465">
        <v>467</v>
      </c>
      <c r="D1465" s="1" t="str">
        <f t="shared" si="22"/>
        <v>20467</v>
      </c>
      <c r="E1465">
        <v>6</v>
      </c>
      <c r="G1465">
        <v>2</v>
      </c>
    </row>
    <row r="1466" spans="1:7" ht="16.5" customHeight="1" x14ac:dyDescent="0.25">
      <c r="A1466">
        <v>20468</v>
      </c>
      <c r="B1466">
        <v>20</v>
      </c>
      <c r="C1466">
        <v>468</v>
      </c>
      <c r="D1466" s="1" t="str">
        <f t="shared" si="22"/>
        <v>20468</v>
      </c>
    </row>
    <row r="1467" spans="1:7" ht="16.5" customHeight="1" x14ac:dyDescent="0.25">
      <c r="A1467">
        <v>20469</v>
      </c>
      <c r="B1467">
        <v>20</v>
      </c>
      <c r="C1467">
        <v>469</v>
      </c>
      <c r="D1467" s="1" t="str">
        <f t="shared" si="22"/>
        <v>20469</v>
      </c>
      <c r="E1467">
        <v>13</v>
      </c>
      <c r="G1467">
        <v>2</v>
      </c>
    </row>
    <row r="1468" spans="1:7" ht="16.5" customHeight="1" x14ac:dyDescent="0.25">
      <c r="A1468">
        <v>20470</v>
      </c>
      <c r="B1468">
        <v>20</v>
      </c>
      <c r="C1468">
        <v>470</v>
      </c>
      <c r="D1468" s="1" t="str">
        <f t="shared" si="22"/>
        <v>20470</v>
      </c>
      <c r="E1468">
        <v>1</v>
      </c>
      <c r="G1468">
        <v>2</v>
      </c>
    </row>
    <row r="1469" spans="1:7" ht="16.5" customHeight="1" x14ac:dyDescent="0.25">
      <c r="A1469">
        <v>20471</v>
      </c>
      <c r="B1469">
        <v>20</v>
      </c>
      <c r="C1469">
        <v>471</v>
      </c>
      <c r="D1469" s="1" t="str">
        <f t="shared" si="22"/>
        <v>20471</v>
      </c>
      <c r="F1469">
        <v>200</v>
      </c>
      <c r="G1469">
        <v>2</v>
      </c>
    </row>
    <row r="1470" spans="1:7" ht="16.5" customHeight="1" x14ac:dyDescent="0.25">
      <c r="A1470">
        <v>20472</v>
      </c>
      <c r="B1470">
        <v>20</v>
      </c>
      <c r="C1470">
        <v>472</v>
      </c>
      <c r="D1470" s="1" t="str">
        <f t="shared" si="22"/>
        <v>20472</v>
      </c>
      <c r="E1470">
        <v>1</v>
      </c>
      <c r="G1470">
        <v>2</v>
      </c>
    </row>
    <row r="1471" spans="1:7" ht="16.5" customHeight="1" x14ac:dyDescent="0.25">
      <c r="A1471">
        <v>20473</v>
      </c>
      <c r="B1471">
        <v>20</v>
      </c>
      <c r="C1471">
        <v>473</v>
      </c>
      <c r="D1471" s="1" t="str">
        <f t="shared" si="22"/>
        <v>20473</v>
      </c>
      <c r="F1471">
        <v>200</v>
      </c>
      <c r="G1471">
        <v>2</v>
      </c>
    </row>
    <row r="1472" spans="1:7" ht="16.5" customHeight="1" x14ac:dyDescent="0.25">
      <c r="A1472">
        <v>20474</v>
      </c>
      <c r="B1472">
        <v>20</v>
      </c>
      <c r="C1472">
        <v>474</v>
      </c>
      <c r="D1472" s="1" t="str">
        <f t="shared" si="22"/>
        <v>20474</v>
      </c>
      <c r="E1472">
        <v>1.3</v>
      </c>
      <c r="G1472">
        <v>2</v>
      </c>
    </row>
    <row r="1473" spans="1:12" ht="16.5" customHeight="1" x14ac:dyDescent="0.25">
      <c r="A1473">
        <v>20475</v>
      </c>
      <c r="B1473">
        <v>20</v>
      </c>
      <c r="C1473">
        <v>475</v>
      </c>
      <c r="D1473" s="1" t="str">
        <f t="shared" si="22"/>
        <v>20475</v>
      </c>
      <c r="E1473">
        <v>1.3</v>
      </c>
      <c r="G1473">
        <v>2</v>
      </c>
    </row>
    <row r="1474" spans="1:12" ht="16.5" customHeight="1" x14ac:dyDescent="0.25">
      <c r="A1474">
        <v>20476</v>
      </c>
      <c r="B1474">
        <v>20</v>
      </c>
      <c r="C1474">
        <v>476</v>
      </c>
      <c r="D1474" s="1" t="str">
        <f t="shared" si="22"/>
        <v>20476</v>
      </c>
      <c r="F1474">
        <v>200</v>
      </c>
      <c r="G1474">
        <v>2</v>
      </c>
    </row>
    <row r="1475" spans="1:12" ht="16.5" customHeight="1" x14ac:dyDescent="0.25">
      <c r="A1475">
        <v>20477</v>
      </c>
      <c r="B1475">
        <v>20</v>
      </c>
      <c r="C1475">
        <v>477</v>
      </c>
      <c r="D1475" s="1" t="str">
        <f t="shared" si="22"/>
        <v>20477</v>
      </c>
      <c r="F1475">
        <v>33</v>
      </c>
      <c r="G1475">
        <v>2</v>
      </c>
    </row>
    <row r="1476" spans="1:12" ht="16.5" customHeight="1" x14ac:dyDescent="0.25">
      <c r="A1476">
        <v>20478</v>
      </c>
      <c r="B1476">
        <v>20</v>
      </c>
      <c r="C1476">
        <v>478</v>
      </c>
      <c r="D1476" s="1" t="str">
        <f t="shared" ref="D1476:D1539" si="23">+_xlfn.CONCAT(TEXT(B1476,"00"),TEXT(C1476,"000"))</f>
        <v>20478</v>
      </c>
    </row>
    <row r="1477" spans="1:12" ht="16.5" customHeight="1" x14ac:dyDescent="0.25">
      <c r="A1477">
        <v>20479</v>
      </c>
      <c r="B1477">
        <v>20</v>
      </c>
      <c r="C1477">
        <v>479</v>
      </c>
      <c r="D1477" s="1" t="str">
        <f t="shared" si="23"/>
        <v>20479</v>
      </c>
      <c r="F1477">
        <v>6</v>
      </c>
      <c r="G1477">
        <v>2</v>
      </c>
    </row>
    <row r="1478" spans="1:12" ht="16.5" customHeight="1" x14ac:dyDescent="0.25">
      <c r="A1478">
        <v>20480</v>
      </c>
      <c r="B1478">
        <v>20</v>
      </c>
      <c r="C1478">
        <v>480</v>
      </c>
      <c r="D1478" s="1" t="str">
        <f t="shared" si="23"/>
        <v>20480</v>
      </c>
    </row>
    <row r="1479" spans="1:12" ht="16.5" customHeight="1" x14ac:dyDescent="0.25">
      <c r="A1479">
        <v>20481</v>
      </c>
      <c r="B1479">
        <v>20</v>
      </c>
      <c r="C1479">
        <v>481</v>
      </c>
      <c r="D1479" s="1" t="str">
        <f t="shared" si="23"/>
        <v>20481</v>
      </c>
    </row>
    <row r="1480" spans="1:12" ht="16.5" customHeight="1" x14ac:dyDescent="0.25">
      <c r="A1480">
        <v>20482</v>
      </c>
      <c r="B1480">
        <v>20</v>
      </c>
      <c r="C1480">
        <v>482</v>
      </c>
      <c r="D1480" s="1" t="str">
        <f t="shared" si="23"/>
        <v>20482</v>
      </c>
      <c r="E1480">
        <v>34</v>
      </c>
      <c r="G1480">
        <v>2</v>
      </c>
    </row>
    <row r="1481" spans="1:12" ht="16.5" customHeight="1" x14ac:dyDescent="0.25">
      <c r="A1481">
        <v>20483</v>
      </c>
      <c r="B1481">
        <v>20</v>
      </c>
      <c r="C1481">
        <v>483</v>
      </c>
      <c r="D1481" s="1" t="str">
        <f t="shared" si="23"/>
        <v>20483</v>
      </c>
      <c r="E1481">
        <v>4.5999999999999996</v>
      </c>
      <c r="G1481">
        <v>1</v>
      </c>
      <c r="H1481">
        <v>2</v>
      </c>
      <c r="J1481">
        <v>2012.5</v>
      </c>
      <c r="K1481">
        <v>2587.5</v>
      </c>
      <c r="L1481">
        <v>4600</v>
      </c>
    </row>
    <row r="1482" spans="1:12" ht="16.5" customHeight="1" x14ac:dyDescent="0.25">
      <c r="A1482">
        <v>20484</v>
      </c>
      <c r="B1482">
        <v>20</v>
      </c>
      <c r="C1482">
        <v>484</v>
      </c>
      <c r="D1482" s="1" t="str">
        <f t="shared" si="23"/>
        <v>20484</v>
      </c>
      <c r="F1482">
        <v>714</v>
      </c>
      <c r="G1482">
        <v>2</v>
      </c>
    </row>
    <row r="1483" spans="1:12" ht="16.5" customHeight="1" x14ac:dyDescent="0.25">
      <c r="A1483">
        <v>20485</v>
      </c>
      <c r="B1483">
        <v>20</v>
      </c>
      <c r="C1483">
        <v>485</v>
      </c>
      <c r="D1483" s="1" t="str">
        <f t="shared" si="23"/>
        <v>20485</v>
      </c>
    </row>
    <row r="1484" spans="1:12" ht="16.5" customHeight="1" x14ac:dyDescent="0.25">
      <c r="A1484">
        <v>20486</v>
      </c>
      <c r="B1484">
        <v>20</v>
      </c>
      <c r="C1484">
        <v>486</v>
      </c>
      <c r="D1484" s="1" t="str">
        <f t="shared" si="23"/>
        <v>20486</v>
      </c>
      <c r="F1484">
        <v>100</v>
      </c>
      <c r="G1484">
        <v>2</v>
      </c>
    </row>
    <row r="1485" spans="1:12" ht="16.5" customHeight="1" x14ac:dyDescent="0.25">
      <c r="A1485">
        <v>20487</v>
      </c>
      <c r="B1485">
        <v>20</v>
      </c>
      <c r="C1485">
        <v>487</v>
      </c>
      <c r="D1485" s="1" t="str">
        <f t="shared" si="23"/>
        <v>20487</v>
      </c>
      <c r="F1485">
        <v>520</v>
      </c>
      <c r="G1485">
        <v>2</v>
      </c>
    </row>
    <row r="1486" spans="1:12" ht="16.5" customHeight="1" x14ac:dyDescent="0.25">
      <c r="A1486">
        <v>20488</v>
      </c>
      <c r="B1486">
        <v>20</v>
      </c>
      <c r="C1486">
        <v>488</v>
      </c>
      <c r="D1486" s="1" t="str">
        <f t="shared" si="23"/>
        <v>20488</v>
      </c>
    </row>
    <row r="1487" spans="1:12" ht="16.5" customHeight="1" x14ac:dyDescent="0.25">
      <c r="A1487">
        <v>20489</v>
      </c>
      <c r="B1487">
        <v>20</v>
      </c>
      <c r="C1487">
        <v>489</v>
      </c>
      <c r="D1487" s="1" t="str">
        <f t="shared" si="23"/>
        <v>20489</v>
      </c>
      <c r="F1487">
        <v>850</v>
      </c>
      <c r="G1487">
        <v>2</v>
      </c>
    </row>
    <row r="1488" spans="1:12" ht="16.5" customHeight="1" x14ac:dyDescent="0.25">
      <c r="A1488">
        <v>20490</v>
      </c>
      <c r="B1488">
        <v>20</v>
      </c>
      <c r="C1488">
        <v>490</v>
      </c>
      <c r="D1488" s="1" t="str">
        <f t="shared" si="23"/>
        <v>20490</v>
      </c>
      <c r="F1488">
        <v>200</v>
      </c>
      <c r="G1488">
        <v>2</v>
      </c>
    </row>
    <row r="1489" spans="1:12" ht="16.5" customHeight="1" x14ac:dyDescent="0.25">
      <c r="A1489">
        <v>20491</v>
      </c>
      <c r="B1489">
        <v>20</v>
      </c>
      <c r="C1489">
        <v>491</v>
      </c>
      <c r="D1489" s="1" t="str">
        <f t="shared" si="23"/>
        <v>20491</v>
      </c>
      <c r="F1489">
        <v>43</v>
      </c>
      <c r="G1489">
        <v>2</v>
      </c>
    </row>
    <row r="1490" spans="1:12" ht="16.5" customHeight="1" x14ac:dyDescent="0.25">
      <c r="A1490">
        <v>20492</v>
      </c>
      <c r="B1490">
        <v>20</v>
      </c>
      <c r="C1490">
        <v>492</v>
      </c>
      <c r="D1490" s="1" t="str">
        <f t="shared" si="23"/>
        <v>20492</v>
      </c>
    </row>
    <row r="1491" spans="1:12" ht="16.5" customHeight="1" x14ac:dyDescent="0.25">
      <c r="A1491">
        <v>20493</v>
      </c>
      <c r="B1491">
        <v>20</v>
      </c>
      <c r="C1491">
        <v>493</v>
      </c>
      <c r="D1491" s="1" t="str">
        <f t="shared" si="23"/>
        <v>20493</v>
      </c>
      <c r="F1491">
        <v>10</v>
      </c>
      <c r="G1491">
        <v>2</v>
      </c>
    </row>
    <row r="1492" spans="1:12" ht="16.5" customHeight="1" x14ac:dyDescent="0.25">
      <c r="A1492">
        <v>20494</v>
      </c>
      <c r="B1492">
        <v>20</v>
      </c>
      <c r="C1492">
        <v>494</v>
      </c>
      <c r="D1492" s="1" t="str">
        <f t="shared" si="23"/>
        <v>20494</v>
      </c>
    </row>
    <row r="1493" spans="1:12" ht="16.5" customHeight="1" x14ac:dyDescent="0.25">
      <c r="A1493">
        <v>20495</v>
      </c>
      <c r="B1493">
        <v>20</v>
      </c>
      <c r="C1493">
        <v>495</v>
      </c>
      <c r="D1493" s="1" t="str">
        <f t="shared" si="23"/>
        <v>20495</v>
      </c>
      <c r="F1493">
        <v>250</v>
      </c>
      <c r="G1493">
        <v>2</v>
      </c>
    </row>
    <row r="1494" spans="1:12" ht="16.5" customHeight="1" x14ac:dyDescent="0.25">
      <c r="A1494">
        <v>20496</v>
      </c>
      <c r="B1494">
        <v>20</v>
      </c>
      <c r="C1494">
        <v>496</v>
      </c>
      <c r="D1494" s="1" t="str">
        <f t="shared" si="23"/>
        <v>20496</v>
      </c>
      <c r="F1494">
        <v>71</v>
      </c>
      <c r="G1494">
        <v>2</v>
      </c>
    </row>
    <row r="1495" spans="1:12" ht="16.5" customHeight="1" x14ac:dyDescent="0.25">
      <c r="A1495">
        <v>20497</v>
      </c>
      <c r="B1495">
        <v>20</v>
      </c>
      <c r="C1495">
        <v>497</v>
      </c>
      <c r="D1495" s="1" t="str">
        <f t="shared" si="23"/>
        <v>20497</v>
      </c>
      <c r="F1495">
        <v>214</v>
      </c>
      <c r="G1495">
        <v>2</v>
      </c>
    </row>
    <row r="1496" spans="1:12" ht="16.5" customHeight="1" x14ac:dyDescent="0.25">
      <c r="A1496">
        <v>20498</v>
      </c>
      <c r="B1496">
        <v>20</v>
      </c>
      <c r="C1496">
        <v>498</v>
      </c>
      <c r="D1496" s="1" t="str">
        <f t="shared" si="23"/>
        <v>20498</v>
      </c>
      <c r="F1496">
        <v>16</v>
      </c>
      <c r="G1496">
        <v>2</v>
      </c>
    </row>
    <row r="1497" spans="1:12" ht="16.5" customHeight="1" x14ac:dyDescent="0.25">
      <c r="A1497">
        <v>20499</v>
      </c>
      <c r="B1497">
        <v>20</v>
      </c>
      <c r="C1497">
        <v>499</v>
      </c>
      <c r="D1497" s="1" t="str">
        <f t="shared" si="23"/>
        <v>20499</v>
      </c>
      <c r="F1497">
        <v>733</v>
      </c>
      <c r="G1497">
        <v>1</v>
      </c>
      <c r="H1497">
        <v>2</v>
      </c>
      <c r="J1497">
        <v>400</v>
      </c>
      <c r="K1497">
        <v>333</v>
      </c>
      <c r="L1497">
        <v>733</v>
      </c>
    </row>
    <row r="1498" spans="1:12" ht="16.5" customHeight="1" x14ac:dyDescent="0.25">
      <c r="A1498">
        <v>20500</v>
      </c>
      <c r="B1498">
        <v>20</v>
      </c>
      <c r="C1498">
        <v>500</v>
      </c>
      <c r="D1498" s="1" t="str">
        <f t="shared" si="23"/>
        <v>20500</v>
      </c>
      <c r="F1498">
        <v>214</v>
      </c>
      <c r="G1498">
        <v>2</v>
      </c>
    </row>
    <row r="1499" spans="1:12" ht="16.5" customHeight="1" x14ac:dyDescent="0.25">
      <c r="A1499">
        <v>20501</v>
      </c>
      <c r="B1499">
        <v>20</v>
      </c>
      <c r="C1499">
        <v>501</v>
      </c>
      <c r="D1499" s="1" t="str">
        <f t="shared" si="23"/>
        <v>20501</v>
      </c>
      <c r="F1499">
        <v>570</v>
      </c>
      <c r="G1499">
        <v>2</v>
      </c>
    </row>
    <row r="1500" spans="1:12" ht="16.5" customHeight="1" x14ac:dyDescent="0.25">
      <c r="A1500">
        <v>20502</v>
      </c>
      <c r="B1500">
        <v>20</v>
      </c>
      <c r="C1500">
        <v>502</v>
      </c>
      <c r="D1500" s="1" t="str">
        <f t="shared" si="23"/>
        <v>20502</v>
      </c>
      <c r="F1500">
        <v>100</v>
      </c>
      <c r="G1500">
        <v>2</v>
      </c>
    </row>
    <row r="1501" spans="1:12" ht="16.5" customHeight="1" x14ac:dyDescent="0.25">
      <c r="A1501">
        <v>20503</v>
      </c>
      <c r="B1501">
        <v>20</v>
      </c>
      <c r="C1501">
        <v>503</v>
      </c>
      <c r="D1501" s="1" t="str">
        <f t="shared" si="23"/>
        <v>20503</v>
      </c>
      <c r="F1501">
        <v>30</v>
      </c>
      <c r="G1501">
        <v>2</v>
      </c>
    </row>
    <row r="1502" spans="1:12" ht="16.5" customHeight="1" x14ac:dyDescent="0.25">
      <c r="A1502">
        <v>20504</v>
      </c>
      <c r="B1502">
        <v>20</v>
      </c>
      <c r="C1502">
        <v>504</v>
      </c>
      <c r="D1502" s="1" t="str">
        <f t="shared" si="23"/>
        <v>20504</v>
      </c>
      <c r="F1502">
        <v>125</v>
      </c>
      <c r="G1502">
        <v>2</v>
      </c>
    </row>
    <row r="1503" spans="1:12" ht="16.5" customHeight="1" x14ac:dyDescent="0.25">
      <c r="A1503">
        <v>20505</v>
      </c>
      <c r="B1503">
        <v>20</v>
      </c>
      <c r="C1503">
        <v>505</v>
      </c>
      <c r="D1503" s="1" t="str">
        <f t="shared" si="23"/>
        <v>20505</v>
      </c>
      <c r="E1503">
        <v>3</v>
      </c>
      <c r="G1503">
        <v>2</v>
      </c>
    </row>
    <row r="1504" spans="1:12" ht="16.5" customHeight="1" x14ac:dyDescent="0.25">
      <c r="A1504">
        <v>20506</v>
      </c>
      <c r="B1504">
        <v>20</v>
      </c>
      <c r="C1504">
        <v>506</v>
      </c>
      <c r="D1504" s="1" t="str">
        <f t="shared" si="23"/>
        <v>20506</v>
      </c>
      <c r="F1504">
        <v>142</v>
      </c>
      <c r="G1504">
        <v>2</v>
      </c>
    </row>
    <row r="1505" spans="1:12" ht="16.5" customHeight="1" x14ac:dyDescent="0.25">
      <c r="A1505">
        <v>20507</v>
      </c>
      <c r="B1505">
        <v>20</v>
      </c>
      <c r="C1505">
        <v>507</v>
      </c>
      <c r="D1505" s="1" t="str">
        <f t="shared" si="23"/>
        <v>20507</v>
      </c>
      <c r="E1505">
        <v>1.8</v>
      </c>
      <c r="G1505">
        <v>2</v>
      </c>
    </row>
    <row r="1506" spans="1:12" ht="16.5" customHeight="1" x14ac:dyDescent="0.25">
      <c r="A1506">
        <v>20508</v>
      </c>
      <c r="B1506">
        <v>20</v>
      </c>
      <c r="C1506">
        <v>508</v>
      </c>
      <c r="D1506" s="1" t="str">
        <f t="shared" si="23"/>
        <v>20508</v>
      </c>
      <c r="F1506">
        <v>179</v>
      </c>
      <c r="G1506">
        <v>2</v>
      </c>
    </row>
    <row r="1507" spans="1:12" ht="16.5" customHeight="1" x14ac:dyDescent="0.25">
      <c r="A1507">
        <v>20509</v>
      </c>
      <c r="B1507">
        <v>20</v>
      </c>
      <c r="C1507">
        <v>509</v>
      </c>
      <c r="D1507" s="1" t="str">
        <f t="shared" si="23"/>
        <v>20509</v>
      </c>
      <c r="F1507">
        <v>142</v>
      </c>
      <c r="G1507">
        <v>2</v>
      </c>
    </row>
    <row r="1508" spans="1:12" ht="16.5" customHeight="1" x14ac:dyDescent="0.25">
      <c r="A1508">
        <v>20510</v>
      </c>
      <c r="B1508">
        <v>20</v>
      </c>
      <c r="C1508">
        <v>510</v>
      </c>
      <c r="D1508" s="1" t="str">
        <f t="shared" si="23"/>
        <v>20510</v>
      </c>
    </row>
    <row r="1509" spans="1:12" ht="16.5" customHeight="1" x14ac:dyDescent="0.25">
      <c r="A1509">
        <v>20511</v>
      </c>
      <c r="B1509">
        <v>20</v>
      </c>
      <c r="C1509">
        <v>511</v>
      </c>
      <c r="D1509" s="1" t="str">
        <f t="shared" si="23"/>
        <v>20511</v>
      </c>
      <c r="F1509">
        <v>20</v>
      </c>
      <c r="G1509">
        <v>2</v>
      </c>
    </row>
    <row r="1510" spans="1:12" ht="16.5" customHeight="1" x14ac:dyDescent="0.25">
      <c r="A1510">
        <v>20512</v>
      </c>
      <c r="B1510">
        <v>20</v>
      </c>
      <c r="C1510">
        <v>512</v>
      </c>
      <c r="D1510" s="1" t="str">
        <f t="shared" si="23"/>
        <v>20512</v>
      </c>
    </row>
    <row r="1511" spans="1:12" ht="16.5" customHeight="1" x14ac:dyDescent="0.25">
      <c r="A1511">
        <v>20513</v>
      </c>
      <c r="B1511">
        <v>20</v>
      </c>
      <c r="C1511">
        <v>513</v>
      </c>
      <c r="D1511" s="1" t="str">
        <f t="shared" si="23"/>
        <v>20513</v>
      </c>
      <c r="E1511">
        <v>1.63</v>
      </c>
      <c r="G1511">
        <v>2</v>
      </c>
    </row>
    <row r="1512" spans="1:12" ht="16.5" customHeight="1" x14ac:dyDescent="0.25">
      <c r="A1512">
        <v>20514</v>
      </c>
      <c r="B1512">
        <v>20</v>
      </c>
      <c r="C1512">
        <v>514</v>
      </c>
      <c r="D1512" s="1" t="str">
        <f t="shared" si="23"/>
        <v>20514</v>
      </c>
      <c r="F1512">
        <v>145</v>
      </c>
      <c r="G1512">
        <v>2</v>
      </c>
    </row>
    <row r="1513" spans="1:12" ht="16.5" customHeight="1" x14ac:dyDescent="0.25">
      <c r="A1513">
        <v>20515</v>
      </c>
      <c r="B1513">
        <v>20</v>
      </c>
      <c r="C1513">
        <v>515</v>
      </c>
      <c r="D1513" s="1" t="str">
        <f t="shared" si="23"/>
        <v>20515</v>
      </c>
      <c r="E1513">
        <v>28</v>
      </c>
      <c r="G1513">
        <v>2</v>
      </c>
    </row>
    <row r="1514" spans="1:12" ht="16.5" customHeight="1" x14ac:dyDescent="0.25">
      <c r="A1514">
        <v>20516</v>
      </c>
      <c r="B1514">
        <v>20</v>
      </c>
      <c r="C1514">
        <v>516</v>
      </c>
      <c r="D1514" s="1" t="str">
        <f t="shared" si="23"/>
        <v>20516</v>
      </c>
      <c r="F1514">
        <v>500</v>
      </c>
      <c r="G1514">
        <v>2</v>
      </c>
    </row>
    <row r="1515" spans="1:12" ht="16.5" customHeight="1" x14ac:dyDescent="0.25">
      <c r="A1515">
        <v>20517</v>
      </c>
      <c r="B1515">
        <v>20</v>
      </c>
      <c r="C1515">
        <v>517</v>
      </c>
      <c r="D1515" s="1" t="str">
        <f t="shared" si="23"/>
        <v>20517</v>
      </c>
      <c r="F1515">
        <v>250</v>
      </c>
      <c r="G1515">
        <v>2</v>
      </c>
    </row>
    <row r="1516" spans="1:12" ht="16.5" customHeight="1" x14ac:dyDescent="0.25">
      <c r="A1516">
        <v>20518</v>
      </c>
      <c r="B1516">
        <v>20</v>
      </c>
      <c r="C1516">
        <v>518</v>
      </c>
      <c r="D1516" s="1" t="str">
        <f t="shared" si="23"/>
        <v>20518</v>
      </c>
    </row>
    <row r="1517" spans="1:12" ht="16.5" customHeight="1" x14ac:dyDescent="0.25">
      <c r="A1517">
        <v>20519</v>
      </c>
      <c r="B1517">
        <v>20</v>
      </c>
      <c r="C1517">
        <v>519</v>
      </c>
      <c r="D1517" s="1" t="str">
        <f t="shared" si="23"/>
        <v>20519</v>
      </c>
      <c r="E1517">
        <v>1.2849999999999999</v>
      </c>
      <c r="G1517">
        <v>1</v>
      </c>
      <c r="H1517">
        <v>2</v>
      </c>
      <c r="J1517">
        <v>143</v>
      </c>
      <c r="K1517">
        <v>1142</v>
      </c>
      <c r="L1517">
        <v>1285</v>
      </c>
    </row>
    <row r="1518" spans="1:12" ht="16.5" customHeight="1" x14ac:dyDescent="0.25">
      <c r="A1518">
        <v>20520</v>
      </c>
      <c r="B1518">
        <v>20</v>
      </c>
      <c r="C1518">
        <v>520</v>
      </c>
      <c r="D1518" s="1" t="str">
        <f t="shared" si="23"/>
        <v>20520</v>
      </c>
      <c r="F1518">
        <v>500</v>
      </c>
      <c r="G1518">
        <v>2</v>
      </c>
    </row>
    <row r="1519" spans="1:12" ht="16.5" customHeight="1" x14ac:dyDescent="0.25">
      <c r="A1519">
        <v>20521</v>
      </c>
      <c r="B1519">
        <v>20</v>
      </c>
      <c r="C1519">
        <v>521</v>
      </c>
      <c r="D1519" s="1" t="str">
        <f t="shared" si="23"/>
        <v>20521</v>
      </c>
    </row>
    <row r="1520" spans="1:12" ht="16.5" customHeight="1" x14ac:dyDescent="0.25">
      <c r="A1520">
        <v>20522</v>
      </c>
      <c r="B1520">
        <v>20</v>
      </c>
      <c r="C1520">
        <v>522</v>
      </c>
      <c r="D1520" s="1" t="str">
        <f t="shared" si="23"/>
        <v>20522</v>
      </c>
      <c r="F1520">
        <v>214</v>
      </c>
      <c r="G1520">
        <v>2</v>
      </c>
    </row>
    <row r="1521" spans="1:12" ht="16.5" customHeight="1" x14ac:dyDescent="0.25">
      <c r="A1521">
        <v>20523</v>
      </c>
      <c r="B1521">
        <v>20</v>
      </c>
      <c r="C1521">
        <v>523</v>
      </c>
      <c r="D1521" s="1" t="str">
        <f t="shared" si="23"/>
        <v>20523</v>
      </c>
      <c r="F1521">
        <v>42</v>
      </c>
      <c r="G1521">
        <v>2</v>
      </c>
    </row>
    <row r="1522" spans="1:12" ht="16.5" customHeight="1" x14ac:dyDescent="0.25">
      <c r="A1522">
        <v>20524</v>
      </c>
      <c r="B1522">
        <v>20</v>
      </c>
      <c r="C1522">
        <v>524</v>
      </c>
      <c r="D1522" s="1" t="str">
        <f t="shared" si="23"/>
        <v>20524</v>
      </c>
      <c r="F1522">
        <v>150</v>
      </c>
      <c r="G1522">
        <v>2</v>
      </c>
    </row>
    <row r="1523" spans="1:12" ht="16.5" customHeight="1" x14ac:dyDescent="0.25">
      <c r="A1523">
        <v>20525</v>
      </c>
      <c r="B1523">
        <v>20</v>
      </c>
      <c r="C1523">
        <v>525</v>
      </c>
      <c r="D1523" s="1" t="str">
        <f t="shared" si="23"/>
        <v>20525</v>
      </c>
      <c r="E1523">
        <v>5</v>
      </c>
      <c r="G1523">
        <v>2</v>
      </c>
    </row>
    <row r="1524" spans="1:12" ht="16.5" customHeight="1" x14ac:dyDescent="0.25">
      <c r="A1524">
        <v>20526</v>
      </c>
      <c r="B1524">
        <v>20</v>
      </c>
      <c r="C1524">
        <v>526</v>
      </c>
      <c r="D1524" s="1" t="str">
        <f t="shared" si="23"/>
        <v>20526</v>
      </c>
      <c r="F1524">
        <v>800</v>
      </c>
      <c r="G1524">
        <v>2</v>
      </c>
    </row>
    <row r="1525" spans="1:12" ht="16.5" customHeight="1" x14ac:dyDescent="0.25">
      <c r="A1525">
        <v>20527</v>
      </c>
      <c r="B1525">
        <v>20</v>
      </c>
      <c r="C1525">
        <v>527</v>
      </c>
      <c r="D1525" s="1" t="str">
        <f t="shared" si="23"/>
        <v>20527</v>
      </c>
      <c r="F1525">
        <v>100</v>
      </c>
      <c r="G1525">
        <v>2</v>
      </c>
    </row>
    <row r="1526" spans="1:12" ht="16.5" customHeight="1" x14ac:dyDescent="0.25">
      <c r="A1526">
        <v>20528</v>
      </c>
      <c r="B1526">
        <v>20</v>
      </c>
      <c r="C1526">
        <v>528</v>
      </c>
      <c r="D1526" s="1" t="str">
        <f t="shared" si="23"/>
        <v>20528</v>
      </c>
      <c r="F1526">
        <v>600</v>
      </c>
      <c r="G1526">
        <v>2</v>
      </c>
    </row>
    <row r="1527" spans="1:12" ht="16.5" customHeight="1" x14ac:dyDescent="0.25">
      <c r="A1527">
        <v>20529</v>
      </c>
      <c r="B1527">
        <v>20</v>
      </c>
      <c r="C1527">
        <v>529</v>
      </c>
      <c r="D1527" s="1" t="str">
        <f t="shared" si="23"/>
        <v>20529</v>
      </c>
      <c r="F1527">
        <v>135</v>
      </c>
      <c r="G1527">
        <v>2</v>
      </c>
    </row>
    <row r="1528" spans="1:12" ht="16.5" customHeight="1" x14ac:dyDescent="0.25">
      <c r="A1528">
        <v>20530</v>
      </c>
      <c r="B1528">
        <v>20</v>
      </c>
      <c r="C1528">
        <v>530</v>
      </c>
      <c r="D1528" s="1" t="str">
        <f t="shared" si="23"/>
        <v>20530</v>
      </c>
      <c r="F1528">
        <v>120</v>
      </c>
      <c r="G1528">
        <v>1</v>
      </c>
      <c r="H1528">
        <v>2</v>
      </c>
      <c r="J1528">
        <v>20</v>
      </c>
      <c r="K1528">
        <v>100</v>
      </c>
      <c r="L1528">
        <v>120</v>
      </c>
    </row>
    <row r="1529" spans="1:12" ht="16.5" customHeight="1" x14ac:dyDescent="0.25">
      <c r="A1529">
        <v>20531</v>
      </c>
      <c r="B1529">
        <v>20</v>
      </c>
      <c r="C1529">
        <v>531</v>
      </c>
      <c r="D1529" s="1" t="str">
        <f t="shared" si="23"/>
        <v>20531</v>
      </c>
      <c r="F1529">
        <v>250</v>
      </c>
      <c r="G1529">
        <v>2</v>
      </c>
    </row>
    <row r="1530" spans="1:12" ht="16.5" customHeight="1" x14ac:dyDescent="0.25">
      <c r="A1530">
        <v>20532</v>
      </c>
      <c r="B1530">
        <v>20</v>
      </c>
      <c r="C1530">
        <v>532</v>
      </c>
      <c r="D1530" s="1" t="str">
        <f t="shared" si="23"/>
        <v>20532</v>
      </c>
      <c r="F1530">
        <v>12</v>
      </c>
      <c r="G1530">
        <v>2</v>
      </c>
    </row>
    <row r="1531" spans="1:12" ht="16.5" customHeight="1" x14ac:dyDescent="0.25">
      <c r="A1531">
        <v>20533</v>
      </c>
      <c r="B1531">
        <v>20</v>
      </c>
      <c r="C1531">
        <v>533</v>
      </c>
      <c r="D1531" s="1" t="str">
        <f t="shared" si="23"/>
        <v>20533</v>
      </c>
      <c r="F1531">
        <v>200</v>
      </c>
      <c r="G1531">
        <v>2</v>
      </c>
    </row>
    <row r="1532" spans="1:12" ht="16.5" customHeight="1" x14ac:dyDescent="0.25">
      <c r="A1532">
        <v>20534</v>
      </c>
      <c r="B1532">
        <v>20</v>
      </c>
      <c r="C1532">
        <v>534</v>
      </c>
      <c r="D1532" s="1" t="str">
        <f t="shared" si="23"/>
        <v>20534</v>
      </c>
      <c r="F1532">
        <v>500</v>
      </c>
      <c r="G1532">
        <v>2</v>
      </c>
    </row>
    <row r="1533" spans="1:12" ht="16.5" customHeight="1" x14ac:dyDescent="0.25">
      <c r="A1533">
        <v>20535</v>
      </c>
      <c r="B1533">
        <v>20</v>
      </c>
      <c r="C1533">
        <v>535</v>
      </c>
      <c r="D1533" s="1" t="str">
        <f t="shared" si="23"/>
        <v>20535</v>
      </c>
      <c r="F1533">
        <v>100</v>
      </c>
      <c r="G1533">
        <v>2</v>
      </c>
    </row>
    <row r="1534" spans="1:12" ht="16.5" customHeight="1" x14ac:dyDescent="0.25">
      <c r="A1534">
        <v>20536</v>
      </c>
      <c r="B1534">
        <v>20</v>
      </c>
      <c r="C1534">
        <v>536</v>
      </c>
      <c r="D1534" s="1" t="str">
        <f t="shared" si="23"/>
        <v>20536</v>
      </c>
      <c r="F1534">
        <v>36</v>
      </c>
      <c r="G1534">
        <v>2</v>
      </c>
    </row>
    <row r="1535" spans="1:12" ht="16.5" customHeight="1" x14ac:dyDescent="0.25">
      <c r="A1535">
        <v>20537</v>
      </c>
      <c r="B1535">
        <v>20</v>
      </c>
      <c r="C1535">
        <v>537</v>
      </c>
      <c r="D1535" s="1" t="str">
        <f t="shared" si="23"/>
        <v>20537</v>
      </c>
      <c r="E1535">
        <v>1</v>
      </c>
      <c r="G1535">
        <v>2</v>
      </c>
    </row>
    <row r="1536" spans="1:12" ht="16.5" customHeight="1" x14ac:dyDescent="0.25">
      <c r="A1536">
        <v>20538</v>
      </c>
      <c r="B1536">
        <v>20</v>
      </c>
      <c r="C1536">
        <v>538</v>
      </c>
      <c r="D1536" s="1" t="str">
        <f t="shared" si="23"/>
        <v>20538</v>
      </c>
      <c r="F1536">
        <v>50</v>
      </c>
      <c r="G1536">
        <v>2</v>
      </c>
    </row>
    <row r="1537" spans="1:12" ht="16.5" customHeight="1" x14ac:dyDescent="0.25">
      <c r="A1537">
        <v>20539</v>
      </c>
      <c r="B1537">
        <v>20</v>
      </c>
      <c r="C1537">
        <v>539</v>
      </c>
      <c r="D1537" s="1" t="str">
        <f t="shared" si="23"/>
        <v>20539</v>
      </c>
      <c r="F1537">
        <v>279</v>
      </c>
      <c r="G1537">
        <v>2</v>
      </c>
    </row>
    <row r="1538" spans="1:12" ht="16.5" customHeight="1" x14ac:dyDescent="0.25">
      <c r="A1538">
        <v>20540</v>
      </c>
      <c r="B1538">
        <v>20</v>
      </c>
      <c r="C1538">
        <v>540</v>
      </c>
      <c r="D1538" s="1" t="str">
        <f t="shared" si="23"/>
        <v>20540</v>
      </c>
      <c r="E1538">
        <v>3</v>
      </c>
      <c r="G1538">
        <v>2</v>
      </c>
    </row>
    <row r="1539" spans="1:12" ht="16.5" customHeight="1" x14ac:dyDescent="0.25">
      <c r="A1539">
        <v>20541</v>
      </c>
      <c r="B1539">
        <v>20</v>
      </c>
      <c r="C1539">
        <v>541</v>
      </c>
      <c r="D1539" s="1" t="str">
        <f t="shared" si="23"/>
        <v>20541</v>
      </c>
      <c r="F1539">
        <v>142</v>
      </c>
      <c r="G1539">
        <v>2</v>
      </c>
    </row>
    <row r="1540" spans="1:12" ht="16.5" customHeight="1" x14ac:dyDescent="0.25">
      <c r="A1540">
        <v>20542</v>
      </c>
      <c r="B1540">
        <v>20</v>
      </c>
      <c r="C1540">
        <v>542</v>
      </c>
      <c r="D1540" s="1" t="str">
        <f t="shared" ref="D1540:D1603" si="24">+_xlfn.CONCAT(TEXT(B1540,"00"),TEXT(C1540,"000"))</f>
        <v>20542</v>
      </c>
      <c r="F1540">
        <v>230</v>
      </c>
      <c r="G1540">
        <v>2</v>
      </c>
    </row>
    <row r="1541" spans="1:12" ht="16.5" customHeight="1" x14ac:dyDescent="0.25">
      <c r="A1541">
        <v>20543</v>
      </c>
      <c r="B1541">
        <v>20</v>
      </c>
      <c r="C1541">
        <v>543</v>
      </c>
      <c r="D1541" s="1" t="str">
        <f t="shared" si="24"/>
        <v>20543</v>
      </c>
      <c r="E1541">
        <v>1</v>
      </c>
      <c r="G1541">
        <v>2</v>
      </c>
    </row>
    <row r="1542" spans="1:12" ht="16.5" customHeight="1" x14ac:dyDescent="0.25">
      <c r="A1542">
        <v>20544</v>
      </c>
      <c r="B1542">
        <v>20</v>
      </c>
      <c r="C1542">
        <v>544</v>
      </c>
      <c r="D1542" s="1" t="str">
        <f t="shared" si="24"/>
        <v>20544</v>
      </c>
      <c r="F1542">
        <v>400</v>
      </c>
      <c r="G1542">
        <v>2</v>
      </c>
    </row>
    <row r="1543" spans="1:12" ht="16.5" customHeight="1" x14ac:dyDescent="0.25">
      <c r="A1543">
        <v>20545</v>
      </c>
      <c r="B1543">
        <v>20</v>
      </c>
      <c r="C1543">
        <v>545</v>
      </c>
      <c r="D1543" s="1" t="str">
        <f t="shared" si="24"/>
        <v>20545</v>
      </c>
      <c r="E1543">
        <v>9.5</v>
      </c>
      <c r="G1543">
        <v>2</v>
      </c>
    </row>
    <row r="1544" spans="1:12" ht="16.5" customHeight="1" x14ac:dyDescent="0.25">
      <c r="A1544">
        <v>20546</v>
      </c>
      <c r="B1544">
        <v>20</v>
      </c>
      <c r="C1544">
        <v>546</v>
      </c>
      <c r="D1544" s="1" t="str">
        <f t="shared" si="24"/>
        <v>20546</v>
      </c>
      <c r="F1544">
        <v>280</v>
      </c>
      <c r="G1544">
        <v>1</v>
      </c>
      <c r="H1544">
        <v>1</v>
      </c>
      <c r="J1544">
        <v>66</v>
      </c>
      <c r="K1544">
        <v>214</v>
      </c>
      <c r="L1544">
        <v>280</v>
      </c>
    </row>
    <row r="1545" spans="1:12" ht="16.5" customHeight="1" x14ac:dyDescent="0.25">
      <c r="A1545">
        <v>20547</v>
      </c>
      <c r="B1545">
        <v>20</v>
      </c>
      <c r="C1545">
        <v>547</v>
      </c>
      <c r="D1545" s="1" t="str">
        <f t="shared" si="24"/>
        <v>20547</v>
      </c>
    </row>
    <row r="1546" spans="1:12" ht="16.5" customHeight="1" x14ac:dyDescent="0.25">
      <c r="A1546">
        <v>20548</v>
      </c>
      <c r="B1546">
        <v>20</v>
      </c>
      <c r="C1546">
        <v>548</v>
      </c>
      <c r="D1546" s="1" t="str">
        <f t="shared" si="24"/>
        <v>20548</v>
      </c>
    </row>
    <row r="1547" spans="1:12" ht="16.5" customHeight="1" x14ac:dyDescent="0.25">
      <c r="A1547">
        <v>20549</v>
      </c>
      <c r="B1547">
        <v>20</v>
      </c>
      <c r="C1547">
        <v>549</v>
      </c>
      <c r="D1547" s="1" t="str">
        <f t="shared" si="24"/>
        <v>20549</v>
      </c>
      <c r="E1547">
        <v>4</v>
      </c>
      <c r="G1547">
        <v>2</v>
      </c>
    </row>
    <row r="1548" spans="1:12" ht="16.5" customHeight="1" x14ac:dyDescent="0.25">
      <c r="A1548">
        <v>20550</v>
      </c>
      <c r="B1548">
        <v>20</v>
      </c>
      <c r="C1548">
        <v>550</v>
      </c>
      <c r="D1548" s="1" t="str">
        <f t="shared" si="24"/>
        <v>20550</v>
      </c>
      <c r="F1548">
        <v>303</v>
      </c>
      <c r="G1548">
        <v>2</v>
      </c>
    </row>
    <row r="1549" spans="1:12" ht="16.5" customHeight="1" x14ac:dyDescent="0.25">
      <c r="A1549">
        <v>20551</v>
      </c>
      <c r="B1549">
        <v>20</v>
      </c>
      <c r="C1549">
        <v>551</v>
      </c>
      <c r="D1549" s="1" t="str">
        <f t="shared" si="24"/>
        <v>20551</v>
      </c>
      <c r="E1549">
        <v>4.5</v>
      </c>
      <c r="G1549">
        <v>1</v>
      </c>
      <c r="H1549">
        <v>2</v>
      </c>
      <c r="J1549">
        <v>1500</v>
      </c>
      <c r="K1549">
        <v>3000</v>
      </c>
      <c r="L1549">
        <v>4500</v>
      </c>
    </row>
    <row r="1550" spans="1:12" ht="16.5" customHeight="1" x14ac:dyDescent="0.25">
      <c r="A1550">
        <v>20552</v>
      </c>
      <c r="B1550">
        <v>20</v>
      </c>
      <c r="C1550">
        <v>552</v>
      </c>
      <c r="D1550" s="1" t="str">
        <f t="shared" si="24"/>
        <v>20552</v>
      </c>
    </row>
    <row r="1551" spans="1:12" ht="16.5" customHeight="1" x14ac:dyDescent="0.25">
      <c r="A1551">
        <v>20553</v>
      </c>
      <c r="B1551">
        <v>20</v>
      </c>
      <c r="C1551">
        <v>553</v>
      </c>
      <c r="D1551" s="1" t="str">
        <f t="shared" si="24"/>
        <v>20553</v>
      </c>
      <c r="F1551">
        <v>760</v>
      </c>
      <c r="G1551">
        <v>2</v>
      </c>
    </row>
    <row r="1552" spans="1:12" ht="16.5" customHeight="1" x14ac:dyDescent="0.25">
      <c r="A1552">
        <v>20554</v>
      </c>
      <c r="B1552">
        <v>20</v>
      </c>
      <c r="C1552">
        <v>554</v>
      </c>
      <c r="D1552" s="1" t="str">
        <f t="shared" si="24"/>
        <v>20554</v>
      </c>
      <c r="F1552">
        <v>714</v>
      </c>
      <c r="G1552">
        <v>2</v>
      </c>
    </row>
    <row r="1553" spans="1:7" ht="16.5" customHeight="1" x14ac:dyDescent="0.25">
      <c r="A1553">
        <v>20555</v>
      </c>
      <c r="B1553">
        <v>20</v>
      </c>
      <c r="C1553">
        <v>555</v>
      </c>
      <c r="D1553" s="1" t="str">
        <f t="shared" si="24"/>
        <v>20555</v>
      </c>
      <c r="F1553">
        <v>333</v>
      </c>
      <c r="G1553">
        <v>2</v>
      </c>
    </row>
    <row r="1554" spans="1:7" ht="16.5" customHeight="1" x14ac:dyDescent="0.25">
      <c r="A1554">
        <v>20556</v>
      </c>
      <c r="B1554">
        <v>20</v>
      </c>
      <c r="C1554">
        <v>556</v>
      </c>
      <c r="D1554" s="1" t="str">
        <f t="shared" si="24"/>
        <v>20556</v>
      </c>
    </row>
    <row r="1555" spans="1:7" ht="16.5" customHeight="1" x14ac:dyDescent="0.25">
      <c r="A1555">
        <v>20557</v>
      </c>
      <c r="B1555">
        <v>20</v>
      </c>
      <c r="C1555">
        <v>557</v>
      </c>
      <c r="D1555" s="1" t="str">
        <f t="shared" si="24"/>
        <v>20557</v>
      </c>
    </row>
    <row r="1556" spans="1:7" ht="16.5" customHeight="1" x14ac:dyDescent="0.25">
      <c r="A1556">
        <v>20558</v>
      </c>
      <c r="B1556">
        <v>20</v>
      </c>
      <c r="C1556">
        <v>558</v>
      </c>
      <c r="D1556" s="1" t="str">
        <f t="shared" si="24"/>
        <v>20558</v>
      </c>
      <c r="F1556">
        <v>90</v>
      </c>
      <c r="G1556">
        <v>2</v>
      </c>
    </row>
    <row r="1557" spans="1:7" ht="16.5" customHeight="1" x14ac:dyDescent="0.25">
      <c r="A1557">
        <v>20559</v>
      </c>
      <c r="B1557">
        <v>20</v>
      </c>
      <c r="C1557">
        <v>559</v>
      </c>
      <c r="D1557" s="1" t="str">
        <f t="shared" si="24"/>
        <v>20559</v>
      </c>
      <c r="E1557">
        <v>1</v>
      </c>
      <c r="G1557">
        <v>2</v>
      </c>
    </row>
    <row r="1558" spans="1:7" ht="16.5" customHeight="1" x14ac:dyDescent="0.25">
      <c r="A1558">
        <v>20560</v>
      </c>
      <c r="B1558">
        <v>20</v>
      </c>
      <c r="C1558">
        <v>560</v>
      </c>
      <c r="D1558" s="1" t="str">
        <f t="shared" si="24"/>
        <v>20560</v>
      </c>
      <c r="F1558">
        <v>300</v>
      </c>
      <c r="G1558">
        <v>2</v>
      </c>
    </row>
    <row r="1559" spans="1:7" ht="16.5" customHeight="1" x14ac:dyDescent="0.25">
      <c r="A1559">
        <v>20561</v>
      </c>
      <c r="B1559">
        <v>20</v>
      </c>
      <c r="C1559">
        <v>561</v>
      </c>
      <c r="D1559" s="1" t="str">
        <f t="shared" si="24"/>
        <v>20561</v>
      </c>
      <c r="F1559">
        <v>400</v>
      </c>
      <c r="G1559">
        <v>2</v>
      </c>
    </row>
    <row r="1560" spans="1:7" ht="16.5" customHeight="1" x14ac:dyDescent="0.25">
      <c r="A1560">
        <v>20562</v>
      </c>
      <c r="B1560">
        <v>20</v>
      </c>
      <c r="C1560">
        <v>562</v>
      </c>
      <c r="D1560" s="1" t="str">
        <f t="shared" si="24"/>
        <v>20562</v>
      </c>
      <c r="F1560">
        <v>10</v>
      </c>
      <c r="G1560">
        <v>2</v>
      </c>
    </row>
    <row r="1561" spans="1:7" ht="16.5" customHeight="1" x14ac:dyDescent="0.25">
      <c r="A1561">
        <v>20563</v>
      </c>
      <c r="B1561">
        <v>20</v>
      </c>
      <c r="C1561">
        <v>563</v>
      </c>
      <c r="D1561" s="1" t="str">
        <f t="shared" si="24"/>
        <v>20563</v>
      </c>
      <c r="F1561">
        <v>600</v>
      </c>
      <c r="G1561">
        <v>2</v>
      </c>
    </row>
    <row r="1562" spans="1:7" ht="16.5" customHeight="1" x14ac:dyDescent="0.25">
      <c r="A1562">
        <v>20564</v>
      </c>
      <c r="B1562">
        <v>20</v>
      </c>
      <c r="C1562">
        <v>564</v>
      </c>
      <c r="D1562" s="1" t="str">
        <f t="shared" si="24"/>
        <v>20564</v>
      </c>
      <c r="F1562">
        <v>200</v>
      </c>
      <c r="G1562">
        <v>2</v>
      </c>
    </row>
    <row r="1563" spans="1:7" ht="16.5" customHeight="1" x14ac:dyDescent="0.25">
      <c r="A1563">
        <v>20565</v>
      </c>
      <c r="B1563">
        <v>20</v>
      </c>
      <c r="C1563">
        <v>565</v>
      </c>
      <c r="D1563" s="1" t="str">
        <f t="shared" si="24"/>
        <v>20565</v>
      </c>
      <c r="E1563">
        <v>20</v>
      </c>
      <c r="G1563">
        <v>2</v>
      </c>
    </row>
    <row r="1564" spans="1:7" ht="16.5" customHeight="1" x14ac:dyDescent="0.25">
      <c r="A1564">
        <v>20566</v>
      </c>
      <c r="B1564">
        <v>20</v>
      </c>
      <c r="C1564">
        <v>566</v>
      </c>
      <c r="D1564" s="1" t="str">
        <f t="shared" si="24"/>
        <v>20566</v>
      </c>
      <c r="F1564">
        <v>60</v>
      </c>
      <c r="G1564">
        <v>2</v>
      </c>
    </row>
    <row r="1565" spans="1:7" ht="16.5" customHeight="1" x14ac:dyDescent="0.25">
      <c r="A1565">
        <v>20567</v>
      </c>
      <c r="B1565">
        <v>20</v>
      </c>
      <c r="C1565">
        <v>567</v>
      </c>
      <c r="D1565" s="1" t="str">
        <f t="shared" si="24"/>
        <v>20567</v>
      </c>
      <c r="F1565">
        <v>571</v>
      </c>
      <c r="G1565">
        <v>2</v>
      </c>
    </row>
    <row r="1566" spans="1:7" ht="16.5" customHeight="1" x14ac:dyDescent="0.25">
      <c r="A1566">
        <v>20568</v>
      </c>
      <c r="B1566">
        <v>20</v>
      </c>
      <c r="C1566">
        <v>568</v>
      </c>
      <c r="D1566" s="1" t="str">
        <f t="shared" si="24"/>
        <v>20568</v>
      </c>
      <c r="F1566">
        <v>400</v>
      </c>
      <c r="G1566">
        <v>2</v>
      </c>
    </row>
    <row r="1567" spans="1:7" ht="16.5" customHeight="1" x14ac:dyDescent="0.25">
      <c r="A1567">
        <v>20569</v>
      </c>
      <c r="B1567">
        <v>20</v>
      </c>
      <c r="C1567">
        <v>569</v>
      </c>
      <c r="D1567" s="1" t="str">
        <f t="shared" si="24"/>
        <v>20569</v>
      </c>
    </row>
    <row r="1568" spans="1:7" ht="16.5" customHeight="1" x14ac:dyDescent="0.25">
      <c r="A1568">
        <v>20570</v>
      </c>
      <c r="B1568">
        <v>20</v>
      </c>
      <c r="C1568">
        <v>570</v>
      </c>
      <c r="D1568" s="1" t="str">
        <f t="shared" si="24"/>
        <v>20570</v>
      </c>
      <c r="E1568">
        <v>8</v>
      </c>
      <c r="G1568">
        <v>2</v>
      </c>
    </row>
    <row r="1569" spans="1:7" ht="16.5" customHeight="1" x14ac:dyDescent="0.25">
      <c r="A1569">
        <v>21001</v>
      </c>
      <c r="B1569">
        <v>21</v>
      </c>
      <c r="C1569" s="1" t="s">
        <v>122</v>
      </c>
      <c r="D1569" s="1" t="str">
        <f t="shared" si="24"/>
        <v>21001</v>
      </c>
      <c r="E1569">
        <v>30</v>
      </c>
      <c r="G1569">
        <v>2</v>
      </c>
    </row>
    <row r="1570" spans="1:7" ht="16.5" customHeight="1" x14ac:dyDescent="0.25">
      <c r="A1570">
        <v>21002</v>
      </c>
      <c r="B1570">
        <v>21</v>
      </c>
      <c r="C1570" s="1" t="s">
        <v>126</v>
      </c>
      <c r="D1570" s="1" t="str">
        <f t="shared" si="24"/>
        <v>21002</v>
      </c>
      <c r="F1570">
        <v>500</v>
      </c>
      <c r="G1570">
        <v>2</v>
      </c>
    </row>
    <row r="1571" spans="1:7" ht="16.5" customHeight="1" x14ac:dyDescent="0.25">
      <c r="A1571">
        <v>21003</v>
      </c>
      <c r="B1571">
        <v>21</v>
      </c>
      <c r="C1571" s="1" t="s">
        <v>128</v>
      </c>
      <c r="D1571" s="1" t="str">
        <f t="shared" si="24"/>
        <v>21003</v>
      </c>
      <c r="E1571">
        <v>20</v>
      </c>
      <c r="G1571">
        <v>2</v>
      </c>
    </row>
    <row r="1572" spans="1:7" ht="16.5" customHeight="1" x14ac:dyDescent="0.25">
      <c r="A1572">
        <v>21004</v>
      </c>
      <c r="B1572">
        <v>21</v>
      </c>
      <c r="C1572" s="1" t="s">
        <v>132</v>
      </c>
      <c r="D1572" s="1" t="str">
        <f t="shared" si="24"/>
        <v>21004</v>
      </c>
      <c r="E1572">
        <v>57</v>
      </c>
      <c r="G1572">
        <v>2</v>
      </c>
    </row>
    <row r="1573" spans="1:7" ht="16.5" customHeight="1" x14ac:dyDescent="0.25">
      <c r="A1573">
        <v>21005</v>
      </c>
      <c r="B1573">
        <v>21</v>
      </c>
      <c r="C1573" s="1" t="s">
        <v>134</v>
      </c>
      <c r="D1573" s="1" t="str">
        <f t="shared" si="24"/>
        <v>21005</v>
      </c>
      <c r="F1573">
        <v>400</v>
      </c>
      <c r="G1573">
        <v>2</v>
      </c>
    </row>
    <row r="1574" spans="1:7" ht="16.5" customHeight="1" x14ac:dyDescent="0.25">
      <c r="A1574">
        <v>21006</v>
      </c>
      <c r="B1574">
        <v>21</v>
      </c>
      <c r="C1574" s="1" t="s">
        <v>136</v>
      </c>
      <c r="D1574" s="1" t="str">
        <f t="shared" si="24"/>
        <v>21006</v>
      </c>
      <c r="E1574">
        <v>4</v>
      </c>
      <c r="G1574">
        <v>2</v>
      </c>
    </row>
    <row r="1575" spans="1:7" ht="16.5" customHeight="1" x14ac:dyDescent="0.25">
      <c r="A1575">
        <v>21007</v>
      </c>
      <c r="B1575">
        <v>21</v>
      </c>
      <c r="C1575" s="1" t="s">
        <v>139</v>
      </c>
      <c r="D1575" s="1" t="str">
        <f t="shared" si="24"/>
        <v>21007</v>
      </c>
      <c r="E1575">
        <v>2</v>
      </c>
      <c r="G1575">
        <v>2</v>
      </c>
    </row>
    <row r="1576" spans="1:7" ht="16.5" customHeight="1" x14ac:dyDescent="0.25">
      <c r="A1576">
        <v>21008</v>
      </c>
      <c r="B1576">
        <v>21</v>
      </c>
      <c r="C1576" s="1" t="s">
        <v>141</v>
      </c>
      <c r="D1576" s="1" t="str">
        <f t="shared" si="24"/>
        <v>21008</v>
      </c>
      <c r="E1576">
        <v>12</v>
      </c>
      <c r="G1576">
        <v>2</v>
      </c>
    </row>
    <row r="1577" spans="1:7" ht="16.5" customHeight="1" x14ac:dyDescent="0.25">
      <c r="A1577">
        <v>21009</v>
      </c>
      <c r="B1577">
        <v>21</v>
      </c>
      <c r="C1577" s="1" t="s">
        <v>143</v>
      </c>
      <c r="D1577" s="1" t="str">
        <f t="shared" si="24"/>
        <v>21009</v>
      </c>
    </row>
    <row r="1578" spans="1:7" ht="16.5" customHeight="1" x14ac:dyDescent="0.25">
      <c r="A1578">
        <v>21010</v>
      </c>
      <c r="B1578">
        <v>21</v>
      </c>
      <c r="C1578" s="1" t="s">
        <v>145</v>
      </c>
      <c r="D1578" s="1" t="str">
        <f t="shared" si="24"/>
        <v>21010</v>
      </c>
      <c r="E1578">
        <v>25.2</v>
      </c>
      <c r="G1578">
        <v>2</v>
      </c>
    </row>
    <row r="1579" spans="1:7" ht="16.5" customHeight="1" x14ac:dyDescent="0.25">
      <c r="A1579">
        <v>21011</v>
      </c>
      <c r="B1579">
        <v>21</v>
      </c>
      <c r="C1579" s="1" t="s">
        <v>147</v>
      </c>
      <c r="D1579" s="1" t="str">
        <f t="shared" si="24"/>
        <v>21011</v>
      </c>
      <c r="E1579">
        <v>1</v>
      </c>
      <c r="G1579">
        <v>2</v>
      </c>
    </row>
    <row r="1580" spans="1:7" ht="16.5" customHeight="1" x14ac:dyDescent="0.25">
      <c r="A1580">
        <v>21012</v>
      </c>
      <c r="B1580">
        <v>21</v>
      </c>
      <c r="C1580" s="1" t="s">
        <v>190</v>
      </c>
      <c r="D1580" s="1" t="str">
        <f t="shared" si="24"/>
        <v>21012</v>
      </c>
      <c r="E1580">
        <v>3.0649999999999999</v>
      </c>
      <c r="G1580">
        <v>2</v>
      </c>
    </row>
    <row r="1581" spans="1:7" ht="16.5" customHeight="1" x14ac:dyDescent="0.25">
      <c r="A1581">
        <v>21013</v>
      </c>
      <c r="B1581">
        <v>21</v>
      </c>
      <c r="C1581" s="1" t="s">
        <v>192</v>
      </c>
      <c r="D1581" s="1" t="str">
        <f t="shared" si="24"/>
        <v>21013</v>
      </c>
      <c r="E1581">
        <v>18</v>
      </c>
      <c r="G1581">
        <v>2</v>
      </c>
    </row>
    <row r="1582" spans="1:7" ht="16.5" customHeight="1" x14ac:dyDescent="0.25">
      <c r="A1582">
        <v>21014</v>
      </c>
      <c r="B1582">
        <v>21</v>
      </c>
      <c r="C1582" s="1" t="s">
        <v>194</v>
      </c>
      <c r="D1582" s="1" t="str">
        <f t="shared" si="24"/>
        <v>21014</v>
      </c>
      <c r="E1582">
        <v>3.5</v>
      </c>
      <c r="G1582">
        <v>2</v>
      </c>
    </row>
    <row r="1583" spans="1:7" ht="16.5" customHeight="1" x14ac:dyDescent="0.25">
      <c r="A1583">
        <v>21015</v>
      </c>
      <c r="B1583">
        <v>21</v>
      </c>
      <c r="C1583" s="1" t="s">
        <v>196</v>
      </c>
      <c r="D1583" s="1" t="str">
        <f t="shared" si="24"/>
        <v>21015</v>
      </c>
      <c r="E1583">
        <v>108</v>
      </c>
      <c r="G1583">
        <v>2</v>
      </c>
    </row>
    <row r="1584" spans="1:7" ht="16.5" customHeight="1" x14ac:dyDescent="0.25">
      <c r="A1584">
        <v>21016</v>
      </c>
      <c r="B1584">
        <v>21</v>
      </c>
      <c r="C1584" s="1" t="s">
        <v>198</v>
      </c>
      <c r="D1584" s="1" t="str">
        <f t="shared" si="24"/>
        <v>21016</v>
      </c>
      <c r="E1584">
        <v>4.5</v>
      </c>
      <c r="G1584">
        <v>2</v>
      </c>
    </row>
    <row r="1585" spans="1:12" ht="16.5" customHeight="1" x14ac:dyDescent="0.25">
      <c r="A1585">
        <v>21017</v>
      </c>
      <c r="B1585">
        <v>21</v>
      </c>
      <c r="C1585" s="1" t="s">
        <v>200</v>
      </c>
      <c r="D1585" s="1" t="str">
        <f t="shared" si="24"/>
        <v>21017</v>
      </c>
      <c r="E1585">
        <v>8</v>
      </c>
      <c r="G1585">
        <v>1</v>
      </c>
      <c r="H1585">
        <v>3</v>
      </c>
      <c r="I1585" t="s">
        <v>789</v>
      </c>
      <c r="J1585">
        <v>800</v>
      </c>
      <c r="K1585">
        <v>6000</v>
      </c>
      <c r="L1585">
        <v>6800</v>
      </c>
    </row>
    <row r="1586" spans="1:12" ht="16.5" customHeight="1" x14ac:dyDescent="0.25">
      <c r="A1586">
        <v>21018</v>
      </c>
      <c r="B1586">
        <v>21</v>
      </c>
      <c r="C1586" s="1" t="s">
        <v>202</v>
      </c>
      <c r="D1586" s="1" t="str">
        <f t="shared" si="24"/>
        <v>21018</v>
      </c>
      <c r="E1586">
        <v>2</v>
      </c>
      <c r="G1586">
        <v>1</v>
      </c>
      <c r="H1586">
        <v>1</v>
      </c>
      <c r="J1586">
        <v>0</v>
      </c>
      <c r="K1586">
        <v>12000</v>
      </c>
      <c r="L1586">
        <v>12000</v>
      </c>
    </row>
    <row r="1587" spans="1:12" ht="16.5" customHeight="1" x14ac:dyDescent="0.25">
      <c r="A1587">
        <v>21019</v>
      </c>
      <c r="B1587">
        <v>21</v>
      </c>
      <c r="C1587" s="1" t="s">
        <v>204</v>
      </c>
      <c r="D1587" s="1" t="str">
        <f t="shared" si="24"/>
        <v>21019</v>
      </c>
      <c r="E1587">
        <v>116.70699999999999</v>
      </c>
      <c r="G1587">
        <v>2</v>
      </c>
    </row>
    <row r="1588" spans="1:12" ht="16.5" customHeight="1" x14ac:dyDescent="0.25">
      <c r="A1588">
        <v>21020</v>
      </c>
      <c r="B1588">
        <v>21</v>
      </c>
      <c r="C1588" s="1" t="s">
        <v>206</v>
      </c>
      <c r="D1588" s="1" t="str">
        <f t="shared" si="24"/>
        <v>21020</v>
      </c>
      <c r="E1588">
        <v>4</v>
      </c>
      <c r="G1588">
        <v>2</v>
      </c>
    </row>
    <row r="1589" spans="1:12" ht="16.5" customHeight="1" x14ac:dyDescent="0.25">
      <c r="A1589">
        <v>21021</v>
      </c>
      <c r="B1589">
        <v>21</v>
      </c>
      <c r="C1589" s="1" t="s">
        <v>208</v>
      </c>
      <c r="D1589" s="1" t="str">
        <f t="shared" si="24"/>
        <v>21021</v>
      </c>
      <c r="F1589">
        <v>500</v>
      </c>
      <c r="G1589">
        <v>2</v>
      </c>
    </row>
    <row r="1590" spans="1:12" ht="16.5" customHeight="1" x14ac:dyDescent="0.25">
      <c r="A1590">
        <v>21022</v>
      </c>
      <c r="B1590">
        <v>21</v>
      </c>
      <c r="C1590" s="1" t="s">
        <v>210</v>
      </c>
      <c r="D1590" s="1" t="str">
        <f t="shared" si="24"/>
        <v>21022</v>
      </c>
      <c r="E1590">
        <v>4</v>
      </c>
      <c r="G1590">
        <v>2</v>
      </c>
    </row>
    <row r="1591" spans="1:12" ht="16.5" customHeight="1" x14ac:dyDescent="0.25">
      <c r="A1591">
        <v>21023</v>
      </c>
      <c r="B1591">
        <v>21</v>
      </c>
      <c r="C1591" s="1" t="s">
        <v>212</v>
      </c>
      <c r="D1591" s="1" t="str">
        <f t="shared" si="24"/>
        <v>21023</v>
      </c>
      <c r="E1591">
        <v>6</v>
      </c>
      <c r="G1591">
        <v>2</v>
      </c>
    </row>
    <row r="1592" spans="1:12" ht="16.5" customHeight="1" x14ac:dyDescent="0.25">
      <c r="A1592">
        <v>21024</v>
      </c>
      <c r="B1592">
        <v>21</v>
      </c>
      <c r="C1592" s="1" t="s">
        <v>214</v>
      </c>
      <c r="D1592" s="1" t="str">
        <f t="shared" si="24"/>
        <v>21024</v>
      </c>
      <c r="F1592">
        <v>900</v>
      </c>
      <c r="G1592">
        <v>2</v>
      </c>
    </row>
    <row r="1593" spans="1:12" ht="16.5" customHeight="1" x14ac:dyDescent="0.25">
      <c r="A1593">
        <v>21025</v>
      </c>
      <c r="B1593">
        <v>21</v>
      </c>
      <c r="C1593" s="1" t="s">
        <v>216</v>
      </c>
      <c r="D1593" s="1" t="str">
        <f t="shared" si="24"/>
        <v>21025</v>
      </c>
      <c r="E1593">
        <v>5</v>
      </c>
      <c r="G1593">
        <v>2</v>
      </c>
    </row>
    <row r="1594" spans="1:12" ht="16.5" customHeight="1" x14ac:dyDescent="0.25">
      <c r="A1594">
        <v>21026</v>
      </c>
      <c r="B1594">
        <v>21</v>
      </c>
      <c r="C1594" s="1" t="s">
        <v>218</v>
      </c>
      <c r="D1594" s="1" t="str">
        <f t="shared" si="24"/>
        <v>21026</v>
      </c>
      <c r="E1594">
        <v>7</v>
      </c>
      <c r="G1594">
        <v>2</v>
      </c>
    </row>
    <row r="1595" spans="1:12" ht="16.5" customHeight="1" x14ac:dyDescent="0.25">
      <c r="A1595">
        <v>21027</v>
      </c>
      <c r="B1595">
        <v>21</v>
      </c>
      <c r="C1595" s="1" t="s">
        <v>220</v>
      </c>
      <c r="D1595" s="1" t="str">
        <f t="shared" si="24"/>
        <v>21027</v>
      </c>
      <c r="E1595">
        <v>1.55</v>
      </c>
      <c r="G1595">
        <v>2</v>
      </c>
    </row>
    <row r="1596" spans="1:12" ht="16.5" customHeight="1" x14ac:dyDescent="0.25">
      <c r="A1596">
        <v>21028</v>
      </c>
      <c r="B1596">
        <v>21</v>
      </c>
      <c r="C1596" s="1" t="s">
        <v>222</v>
      </c>
      <c r="D1596" s="1" t="str">
        <f t="shared" si="24"/>
        <v>21028</v>
      </c>
      <c r="E1596">
        <v>1</v>
      </c>
      <c r="G1596">
        <v>2</v>
      </c>
    </row>
    <row r="1597" spans="1:12" ht="16.5" customHeight="1" x14ac:dyDescent="0.25">
      <c r="A1597">
        <v>21029</v>
      </c>
      <c r="B1597">
        <v>21</v>
      </c>
      <c r="C1597" s="1" t="s">
        <v>224</v>
      </c>
      <c r="D1597" s="1" t="str">
        <f t="shared" si="24"/>
        <v>21029</v>
      </c>
      <c r="E1597">
        <v>1.3</v>
      </c>
      <c r="G1597">
        <v>2</v>
      </c>
    </row>
    <row r="1598" spans="1:12" ht="16.5" customHeight="1" x14ac:dyDescent="0.25">
      <c r="A1598">
        <v>21030</v>
      </c>
      <c r="B1598">
        <v>21</v>
      </c>
      <c r="C1598" s="1" t="s">
        <v>226</v>
      </c>
      <c r="D1598" s="1" t="str">
        <f t="shared" si="24"/>
        <v>21030</v>
      </c>
      <c r="E1598">
        <v>3</v>
      </c>
      <c r="G1598">
        <v>2</v>
      </c>
    </row>
    <row r="1599" spans="1:12" ht="16.5" customHeight="1" x14ac:dyDescent="0.25">
      <c r="A1599">
        <v>21031</v>
      </c>
      <c r="B1599">
        <v>21</v>
      </c>
      <c r="C1599" s="1" t="s">
        <v>228</v>
      </c>
      <c r="D1599" s="1" t="str">
        <f t="shared" si="24"/>
        <v>21031</v>
      </c>
      <c r="E1599">
        <v>10</v>
      </c>
      <c r="G1599">
        <v>2</v>
      </c>
    </row>
    <row r="1600" spans="1:12" ht="16.5" customHeight="1" x14ac:dyDescent="0.25">
      <c r="A1600">
        <v>21032</v>
      </c>
      <c r="B1600">
        <v>21</v>
      </c>
      <c r="C1600" s="1" t="s">
        <v>230</v>
      </c>
      <c r="D1600" s="1" t="str">
        <f t="shared" si="24"/>
        <v>21032</v>
      </c>
      <c r="E1600">
        <v>1.5</v>
      </c>
      <c r="G1600">
        <v>2</v>
      </c>
    </row>
    <row r="1601" spans="1:12" ht="16.5" customHeight="1" x14ac:dyDescent="0.25">
      <c r="A1601">
        <v>21033</v>
      </c>
      <c r="B1601">
        <v>21</v>
      </c>
      <c r="C1601" s="1" t="s">
        <v>232</v>
      </c>
      <c r="D1601" s="1" t="str">
        <f t="shared" si="24"/>
        <v>21033</v>
      </c>
      <c r="E1601">
        <v>6</v>
      </c>
      <c r="G1601">
        <v>2</v>
      </c>
    </row>
    <row r="1602" spans="1:12" ht="16.5" customHeight="1" x14ac:dyDescent="0.25">
      <c r="A1602">
        <v>21034</v>
      </c>
      <c r="B1602">
        <v>21</v>
      </c>
      <c r="C1602" s="1" t="s">
        <v>234</v>
      </c>
      <c r="D1602" s="1" t="str">
        <f t="shared" si="24"/>
        <v>21034</v>
      </c>
      <c r="E1602">
        <v>25.71</v>
      </c>
      <c r="G1602">
        <v>2</v>
      </c>
    </row>
    <row r="1603" spans="1:12" ht="16.5" customHeight="1" x14ac:dyDescent="0.25">
      <c r="A1603">
        <v>21035</v>
      </c>
      <c r="B1603">
        <v>21</v>
      </c>
      <c r="C1603" s="1" t="s">
        <v>236</v>
      </c>
      <c r="D1603" s="1" t="str">
        <f t="shared" si="24"/>
        <v>21035</v>
      </c>
      <c r="E1603">
        <v>8</v>
      </c>
      <c r="G1603">
        <v>2</v>
      </c>
    </row>
    <row r="1604" spans="1:12" ht="16.5" customHeight="1" x14ac:dyDescent="0.25">
      <c r="A1604">
        <v>21036</v>
      </c>
      <c r="B1604">
        <v>21</v>
      </c>
      <c r="C1604" s="1" t="s">
        <v>238</v>
      </c>
      <c r="D1604" s="1" t="str">
        <f t="shared" ref="D1604:D1667" si="25">+_xlfn.CONCAT(TEXT(B1604,"00"),TEXT(C1604,"000"))</f>
        <v>21036</v>
      </c>
      <c r="F1604">
        <v>500</v>
      </c>
      <c r="G1604">
        <v>2</v>
      </c>
    </row>
    <row r="1605" spans="1:12" ht="16.5" customHeight="1" x14ac:dyDescent="0.25">
      <c r="A1605">
        <v>21037</v>
      </c>
      <c r="B1605">
        <v>21</v>
      </c>
      <c r="C1605" s="1" t="s">
        <v>240</v>
      </c>
      <c r="D1605" s="1" t="str">
        <f t="shared" si="25"/>
        <v>21037</v>
      </c>
      <c r="E1605">
        <v>3.5</v>
      </c>
      <c r="G1605">
        <v>2</v>
      </c>
    </row>
    <row r="1606" spans="1:12" ht="16.5" customHeight="1" x14ac:dyDescent="0.25">
      <c r="A1606">
        <v>21038</v>
      </c>
      <c r="B1606">
        <v>21</v>
      </c>
      <c r="C1606" s="1" t="s">
        <v>242</v>
      </c>
      <c r="D1606" s="1" t="str">
        <f t="shared" si="25"/>
        <v>21038</v>
      </c>
      <c r="E1606">
        <v>6</v>
      </c>
      <c r="G1606">
        <v>2</v>
      </c>
    </row>
    <row r="1607" spans="1:12" ht="16.5" customHeight="1" x14ac:dyDescent="0.25">
      <c r="A1607">
        <v>21039</v>
      </c>
      <c r="B1607">
        <v>21</v>
      </c>
      <c r="C1607" s="1" t="s">
        <v>296</v>
      </c>
      <c r="D1607" s="1" t="str">
        <f t="shared" si="25"/>
        <v>21039</v>
      </c>
      <c r="E1607">
        <v>2.5</v>
      </c>
      <c r="G1607">
        <v>2</v>
      </c>
    </row>
    <row r="1608" spans="1:12" ht="16.5" customHeight="1" x14ac:dyDescent="0.25">
      <c r="A1608">
        <v>21040</v>
      </c>
      <c r="B1608">
        <v>21</v>
      </c>
      <c r="C1608" s="1" t="s">
        <v>298</v>
      </c>
      <c r="D1608" s="1" t="str">
        <f t="shared" si="25"/>
        <v>21040</v>
      </c>
      <c r="E1608">
        <v>2</v>
      </c>
      <c r="G1608">
        <v>2</v>
      </c>
    </row>
    <row r="1609" spans="1:12" ht="16.5" customHeight="1" x14ac:dyDescent="0.25">
      <c r="A1609">
        <v>21041</v>
      </c>
      <c r="B1609">
        <v>21</v>
      </c>
      <c r="C1609" s="1" t="s">
        <v>300</v>
      </c>
      <c r="D1609" s="1" t="str">
        <f t="shared" si="25"/>
        <v>21041</v>
      </c>
      <c r="E1609">
        <v>55.802999999999997</v>
      </c>
      <c r="G1609">
        <v>2</v>
      </c>
    </row>
    <row r="1610" spans="1:12" ht="16.5" customHeight="1" x14ac:dyDescent="0.25">
      <c r="A1610">
        <v>21042</v>
      </c>
      <c r="B1610">
        <v>21</v>
      </c>
      <c r="C1610" s="1" t="s">
        <v>302</v>
      </c>
      <c r="D1610" s="1" t="str">
        <f t="shared" si="25"/>
        <v>21042</v>
      </c>
      <c r="F1610">
        <v>500</v>
      </c>
      <c r="G1610">
        <v>2</v>
      </c>
    </row>
    <row r="1611" spans="1:12" ht="16.5" customHeight="1" x14ac:dyDescent="0.25">
      <c r="A1611">
        <v>21043</v>
      </c>
      <c r="B1611">
        <v>21</v>
      </c>
      <c r="C1611" s="1" t="s">
        <v>304</v>
      </c>
      <c r="D1611" s="1" t="str">
        <f t="shared" si="25"/>
        <v>21043</v>
      </c>
      <c r="E1611">
        <v>8</v>
      </c>
      <c r="G1611">
        <v>1</v>
      </c>
      <c r="H1611">
        <v>3</v>
      </c>
      <c r="I1611" t="s">
        <v>798</v>
      </c>
      <c r="J1611">
        <v>3200</v>
      </c>
      <c r="K1611">
        <v>4800</v>
      </c>
      <c r="L1611">
        <v>8000</v>
      </c>
    </row>
    <row r="1612" spans="1:12" ht="16.5" customHeight="1" x14ac:dyDescent="0.25">
      <c r="A1612">
        <v>21044</v>
      </c>
      <c r="B1612">
        <v>21</v>
      </c>
      <c r="C1612" s="1" t="s">
        <v>306</v>
      </c>
      <c r="D1612" s="1" t="str">
        <f t="shared" si="25"/>
        <v>21044</v>
      </c>
      <c r="E1612">
        <v>3</v>
      </c>
      <c r="G1612">
        <v>2</v>
      </c>
    </row>
    <row r="1613" spans="1:12" ht="16.5" customHeight="1" x14ac:dyDescent="0.25">
      <c r="A1613">
        <v>21045</v>
      </c>
      <c r="B1613">
        <v>21</v>
      </c>
      <c r="C1613" s="1" t="s">
        <v>308</v>
      </c>
      <c r="D1613" s="1" t="str">
        <f t="shared" si="25"/>
        <v>21045</v>
      </c>
      <c r="E1613">
        <v>20</v>
      </c>
      <c r="G1613">
        <v>2</v>
      </c>
    </row>
    <row r="1614" spans="1:12" ht="16.5" customHeight="1" x14ac:dyDescent="0.25">
      <c r="A1614">
        <v>21046</v>
      </c>
      <c r="B1614">
        <v>21</v>
      </c>
      <c r="C1614" s="1" t="s">
        <v>310</v>
      </c>
      <c r="D1614" s="1" t="str">
        <f t="shared" si="25"/>
        <v>21046</v>
      </c>
      <c r="E1614">
        <v>2</v>
      </c>
      <c r="G1614">
        <v>2</v>
      </c>
    </row>
    <row r="1615" spans="1:12" ht="16.5" customHeight="1" x14ac:dyDescent="0.25">
      <c r="A1615">
        <v>21047</v>
      </c>
      <c r="B1615">
        <v>21</v>
      </c>
      <c r="C1615" s="1" t="s">
        <v>312</v>
      </c>
      <c r="D1615" s="1" t="str">
        <f t="shared" si="25"/>
        <v>21047</v>
      </c>
      <c r="F1615">
        <v>100</v>
      </c>
      <c r="G1615">
        <v>2</v>
      </c>
    </row>
    <row r="1616" spans="1:12" ht="16.5" customHeight="1" x14ac:dyDescent="0.25">
      <c r="A1616">
        <v>21048</v>
      </c>
      <c r="B1616">
        <v>21</v>
      </c>
      <c r="C1616" s="1" t="s">
        <v>314</v>
      </c>
      <c r="D1616" s="1" t="str">
        <f t="shared" si="25"/>
        <v>21048</v>
      </c>
      <c r="E1616">
        <v>8</v>
      </c>
      <c r="G1616">
        <v>2</v>
      </c>
    </row>
    <row r="1617" spans="1:12" ht="16.5" customHeight="1" x14ac:dyDescent="0.25">
      <c r="A1617">
        <v>21049</v>
      </c>
      <c r="B1617">
        <v>21</v>
      </c>
      <c r="C1617" s="1" t="s">
        <v>316</v>
      </c>
      <c r="D1617" s="1" t="str">
        <f t="shared" si="25"/>
        <v>21049</v>
      </c>
      <c r="E1617">
        <v>8</v>
      </c>
      <c r="G1617">
        <v>2</v>
      </c>
    </row>
    <row r="1618" spans="1:12" ht="16.5" customHeight="1" x14ac:dyDescent="0.25">
      <c r="A1618">
        <v>21050</v>
      </c>
      <c r="B1618">
        <v>21</v>
      </c>
      <c r="C1618" s="1" t="s">
        <v>318</v>
      </c>
      <c r="D1618" s="1" t="str">
        <f t="shared" si="25"/>
        <v>21050</v>
      </c>
      <c r="F1618">
        <v>600</v>
      </c>
      <c r="G1618">
        <v>2</v>
      </c>
    </row>
    <row r="1619" spans="1:12" ht="16.5" customHeight="1" x14ac:dyDescent="0.25">
      <c r="A1619">
        <v>21051</v>
      </c>
      <c r="B1619">
        <v>21</v>
      </c>
      <c r="C1619" s="1" t="s">
        <v>320</v>
      </c>
      <c r="D1619" s="1" t="str">
        <f t="shared" si="25"/>
        <v>21051</v>
      </c>
      <c r="E1619">
        <v>2.0880000000000001</v>
      </c>
      <c r="G1619">
        <v>2</v>
      </c>
    </row>
    <row r="1620" spans="1:12" ht="16.5" customHeight="1" x14ac:dyDescent="0.25">
      <c r="A1620">
        <v>21052</v>
      </c>
      <c r="B1620">
        <v>21</v>
      </c>
      <c r="C1620" s="1" t="s">
        <v>322</v>
      </c>
      <c r="D1620" s="1" t="str">
        <f t="shared" si="25"/>
        <v>21052</v>
      </c>
      <c r="E1620">
        <v>1</v>
      </c>
      <c r="G1620">
        <v>2</v>
      </c>
    </row>
    <row r="1621" spans="1:12" ht="16.5" customHeight="1" x14ac:dyDescent="0.25">
      <c r="A1621">
        <v>21053</v>
      </c>
      <c r="B1621">
        <v>21</v>
      </c>
      <c r="C1621" s="1" t="s">
        <v>324</v>
      </c>
      <c r="D1621" s="1" t="str">
        <f t="shared" si="25"/>
        <v>21053</v>
      </c>
      <c r="E1621">
        <v>30</v>
      </c>
      <c r="G1621">
        <v>2</v>
      </c>
    </row>
    <row r="1622" spans="1:12" ht="16.5" customHeight="1" x14ac:dyDescent="0.25">
      <c r="A1622">
        <v>21054</v>
      </c>
      <c r="B1622">
        <v>21</v>
      </c>
      <c r="C1622" s="1" t="s">
        <v>328</v>
      </c>
      <c r="D1622" s="1" t="str">
        <f t="shared" si="25"/>
        <v>21054</v>
      </c>
      <c r="E1622">
        <v>20</v>
      </c>
      <c r="G1622">
        <v>2</v>
      </c>
    </row>
    <row r="1623" spans="1:12" ht="16.5" customHeight="1" x14ac:dyDescent="0.25">
      <c r="A1623">
        <v>21055</v>
      </c>
      <c r="B1623">
        <v>21</v>
      </c>
      <c r="C1623" s="1" t="s">
        <v>330</v>
      </c>
      <c r="D1623" s="1" t="str">
        <f t="shared" si="25"/>
        <v>21055</v>
      </c>
      <c r="E1623">
        <v>1</v>
      </c>
      <c r="G1623">
        <v>2</v>
      </c>
    </row>
    <row r="1624" spans="1:12" ht="16.5" customHeight="1" x14ac:dyDescent="0.25">
      <c r="A1624">
        <v>21056</v>
      </c>
      <c r="B1624">
        <v>21</v>
      </c>
      <c r="C1624" s="1" t="s">
        <v>332</v>
      </c>
      <c r="D1624" s="1" t="str">
        <f t="shared" si="25"/>
        <v>21056</v>
      </c>
      <c r="E1624">
        <v>1</v>
      </c>
      <c r="G1624">
        <v>2</v>
      </c>
    </row>
    <row r="1625" spans="1:12" ht="16.5" customHeight="1" x14ac:dyDescent="0.25">
      <c r="A1625">
        <v>21057</v>
      </c>
      <c r="B1625">
        <v>21</v>
      </c>
      <c r="C1625" s="1" t="s">
        <v>334</v>
      </c>
      <c r="D1625" s="1" t="str">
        <f t="shared" si="25"/>
        <v>21057</v>
      </c>
      <c r="E1625">
        <v>1</v>
      </c>
      <c r="G1625">
        <v>2</v>
      </c>
    </row>
    <row r="1626" spans="1:12" ht="16.5" customHeight="1" x14ac:dyDescent="0.25">
      <c r="A1626">
        <v>21058</v>
      </c>
      <c r="B1626">
        <v>21</v>
      </c>
      <c r="C1626" s="1" t="s">
        <v>336</v>
      </c>
      <c r="D1626" s="1" t="str">
        <f t="shared" si="25"/>
        <v>21058</v>
      </c>
      <c r="E1626">
        <v>19.337</v>
      </c>
      <c r="G1626">
        <v>1</v>
      </c>
      <c r="H1626">
        <v>2</v>
      </c>
      <c r="J1626">
        <v>966</v>
      </c>
      <c r="K1626">
        <v>966</v>
      </c>
      <c r="L1626">
        <v>1932</v>
      </c>
    </row>
    <row r="1627" spans="1:12" ht="16.5" customHeight="1" x14ac:dyDescent="0.25">
      <c r="A1627">
        <v>21059</v>
      </c>
      <c r="B1627">
        <v>21</v>
      </c>
      <c r="C1627" s="1" t="s">
        <v>338</v>
      </c>
      <c r="D1627" s="1" t="str">
        <f t="shared" si="25"/>
        <v>21059</v>
      </c>
      <c r="E1627">
        <v>1.5</v>
      </c>
      <c r="G1627">
        <v>1</v>
      </c>
      <c r="H1627">
        <v>2</v>
      </c>
      <c r="J1627">
        <v>400</v>
      </c>
      <c r="K1627">
        <v>1100</v>
      </c>
      <c r="L1627">
        <v>1500</v>
      </c>
    </row>
    <row r="1628" spans="1:12" ht="16.5" customHeight="1" x14ac:dyDescent="0.25">
      <c r="A1628">
        <v>21060</v>
      </c>
      <c r="B1628">
        <v>21</v>
      </c>
      <c r="C1628" s="1" t="s">
        <v>340</v>
      </c>
      <c r="D1628" s="1" t="str">
        <f t="shared" si="25"/>
        <v>21060</v>
      </c>
      <c r="E1628">
        <v>4</v>
      </c>
      <c r="G1628">
        <v>2</v>
      </c>
    </row>
    <row r="1629" spans="1:12" ht="16.5" customHeight="1" x14ac:dyDescent="0.25">
      <c r="A1629">
        <v>21061</v>
      </c>
      <c r="B1629">
        <v>21</v>
      </c>
      <c r="C1629" s="1" t="s">
        <v>342</v>
      </c>
      <c r="D1629" s="1" t="str">
        <f t="shared" si="25"/>
        <v>21061</v>
      </c>
      <c r="E1629">
        <v>1</v>
      </c>
      <c r="G1629">
        <v>2</v>
      </c>
    </row>
    <row r="1630" spans="1:12" ht="16.5" customHeight="1" x14ac:dyDescent="0.25">
      <c r="A1630">
        <v>21062</v>
      </c>
      <c r="B1630">
        <v>21</v>
      </c>
      <c r="C1630" s="1" t="s">
        <v>344</v>
      </c>
      <c r="D1630" s="1" t="str">
        <f t="shared" si="25"/>
        <v>21062</v>
      </c>
      <c r="E1630">
        <v>5.5</v>
      </c>
      <c r="G1630">
        <v>2</v>
      </c>
    </row>
    <row r="1631" spans="1:12" ht="16.5" customHeight="1" x14ac:dyDescent="0.25">
      <c r="A1631">
        <v>21063</v>
      </c>
      <c r="B1631">
        <v>21</v>
      </c>
      <c r="C1631" s="1" t="s">
        <v>346</v>
      </c>
      <c r="D1631" s="1" t="str">
        <f t="shared" si="25"/>
        <v>21063</v>
      </c>
      <c r="E1631">
        <v>8</v>
      </c>
      <c r="G1631">
        <v>1</v>
      </c>
      <c r="H1631">
        <v>3</v>
      </c>
      <c r="I1631" t="s">
        <v>804</v>
      </c>
      <c r="J1631">
        <v>6000</v>
      </c>
      <c r="K1631">
        <v>2000</v>
      </c>
      <c r="L1631">
        <v>8000</v>
      </c>
    </row>
    <row r="1632" spans="1:12" ht="16.5" customHeight="1" x14ac:dyDescent="0.25">
      <c r="A1632">
        <v>21064</v>
      </c>
      <c r="B1632">
        <v>21</v>
      </c>
      <c r="C1632" s="1" t="s">
        <v>348</v>
      </c>
      <c r="D1632" s="1" t="str">
        <f t="shared" si="25"/>
        <v>21064</v>
      </c>
      <c r="E1632">
        <v>4</v>
      </c>
      <c r="G1632">
        <v>2</v>
      </c>
    </row>
    <row r="1633" spans="1:7" ht="16.5" customHeight="1" x14ac:dyDescent="0.25">
      <c r="A1633">
        <v>21065</v>
      </c>
      <c r="B1633">
        <v>21</v>
      </c>
      <c r="C1633" s="1" t="s">
        <v>350</v>
      </c>
      <c r="D1633" s="1" t="str">
        <f t="shared" si="25"/>
        <v>21065</v>
      </c>
      <c r="E1633">
        <v>10</v>
      </c>
      <c r="G1633">
        <v>2</v>
      </c>
    </row>
    <row r="1634" spans="1:7" ht="16.5" customHeight="1" x14ac:dyDescent="0.25">
      <c r="A1634">
        <v>21066</v>
      </c>
      <c r="B1634">
        <v>21</v>
      </c>
      <c r="C1634" s="1" t="s">
        <v>352</v>
      </c>
      <c r="D1634" s="1" t="str">
        <f t="shared" si="25"/>
        <v>21066</v>
      </c>
      <c r="E1634">
        <v>2</v>
      </c>
      <c r="G1634">
        <v>2</v>
      </c>
    </row>
    <row r="1635" spans="1:7" ht="16.5" customHeight="1" x14ac:dyDescent="0.25">
      <c r="A1635">
        <v>21067</v>
      </c>
      <c r="B1635">
        <v>21</v>
      </c>
      <c r="C1635" s="1" t="s">
        <v>354</v>
      </c>
      <c r="D1635" s="1" t="str">
        <f t="shared" si="25"/>
        <v>21067</v>
      </c>
      <c r="E1635">
        <v>6</v>
      </c>
      <c r="G1635">
        <v>2</v>
      </c>
    </row>
    <row r="1636" spans="1:7" ht="16.5" customHeight="1" x14ac:dyDescent="0.25">
      <c r="A1636">
        <v>21068</v>
      </c>
      <c r="B1636">
        <v>21</v>
      </c>
      <c r="C1636" s="1" t="s">
        <v>356</v>
      </c>
      <c r="D1636" s="1" t="str">
        <f t="shared" si="25"/>
        <v>21068</v>
      </c>
      <c r="F1636">
        <v>600</v>
      </c>
      <c r="G1636">
        <v>2</v>
      </c>
    </row>
    <row r="1637" spans="1:7" ht="16.5" customHeight="1" x14ac:dyDescent="0.25">
      <c r="A1637">
        <v>21069</v>
      </c>
      <c r="B1637">
        <v>21</v>
      </c>
      <c r="C1637" s="1" t="s">
        <v>359</v>
      </c>
      <c r="D1637" s="1" t="str">
        <f t="shared" si="25"/>
        <v>21069</v>
      </c>
      <c r="E1637">
        <v>10</v>
      </c>
      <c r="G1637">
        <v>2</v>
      </c>
    </row>
    <row r="1638" spans="1:7" ht="16.5" customHeight="1" x14ac:dyDescent="0.25">
      <c r="A1638">
        <v>21070</v>
      </c>
      <c r="B1638">
        <v>21</v>
      </c>
      <c r="C1638" s="1" t="s">
        <v>361</v>
      </c>
      <c r="D1638" s="1" t="str">
        <f t="shared" si="25"/>
        <v>21070</v>
      </c>
      <c r="F1638">
        <v>180</v>
      </c>
      <c r="G1638">
        <v>2</v>
      </c>
    </row>
    <row r="1639" spans="1:7" ht="16.5" customHeight="1" x14ac:dyDescent="0.25">
      <c r="A1639">
        <v>21071</v>
      </c>
      <c r="B1639">
        <v>21</v>
      </c>
      <c r="C1639" s="1" t="s">
        <v>363</v>
      </c>
      <c r="D1639" s="1" t="str">
        <f t="shared" si="25"/>
        <v>21071</v>
      </c>
      <c r="E1639">
        <v>60</v>
      </c>
      <c r="G1639">
        <v>2</v>
      </c>
    </row>
    <row r="1640" spans="1:7" ht="16.5" customHeight="1" x14ac:dyDescent="0.25">
      <c r="A1640">
        <v>21072</v>
      </c>
      <c r="B1640">
        <v>21</v>
      </c>
      <c r="C1640" s="1" t="s">
        <v>365</v>
      </c>
      <c r="D1640" s="1" t="str">
        <f t="shared" si="25"/>
        <v>21072</v>
      </c>
      <c r="E1640">
        <v>1.65</v>
      </c>
      <c r="G1640">
        <v>2</v>
      </c>
    </row>
    <row r="1641" spans="1:7" ht="16.5" customHeight="1" x14ac:dyDescent="0.25">
      <c r="A1641">
        <v>21073</v>
      </c>
      <c r="B1641">
        <v>21</v>
      </c>
      <c r="C1641" s="1" t="s">
        <v>367</v>
      </c>
      <c r="D1641" s="1" t="str">
        <f t="shared" si="25"/>
        <v>21073</v>
      </c>
      <c r="E1641">
        <v>9</v>
      </c>
      <c r="G1641">
        <v>2</v>
      </c>
    </row>
    <row r="1642" spans="1:7" ht="16.5" customHeight="1" x14ac:dyDescent="0.25">
      <c r="A1642">
        <v>21074</v>
      </c>
      <c r="B1642">
        <v>21</v>
      </c>
      <c r="C1642" s="1" t="s">
        <v>369</v>
      </c>
      <c r="D1642" s="1" t="str">
        <f t="shared" si="25"/>
        <v>21074</v>
      </c>
      <c r="E1642">
        <v>95</v>
      </c>
      <c r="G1642">
        <v>2</v>
      </c>
    </row>
    <row r="1643" spans="1:7" ht="16.5" customHeight="1" x14ac:dyDescent="0.25">
      <c r="A1643">
        <v>21075</v>
      </c>
      <c r="B1643">
        <v>21</v>
      </c>
      <c r="C1643" s="1" t="s">
        <v>374</v>
      </c>
      <c r="D1643" s="1" t="str">
        <f t="shared" si="25"/>
        <v>21075</v>
      </c>
      <c r="E1643">
        <v>2.5</v>
      </c>
      <c r="G1643">
        <v>2</v>
      </c>
    </row>
    <row r="1644" spans="1:7" ht="16.5" customHeight="1" x14ac:dyDescent="0.25">
      <c r="A1644">
        <v>21076</v>
      </c>
      <c r="B1644">
        <v>21</v>
      </c>
      <c r="C1644" s="1" t="s">
        <v>376</v>
      </c>
      <c r="D1644" s="1" t="str">
        <f t="shared" si="25"/>
        <v>21076</v>
      </c>
      <c r="E1644">
        <v>15</v>
      </c>
      <c r="G1644">
        <v>2</v>
      </c>
    </row>
    <row r="1645" spans="1:7" ht="16.5" customHeight="1" x14ac:dyDescent="0.25">
      <c r="A1645">
        <v>21077</v>
      </c>
      <c r="B1645">
        <v>21</v>
      </c>
      <c r="C1645" s="1" t="s">
        <v>378</v>
      </c>
      <c r="D1645" s="1" t="str">
        <f t="shared" si="25"/>
        <v>21077</v>
      </c>
      <c r="F1645">
        <v>800</v>
      </c>
      <c r="G1645">
        <v>2</v>
      </c>
    </row>
    <row r="1646" spans="1:7" ht="16.5" customHeight="1" x14ac:dyDescent="0.25">
      <c r="A1646">
        <v>21078</v>
      </c>
      <c r="B1646">
        <v>21</v>
      </c>
      <c r="C1646" s="1" t="s">
        <v>380</v>
      </c>
      <c r="D1646" s="1" t="str">
        <f t="shared" si="25"/>
        <v>21078</v>
      </c>
      <c r="E1646">
        <v>1</v>
      </c>
      <c r="G1646">
        <v>2</v>
      </c>
    </row>
    <row r="1647" spans="1:7" ht="16.5" customHeight="1" x14ac:dyDescent="0.25">
      <c r="A1647">
        <v>21079</v>
      </c>
      <c r="B1647">
        <v>21</v>
      </c>
      <c r="C1647" s="1" t="s">
        <v>382</v>
      </c>
      <c r="D1647" s="1" t="str">
        <f t="shared" si="25"/>
        <v>21079</v>
      </c>
      <c r="E1647">
        <v>2</v>
      </c>
      <c r="G1647">
        <v>2</v>
      </c>
    </row>
    <row r="1648" spans="1:7" ht="16.5" customHeight="1" x14ac:dyDescent="0.25">
      <c r="A1648">
        <v>21080</v>
      </c>
      <c r="B1648">
        <v>21</v>
      </c>
      <c r="C1648" s="1" t="s">
        <v>384</v>
      </c>
      <c r="D1648" s="1" t="str">
        <f t="shared" si="25"/>
        <v>21080</v>
      </c>
      <c r="F1648">
        <v>200</v>
      </c>
      <c r="G1648">
        <v>2</v>
      </c>
    </row>
    <row r="1649" spans="1:7" ht="16.5" customHeight="1" x14ac:dyDescent="0.25">
      <c r="A1649">
        <v>21081</v>
      </c>
      <c r="B1649">
        <v>21</v>
      </c>
      <c r="C1649" s="1" t="s">
        <v>386</v>
      </c>
      <c r="D1649" s="1" t="str">
        <f t="shared" si="25"/>
        <v>21081</v>
      </c>
      <c r="F1649">
        <v>400</v>
      </c>
      <c r="G1649">
        <v>2</v>
      </c>
    </row>
    <row r="1650" spans="1:7" ht="16.5" customHeight="1" x14ac:dyDescent="0.25">
      <c r="A1650">
        <v>21082</v>
      </c>
      <c r="B1650">
        <v>21</v>
      </c>
      <c r="C1650" s="1" t="s">
        <v>388</v>
      </c>
      <c r="D1650" s="1" t="str">
        <f t="shared" si="25"/>
        <v>21082</v>
      </c>
      <c r="E1650">
        <v>21</v>
      </c>
      <c r="G1650">
        <v>2</v>
      </c>
    </row>
    <row r="1651" spans="1:7" ht="16.5" customHeight="1" x14ac:dyDescent="0.25">
      <c r="A1651">
        <v>21083</v>
      </c>
      <c r="B1651">
        <v>21</v>
      </c>
      <c r="C1651" s="1" t="s">
        <v>390</v>
      </c>
      <c r="D1651" s="1" t="str">
        <f t="shared" si="25"/>
        <v>21083</v>
      </c>
      <c r="E1651">
        <v>2</v>
      </c>
      <c r="G1651">
        <v>2</v>
      </c>
    </row>
    <row r="1652" spans="1:7" ht="16.5" customHeight="1" x14ac:dyDescent="0.25">
      <c r="A1652">
        <v>21084</v>
      </c>
      <c r="B1652">
        <v>21</v>
      </c>
      <c r="C1652" s="1" t="s">
        <v>392</v>
      </c>
      <c r="D1652" s="1" t="str">
        <f t="shared" si="25"/>
        <v>21084</v>
      </c>
      <c r="E1652">
        <v>2</v>
      </c>
      <c r="G1652">
        <v>2</v>
      </c>
    </row>
    <row r="1653" spans="1:7" ht="16.5" customHeight="1" x14ac:dyDescent="0.25">
      <c r="A1653">
        <v>21085</v>
      </c>
      <c r="B1653">
        <v>21</v>
      </c>
      <c r="C1653" s="1" t="s">
        <v>394</v>
      </c>
      <c r="D1653" s="1" t="str">
        <f t="shared" si="25"/>
        <v>21085</v>
      </c>
      <c r="E1653">
        <v>52.366999999999997</v>
      </c>
      <c r="G1653">
        <v>2</v>
      </c>
    </row>
    <row r="1654" spans="1:7" ht="16.5" customHeight="1" x14ac:dyDescent="0.25">
      <c r="A1654">
        <v>21086</v>
      </c>
      <c r="B1654">
        <v>21</v>
      </c>
      <c r="C1654" s="1" t="s">
        <v>396</v>
      </c>
      <c r="D1654" s="1" t="str">
        <f t="shared" si="25"/>
        <v>21086</v>
      </c>
      <c r="E1654">
        <v>1.5</v>
      </c>
      <c r="G1654">
        <v>2</v>
      </c>
    </row>
    <row r="1655" spans="1:7" ht="16.5" customHeight="1" x14ac:dyDescent="0.25">
      <c r="A1655">
        <v>21087</v>
      </c>
      <c r="B1655">
        <v>21</v>
      </c>
      <c r="C1655" s="1" t="s">
        <v>398</v>
      </c>
      <c r="D1655" s="1" t="str">
        <f t="shared" si="25"/>
        <v>21087</v>
      </c>
      <c r="E1655">
        <v>8</v>
      </c>
      <c r="G1655">
        <v>2</v>
      </c>
    </row>
    <row r="1656" spans="1:7" ht="16.5" customHeight="1" x14ac:dyDescent="0.25">
      <c r="A1656">
        <v>21088</v>
      </c>
      <c r="B1656">
        <v>21</v>
      </c>
      <c r="C1656" s="1" t="s">
        <v>400</v>
      </c>
      <c r="D1656" s="1" t="str">
        <f t="shared" si="25"/>
        <v>21088</v>
      </c>
      <c r="E1656">
        <v>1</v>
      </c>
      <c r="G1656">
        <v>2</v>
      </c>
    </row>
    <row r="1657" spans="1:7" ht="16.5" customHeight="1" x14ac:dyDescent="0.25">
      <c r="A1657">
        <v>21089</v>
      </c>
      <c r="B1657">
        <v>21</v>
      </c>
      <c r="C1657" s="1" t="s">
        <v>402</v>
      </c>
      <c r="D1657" s="1" t="str">
        <f t="shared" si="25"/>
        <v>21089</v>
      </c>
    </row>
    <row r="1658" spans="1:7" ht="16.5" customHeight="1" x14ac:dyDescent="0.25">
      <c r="A1658">
        <v>21090</v>
      </c>
      <c r="B1658">
        <v>21</v>
      </c>
      <c r="C1658" s="1" t="s">
        <v>406</v>
      </c>
      <c r="D1658" s="1" t="str">
        <f t="shared" si="25"/>
        <v>21090</v>
      </c>
      <c r="E1658">
        <v>16</v>
      </c>
      <c r="G1658">
        <v>2</v>
      </c>
    </row>
    <row r="1659" spans="1:7" ht="16.5" customHeight="1" x14ac:dyDescent="0.25">
      <c r="A1659">
        <v>21091</v>
      </c>
      <c r="B1659">
        <v>21</v>
      </c>
      <c r="C1659" s="1" t="s">
        <v>408</v>
      </c>
      <c r="D1659" s="1" t="str">
        <f t="shared" si="25"/>
        <v>21091</v>
      </c>
      <c r="F1659">
        <v>800</v>
      </c>
      <c r="G1659">
        <v>2</v>
      </c>
    </row>
    <row r="1660" spans="1:7" ht="16.5" customHeight="1" x14ac:dyDescent="0.25">
      <c r="A1660">
        <v>21092</v>
      </c>
      <c r="B1660">
        <v>21</v>
      </c>
      <c r="C1660" s="1" t="s">
        <v>410</v>
      </c>
      <c r="D1660" s="1" t="str">
        <f t="shared" si="25"/>
        <v>21092</v>
      </c>
      <c r="F1660">
        <v>643</v>
      </c>
      <c r="G1660">
        <v>2</v>
      </c>
    </row>
    <row r="1661" spans="1:7" ht="16.5" customHeight="1" x14ac:dyDescent="0.25">
      <c r="A1661">
        <v>21093</v>
      </c>
      <c r="B1661">
        <v>21</v>
      </c>
      <c r="C1661" s="1" t="s">
        <v>412</v>
      </c>
      <c r="D1661" s="1" t="str">
        <f t="shared" si="25"/>
        <v>21093</v>
      </c>
      <c r="E1661">
        <v>1.4</v>
      </c>
      <c r="G1661">
        <v>2</v>
      </c>
    </row>
    <row r="1662" spans="1:7" ht="16.5" customHeight="1" x14ac:dyDescent="0.25">
      <c r="A1662">
        <v>21094</v>
      </c>
      <c r="B1662">
        <v>21</v>
      </c>
      <c r="C1662" s="1" t="s">
        <v>414</v>
      </c>
      <c r="D1662" s="1" t="str">
        <f t="shared" si="25"/>
        <v>21094</v>
      </c>
      <c r="E1662">
        <v>15</v>
      </c>
      <c r="G1662">
        <v>2</v>
      </c>
    </row>
    <row r="1663" spans="1:7" ht="16.5" customHeight="1" x14ac:dyDescent="0.25">
      <c r="A1663">
        <v>21095</v>
      </c>
      <c r="B1663">
        <v>21</v>
      </c>
      <c r="C1663" s="1" t="s">
        <v>620</v>
      </c>
      <c r="D1663" s="1" t="str">
        <f t="shared" si="25"/>
        <v>21095</v>
      </c>
      <c r="F1663">
        <v>857</v>
      </c>
      <c r="G1663">
        <v>2</v>
      </c>
    </row>
    <row r="1664" spans="1:7" ht="16.5" customHeight="1" x14ac:dyDescent="0.25">
      <c r="A1664">
        <v>21096</v>
      </c>
      <c r="B1664">
        <v>21</v>
      </c>
      <c r="C1664" s="1" t="s">
        <v>416</v>
      </c>
      <c r="D1664" s="1" t="str">
        <f t="shared" si="25"/>
        <v>21096</v>
      </c>
      <c r="E1664">
        <v>4</v>
      </c>
      <c r="G1664">
        <v>2</v>
      </c>
    </row>
    <row r="1665" spans="1:12" ht="16.5" customHeight="1" x14ac:dyDescent="0.25">
      <c r="A1665">
        <v>21097</v>
      </c>
      <c r="B1665">
        <v>21</v>
      </c>
      <c r="C1665" s="1" t="s">
        <v>418</v>
      </c>
      <c r="D1665" s="1" t="str">
        <f t="shared" si="25"/>
        <v>21097</v>
      </c>
      <c r="E1665">
        <v>5</v>
      </c>
      <c r="G1665">
        <v>2</v>
      </c>
    </row>
    <row r="1666" spans="1:12" ht="16.5" customHeight="1" x14ac:dyDescent="0.25">
      <c r="A1666">
        <v>21098</v>
      </c>
      <c r="B1666">
        <v>21</v>
      </c>
      <c r="C1666" s="1" t="s">
        <v>420</v>
      </c>
      <c r="D1666" s="1" t="str">
        <f t="shared" si="25"/>
        <v>21098</v>
      </c>
      <c r="E1666">
        <v>1.75</v>
      </c>
      <c r="G1666">
        <v>2</v>
      </c>
    </row>
    <row r="1667" spans="1:12" ht="16.5" customHeight="1" x14ac:dyDescent="0.25">
      <c r="A1667">
        <v>21099</v>
      </c>
      <c r="B1667">
        <v>21</v>
      </c>
      <c r="C1667" s="1" t="s">
        <v>422</v>
      </c>
      <c r="D1667" s="1" t="str">
        <f t="shared" si="25"/>
        <v>21099</v>
      </c>
      <c r="E1667">
        <v>3.5</v>
      </c>
      <c r="G1667">
        <v>2</v>
      </c>
    </row>
    <row r="1668" spans="1:12" ht="16.5" customHeight="1" x14ac:dyDescent="0.25">
      <c r="A1668">
        <v>21100</v>
      </c>
      <c r="B1668">
        <v>21</v>
      </c>
      <c r="C1668">
        <v>100</v>
      </c>
      <c r="D1668" s="1" t="str">
        <f t="shared" ref="D1668:D1731" si="26">+_xlfn.CONCAT(TEXT(B1668,"00"),TEXT(C1668,"000"))</f>
        <v>21100</v>
      </c>
      <c r="F1668">
        <v>800</v>
      </c>
      <c r="G1668">
        <v>2</v>
      </c>
    </row>
    <row r="1669" spans="1:12" ht="16.5" customHeight="1" x14ac:dyDescent="0.25">
      <c r="A1669">
        <v>21101</v>
      </c>
      <c r="B1669">
        <v>21</v>
      </c>
      <c r="C1669">
        <v>101</v>
      </c>
      <c r="D1669" s="1" t="str">
        <f t="shared" si="26"/>
        <v>21101</v>
      </c>
      <c r="F1669">
        <v>800</v>
      </c>
      <c r="G1669">
        <v>2</v>
      </c>
    </row>
    <row r="1670" spans="1:12" ht="16.5" customHeight="1" x14ac:dyDescent="0.25">
      <c r="A1670">
        <v>21102</v>
      </c>
      <c r="B1670">
        <v>21</v>
      </c>
      <c r="C1670">
        <v>102</v>
      </c>
      <c r="D1670" s="1" t="str">
        <f t="shared" si="26"/>
        <v>21102</v>
      </c>
      <c r="E1670">
        <v>4.8</v>
      </c>
      <c r="G1670">
        <v>2</v>
      </c>
    </row>
    <row r="1671" spans="1:12" ht="16.5" customHeight="1" x14ac:dyDescent="0.25">
      <c r="A1671">
        <v>21103</v>
      </c>
      <c r="B1671">
        <v>21</v>
      </c>
      <c r="C1671">
        <v>103</v>
      </c>
      <c r="D1671" s="1" t="str">
        <f t="shared" si="26"/>
        <v>21103</v>
      </c>
    </row>
    <row r="1672" spans="1:12" ht="16.5" customHeight="1" x14ac:dyDescent="0.25">
      <c r="A1672">
        <v>21104</v>
      </c>
      <c r="B1672">
        <v>21</v>
      </c>
      <c r="C1672">
        <v>104</v>
      </c>
      <c r="D1672" s="1" t="str">
        <f t="shared" si="26"/>
        <v>21104</v>
      </c>
      <c r="E1672">
        <v>12</v>
      </c>
      <c r="G1672">
        <v>2</v>
      </c>
    </row>
    <row r="1673" spans="1:12" ht="16.5" customHeight="1" x14ac:dyDescent="0.25">
      <c r="A1673">
        <v>21105</v>
      </c>
      <c r="B1673">
        <v>21</v>
      </c>
      <c r="C1673">
        <v>105</v>
      </c>
      <c r="D1673" s="1" t="str">
        <f t="shared" si="26"/>
        <v>21105</v>
      </c>
      <c r="E1673">
        <v>1.3</v>
      </c>
      <c r="G1673">
        <v>2</v>
      </c>
    </row>
    <row r="1674" spans="1:12" ht="16.5" customHeight="1" x14ac:dyDescent="0.25">
      <c r="A1674">
        <v>21106</v>
      </c>
      <c r="B1674">
        <v>21</v>
      </c>
      <c r="C1674">
        <v>106</v>
      </c>
      <c r="D1674" s="1" t="str">
        <f t="shared" si="26"/>
        <v>21106</v>
      </c>
      <c r="E1674">
        <v>10</v>
      </c>
      <c r="G1674">
        <v>2</v>
      </c>
    </row>
    <row r="1675" spans="1:12" ht="16.5" customHeight="1" x14ac:dyDescent="0.25">
      <c r="A1675">
        <v>21107</v>
      </c>
      <c r="B1675">
        <v>21</v>
      </c>
      <c r="C1675">
        <v>107</v>
      </c>
      <c r="D1675" s="1" t="str">
        <f t="shared" si="26"/>
        <v>21107</v>
      </c>
      <c r="F1675">
        <v>800</v>
      </c>
      <c r="G1675">
        <v>2</v>
      </c>
    </row>
    <row r="1676" spans="1:12" ht="16.5" customHeight="1" x14ac:dyDescent="0.25">
      <c r="A1676">
        <v>21108</v>
      </c>
      <c r="B1676">
        <v>21</v>
      </c>
      <c r="C1676">
        <v>108</v>
      </c>
      <c r="D1676" s="1" t="str">
        <f t="shared" si="26"/>
        <v>21108</v>
      </c>
      <c r="E1676">
        <v>30</v>
      </c>
      <c r="G1676">
        <v>2</v>
      </c>
    </row>
    <row r="1677" spans="1:12" ht="16.5" customHeight="1" x14ac:dyDescent="0.25">
      <c r="A1677">
        <v>21109</v>
      </c>
      <c r="B1677">
        <v>21</v>
      </c>
      <c r="C1677">
        <v>109</v>
      </c>
      <c r="D1677" s="1" t="str">
        <f t="shared" si="26"/>
        <v>21109</v>
      </c>
      <c r="E1677">
        <v>4</v>
      </c>
      <c r="G1677">
        <v>2</v>
      </c>
    </row>
    <row r="1678" spans="1:12" ht="16.5" customHeight="1" x14ac:dyDescent="0.25">
      <c r="A1678">
        <v>21110</v>
      </c>
      <c r="B1678">
        <v>21</v>
      </c>
      <c r="C1678">
        <v>110</v>
      </c>
      <c r="D1678" s="1" t="str">
        <f t="shared" si="26"/>
        <v>21110</v>
      </c>
      <c r="E1678">
        <v>2.4</v>
      </c>
      <c r="G1678">
        <v>1</v>
      </c>
      <c r="H1678">
        <v>2</v>
      </c>
      <c r="J1678">
        <v>1200</v>
      </c>
      <c r="K1678">
        <v>1200</v>
      </c>
      <c r="L1678">
        <v>2400</v>
      </c>
    </row>
    <row r="1679" spans="1:12" ht="16.5" customHeight="1" x14ac:dyDescent="0.25">
      <c r="A1679">
        <v>21111</v>
      </c>
      <c r="B1679">
        <v>21</v>
      </c>
      <c r="C1679">
        <v>111</v>
      </c>
      <c r="D1679" s="1" t="str">
        <f t="shared" si="26"/>
        <v>21111</v>
      </c>
      <c r="E1679">
        <v>2</v>
      </c>
      <c r="G1679">
        <v>2</v>
      </c>
    </row>
    <row r="1680" spans="1:12" ht="16.5" customHeight="1" x14ac:dyDescent="0.25">
      <c r="A1680">
        <v>21112</v>
      </c>
      <c r="B1680">
        <v>21</v>
      </c>
      <c r="C1680">
        <v>112</v>
      </c>
      <c r="D1680" s="1" t="str">
        <f t="shared" si="26"/>
        <v>21112</v>
      </c>
      <c r="F1680">
        <v>300</v>
      </c>
      <c r="G1680">
        <v>2</v>
      </c>
    </row>
    <row r="1681" spans="1:7" ht="16.5" customHeight="1" x14ac:dyDescent="0.25">
      <c r="A1681">
        <v>21113</v>
      </c>
      <c r="B1681">
        <v>21</v>
      </c>
      <c r="C1681">
        <v>113</v>
      </c>
      <c r="D1681" s="1" t="str">
        <f t="shared" si="26"/>
        <v>21113</v>
      </c>
      <c r="E1681">
        <v>8</v>
      </c>
      <c r="G1681">
        <v>2</v>
      </c>
    </row>
    <row r="1682" spans="1:7" ht="16.5" customHeight="1" x14ac:dyDescent="0.25">
      <c r="A1682">
        <v>21114</v>
      </c>
      <c r="B1682">
        <v>21</v>
      </c>
      <c r="C1682">
        <v>114</v>
      </c>
      <c r="D1682" s="1" t="str">
        <f t="shared" si="26"/>
        <v>21114</v>
      </c>
      <c r="E1682">
        <v>1700</v>
      </c>
      <c r="G1682">
        <v>2</v>
      </c>
    </row>
    <row r="1683" spans="1:7" ht="16.5" customHeight="1" x14ac:dyDescent="0.25">
      <c r="A1683">
        <v>21115</v>
      </c>
      <c r="B1683">
        <v>21</v>
      </c>
      <c r="C1683">
        <v>115</v>
      </c>
      <c r="D1683" s="1" t="str">
        <f t="shared" si="26"/>
        <v>21115</v>
      </c>
      <c r="E1683">
        <v>18</v>
      </c>
      <c r="G1683">
        <v>2</v>
      </c>
    </row>
    <row r="1684" spans="1:7" ht="16.5" customHeight="1" x14ac:dyDescent="0.25">
      <c r="A1684">
        <v>21116</v>
      </c>
      <c r="B1684">
        <v>21</v>
      </c>
      <c r="C1684">
        <v>116</v>
      </c>
      <c r="D1684" s="1" t="str">
        <f t="shared" si="26"/>
        <v>21116</v>
      </c>
      <c r="E1684">
        <v>1.5</v>
      </c>
      <c r="G1684">
        <v>2</v>
      </c>
    </row>
    <row r="1685" spans="1:7" ht="16.5" customHeight="1" x14ac:dyDescent="0.25">
      <c r="A1685">
        <v>21117</v>
      </c>
      <c r="B1685">
        <v>21</v>
      </c>
      <c r="C1685">
        <v>117</v>
      </c>
      <c r="D1685" s="1" t="str">
        <f t="shared" si="26"/>
        <v>21117</v>
      </c>
      <c r="E1685">
        <v>14</v>
      </c>
      <c r="G1685">
        <v>2</v>
      </c>
    </row>
    <row r="1686" spans="1:7" ht="16.5" customHeight="1" x14ac:dyDescent="0.25">
      <c r="A1686">
        <v>21118</v>
      </c>
      <c r="B1686">
        <v>21</v>
      </c>
      <c r="C1686">
        <v>118</v>
      </c>
      <c r="D1686" s="1" t="str">
        <f t="shared" si="26"/>
        <v>21118</v>
      </c>
      <c r="E1686">
        <v>15.83</v>
      </c>
      <c r="G1686">
        <v>2</v>
      </c>
    </row>
    <row r="1687" spans="1:7" ht="16.5" customHeight="1" x14ac:dyDescent="0.25">
      <c r="A1687">
        <v>21119</v>
      </c>
      <c r="B1687">
        <v>21</v>
      </c>
      <c r="C1687">
        <v>119</v>
      </c>
      <c r="D1687" s="1" t="str">
        <f t="shared" si="26"/>
        <v>21119</v>
      </c>
      <c r="E1687">
        <v>100</v>
      </c>
      <c r="G1687">
        <v>2</v>
      </c>
    </row>
    <row r="1688" spans="1:7" ht="16.5" customHeight="1" x14ac:dyDescent="0.25">
      <c r="A1688">
        <v>21120</v>
      </c>
      <c r="B1688">
        <v>21</v>
      </c>
      <c r="C1688">
        <v>120</v>
      </c>
      <c r="D1688" s="1" t="str">
        <f t="shared" si="26"/>
        <v>21120</v>
      </c>
      <c r="F1688">
        <v>286</v>
      </c>
      <c r="G1688">
        <v>2</v>
      </c>
    </row>
    <row r="1689" spans="1:7" ht="16.5" customHeight="1" x14ac:dyDescent="0.25">
      <c r="A1689">
        <v>21121</v>
      </c>
      <c r="B1689">
        <v>21</v>
      </c>
      <c r="C1689">
        <v>121</v>
      </c>
      <c r="D1689" s="1" t="str">
        <f t="shared" si="26"/>
        <v>21121</v>
      </c>
    </row>
    <row r="1690" spans="1:7" ht="16.5" customHeight="1" x14ac:dyDescent="0.25">
      <c r="A1690">
        <v>21122</v>
      </c>
      <c r="B1690">
        <v>21</v>
      </c>
      <c r="C1690">
        <v>122</v>
      </c>
      <c r="D1690" s="1" t="str">
        <f t="shared" si="26"/>
        <v>21122</v>
      </c>
      <c r="E1690">
        <v>8</v>
      </c>
      <c r="G1690">
        <v>2</v>
      </c>
    </row>
    <row r="1691" spans="1:7" ht="16.5" customHeight="1" x14ac:dyDescent="0.25">
      <c r="A1691">
        <v>21123</v>
      </c>
      <c r="B1691">
        <v>21</v>
      </c>
      <c r="C1691">
        <v>123</v>
      </c>
      <c r="D1691" s="1" t="str">
        <f t="shared" si="26"/>
        <v>21123</v>
      </c>
      <c r="F1691">
        <v>200</v>
      </c>
      <c r="G1691">
        <v>2</v>
      </c>
    </row>
    <row r="1692" spans="1:7" ht="16.5" customHeight="1" x14ac:dyDescent="0.25">
      <c r="A1692">
        <v>21124</v>
      </c>
      <c r="B1692">
        <v>21</v>
      </c>
      <c r="C1692">
        <v>124</v>
      </c>
      <c r="D1692" s="1" t="str">
        <f t="shared" si="26"/>
        <v>21124</v>
      </c>
      <c r="E1692">
        <v>20</v>
      </c>
      <c r="G1692">
        <v>2</v>
      </c>
    </row>
    <row r="1693" spans="1:7" ht="16.5" customHeight="1" x14ac:dyDescent="0.25">
      <c r="A1693">
        <v>21125</v>
      </c>
      <c r="B1693">
        <v>21</v>
      </c>
      <c r="C1693">
        <v>125</v>
      </c>
      <c r="D1693" s="1" t="str">
        <f t="shared" si="26"/>
        <v>21125</v>
      </c>
      <c r="E1693">
        <v>7</v>
      </c>
      <c r="G1693">
        <v>2</v>
      </c>
    </row>
    <row r="1694" spans="1:7" ht="16.5" customHeight="1" x14ac:dyDescent="0.25">
      <c r="A1694">
        <v>21126</v>
      </c>
      <c r="B1694">
        <v>21</v>
      </c>
      <c r="C1694">
        <v>126</v>
      </c>
      <c r="D1694" s="1" t="str">
        <f t="shared" si="26"/>
        <v>21126</v>
      </c>
      <c r="E1694">
        <v>1.5</v>
      </c>
      <c r="G1694">
        <v>2</v>
      </c>
    </row>
    <row r="1695" spans="1:7" ht="16.5" customHeight="1" x14ac:dyDescent="0.25">
      <c r="A1695">
        <v>21127</v>
      </c>
      <c r="B1695">
        <v>21</v>
      </c>
      <c r="C1695">
        <v>127</v>
      </c>
      <c r="D1695" s="1" t="str">
        <f t="shared" si="26"/>
        <v>21127</v>
      </c>
      <c r="E1695">
        <v>1.24</v>
      </c>
      <c r="G1695">
        <v>2</v>
      </c>
    </row>
    <row r="1696" spans="1:7" ht="16.5" customHeight="1" x14ac:dyDescent="0.25">
      <c r="A1696">
        <v>21128</v>
      </c>
      <c r="B1696">
        <v>21</v>
      </c>
      <c r="C1696">
        <v>128</v>
      </c>
      <c r="D1696" s="1" t="str">
        <f t="shared" si="26"/>
        <v>21128</v>
      </c>
      <c r="E1696">
        <v>6</v>
      </c>
      <c r="G1696">
        <v>2</v>
      </c>
    </row>
    <row r="1697" spans="1:7" ht="16.5" customHeight="1" x14ac:dyDescent="0.25">
      <c r="A1697">
        <v>21129</v>
      </c>
      <c r="B1697">
        <v>21</v>
      </c>
      <c r="C1697">
        <v>129</v>
      </c>
      <c r="D1697" s="1" t="str">
        <f t="shared" si="26"/>
        <v>21129</v>
      </c>
      <c r="E1697">
        <v>16</v>
      </c>
      <c r="G1697">
        <v>2</v>
      </c>
    </row>
    <row r="1698" spans="1:7" ht="16.5" customHeight="1" x14ac:dyDescent="0.25">
      <c r="A1698">
        <v>21130</v>
      </c>
      <c r="B1698">
        <v>21</v>
      </c>
      <c r="C1698">
        <v>130</v>
      </c>
      <c r="D1698" s="1" t="str">
        <f t="shared" si="26"/>
        <v>21130</v>
      </c>
      <c r="E1698">
        <v>1.1000000000000001</v>
      </c>
      <c r="G1698">
        <v>2</v>
      </c>
    </row>
    <row r="1699" spans="1:7" ht="16.5" customHeight="1" x14ac:dyDescent="0.25">
      <c r="A1699">
        <v>21131</v>
      </c>
      <c r="B1699">
        <v>21</v>
      </c>
      <c r="C1699">
        <v>131</v>
      </c>
      <c r="D1699" s="1" t="str">
        <f t="shared" si="26"/>
        <v>21131</v>
      </c>
      <c r="F1699">
        <v>100</v>
      </c>
      <c r="G1699">
        <v>2</v>
      </c>
    </row>
    <row r="1700" spans="1:7" ht="16.5" customHeight="1" x14ac:dyDescent="0.25">
      <c r="A1700">
        <v>21132</v>
      </c>
      <c r="B1700">
        <v>21</v>
      </c>
      <c r="C1700">
        <v>132</v>
      </c>
      <c r="D1700" s="1" t="str">
        <f t="shared" si="26"/>
        <v>21132</v>
      </c>
      <c r="E1700">
        <v>200</v>
      </c>
      <c r="G1700">
        <v>2</v>
      </c>
    </row>
    <row r="1701" spans="1:7" ht="16.5" customHeight="1" x14ac:dyDescent="0.25">
      <c r="A1701">
        <v>21133</v>
      </c>
      <c r="B1701">
        <v>21</v>
      </c>
      <c r="C1701">
        <v>133</v>
      </c>
      <c r="D1701" s="1" t="str">
        <f t="shared" si="26"/>
        <v>21133</v>
      </c>
      <c r="F1701">
        <v>500</v>
      </c>
      <c r="G1701">
        <v>2</v>
      </c>
    </row>
    <row r="1702" spans="1:7" ht="16.5" customHeight="1" x14ac:dyDescent="0.25">
      <c r="A1702">
        <v>21134</v>
      </c>
      <c r="B1702">
        <v>21</v>
      </c>
      <c r="C1702">
        <v>134</v>
      </c>
      <c r="D1702" s="1" t="str">
        <f t="shared" si="26"/>
        <v>21134</v>
      </c>
      <c r="E1702">
        <v>8</v>
      </c>
      <c r="G1702">
        <v>2</v>
      </c>
    </row>
    <row r="1703" spans="1:7" ht="16.5" customHeight="1" x14ac:dyDescent="0.25">
      <c r="A1703">
        <v>21135</v>
      </c>
      <c r="B1703">
        <v>21</v>
      </c>
      <c r="C1703">
        <v>135</v>
      </c>
      <c r="D1703" s="1" t="str">
        <f t="shared" si="26"/>
        <v>21135</v>
      </c>
      <c r="F1703">
        <v>100</v>
      </c>
      <c r="G1703">
        <v>2</v>
      </c>
    </row>
    <row r="1704" spans="1:7" ht="16.5" customHeight="1" x14ac:dyDescent="0.25">
      <c r="A1704">
        <v>21136</v>
      </c>
      <c r="B1704">
        <v>21</v>
      </c>
      <c r="C1704">
        <v>136</v>
      </c>
      <c r="D1704" s="1" t="str">
        <f t="shared" si="26"/>
        <v>21136</v>
      </c>
      <c r="E1704">
        <v>4.5</v>
      </c>
      <c r="G1704">
        <v>2</v>
      </c>
    </row>
    <row r="1705" spans="1:7" ht="16.5" customHeight="1" x14ac:dyDescent="0.25">
      <c r="A1705">
        <v>21137</v>
      </c>
      <c r="B1705">
        <v>21</v>
      </c>
      <c r="C1705">
        <v>137</v>
      </c>
      <c r="D1705" s="1" t="str">
        <f t="shared" si="26"/>
        <v>21137</v>
      </c>
      <c r="E1705">
        <v>6</v>
      </c>
      <c r="G1705">
        <v>2</v>
      </c>
    </row>
    <row r="1706" spans="1:7" ht="16.5" customHeight="1" x14ac:dyDescent="0.25">
      <c r="A1706">
        <v>21138</v>
      </c>
      <c r="B1706">
        <v>21</v>
      </c>
      <c r="C1706">
        <v>138</v>
      </c>
      <c r="D1706" s="1" t="str">
        <f t="shared" si="26"/>
        <v>21138</v>
      </c>
      <c r="E1706">
        <v>5.64</v>
      </c>
      <c r="G1706">
        <v>2</v>
      </c>
    </row>
    <row r="1707" spans="1:7" ht="16.5" customHeight="1" x14ac:dyDescent="0.25">
      <c r="A1707">
        <v>21139</v>
      </c>
      <c r="B1707">
        <v>21</v>
      </c>
      <c r="C1707">
        <v>139</v>
      </c>
      <c r="D1707" s="1" t="str">
        <f t="shared" si="26"/>
        <v>21139</v>
      </c>
      <c r="E1707">
        <v>1.7</v>
      </c>
      <c r="G1707">
        <v>2</v>
      </c>
    </row>
    <row r="1708" spans="1:7" ht="16.5" customHeight="1" x14ac:dyDescent="0.25">
      <c r="A1708">
        <v>21140</v>
      </c>
      <c r="B1708">
        <v>21</v>
      </c>
      <c r="C1708">
        <v>140</v>
      </c>
      <c r="D1708" s="1" t="str">
        <f t="shared" si="26"/>
        <v>21140</v>
      </c>
      <c r="E1708">
        <v>104</v>
      </c>
      <c r="G1708">
        <v>2</v>
      </c>
    </row>
    <row r="1709" spans="1:7" ht="16.5" customHeight="1" x14ac:dyDescent="0.25">
      <c r="A1709">
        <v>21141</v>
      </c>
      <c r="B1709">
        <v>21</v>
      </c>
      <c r="C1709">
        <v>141</v>
      </c>
      <c r="D1709" s="1" t="str">
        <f t="shared" si="26"/>
        <v>21141</v>
      </c>
      <c r="F1709">
        <v>500</v>
      </c>
      <c r="G1709">
        <v>2</v>
      </c>
    </row>
    <row r="1710" spans="1:7" ht="16.5" customHeight="1" x14ac:dyDescent="0.25">
      <c r="A1710">
        <v>21142</v>
      </c>
      <c r="B1710">
        <v>21</v>
      </c>
      <c r="C1710">
        <v>142</v>
      </c>
      <c r="D1710" s="1" t="str">
        <f t="shared" si="26"/>
        <v>21142</v>
      </c>
      <c r="E1710">
        <v>50</v>
      </c>
      <c r="G1710">
        <v>2</v>
      </c>
    </row>
    <row r="1711" spans="1:7" ht="16.5" customHeight="1" x14ac:dyDescent="0.25">
      <c r="A1711">
        <v>21143</v>
      </c>
      <c r="B1711">
        <v>21</v>
      </c>
      <c r="C1711">
        <v>143</v>
      </c>
      <c r="D1711" s="1" t="str">
        <f t="shared" si="26"/>
        <v>21143</v>
      </c>
      <c r="E1711">
        <v>16</v>
      </c>
      <c r="G1711">
        <v>2</v>
      </c>
    </row>
    <row r="1712" spans="1:7" ht="16.5" customHeight="1" x14ac:dyDescent="0.25">
      <c r="A1712">
        <v>21144</v>
      </c>
      <c r="B1712">
        <v>21</v>
      </c>
      <c r="C1712">
        <v>144</v>
      </c>
      <c r="D1712" s="1" t="str">
        <f t="shared" si="26"/>
        <v>21144</v>
      </c>
      <c r="E1712">
        <v>15</v>
      </c>
      <c r="G1712">
        <v>2</v>
      </c>
    </row>
    <row r="1713" spans="1:7" ht="16.5" customHeight="1" x14ac:dyDescent="0.25">
      <c r="A1713">
        <v>21145</v>
      </c>
      <c r="B1713">
        <v>21</v>
      </c>
      <c r="C1713">
        <v>145</v>
      </c>
      <c r="D1713" s="1" t="str">
        <f t="shared" si="26"/>
        <v>21145</v>
      </c>
      <c r="E1713">
        <v>1.1399999999999999</v>
      </c>
      <c r="G1713">
        <v>2</v>
      </c>
    </row>
    <row r="1714" spans="1:7" ht="16.5" customHeight="1" x14ac:dyDescent="0.25">
      <c r="A1714">
        <v>21146</v>
      </c>
      <c r="B1714">
        <v>21</v>
      </c>
      <c r="C1714">
        <v>146</v>
      </c>
      <c r="D1714" s="1" t="str">
        <f t="shared" si="26"/>
        <v>21146</v>
      </c>
      <c r="F1714">
        <v>500</v>
      </c>
      <c r="G1714">
        <v>2</v>
      </c>
    </row>
    <row r="1715" spans="1:7" ht="16.5" customHeight="1" x14ac:dyDescent="0.25">
      <c r="A1715">
        <v>21147</v>
      </c>
      <c r="B1715">
        <v>21</v>
      </c>
      <c r="C1715">
        <v>147</v>
      </c>
      <c r="D1715" s="1" t="str">
        <f t="shared" si="26"/>
        <v>21147</v>
      </c>
      <c r="E1715">
        <v>4</v>
      </c>
      <c r="G1715">
        <v>2</v>
      </c>
    </row>
    <row r="1716" spans="1:7" ht="16.5" customHeight="1" x14ac:dyDescent="0.25">
      <c r="A1716">
        <v>21148</v>
      </c>
      <c r="B1716">
        <v>21</v>
      </c>
      <c r="C1716">
        <v>148</v>
      </c>
      <c r="D1716" s="1" t="str">
        <f t="shared" si="26"/>
        <v>21148</v>
      </c>
      <c r="E1716">
        <v>2.6</v>
      </c>
      <c r="G1716">
        <v>2</v>
      </c>
    </row>
    <row r="1717" spans="1:7" ht="16.5" customHeight="1" x14ac:dyDescent="0.25">
      <c r="A1717">
        <v>21149</v>
      </c>
      <c r="B1717">
        <v>21</v>
      </c>
      <c r="C1717">
        <v>149</v>
      </c>
      <c r="D1717" s="1" t="str">
        <f t="shared" si="26"/>
        <v>21149</v>
      </c>
      <c r="E1717">
        <v>12</v>
      </c>
      <c r="G1717">
        <v>2</v>
      </c>
    </row>
    <row r="1718" spans="1:7" ht="16.5" customHeight="1" x14ac:dyDescent="0.25">
      <c r="A1718">
        <v>21150</v>
      </c>
      <c r="B1718">
        <v>21</v>
      </c>
      <c r="C1718">
        <v>150</v>
      </c>
      <c r="D1718" s="1" t="str">
        <f t="shared" si="26"/>
        <v>21150</v>
      </c>
      <c r="E1718">
        <v>1</v>
      </c>
      <c r="G1718">
        <v>2</v>
      </c>
    </row>
    <row r="1719" spans="1:7" ht="16.5" customHeight="1" x14ac:dyDescent="0.25">
      <c r="A1719">
        <v>21151</v>
      </c>
      <c r="B1719">
        <v>21</v>
      </c>
      <c r="C1719">
        <v>151</v>
      </c>
      <c r="D1719" s="1" t="str">
        <f t="shared" si="26"/>
        <v>21151</v>
      </c>
      <c r="E1719">
        <v>7</v>
      </c>
      <c r="G1719">
        <v>2</v>
      </c>
    </row>
    <row r="1720" spans="1:7" ht="16.5" customHeight="1" x14ac:dyDescent="0.25">
      <c r="A1720">
        <v>21152</v>
      </c>
      <c r="B1720">
        <v>21</v>
      </c>
      <c r="C1720">
        <v>152</v>
      </c>
      <c r="D1720" s="1" t="str">
        <f t="shared" si="26"/>
        <v>21152</v>
      </c>
      <c r="E1720">
        <v>2</v>
      </c>
      <c r="G1720">
        <v>2</v>
      </c>
    </row>
    <row r="1721" spans="1:7" ht="16.5" customHeight="1" x14ac:dyDescent="0.25">
      <c r="A1721">
        <v>21153</v>
      </c>
      <c r="B1721">
        <v>21</v>
      </c>
      <c r="C1721">
        <v>153</v>
      </c>
      <c r="D1721" s="1" t="str">
        <f t="shared" si="26"/>
        <v>21153</v>
      </c>
      <c r="E1721">
        <v>6</v>
      </c>
      <c r="G1721">
        <v>2</v>
      </c>
    </row>
    <row r="1722" spans="1:7" ht="16.5" customHeight="1" x14ac:dyDescent="0.25">
      <c r="A1722">
        <v>21154</v>
      </c>
      <c r="B1722">
        <v>21</v>
      </c>
      <c r="C1722">
        <v>154</v>
      </c>
      <c r="D1722" s="1" t="str">
        <f t="shared" si="26"/>
        <v>21154</v>
      </c>
      <c r="E1722">
        <v>54</v>
      </c>
      <c r="G1722">
        <v>2</v>
      </c>
    </row>
    <row r="1723" spans="1:7" ht="16.5" customHeight="1" x14ac:dyDescent="0.25">
      <c r="A1723">
        <v>21155</v>
      </c>
      <c r="B1723">
        <v>21</v>
      </c>
      <c r="C1723">
        <v>155</v>
      </c>
      <c r="D1723" s="1" t="str">
        <f t="shared" si="26"/>
        <v>21155</v>
      </c>
      <c r="F1723">
        <v>850</v>
      </c>
      <c r="G1723">
        <v>2</v>
      </c>
    </row>
    <row r="1724" spans="1:7" ht="16.5" customHeight="1" x14ac:dyDescent="0.25">
      <c r="A1724">
        <v>21156</v>
      </c>
      <c r="B1724">
        <v>21</v>
      </c>
      <c r="C1724">
        <v>156</v>
      </c>
      <c r="D1724" s="1" t="str">
        <f t="shared" si="26"/>
        <v>21156</v>
      </c>
      <c r="E1724">
        <v>210</v>
      </c>
      <c r="G1724">
        <v>2</v>
      </c>
    </row>
    <row r="1725" spans="1:7" ht="16.5" customHeight="1" x14ac:dyDescent="0.25">
      <c r="A1725">
        <v>21157</v>
      </c>
      <c r="B1725">
        <v>21</v>
      </c>
      <c r="C1725">
        <v>157</v>
      </c>
      <c r="D1725" s="1" t="str">
        <f t="shared" si="26"/>
        <v>21157</v>
      </c>
      <c r="E1725">
        <v>2</v>
      </c>
      <c r="G1725">
        <v>2</v>
      </c>
    </row>
    <row r="1726" spans="1:7" ht="16.5" customHeight="1" x14ac:dyDescent="0.25">
      <c r="A1726">
        <v>21158</v>
      </c>
      <c r="B1726">
        <v>21</v>
      </c>
      <c r="C1726">
        <v>158</v>
      </c>
      <c r="D1726" s="1" t="str">
        <f t="shared" si="26"/>
        <v>21158</v>
      </c>
      <c r="F1726">
        <v>700</v>
      </c>
      <c r="G1726">
        <v>2</v>
      </c>
    </row>
    <row r="1727" spans="1:7" ht="16.5" customHeight="1" x14ac:dyDescent="0.25">
      <c r="A1727">
        <v>21159</v>
      </c>
      <c r="B1727">
        <v>21</v>
      </c>
      <c r="C1727">
        <v>159</v>
      </c>
      <c r="D1727" s="1" t="str">
        <f t="shared" si="26"/>
        <v>21159</v>
      </c>
      <c r="E1727">
        <v>1.7</v>
      </c>
      <c r="G1727">
        <v>2</v>
      </c>
    </row>
    <row r="1728" spans="1:7" ht="16.5" customHeight="1" x14ac:dyDescent="0.25">
      <c r="A1728">
        <v>21160</v>
      </c>
      <c r="B1728">
        <v>21</v>
      </c>
      <c r="C1728">
        <v>160</v>
      </c>
      <c r="D1728" s="1" t="str">
        <f t="shared" si="26"/>
        <v>21160</v>
      </c>
      <c r="F1728">
        <v>300</v>
      </c>
      <c r="G1728">
        <v>2</v>
      </c>
    </row>
    <row r="1729" spans="1:12" ht="16.5" customHeight="1" x14ac:dyDescent="0.25">
      <c r="A1729">
        <v>21161</v>
      </c>
      <c r="B1729">
        <v>21</v>
      </c>
      <c r="C1729">
        <v>161</v>
      </c>
      <c r="D1729" s="1" t="str">
        <f t="shared" si="26"/>
        <v>21161</v>
      </c>
      <c r="E1729">
        <v>12.4</v>
      </c>
      <c r="G1729">
        <v>2</v>
      </c>
    </row>
    <row r="1730" spans="1:12" ht="16.5" customHeight="1" x14ac:dyDescent="0.25">
      <c r="A1730">
        <v>21162</v>
      </c>
      <c r="B1730">
        <v>21</v>
      </c>
      <c r="C1730">
        <v>162</v>
      </c>
      <c r="D1730" s="1" t="str">
        <f t="shared" si="26"/>
        <v>21162</v>
      </c>
      <c r="E1730">
        <v>2.1</v>
      </c>
      <c r="G1730">
        <v>2</v>
      </c>
    </row>
    <row r="1731" spans="1:12" ht="16.5" customHeight="1" x14ac:dyDescent="0.25">
      <c r="A1731">
        <v>21163</v>
      </c>
      <c r="B1731">
        <v>21</v>
      </c>
      <c r="C1731">
        <v>163</v>
      </c>
      <c r="D1731" s="1" t="str">
        <f t="shared" si="26"/>
        <v>21163</v>
      </c>
      <c r="E1731">
        <v>18.82</v>
      </c>
      <c r="G1731">
        <v>2</v>
      </c>
    </row>
    <row r="1732" spans="1:12" ht="16.5" customHeight="1" x14ac:dyDescent="0.25">
      <c r="A1732">
        <v>21164</v>
      </c>
      <c r="B1732">
        <v>21</v>
      </c>
      <c r="C1732">
        <v>164</v>
      </c>
      <c r="D1732" s="1" t="str">
        <f t="shared" ref="D1732:D1795" si="27">+_xlfn.CONCAT(TEXT(B1732,"00"),TEXT(C1732,"000"))</f>
        <v>21164</v>
      </c>
      <c r="E1732">
        <v>66.55</v>
      </c>
      <c r="G1732">
        <v>1</v>
      </c>
      <c r="H1732">
        <v>3</v>
      </c>
      <c r="I1732" t="s">
        <v>814</v>
      </c>
      <c r="J1732">
        <v>700</v>
      </c>
      <c r="K1732">
        <v>1300</v>
      </c>
      <c r="L1732">
        <v>2000</v>
      </c>
    </row>
    <row r="1733" spans="1:12" ht="16.5" customHeight="1" x14ac:dyDescent="0.25">
      <c r="A1733">
        <v>21165</v>
      </c>
      <c r="B1733">
        <v>21</v>
      </c>
      <c r="C1733">
        <v>165</v>
      </c>
      <c r="D1733" s="1" t="str">
        <f t="shared" si="27"/>
        <v>21165</v>
      </c>
      <c r="F1733">
        <v>500</v>
      </c>
      <c r="G1733">
        <v>2</v>
      </c>
    </row>
    <row r="1734" spans="1:12" ht="16.5" customHeight="1" x14ac:dyDescent="0.25">
      <c r="A1734">
        <v>21166</v>
      </c>
      <c r="B1734">
        <v>21</v>
      </c>
      <c r="C1734">
        <v>166</v>
      </c>
      <c r="D1734" s="1" t="str">
        <f t="shared" si="27"/>
        <v>21166</v>
      </c>
      <c r="E1734">
        <v>8</v>
      </c>
      <c r="G1734">
        <v>2</v>
      </c>
    </row>
    <row r="1735" spans="1:12" ht="16.5" customHeight="1" x14ac:dyDescent="0.25">
      <c r="A1735">
        <v>21167</v>
      </c>
      <c r="B1735">
        <v>21</v>
      </c>
      <c r="C1735">
        <v>167</v>
      </c>
      <c r="D1735" s="1" t="str">
        <f t="shared" si="27"/>
        <v>21167</v>
      </c>
      <c r="E1735">
        <v>1</v>
      </c>
      <c r="G1735">
        <v>2</v>
      </c>
    </row>
    <row r="1736" spans="1:12" ht="16.5" customHeight="1" x14ac:dyDescent="0.25">
      <c r="A1736">
        <v>21168</v>
      </c>
      <c r="B1736">
        <v>21</v>
      </c>
      <c r="C1736">
        <v>168</v>
      </c>
      <c r="D1736" s="1" t="str">
        <f t="shared" si="27"/>
        <v>21168</v>
      </c>
      <c r="E1736">
        <v>1</v>
      </c>
      <c r="G1736">
        <v>2</v>
      </c>
    </row>
    <row r="1737" spans="1:12" ht="16.5" customHeight="1" x14ac:dyDescent="0.25">
      <c r="A1737">
        <v>21169</v>
      </c>
      <c r="B1737">
        <v>21</v>
      </c>
      <c r="C1737">
        <v>169</v>
      </c>
      <c r="D1737" s="1" t="str">
        <f t="shared" si="27"/>
        <v>21169</v>
      </c>
      <c r="E1737">
        <v>6.72</v>
      </c>
      <c r="G1737">
        <v>2</v>
      </c>
    </row>
    <row r="1738" spans="1:12" ht="16.5" customHeight="1" x14ac:dyDescent="0.25">
      <c r="A1738">
        <v>21170</v>
      </c>
      <c r="B1738">
        <v>21</v>
      </c>
      <c r="C1738">
        <v>170</v>
      </c>
      <c r="D1738" s="1" t="str">
        <f t="shared" si="27"/>
        <v>21170</v>
      </c>
      <c r="E1738">
        <v>6</v>
      </c>
      <c r="G1738">
        <v>2</v>
      </c>
    </row>
    <row r="1739" spans="1:12" ht="16.5" customHeight="1" x14ac:dyDescent="0.25">
      <c r="A1739">
        <v>21171</v>
      </c>
      <c r="B1739">
        <v>21</v>
      </c>
      <c r="C1739">
        <v>171</v>
      </c>
      <c r="D1739" s="1" t="str">
        <f t="shared" si="27"/>
        <v>21171</v>
      </c>
      <c r="E1739">
        <v>3.52</v>
      </c>
      <c r="G1739">
        <v>2</v>
      </c>
    </row>
    <row r="1740" spans="1:12" ht="16.5" customHeight="1" x14ac:dyDescent="0.25">
      <c r="A1740">
        <v>21172</v>
      </c>
      <c r="B1740">
        <v>21</v>
      </c>
      <c r="C1740">
        <v>172</v>
      </c>
      <c r="D1740" s="1" t="str">
        <f t="shared" si="27"/>
        <v>21172</v>
      </c>
      <c r="E1740">
        <v>12</v>
      </c>
      <c r="G1740">
        <v>2</v>
      </c>
    </row>
    <row r="1741" spans="1:12" ht="16.5" customHeight="1" x14ac:dyDescent="0.25">
      <c r="A1741">
        <v>21173</v>
      </c>
      <c r="B1741">
        <v>21</v>
      </c>
      <c r="C1741">
        <v>173</v>
      </c>
      <c r="D1741" s="1" t="str">
        <f t="shared" si="27"/>
        <v>21173</v>
      </c>
      <c r="E1741">
        <v>4.9800000000000004</v>
      </c>
      <c r="G1741">
        <v>2</v>
      </c>
    </row>
    <row r="1742" spans="1:12" ht="16.5" customHeight="1" x14ac:dyDescent="0.25">
      <c r="A1742">
        <v>21174</v>
      </c>
      <c r="B1742">
        <v>21</v>
      </c>
      <c r="C1742">
        <v>174</v>
      </c>
      <c r="D1742" s="1" t="str">
        <f t="shared" si="27"/>
        <v>21174</v>
      </c>
      <c r="E1742">
        <v>54</v>
      </c>
      <c r="G1742">
        <v>2</v>
      </c>
    </row>
    <row r="1743" spans="1:12" ht="16.5" customHeight="1" x14ac:dyDescent="0.25">
      <c r="A1743">
        <v>21175</v>
      </c>
      <c r="B1743">
        <v>21</v>
      </c>
      <c r="C1743">
        <v>175</v>
      </c>
      <c r="D1743" s="1" t="str">
        <f t="shared" si="27"/>
        <v>21175</v>
      </c>
      <c r="E1743">
        <v>5.32</v>
      </c>
      <c r="G1743">
        <v>2</v>
      </c>
    </row>
    <row r="1744" spans="1:12" ht="16.5" customHeight="1" x14ac:dyDescent="0.25">
      <c r="A1744">
        <v>21176</v>
      </c>
      <c r="B1744">
        <v>21</v>
      </c>
      <c r="C1744">
        <v>176</v>
      </c>
      <c r="D1744" s="1" t="str">
        <f t="shared" si="27"/>
        <v>21176</v>
      </c>
      <c r="E1744">
        <v>4</v>
      </c>
      <c r="G1744">
        <v>2</v>
      </c>
    </row>
    <row r="1745" spans="1:12" ht="16.5" customHeight="1" x14ac:dyDescent="0.25">
      <c r="A1745">
        <v>21177</v>
      </c>
      <c r="B1745">
        <v>21</v>
      </c>
      <c r="C1745">
        <v>177</v>
      </c>
      <c r="D1745" s="1" t="str">
        <f t="shared" si="27"/>
        <v>21177</v>
      </c>
      <c r="E1745">
        <v>7</v>
      </c>
      <c r="G1745">
        <v>2</v>
      </c>
    </row>
    <row r="1746" spans="1:12" ht="16.5" customHeight="1" x14ac:dyDescent="0.25">
      <c r="A1746">
        <v>21178</v>
      </c>
      <c r="B1746">
        <v>21</v>
      </c>
      <c r="C1746">
        <v>178</v>
      </c>
      <c r="D1746" s="1" t="str">
        <f t="shared" si="27"/>
        <v>21178</v>
      </c>
      <c r="E1746">
        <v>2</v>
      </c>
      <c r="G1746">
        <v>2</v>
      </c>
    </row>
    <row r="1747" spans="1:12" ht="16.5" customHeight="1" x14ac:dyDescent="0.25">
      <c r="A1747">
        <v>21179</v>
      </c>
      <c r="B1747">
        <v>21</v>
      </c>
      <c r="C1747">
        <v>179</v>
      </c>
      <c r="D1747" s="1" t="str">
        <f t="shared" si="27"/>
        <v>21179</v>
      </c>
      <c r="E1747">
        <v>10</v>
      </c>
      <c r="G1747">
        <v>2</v>
      </c>
    </row>
    <row r="1748" spans="1:12" ht="16.5" customHeight="1" x14ac:dyDescent="0.25">
      <c r="A1748">
        <v>21180</v>
      </c>
      <c r="B1748">
        <v>21</v>
      </c>
      <c r="C1748">
        <v>180</v>
      </c>
      <c r="D1748" s="1" t="str">
        <f t="shared" si="27"/>
        <v>21180</v>
      </c>
      <c r="E1748" s="1" t="s">
        <v>150</v>
      </c>
      <c r="G1748">
        <v>2</v>
      </c>
    </row>
    <row r="1749" spans="1:12" ht="16.5" customHeight="1" x14ac:dyDescent="0.25">
      <c r="A1749">
        <v>21181</v>
      </c>
      <c r="B1749">
        <v>21</v>
      </c>
      <c r="C1749">
        <v>181</v>
      </c>
      <c r="D1749" s="1" t="str">
        <f t="shared" si="27"/>
        <v>21181</v>
      </c>
      <c r="E1749">
        <v>2</v>
      </c>
      <c r="G1749">
        <v>2</v>
      </c>
    </row>
    <row r="1750" spans="1:12" ht="16.5" customHeight="1" x14ac:dyDescent="0.25">
      <c r="A1750">
        <v>21182</v>
      </c>
      <c r="B1750">
        <v>21</v>
      </c>
      <c r="C1750">
        <v>182</v>
      </c>
      <c r="D1750" s="1" t="str">
        <f t="shared" si="27"/>
        <v>21182</v>
      </c>
      <c r="E1750">
        <v>2.5</v>
      </c>
      <c r="G1750">
        <v>2</v>
      </c>
    </row>
    <row r="1751" spans="1:12" ht="16.5" customHeight="1" x14ac:dyDescent="0.25">
      <c r="A1751">
        <v>21183</v>
      </c>
      <c r="B1751">
        <v>21</v>
      </c>
      <c r="C1751">
        <v>183</v>
      </c>
      <c r="D1751" s="1" t="str">
        <f t="shared" si="27"/>
        <v>21183</v>
      </c>
      <c r="E1751">
        <v>7</v>
      </c>
      <c r="G1751">
        <v>2</v>
      </c>
    </row>
    <row r="1752" spans="1:12" ht="16.5" customHeight="1" x14ac:dyDescent="0.25">
      <c r="A1752">
        <v>21184</v>
      </c>
      <c r="B1752">
        <v>21</v>
      </c>
      <c r="C1752">
        <v>184</v>
      </c>
      <c r="D1752" s="1" t="str">
        <f t="shared" si="27"/>
        <v>21184</v>
      </c>
      <c r="F1752">
        <v>300</v>
      </c>
      <c r="G1752">
        <v>2</v>
      </c>
    </row>
    <row r="1753" spans="1:12" ht="16.5" customHeight="1" x14ac:dyDescent="0.25">
      <c r="A1753">
        <v>21185</v>
      </c>
      <c r="B1753">
        <v>21</v>
      </c>
      <c r="C1753">
        <v>185</v>
      </c>
      <c r="D1753" s="1" t="str">
        <f t="shared" si="27"/>
        <v>21185</v>
      </c>
      <c r="E1753">
        <v>2</v>
      </c>
      <c r="G1753">
        <v>2</v>
      </c>
    </row>
    <row r="1754" spans="1:12" ht="16.5" customHeight="1" x14ac:dyDescent="0.25">
      <c r="A1754">
        <v>21186</v>
      </c>
      <c r="B1754">
        <v>21</v>
      </c>
      <c r="C1754">
        <v>186</v>
      </c>
      <c r="D1754" s="1" t="str">
        <f t="shared" si="27"/>
        <v>21186</v>
      </c>
      <c r="E1754">
        <v>17</v>
      </c>
      <c r="G1754">
        <v>2</v>
      </c>
    </row>
    <row r="1755" spans="1:12" ht="16.5" customHeight="1" x14ac:dyDescent="0.25">
      <c r="A1755">
        <v>21187</v>
      </c>
      <c r="B1755">
        <v>21</v>
      </c>
      <c r="C1755">
        <v>187</v>
      </c>
      <c r="D1755" s="1" t="str">
        <f t="shared" si="27"/>
        <v>21187</v>
      </c>
      <c r="F1755">
        <v>937</v>
      </c>
      <c r="G1755">
        <v>1</v>
      </c>
      <c r="H1755">
        <v>2</v>
      </c>
      <c r="J1755">
        <v>252</v>
      </c>
      <c r="K1755">
        <v>685</v>
      </c>
      <c r="L1755">
        <v>937</v>
      </c>
    </row>
    <row r="1756" spans="1:12" ht="16.5" customHeight="1" x14ac:dyDescent="0.25">
      <c r="A1756">
        <v>21188</v>
      </c>
      <c r="B1756">
        <v>21</v>
      </c>
      <c r="C1756">
        <v>188</v>
      </c>
      <c r="D1756" s="1" t="str">
        <f t="shared" si="27"/>
        <v>21188</v>
      </c>
      <c r="E1756">
        <v>3</v>
      </c>
      <c r="G1756">
        <v>2</v>
      </c>
    </row>
    <row r="1757" spans="1:12" ht="16.5" customHeight="1" x14ac:dyDescent="0.25">
      <c r="A1757">
        <v>21189</v>
      </c>
      <c r="B1757">
        <v>21</v>
      </c>
      <c r="C1757">
        <v>189</v>
      </c>
      <c r="D1757" s="1" t="str">
        <f t="shared" si="27"/>
        <v>21189</v>
      </c>
      <c r="E1757">
        <v>21</v>
      </c>
      <c r="G1757">
        <v>2</v>
      </c>
    </row>
    <row r="1758" spans="1:12" ht="16.5" customHeight="1" x14ac:dyDescent="0.25">
      <c r="A1758">
        <v>21190</v>
      </c>
      <c r="B1758">
        <v>21</v>
      </c>
      <c r="C1758">
        <v>190</v>
      </c>
      <c r="D1758" s="1" t="str">
        <f t="shared" si="27"/>
        <v>21190</v>
      </c>
      <c r="F1758">
        <v>400</v>
      </c>
      <c r="G1758">
        <v>2</v>
      </c>
    </row>
    <row r="1759" spans="1:12" ht="16.5" customHeight="1" x14ac:dyDescent="0.25">
      <c r="A1759">
        <v>21191</v>
      </c>
      <c r="B1759">
        <v>21</v>
      </c>
      <c r="C1759">
        <v>191</v>
      </c>
      <c r="D1759" s="1" t="str">
        <f t="shared" si="27"/>
        <v>21191</v>
      </c>
      <c r="E1759">
        <v>5.6</v>
      </c>
      <c r="G1759">
        <v>2</v>
      </c>
    </row>
    <row r="1760" spans="1:12" ht="16.5" customHeight="1" x14ac:dyDescent="0.25">
      <c r="A1760">
        <v>21192</v>
      </c>
      <c r="B1760">
        <v>21</v>
      </c>
      <c r="C1760">
        <v>192</v>
      </c>
      <c r="D1760" s="1" t="str">
        <f t="shared" si="27"/>
        <v>21192</v>
      </c>
      <c r="E1760">
        <v>3</v>
      </c>
      <c r="G1760">
        <v>2</v>
      </c>
    </row>
    <row r="1761" spans="1:12" ht="16.5" customHeight="1" x14ac:dyDescent="0.25">
      <c r="A1761">
        <v>21193</v>
      </c>
      <c r="B1761">
        <v>21</v>
      </c>
      <c r="C1761">
        <v>193</v>
      </c>
      <c r="D1761" s="1" t="str">
        <f t="shared" si="27"/>
        <v>21193</v>
      </c>
      <c r="E1761">
        <v>2</v>
      </c>
      <c r="G1761">
        <v>2</v>
      </c>
    </row>
    <row r="1762" spans="1:12" ht="16.5" customHeight="1" x14ac:dyDescent="0.25">
      <c r="A1762">
        <v>21194</v>
      </c>
      <c r="B1762">
        <v>21</v>
      </c>
      <c r="C1762">
        <v>194</v>
      </c>
      <c r="D1762" s="1" t="str">
        <f t="shared" si="27"/>
        <v>21194</v>
      </c>
      <c r="E1762">
        <v>6</v>
      </c>
      <c r="G1762">
        <v>2</v>
      </c>
    </row>
    <row r="1763" spans="1:12" ht="16.5" customHeight="1" x14ac:dyDescent="0.25">
      <c r="A1763">
        <v>21195</v>
      </c>
      <c r="B1763">
        <v>21</v>
      </c>
      <c r="C1763">
        <v>195</v>
      </c>
      <c r="D1763" s="1" t="str">
        <f t="shared" si="27"/>
        <v>21195</v>
      </c>
      <c r="E1763">
        <v>5</v>
      </c>
      <c r="G1763">
        <v>2</v>
      </c>
    </row>
    <row r="1764" spans="1:12" ht="16.5" customHeight="1" x14ac:dyDescent="0.25">
      <c r="A1764">
        <v>21196</v>
      </c>
      <c r="B1764">
        <v>21</v>
      </c>
      <c r="C1764">
        <v>196</v>
      </c>
      <c r="D1764" s="1" t="str">
        <f t="shared" si="27"/>
        <v>21196</v>
      </c>
      <c r="E1764">
        <v>3</v>
      </c>
      <c r="G1764">
        <v>2</v>
      </c>
    </row>
    <row r="1765" spans="1:12" ht="16.5" customHeight="1" x14ac:dyDescent="0.25">
      <c r="A1765">
        <v>21197</v>
      </c>
      <c r="B1765">
        <v>21</v>
      </c>
      <c r="C1765">
        <v>197</v>
      </c>
      <c r="D1765" s="1" t="str">
        <f t="shared" si="27"/>
        <v>21197</v>
      </c>
      <c r="E1765">
        <v>40</v>
      </c>
      <c r="G1765">
        <v>2</v>
      </c>
    </row>
    <row r="1766" spans="1:12" ht="16.5" customHeight="1" x14ac:dyDescent="0.25">
      <c r="A1766">
        <v>21198</v>
      </c>
      <c r="B1766">
        <v>21</v>
      </c>
      <c r="C1766">
        <v>198</v>
      </c>
      <c r="D1766" s="1" t="str">
        <f t="shared" si="27"/>
        <v>21198</v>
      </c>
      <c r="F1766">
        <v>666</v>
      </c>
      <c r="G1766">
        <v>2</v>
      </c>
    </row>
    <row r="1767" spans="1:12" ht="16.5" customHeight="1" x14ac:dyDescent="0.25">
      <c r="A1767">
        <v>21199</v>
      </c>
      <c r="B1767">
        <v>21</v>
      </c>
      <c r="C1767">
        <v>199</v>
      </c>
      <c r="D1767" s="1" t="str">
        <f t="shared" si="27"/>
        <v>21199</v>
      </c>
      <c r="E1767">
        <v>21</v>
      </c>
      <c r="G1767">
        <v>2</v>
      </c>
    </row>
    <row r="1768" spans="1:12" ht="16.5" customHeight="1" x14ac:dyDescent="0.25">
      <c r="A1768">
        <v>21200</v>
      </c>
      <c r="B1768">
        <v>21</v>
      </c>
      <c r="C1768">
        <v>200</v>
      </c>
      <c r="D1768" s="1" t="str">
        <f t="shared" si="27"/>
        <v>21200</v>
      </c>
      <c r="F1768">
        <v>700</v>
      </c>
      <c r="G1768">
        <v>2</v>
      </c>
    </row>
    <row r="1769" spans="1:12" ht="16.5" customHeight="1" x14ac:dyDescent="0.25">
      <c r="A1769">
        <v>21201</v>
      </c>
      <c r="B1769">
        <v>21</v>
      </c>
      <c r="C1769">
        <v>201</v>
      </c>
      <c r="D1769" s="1" t="str">
        <f t="shared" si="27"/>
        <v>21201</v>
      </c>
      <c r="E1769">
        <v>8</v>
      </c>
      <c r="G1769">
        <v>2</v>
      </c>
    </row>
    <row r="1770" spans="1:12" ht="16.5" customHeight="1" x14ac:dyDescent="0.25">
      <c r="A1770">
        <v>21202</v>
      </c>
      <c r="B1770">
        <v>21</v>
      </c>
      <c r="C1770">
        <v>202</v>
      </c>
      <c r="D1770" s="1" t="str">
        <f t="shared" si="27"/>
        <v>21202</v>
      </c>
      <c r="E1770">
        <v>1.194</v>
      </c>
      <c r="G1770">
        <v>1</v>
      </c>
      <c r="H1770">
        <v>3</v>
      </c>
      <c r="I1770" t="s">
        <v>816</v>
      </c>
      <c r="J1770">
        <v>35315</v>
      </c>
      <c r="K1770">
        <v>520</v>
      </c>
      <c r="L1770">
        <v>35835</v>
      </c>
    </row>
    <row r="1771" spans="1:12" ht="16.5" customHeight="1" x14ac:dyDescent="0.25">
      <c r="A1771">
        <v>21203</v>
      </c>
      <c r="B1771">
        <v>21</v>
      </c>
      <c r="C1771">
        <v>203</v>
      </c>
      <c r="D1771" s="1" t="str">
        <f t="shared" si="27"/>
        <v>21203</v>
      </c>
      <c r="E1771">
        <v>2</v>
      </c>
      <c r="G1771">
        <v>2</v>
      </c>
    </row>
    <row r="1772" spans="1:12" ht="16.5" customHeight="1" x14ac:dyDescent="0.25">
      <c r="A1772">
        <v>21204</v>
      </c>
      <c r="B1772">
        <v>21</v>
      </c>
      <c r="C1772">
        <v>204</v>
      </c>
      <c r="D1772" s="1" t="str">
        <f t="shared" si="27"/>
        <v>21204</v>
      </c>
      <c r="F1772">
        <v>965</v>
      </c>
      <c r="G1772">
        <v>1</v>
      </c>
      <c r="H1772">
        <v>3</v>
      </c>
      <c r="I1772" t="s">
        <v>818</v>
      </c>
      <c r="J1772">
        <v>600</v>
      </c>
      <c r="K1772">
        <v>965</v>
      </c>
      <c r="L1772">
        <v>1565</v>
      </c>
    </row>
    <row r="1773" spans="1:12" ht="16.5" customHeight="1" x14ac:dyDescent="0.25">
      <c r="A1773">
        <v>21205</v>
      </c>
      <c r="B1773">
        <v>21</v>
      </c>
      <c r="C1773">
        <v>205</v>
      </c>
      <c r="D1773" s="1" t="str">
        <f t="shared" si="27"/>
        <v>21205</v>
      </c>
      <c r="E1773">
        <v>4</v>
      </c>
      <c r="G1773">
        <v>2</v>
      </c>
    </row>
    <row r="1774" spans="1:12" ht="16.5" customHeight="1" x14ac:dyDescent="0.25">
      <c r="A1774">
        <v>21206</v>
      </c>
      <c r="B1774">
        <v>21</v>
      </c>
      <c r="C1774">
        <v>206</v>
      </c>
      <c r="D1774" s="1" t="str">
        <f t="shared" si="27"/>
        <v>21206</v>
      </c>
      <c r="F1774">
        <v>518</v>
      </c>
      <c r="G1774">
        <v>2</v>
      </c>
    </row>
    <row r="1775" spans="1:12" ht="16.5" customHeight="1" x14ac:dyDescent="0.25">
      <c r="A1775">
        <v>21207</v>
      </c>
      <c r="B1775">
        <v>21</v>
      </c>
      <c r="C1775">
        <v>207</v>
      </c>
      <c r="D1775" s="1" t="str">
        <f t="shared" si="27"/>
        <v>21207</v>
      </c>
      <c r="E1775">
        <v>25.8</v>
      </c>
      <c r="G1775">
        <v>2</v>
      </c>
    </row>
    <row r="1776" spans="1:12" ht="16.5" customHeight="1" x14ac:dyDescent="0.25">
      <c r="A1776">
        <v>21208</v>
      </c>
      <c r="B1776">
        <v>21</v>
      </c>
      <c r="C1776">
        <v>208</v>
      </c>
      <c r="D1776" s="1" t="str">
        <f t="shared" si="27"/>
        <v>21208</v>
      </c>
      <c r="E1776">
        <v>75</v>
      </c>
      <c r="G1776">
        <v>2</v>
      </c>
    </row>
    <row r="1777" spans="1:12" ht="16.5" customHeight="1" x14ac:dyDescent="0.25">
      <c r="A1777">
        <v>21209</v>
      </c>
      <c r="B1777">
        <v>21</v>
      </c>
      <c r="C1777">
        <v>209</v>
      </c>
      <c r="D1777" s="1" t="str">
        <f t="shared" si="27"/>
        <v>21209</v>
      </c>
      <c r="E1777">
        <v>6</v>
      </c>
      <c r="G1777">
        <v>2</v>
      </c>
    </row>
    <row r="1778" spans="1:12" ht="16.5" customHeight="1" x14ac:dyDescent="0.25">
      <c r="A1778">
        <v>21210</v>
      </c>
      <c r="B1778">
        <v>21</v>
      </c>
      <c r="C1778">
        <v>210</v>
      </c>
      <c r="D1778" s="1" t="str">
        <f t="shared" si="27"/>
        <v>21210</v>
      </c>
      <c r="F1778">
        <v>171</v>
      </c>
      <c r="G1778">
        <v>2</v>
      </c>
    </row>
    <row r="1779" spans="1:12" ht="16.5" customHeight="1" x14ac:dyDescent="0.25">
      <c r="A1779">
        <v>21211</v>
      </c>
      <c r="B1779">
        <v>21</v>
      </c>
      <c r="C1779">
        <v>211</v>
      </c>
      <c r="D1779" s="1" t="str">
        <f t="shared" si="27"/>
        <v>21211</v>
      </c>
      <c r="E1779">
        <v>10.199999999999999</v>
      </c>
      <c r="G1779">
        <v>2</v>
      </c>
    </row>
    <row r="1780" spans="1:12" ht="16.5" customHeight="1" x14ac:dyDescent="0.25">
      <c r="A1780">
        <v>21212</v>
      </c>
      <c r="B1780">
        <v>21</v>
      </c>
      <c r="C1780">
        <v>212</v>
      </c>
      <c r="D1780" s="1" t="str">
        <f t="shared" si="27"/>
        <v>21212</v>
      </c>
      <c r="E1780">
        <v>3.5</v>
      </c>
      <c r="G1780">
        <v>2</v>
      </c>
    </row>
    <row r="1781" spans="1:12" ht="16.5" customHeight="1" x14ac:dyDescent="0.25">
      <c r="A1781">
        <v>21213</v>
      </c>
      <c r="B1781">
        <v>21</v>
      </c>
      <c r="C1781">
        <v>213</v>
      </c>
      <c r="D1781" s="1" t="str">
        <f t="shared" si="27"/>
        <v>21213</v>
      </c>
      <c r="E1781">
        <v>4</v>
      </c>
      <c r="G1781">
        <v>2</v>
      </c>
    </row>
    <row r="1782" spans="1:12" ht="16.5" customHeight="1" x14ac:dyDescent="0.25">
      <c r="A1782">
        <v>21214</v>
      </c>
      <c r="B1782">
        <v>21</v>
      </c>
      <c r="C1782">
        <v>214</v>
      </c>
      <c r="D1782" s="1" t="str">
        <f t="shared" si="27"/>
        <v>21214</v>
      </c>
      <c r="E1782">
        <v>30</v>
      </c>
      <c r="G1782">
        <v>2</v>
      </c>
    </row>
    <row r="1783" spans="1:12" ht="16.5" customHeight="1" x14ac:dyDescent="0.25">
      <c r="A1783">
        <v>21215</v>
      </c>
      <c r="B1783">
        <v>21</v>
      </c>
      <c r="C1783">
        <v>215</v>
      </c>
      <c r="D1783" s="1" t="str">
        <f t="shared" si="27"/>
        <v>21215</v>
      </c>
      <c r="F1783">
        <v>600</v>
      </c>
      <c r="G1783">
        <v>2</v>
      </c>
    </row>
    <row r="1784" spans="1:12" ht="16.5" customHeight="1" x14ac:dyDescent="0.25">
      <c r="A1784">
        <v>21216</v>
      </c>
      <c r="B1784">
        <v>21</v>
      </c>
      <c r="C1784">
        <v>216</v>
      </c>
      <c r="D1784" s="1" t="str">
        <f t="shared" si="27"/>
        <v>21216</v>
      </c>
      <c r="F1784">
        <v>200</v>
      </c>
      <c r="G1784">
        <v>2</v>
      </c>
    </row>
    <row r="1785" spans="1:12" ht="16.5" customHeight="1" x14ac:dyDescent="0.25">
      <c r="A1785">
        <v>21217</v>
      </c>
      <c r="B1785">
        <v>21</v>
      </c>
      <c r="C1785">
        <v>217</v>
      </c>
      <c r="D1785" s="1" t="str">
        <f t="shared" si="27"/>
        <v>21217</v>
      </c>
      <c r="E1785">
        <v>1</v>
      </c>
      <c r="G1785">
        <v>2</v>
      </c>
    </row>
    <row r="1786" spans="1:12" ht="16.5" customHeight="1" x14ac:dyDescent="0.25">
      <c r="A1786">
        <v>22001</v>
      </c>
      <c r="B1786">
        <v>22</v>
      </c>
      <c r="C1786" s="1" t="s">
        <v>122</v>
      </c>
      <c r="D1786" s="1" t="str">
        <f t="shared" si="27"/>
        <v>22001</v>
      </c>
      <c r="E1786">
        <v>32</v>
      </c>
      <c r="G1786">
        <v>1</v>
      </c>
      <c r="H1786">
        <v>1</v>
      </c>
      <c r="J1786">
        <v>200</v>
      </c>
      <c r="K1786">
        <v>31800</v>
      </c>
      <c r="L1786">
        <v>32000</v>
      </c>
    </row>
    <row r="1787" spans="1:12" ht="16.5" customHeight="1" x14ac:dyDescent="0.25">
      <c r="A1787">
        <v>22002</v>
      </c>
      <c r="B1787">
        <v>22</v>
      </c>
      <c r="C1787" s="1" t="s">
        <v>126</v>
      </c>
      <c r="D1787" s="1" t="str">
        <f t="shared" si="27"/>
        <v>22002</v>
      </c>
      <c r="F1787">
        <v>9870</v>
      </c>
      <c r="G1787">
        <v>1</v>
      </c>
      <c r="H1787">
        <v>1</v>
      </c>
      <c r="J1787">
        <v>600</v>
      </c>
      <c r="K1787">
        <v>9000</v>
      </c>
      <c r="L1787">
        <v>9600</v>
      </c>
    </row>
    <row r="1788" spans="1:12" ht="16.5" customHeight="1" x14ac:dyDescent="0.25">
      <c r="A1788">
        <v>22003</v>
      </c>
      <c r="B1788">
        <v>22</v>
      </c>
      <c r="C1788" s="1" t="s">
        <v>128</v>
      </c>
      <c r="D1788" s="1" t="str">
        <f t="shared" si="27"/>
        <v>22003</v>
      </c>
      <c r="E1788">
        <v>13</v>
      </c>
      <c r="G1788">
        <v>2</v>
      </c>
    </row>
    <row r="1789" spans="1:12" ht="16.5" customHeight="1" x14ac:dyDescent="0.25">
      <c r="A1789">
        <v>22004</v>
      </c>
      <c r="B1789">
        <v>22</v>
      </c>
      <c r="C1789" s="1" t="s">
        <v>132</v>
      </c>
      <c r="D1789" s="1" t="str">
        <f t="shared" si="27"/>
        <v>22004</v>
      </c>
      <c r="E1789">
        <v>15</v>
      </c>
      <c r="G1789">
        <v>2</v>
      </c>
    </row>
    <row r="1790" spans="1:12" ht="16.5" customHeight="1" x14ac:dyDescent="0.25">
      <c r="A1790">
        <v>22005</v>
      </c>
      <c r="B1790">
        <v>22</v>
      </c>
      <c r="C1790" s="1" t="s">
        <v>134</v>
      </c>
      <c r="D1790" s="1" t="str">
        <f t="shared" si="27"/>
        <v>22005</v>
      </c>
      <c r="E1790">
        <v>35</v>
      </c>
      <c r="G1790">
        <v>2</v>
      </c>
    </row>
    <row r="1791" spans="1:12" ht="16.5" customHeight="1" x14ac:dyDescent="0.25">
      <c r="A1791">
        <v>22006</v>
      </c>
      <c r="B1791">
        <v>22</v>
      </c>
      <c r="C1791" s="1" t="s">
        <v>136</v>
      </c>
      <c r="D1791" s="1" t="str">
        <f t="shared" si="27"/>
        <v>22006</v>
      </c>
      <c r="E1791">
        <v>128.66200000000001</v>
      </c>
      <c r="G1791">
        <v>2</v>
      </c>
    </row>
    <row r="1792" spans="1:12" ht="16.5" customHeight="1" x14ac:dyDescent="0.25">
      <c r="A1792">
        <v>22007</v>
      </c>
      <c r="B1792">
        <v>22</v>
      </c>
      <c r="C1792" s="1" t="s">
        <v>139</v>
      </c>
      <c r="D1792" s="1" t="str">
        <f t="shared" si="27"/>
        <v>22007</v>
      </c>
      <c r="E1792">
        <v>38</v>
      </c>
      <c r="G1792">
        <v>2</v>
      </c>
    </row>
    <row r="1793" spans="1:12" ht="16.5" customHeight="1" x14ac:dyDescent="0.25">
      <c r="A1793">
        <v>22008</v>
      </c>
      <c r="B1793">
        <v>22</v>
      </c>
      <c r="C1793" s="1" t="s">
        <v>141</v>
      </c>
      <c r="D1793" s="1" t="str">
        <f t="shared" si="27"/>
        <v>22008</v>
      </c>
      <c r="E1793">
        <v>20</v>
      </c>
      <c r="G1793">
        <v>2</v>
      </c>
    </row>
    <row r="1794" spans="1:12" ht="16.5" customHeight="1" x14ac:dyDescent="0.25">
      <c r="A1794">
        <v>22009</v>
      </c>
      <c r="B1794">
        <v>22</v>
      </c>
      <c r="C1794" s="1" t="s">
        <v>143</v>
      </c>
      <c r="D1794" s="1" t="str">
        <f t="shared" si="27"/>
        <v>22009</v>
      </c>
      <c r="E1794">
        <v>14</v>
      </c>
      <c r="G1794">
        <v>2</v>
      </c>
    </row>
    <row r="1795" spans="1:12" ht="16.5" customHeight="1" x14ac:dyDescent="0.25">
      <c r="A1795">
        <v>22010</v>
      </c>
      <c r="B1795">
        <v>22</v>
      </c>
      <c r="C1795" s="1" t="s">
        <v>145</v>
      </c>
      <c r="D1795" s="1" t="str">
        <f t="shared" si="27"/>
        <v>22010</v>
      </c>
      <c r="E1795">
        <v>16</v>
      </c>
      <c r="G1795">
        <v>1</v>
      </c>
      <c r="H1795">
        <v>1</v>
      </c>
      <c r="J1795">
        <v>1200</v>
      </c>
      <c r="K1795">
        <v>14800</v>
      </c>
      <c r="L1795">
        <v>16000</v>
      </c>
    </row>
    <row r="1796" spans="1:12" ht="16.5" customHeight="1" x14ac:dyDescent="0.25">
      <c r="A1796">
        <v>22011</v>
      </c>
      <c r="B1796">
        <v>22</v>
      </c>
      <c r="C1796" s="1" t="s">
        <v>147</v>
      </c>
      <c r="D1796" s="1" t="str">
        <f t="shared" ref="D1796:D1859" si="28">+_xlfn.CONCAT(TEXT(B1796,"00"),TEXT(C1796,"000"))</f>
        <v>22011</v>
      </c>
      <c r="E1796">
        <v>75</v>
      </c>
      <c r="G1796">
        <v>2</v>
      </c>
    </row>
    <row r="1797" spans="1:12" ht="16.5" customHeight="1" x14ac:dyDescent="0.25">
      <c r="A1797">
        <v>22012</v>
      </c>
      <c r="B1797">
        <v>22</v>
      </c>
      <c r="C1797" s="1" t="s">
        <v>190</v>
      </c>
      <c r="D1797" s="1" t="str">
        <f t="shared" si="28"/>
        <v>22012</v>
      </c>
      <c r="E1797">
        <v>38.241999999999997</v>
      </c>
      <c r="G1797">
        <v>2</v>
      </c>
    </row>
    <row r="1798" spans="1:12" ht="16.5" customHeight="1" x14ac:dyDescent="0.25">
      <c r="A1798">
        <v>22013</v>
      </c>
      <c r="B1798">
        <v>22</v>
      </c>
      <c r="C1798" s="1" t="s">
        <v>192</v>
      </c>
      <c r="D1798" s="1" t="str">
        <f t="shared" si="28"/>
        <v>22013</v>
      </c>
      <c r="E1798">
        <v>15</v>
      </c>
      <c r="G1798">
        <v>2</v>
      </c>
    </row>
    <row r="1799" spans="1:12" ht="16.5" customHeight="1" x14ac:dyDescent="0.25">
      <c r="A1799">
        <v>22014</v>
      </c>
      <c r="B1799">
        <v>22</v>
      </c>
      <c r="C1799" s="1" t="s">
        <v>194</v>
      </c>
      <c r="D1799" s="1" t="str">
        <f t="shared" si="28"/>
        <v>22014</v>
      </c>
      <c r="E1799">
        <v>1059</v>
      </c>
      <c r="G1799">
        <v>2</v>
      </c>
    </row>
    <row r="1800" spans="1:12" ht="16.5" customHeight="1" x14ac:dyDescent="0.25">
      <c r="A1800">
        <v>22015</v>
      </c>
      <c r="B1800">
        <v>22</v>
      </c>
      <c r="C1800" s="1" t="s">
        <v>196</v>
      </c>
      <c r="D1800" s="1" t="str">
        <f t="shared" si="28"/>
        <v>22015</v>
      </c>
      <c r="E1800">
        <v>5.23</v>
      </c>
      <c r="G1800">
        <v>1</v>
      </c>
      <c r="H1800">
        <v>1</v>
      </c>
      <c r="J1800">
        <v>50</v>
      </c>
      <c r="K1800">
        <v>3050</v>
      </c>
      <c r="L1800">
        <v>3100</v>
      </c>
    </row>
    <row r="1801" spans="1:12" ht="16.5" customHeight="1" x14ac:dyDescent="0.25">
      <c r="A1801">
        <v>22016</v>
      </c>
      <c r="B1801">
        <v>22</v>
      </c>
      <c r="C1801" s="1" t="s">
        <v>198</v>
      </c>
      <c r="D1801" s="1" t="str">
        <f t="shared" si="28"/>
        <v>22016</v>
      </c>
      <c r="E1801">
        <v>220.59800000000001</v>
      </c>
      <c r="G1801">
        <v>2</v>
      </c>
    </row>
    <row r="1802" spans="1:12" ht="16.5" customHeight="1" x14ac:dyDescent="0.25">
      <c r="A1802">
        <v>22017</v>
      </c>
      <c r="B1802">
        <v>22</v>
      </c>
      <c r="C1802" s="1" t="s">
        <v>200</v>
      </c>
      <c r="D1802" s="1" t="str">
        <f t="shared" si="28"/>
        <v>22017</v>
      </c>
      <c r="E1802">
        <v>45</v>
      </c>
      <c r="G1802">
        <v>2</v>
      </c>
    </row>
    <row r="1803" spans="1:12" ht="16.5" customHeight="1" x14ac:dyDescent="0.25">
      <c r="A1803">
        <v>22018</v>
      </c>
      <c r="B1803">
        <v>22</v>
      </c>
      <c r="C1803" s="1" t="s">
        <v>202</v>
      </c>
      <c r="D1803" s="1" t="str">
        <f t="shared" si="28"/>
        <v>22018</v>
      </c>
      <c r="E1803">
        <v>9</v>
      </c>
      <c r="G1803">
        <v>2</v>
      </c>
    </row>
    <row r="1804" spans="1:12" ht="16.5" customHeight="1" x14ac:dyDescent="0.25">
      <c r="A1804">
        <v>23001</v>
      </c>
      <c r="B1804">
        <v>23</v>
      </c>
      <c r="C1804" s="1" t="s">
        <v>122</v>
      </c>
      <c r="D1804" s="1" t="str">
        <f t="shared" si="28"/>
        <v>23001</v>
      </c>
      <c r="E1804">
        <v>98</v>
      </c>
      <c r="G1804">
        <v>2</v>
      </c>
    </row>
    <row r="1805" spans="1:12" ht="16.5" customHeight="1" x14ac:dyDescent="0.25">
      <c r="A1805">
        <v>23002</v>
      </c>
      <c r="B1805">
        <v>23</v>
      </c>
      <c r="C1805" s="1" t="s">
        <v>126</v>
      </c>
      <c r="D1805" s="1" t="str">
        <f t="shared" si="28"/>
        <v>23002</v>
      </c>
      <c r="E1805">
        <v>40</v>
      </c>
      <c r="G1805">
        <v>2</v>
      </c>
    </row>
    <row r="1806" spans="1:12" ht="16.5" customHeight="1" x14ac:dyDescent="0.25">
      <c r="A1806">
        <v>23003</v>
      </c>
      <c r="B1806">
        <v>23</v>
      </c>
      <c r="C1806" s="1" t="s">
        <v>128</v>
      </c>
      <c r="D1806" s="1" t="str">
        <f t="shared" si="28"/>
        <v>23003</v>
      </c>
      <c r="E1806">
        <v>50</v>
      </c>
      <c r="G1806">
        <v>2</v>
      </c>
    </row>
    <row r="1807" spans="1:12" ht="16.5" customHeight="1" x14ac:dyDescent="0.25">
      <c r="A1807">
        <v>23004</v>
      </c>
      <c r="B1807">
        <v>23</v>
      </c>
      <c r="C1807" s="1" t="s">
        <v>132</v>
      </c>
      <c r="D1807" s="1" t="str">
        <f t="shared" si="28"/>
        <v>23004</v>
      </c>
      <c r="E1807">
        <v>300</v>
      </c>
      <c r="G1807">
        <v>2</v>
      </c>
    </row>
    <row r="1808" spans="1:12" ht="16.5" customHeight="1" x14ac:dyDescent="0.25">
      <c r="A1808">
        <v>23005</v>
      </c>
      <c r="B1808">
        <v>23</v>
      </c>
      <c r="C1808" s="1" t="s">
        <v>134</v>
      </c>
      <c r="D1808" s="1" t="str">
        <f t="shared" si="28"/>
        <v>23005</v>
      </c>
      <c r="E1808">
        <v>1000</v>
      </c>
      <c r="G1808">
        <v>2</v>
      </c>
    </row>
    <row r="1809" spans="1:12" ht="16.5" customHeight="1" x14ac:dyDescent="0.25">
      <c r="A1809">
        <v>23006</v>
      </c>
      <c r="B1809">
        <v>23</v>
      </c>
      <c r="C1809" s="1" t="s">
        <v>136</v>
      </c>
      <c r="D1809" s="1" t="str">
        <f t="shared" si="28"/>
        <v>23006</v>
      </c>
      <c r="E1809">
        <v>17</v>
      </c>
      <c r="G1809">
        <v>2</v>
      </c>
    </row>
    <row r="1810" spans="1:12" ht="16.5" customHeight="1" x14ac:dyDescent="0.25">
      <c r="A1810">
        <v>23007</v>
      </c>
      <c r="B1810">
        <v>23</v>
      </c>
      <c r="C1810" s="1" t="s">
        <v>139</v>
      </c>
      <c r="D1810" s="1" t="str">
        <f t="shared" si="28"/>
        <v>23007</v>
      </c>
      <c r="E1810">
        <v>22</v>
      </c>
      <c r="G1810">
        <v>2</v>
      </c>
    </row>
    <row r="1811" spans="1:12" ht="16.5" customHeight="1" x14ac:dyDescent="0.25">
      <c r="A1811">
        <v>23008</v>
      </c>
      <c r="B1811">
        <v>23</v>
      </c>
      <c r="C1811" s="1" t="s">
        <v>141</v>
      </c>
      <c r="D1811" s="1" t="str">
        <f t="shared" si="28"/>
        <v>23008</v>
      </c>
      <c r="E1811">
        <v>450</v>
      </c>
      <c r="G1811">
        <v>2</v>
      </c>
    </row>
    <row r="1812" spans="1:12" ht="16.5" customHeight="1" x14ac:dyDescent="0.25">
      <c r="A1812">
        <v>23009</v>
      </c>
      <c r="B1812">
        <v>23</v>
      </c>
      <c r="C1812" s="1" t="s">
        <v>143</v>
      </c>
      <c r="D1812" s="1" t="str">
        <f t="shared" si="28"/>
        <v>23009</v>
      </c>
      <c r="E1812">
        <v>73.59</v>
      </c>
      <c r="G1812">
        <v>2</v>
      </c>
    </row>
    <row r="1813" spans="1:12" ht="16.5" customHeight="1" x14ac:dyDescent="0.25">
      <c r="A1813">
        <v>23010</v>
      </c>
      <c r="B1813">
        <v>23</v>
      </c>
      <c r="C1813" s="1" t="s">
        <v>145</v>
      </c>
      <c r="D1813" s="1" t="str">
        <f t="shared" si="28"/>
        <v>23010</v>
      </c>
      <c r="E1813">
        <v>25</v>
      </c>
      <c r="G1813">
        <v>2</v>
      </c>
    </row>
    <row r="1814" spans="1:12" ht="16.5" customHeight="1" x14ac:dyDescent="0.25">
      <c r="A1814">
        <v>24001</v>
      </c>
      <c r="B1814">
        <v>24</v>
      </c>
      <c r="C1814" s="1" t="s">
        <v>122</v>
      </c>
      <c r="D1814" s="1" t="str">
        <f t="shared" si="28"/>
        <v>24001</v>
      </c>
      <c r="E1814">
        <v>7</v>
      </c>
      <c r="G1814">
        <v>2</v>
      </c>
    </row>
    <row r="1815" spans="1:12" ht="16.5" customHeight="1" x14ac:dyDescent="0.25">
      <c r="A1815">
        <v>24002</v>
      </c>
      <c r="B1815">
        <v>24</v>
      </c>
      <c r="C1815" s="1" t="s">
        <v>126</v>
      </c>
      <c r="D1815" s="1" t="str">
        <f t="shared" si="28"/>
        <v>24002</v>
      </c>
      <c r="E1815">
        <v>2.7</v>
      </c>
      <c r="G1815">
        <v>2</v>
      </c>
    </row>
    <row r="1816" spans="1:12" ht="16.5" customHeight="1" x14ac:dyDescent="0.25">
      <c r="A1816">
        <v>24003</v>
      </c>
      <c r="B1816">
        <v>24</v>
      </c>
      <c r="C1816" s="1" t="s">
        <v>128</v>
      </c>
      <c r="D1816" s="1" t="str">
        <f t="shared" si="28"/>
        <v>24003</v>
      </c>
      <c r="E1816">
        <v>11</v>
      </c>
      <c r="G1816">
        <v>2</v>
      </c>
    </row>
    <row r="1817" spans="1:12" ht="16.5" customHeight="1" x14ac:dyDescent="0.25">
      <c r="A1817">
        <v>24004</v>
      </c>
      <c r="B1817">
        <v>24</v>
      </c>
      <c r="C1817" s="1" t="s">
        <v>132</v>
      </c>
      <c r="D1817" s="1" t="str">
        <f t="shared" si="28"/>
        <v>24004</v>
      </c>
      <c r="F1817">
        <v>500</v>
      </c>
      <c r="G1817">
        <v>1</v>
      </c>
      <c r="H1817">
        <v>2</v>
      </c>
      <c r="J1817">
        <v>250</v>
      </c>
      <c r="K1817">
        <v>250</v>
      </c>
      <c r="L1817">
        <v>500</v>
      </c>
    </row>
    <row r="1818" spans="1:12" ht="16.5" customHeight="1" x14ac:dyDescent="0.25">
      <c r="A1818">
        <v>24005</v>
      </c>
      <c r="B1818">
        <v>24</v>
      </c>
      <c r="C1818" s="1" t="s">
        <v>134</v>
      </c>
      <c r="D1818" s="1" t="str">
        <f t="shared" si="28"/>
        <v>24005</v>
      </c>
      <c r="E1818">
        <v>17</v>
      </c>
      <c r="G1818">
        <v>2</v>
      </c>
    </row>
    <row r="1819" spans="1:12" ht="16.5" customHeight="1" x14ac:dyDescent="0.25">
      <c r="A1819">
        <v>24006</v>
      </c>
      <c r="B1819">
        <v>24</v>
      </c>
      <c r="C1819" s="1" t="s">
        <v>136</v>
      </c>
      <c r="D1819" s="1" t="str">
        <f t="shared" si="28"/>
        <v>24006</v>
      </c>
      <c r="E1819">
        <v>1.5</v>
      </c>
      <c r="G1819">
        <v>2</v>
      </c>
    </row>
    <row r="1820" spans="1:12" ht="16.5" customHeight="1" x14ac:dyDescent="0.25">
      <c r="A1820">
        <v>24007</v>
      </c>
      <c r="B1820">
        <v>24</v>
      </c>
      <c r="C1820" s="1" t="s">
        <v>139</v>
      </c>
      <c r="D1820" s="1" t="str">
        <f t="shared" si="28"/>
        <v>24007</v>
      </c>
      <c r="E1820">
        <v>8.5</v>
      </c>
      <c r="G1820">
        <v>2</v>
      </c>
    </row>
    <row r="1821" spans="1:12" ht="16.5" customHeight="1" x14ac:dyDescent="0.25">
      <c r="A1821">
        <v>24008</v>
      </c>
      <c r="B1821">
        <v>24</v>
      </c>
      <c r="C1821" s="1" t="s">
        <v>141</v>
      </c>
      <c r="D1821" s="1" t="str">
        <f t="shared" si="28"/>
        <v>24008</v>
      </c>
      <c r="E1821">
        <v>20</v>
      </c>
      <c r="G1821">
        <v>2</v>
      </c>
    </row>
    <row r="1822" spans="1:12" ht="16.5" customHeight="1" x14ac:dyDescent="0.25">
      <c r="A1822">
        <v>24009</v>
      </c>
      <c r="B1822">
        <v>24</v>
      </c>
      <c r="C1822" s="1" t="s">
        <v>143</v>
      </c>
      <c r="D1822" s="1" t="str">
        <f t="shared" si="28"/>
        <v>24009</v>
      </c>
      <c r="E1822">
        <v>2</v>
      </c>
      <c r="G1822">
        <v>2</v>
      </c>
    </row>
    <row r="1823" spans="1:12" ht="16.5" customHeight="1" x14ac:dyDescent="0.25">
      <c r="A1823">
        <v>24010</v>
      </c>
      <c r="B1823">
        <v>24</v>
      </c>
      <c r="C1823" s="1" t="s">
        <v>145</v>
      </c>
      <c r="D1823" s="1" t="str">
        <f t="shared" si="28"/>
        <v>24010</v>
      </c>
      <c r="E1823">
        <v>3</v>
      </c>
      <c r="G1823">
        <v>2</v>
      </c>
    </row>
    <row r="1824" spans="1:12" ht="16.5" customHeight="1" x14ac:dyDescent="0.25">
      <c r="A1824">
        <v>24011</v>
      </c>
      <c r="B1824">
        <v>24</v>
      </c>
      <c r="C1824" s="1" t="s">
        <v>147</v>
      </c>
      <c r="D1824" s="1" t="str">
        <f t="shared" si="28"/>
        <v>24011</v>
      </c>
      <c r="E1824">
        <v>30</v>
      </c>
      <c r="G1824">
        <v>2</v>
      </c>
    </row>
    <row r="1825" spans="1:7" ht="16.5" customHeight="1" x14ac:dyDescent="0.25">
      <c r="A1825">
        <v>24012</v>
      </c>
      <c r="B1825">
        <v>24</v>
      </c>
      <c r="C1825" s="1" t="s">
        <v>190</v>
      </c>
      <c r="D1825" s="1" t="str">
        <f t="shared" si="28"/>
        <v>24012</v>
      </c>
      <c r="E1825">
        <v>21</v>
      </c>
      <c r="G1825">
        <v>2</v>
      </c>
    </row>
    <row r="1826" spans="1:7" ht="16.5" customHeight="1" x14ac:dyDescent="0.25">
      <c r="A1826">
        <v>24013</v>
      </c>
      <c r="B1826">
        <v>24</v>
      </c>
      <c r="C1826" s="1" t="s">
        <v>192</v>
      </c>
      <c r="D1826" s="1" t="str">
        <f t="shared" si="28"/>
        <v>24013</v>
      </c>
      <c r="E1826">
        <v>200</v>
      </c>
      <c r="G1826">
        <v>2</v>
      </c>
    </row>
    <row r="1827" spans="1:7" ht="16.5" customHeight="1" x14ac:dyDescent="0.25">
      <c r="A1827">
        <v>24014</v>
      </c>
      <c r="B1827">
        <v>24</v>
      </c>
      <c r="C1827" s="1" t="s">
        <v>194</v>
      </c>
      <c r="D1827" s="1" t="str">
        <f t="shared" si="28"/>
        <v>24014</v>
      </c>
      <c r="E1827">
        <v>7</v>
      </c>
      <c r="G1827">
        <v>2</v>
      </c>
    </row>
    <row r="1828" spans="1:7" ht="16.5" customHeight="1" x14ac:dyDescent="0.25">
      <c r="A1828">
        <v>24015</v>
      </c>
      <c r="B1828">
        <v>24</v>
      </c>
      <c r="C1828" s="1" t="s">
        <v>196</v>
      </c>
      <c r="D1828" s="1" t="str">
        <f t="shared" si="28"/>
        <v>24015</v>
      </c>
      <c r="E1828">
        <v>4.2329999999999997</v>
      </c>
      <c r="G1828">
        <v>2</v>
      </c>
    </row>
    <row r="1829" spans="1:7" ht="16.5" customHeight="1" x14ac:dyDescent="0.25">
      <c r="A1829">
        <v>24016</v>
      </c>
      <c r="B1829">
        <v>24</v>
      </c>
      <c r="C1829" s="1" t="s">
        <v>198</v>
      </c>
      <c r="D1829" s="1" t="str">
        <f t="shared" si="28"/>
        <v>24016</v>
      </c>
      <c r="E1829">
        <v>40</v>
      </c>
      <c r="G1829">
        <v>2</v>
      </c>
    </row>
    <row r="1830" spans="1:7" ht="16.5" customHeight="1" x14ac:dyDescent="0.25">
      <c r="A1830">
        <v>24017</v>
      </c>
      <c r="B1830">
        <v>24</v>
      </c>
      <c r="C1830" s="1" t="s">
        <v>200</v>
      </c>
      <c r="D1830" s="1" t="str">
        <f t="shared" si="28"/>
        <v>24017</v>
      </c>
      <c r="E1830">
        <v>9</v>
      </c>
      <c r="G1830">
        <v>2</v>
      </c>
    </row>
    <row r="1831" spans="1:7" ht="16.5" customHeight="1" x14ac:dyDescent="0.25">
      <c r="A1831">
        <v>24018</v>
      </c>
      <c r="B1831">
        <v>24</v>
      </c>
      <c r="C1831" s="1" t="s">
        <v>202</v>
      </c>
      <c r="D1831" s="1" t="str">
        <f t="shared" si="28"/>
        <v>24018</v>
      </c>
      <c r="E1831">
        <v>18</v>
      </c>
      <c r="G1831">
        <v>2</v>
      </c>
    </row>
    <row r="1832" spans="1:7" ht="16.5" customHeight="1" x14ac:dyDescent="0.25">
      <c r="A1832">
        <v>24019</v>
      </c>
      <c r="B1832">
        <v>24</v>
      </c>
      <c r="C1832" s="1" t="s">
        <v>204</v>
      </c>
      <c r="D1832" s="1" t="str">
        <f t="shared" si="28"/>
        <v>24019</v>
      </c>
      <c r="E1832">
        <v>3</v>
      </c>
      <c r="G1832">
        <v>2</v>
      </c>
    </row>
    <row r="1833" spans="1:7" ht="16.5" customHeight="1" x14ac:dyDescent="0.25">
      <c r="A1833">
        <v>24020</v>
      </c>
      <c r="B1833">
        <v>24</v>
      </c>
      <c r="C1833" s="1" t="s">
        <v>206</v>
      </c>
      <c r="D1833" s="1" t="str">
        <f t="shared" si="28"/>
        <v>24020</v>
      </c>
      <c r="E1833">
        <v>60</v>
      </c>
      <c r="G1833">
        <v>2</v>
      </c>
    </row>
    <row r="1834" spans="1:7" ht="16.5" customHeight="1" x14ac:dyDescent="0.25">
      <c r="A1834">
        <v>24021</v>
      </c>
      <c r="B1834">
        <v>24</v>
      </c>
      <c r="C1834" s="1" t="s">
        <v>208</v>
      </c>
      <c r="D1834" s="1" t="str">
        <f t="shared" si="28"/>
        <v>24021</v>
      </c>
      <c r="E1834">
        <v>9</v>
      </c>
      <c r="G1834">
        <v>2</v>
      </c>
    </row>
    <row r="1835" spans="1:7" ht="16.5" customHeight="1" x14ac:dyDescent="0.25">
      <c r="A1835">
        <v>24022</v>
      </c>
      <c r="B1835">
        <v>24</v>
      </c>
      <c r="C1835" s="1" t="s">
        <v>210</v>
      </c>
      <c r="D1835" s="1" t="str">
        <f t="shared" si="28"/>
        <v>24022</v>
      </c>
      <c r="E1835">
        <v>5</v>
      </c>
      <c r="G1835">
        <v>2</v>
      </c>
    </row>
    <row r="1836" spans="1:7" ht="16.5" customHeight="1" x14ac:dyDescent="0.25">
      <c r="A1836">
        <v>24023</v>
      </c>
      <c r="B1836">
        <v>24</v>
      </c>
      <c r="C1836" s="1" t="s">
        <v>212</v>
      </c>
      <c r="D1836" s="1" t="str">
        <f t="shared" si="28"/>
        <v>24023</v>
      </c>
      <c r="E1836">
        <v>10</v>
      </c>
      <c r="G1836">
        <v>2</v>
      </c>
    </row>
    <row r="1837" spans="1:7" ht="16.5" customHeight="1" x14ac:dyDescent="0.25">
      <c r="A1837">
        <v>24024</v>
      </c>
      <c r="B1837">
        <v>24</v>
      </c>
      <c r="C1837" s="1" t="s">
        <v>214</v>
      </c>
      <c r="D1837" s="1" t="str">
        <f t="shared" si="28"/>
        <v>24024</v>
      </c>
      <c r="E1837">
        <v>100</v>
      </c>
      <c r="G1837">
        <v>2</v>
      </c>
    </row>
    <row r="1838" spans="1:7" ht="16.5" customHeight="1" x14ac:dyDescent="0.25">
      <c r="A1838">
        <v>24025</v>
      </c>
      <c r="B1838">
        <v>24</v>
      </c>
      <c r="C1838" s="1" t="s">
        <v>216</v>
      </c>
      <c r="D1838" s="1" t="str">
        <f t="shared" si="28"/>
        <v>24025</v>
      </c>
      <c r="E1838">
        <v>18</v>
      </c>
      <c r="G1838">
        <v>2</v>
      </c>
    </row>
    <row r="1839" spans="1:7" ht="16.5" customHeight="1" x14ac:dyDescent="0.25">
      <c r="A1839">
        <v>24026</v>
      </c>
      <c r="B1839">
        <v>24</v>
      </c>
      <c r="C1839" s="1" t="s">
        <v>218</v>
      </c>
      <c r="D1839" s="1" t="str">
        <f t="shared" si="28"/>
        <v>24026</v>
      </c>
      <c r="E1839">
        <v>4</v>
      </c>
      <c r="G1839">
        <v>2</v>
      </c>
    </row>
    <row r="1840" spans="1:7" ht="16.5" customHeight="1" x14ac:dyDescent="0.25">
      <c r="A1840">
        <v>24027</v>
      </c>
      <c r="B1840">
        <v>24</v>
      </c>
      <c r="C1840" s="1" t="s">
        <v>220</v>
      </c>
      <c r="D1840" s="1" t="str">
        <f t="shared" si="28"/>
        <v>24027</v>
      </c>
      <c r="E1840">
        <v>6.5</v>
      </c>
      <c r="G1840">
        <v>2</v>
      </c>
    </row>
    <row r="1841" spans="1:7" ht="16.5" customHeight="1" x14ac:dyDescent="0.25">
      <c r="A1841">
        <v>24028</v>
      </c>
      <c r="B1841">
        <v>24</v>
      </c>
      <c r="C1841" s="1" t="s">
        <v>222</v>
      </c>
      <c r="D1841" s="1" t="str">
        <f t="shared" si="28"/>
        <v>24028</v>
      </c>
      <c r="E1841">
        <v>995.79</v>
      </c>
      <c r="G1841">
        <v>2</v>
      </c>
    </row>
    <row r="1842" spans="1:7" ht="16.5" customHeight="1" x14ac:dyDescent="0.25">
      <c r="A1842">
        <v>24029</v>
      </c>
      <c r="B1842">
        <v>24</v>
      </c>
      <c r="C1842" s="1" t="s">
        <v>224</v>
      </c>
      <c r="D1842" s="1" t="str">
        <f t="shared" si="28"/>
        <v>24029</v>
      </c>
      <c r="E1842">
        <v>10</v>
      </c>
      <c r="G1842">
        <v>2</v>
      </c>
    </row>
    <row r="1843" spans="1:7" ht="16.5" customHeight="1" x14ac:dyDescent="0.25">
      <c r="A1843">
        <v>24030</v>
      </c>
      <c r="B1843">
        <v>24</v>
      </c>
      <c r="C1843" s="1" t="s">
        <v>226</v>
      </c>
      <c r="D1843" s="1" t="str">
        <f t="shared" si="28"/>
        <v>24030</v>
      </c>
      <c r="F1843">
        <v>600</v>
      </c>
      <c r="G1843">
        <v>2</v>
      </c>
    </row>
    <row r="1844" spans="1:7" ht="16.5" customHeight="1" x14ac:dyDescent="0.25">
      <c r="A1844">
        <v>24031</v>
      </c>
      <c r="B1844">
        <v>24</v>
      </c>
      <c r="C1844" s="1" t="s">
        <v>228</v>
      </c>
      <c r="D1844" s="1" t="str">
        <f t="shared" si="28"/>
        <v>24031</v>
      </c>
      <c r="F1844">
        <v>300</v>
      </c>
      <c r="G1844">
        <v>2</v>
      </c>
    </row>
    <row r="1845" spans="1:7" ht="16.5" customHeight="1" x14ac:dyDescent="0.25">
      <c r="A1845">
        <v>24032</v>
      </c>
      <c r="B1845">
        <v>24</v>
      </c>
      <c r="C1845" s="1" t="s">
        <v>230</v>
      </c>
      <c r="D1845" s="1" t="str">
        <f t="shared" si="28"/>
        <v>24032</v>
      </c>
      <c r="E1845">
        <v>12.97</v>
      </c>
      <c r="G1845">
        <v>2</v>
      </c>
    </row>
    <row r="1846" spans="1:7" ht="16.5" customHeight="1" x14ac:dyDescent="0.25">
      <c r="A1846">
        <v>24033</v>
      </c>
      <c r="B1846">
        <v>24</v>
      </c>
      <c r="C1846" s="1" t="s">
        <v>232</v>
      </c>
      <c r="D1846" s="1" t="str">
        <f t="shared" si="28"/>
        <v>24033</v>
      </c>
      <c r="F1846">
        <v>750</v>
      </c>
      <c r="G1846">
        <v>2</v>
      </c>
    </row>
    <row r="1847" spans="1:7" ht="16.5" customHeight="1" x14ac:dyDescent="0.25">
      <c r="A1847">
        <v>24034</v>
      </c>
      <c r="B1847">
        <v>24</v>
      </c>
      <c r="C1847" s="1" t="s">
        <v>234</v>
      </c>
      <c r="D1847" s="1" t="str">
        <f t="shared" si="28"/>
        <v>24034</v>
      </c>
      <c r="E1847">
        <v>9</v>
      </c>
      <c r="G1847">
        <v>2</v>
      </c>
    </row>
    <row r="1848" spans="1:7" ht="16.5" customHeight="1" x14ac:dyDescent="0.25">
      <c r="A1848">
        <v>24035</v>
      </c>
      <c r="B1848">
        <v>24</v>
      </c>
      <c r="C1848" s="1" t="s">
        <v>236</v>
      </c>
      <c r="D1848" s="1" t="str">
        <f t="shared" si="28"/>
        <v>24035</v>
      </c>
      <c r="E1848">
        <v>250</v>
      </c>
      <c r="G1848">
        <v>2</v>
      </c>
    </row>
    <row r="1849" spans="1:7" ht="16.5" customHeight="1" x14ac:dyDescent="0.25">
      <c r="A1849">
        <v>24036</v>
      </c>
      <c r="B1849">
        <v>24</v>
      </c>
      <c r="C1849" s="1" t="s">
        <v>238</v>
      </c>
      <c r="D1849" s="1" t="str">
        <f t="shared" si="28"/>
        <v>24036</v>
      </c>
      <c r="E1849">
        <v>15</v>
      </c>
      <c r="G1849">
        <v>2</v>
      </c>
    </row>
    <row r="1850" spans="1:7" ht="16.5" customHeight="1" x14ac:dyDescent="0.25">
      <c r="A1850">
        <v>24037</v>
      </c>
      <c r="B1850">
        <v>24</v>
      </c>
      <c r="C1850" s="1" t="s">
        <v>240</v>
      </c>
      <c r="D1850" s="1" t="str">
        <f t="shared" si="28"/>
        <v>24037</v>
      </c>
      <c r="E1850">
        <v>80</v>
      </c>
      <c r="G1850">
        <v>2</v>
      </c>
    </row>
    <row r="1851" spans="1:7" ht="16.5" customHeight="1" x14ac:dyDescent="0.25">
      <c r="A1851">
        <v>24038</v>
      </c>
      <c r="B1851">
        <v>24</v>
      </c>
      <c r="C1851" s="1" t="s">
        <v>242</v>
      </c>
      <c r="D1851" s="1" t="str">
        <f t="shared" si="28"/>
        <v>24038</v>
      </c>
      <c r="E1851">
        <v>1</v>
      </c>
      <c r="G1851">
        <v>2</v>
      </c>
    </row>
    <row r="1852" spans="1:7" ht="16.5" customHeight="1" x14ac:dyDescent="0.25">
      <c r="A1852">
        <v>24039</v>
      </c>
      <c r="B1852">
        <v>24</v>
      </c>
      <c r="C1852" s="1" t="s">
        <v>296</v>
      </c>
      <c r="D1852" s="1" t="str">
        <f t="shared" si="28"/>
        <v>24039</v>
      </c>
      <c r="E1852">
        <v>2</v>
      </c>
      <c r="G1852">
        <v>2</v>
      </c>
    </row>
    <row r="1853" spans="1:7" ht="16.5" customHeight="1" x14ac:dyDescent="0.25">
      <c r="A1853">
        <v>24040</v>
      </c>
      <c r="B1853">
        <v>24</v>
      </c>
      <c r="C1853" s="1" t="s">
        <v>298</v>
      </c>
      <c r="D1853" s="1" t="str">
        <f t="shared" si="28"/>
        <v>24040</v>
      </c>
      <c r="E1853">
        <v>30</v>
      </c>
      <c r="G1853">
        <v>2</v>
      </c>
    </row>
    <row r="1854" spans="1:7" ht="16.5" customHeight="1" x14ac:dyDescent="0.25">
      <c r="A1854">
        <v>24041</v>
      </c>
      <c r="B1854">
        <v>24</v>
      </c>
      <c r="C1854" s="1" t="s">
        <v>300</v>
      </c>
      <c r="D1854" s="1" t="str">
        <f t="shared" si="28"/>
        <v>24041</v>
      </c>
      <c r="E1854">
        <v>5</v>
      </c>
      <c r="G1854">
        <v>2</v>
      </c>
    </row>
    <row r="1855" spans="1:7" ht="16.5" customHeight="1" x14ac:dyDescent="0.25">
      <c r="A1855">
        <v>24042</v>
      </c>
      <c r="B1855">
        <v>24</v>
      </c>
      <c r="C1855" s="1" t="s">
        <v>302</v>
      </c>
      <c r="D1855" s="1" t="str">
        <f t="shared" si="28"/>
        <v>24042</v>
      </c>
      <c r="E1855">
        <v>11</v>
      </c>
      <c r="G1855">
        <v>2</v>
      </c>
    </row>
    <row r="1856" spans="1:7" ht="16.5" customHeight="1" x14ac:dyDescent="0.25">
      <c r="A1856">
        <v>24043</v>
      </c>
      <c r="B1856">
        <v>24</v>
      </c>
      <c r="C1856" s="1" t="s">
        <v>304</v>
      </c>
      <c r="D1856" s="1" t="str">
        <f t="shared" si="28"/>
        <v>24043</v>
      </c>
      <c r="E1856">
        <v>6</v>
      </c>
      <c r="G1856">
        <v>2</v>
      </c>
    </row>
    <row r="1857" spans="1:7" ht="16.5" customHeight="1" x14ac:dyDescent="0.25">
      <c r="A1857">
        <v>24044</v>
      </c>
      <c r="B1857">
        <v>24</v>
      </c>
      <c r="C1857" s="1" t="s">
        <v>306</v>
      </c>
      <c r="D1857" s="1" t="str">
        <f t="shared" si="28"/>
        <v>24044</v>
      </c>
      <c r="E1857">
        <v>3.5</v>
      </c>
      <c r="G1857">
        <v>2</v>
      </c>
    </row>
    <row r="1858" spans="1:7" ht="16.5" customHeight="1" x14ac:dyDescent="0.25">
      <c r="A1858">
        <v>24045</v>
      </c>
      <c r="B1858">
        <v>24</v>
      </c>
      <c r="C1858" s="1" t="s">
        <v>308</v>
      </c>
      <c r="D1858" s="1" t="str">
        <f t="shared" si="28"/>
        <v>24045</v>
      </c>
      <c r="E1858">
        <v>17.023</v>
      </c>
      <c r="G1858">
        <v>2</v>
      </c>
    </row>
    <row r="1859" spans="1:7" ht="16.5" customHeight="1" x14ac:dyDescent="0.25">
      <c r="A1859">
        <v>24046</v>
      </c>
      <c r="B1859">
        <v>24</v>
      </c>
      <c r="C1859" s="1" t="s">
        <v>310</v>
      </c>
      <c r="D1859" s="1" t="str">
        <f t="shared" si="28"/>
        <v>24046</v>
      </c>
      <c r="E1859">
        <v>18</v>
      </c>
      <c r="G1859">
        <v>2</v>
      </c>
    </row>
    <row r="1860" spans="1:7" ht="16.5" customHeight="1" x14ac:dyDescent="0.25">
      <c r="A1860">
        <v>24047</v>
      </c>
      <c r="B1860">
        <v>24</v>
      </c>
      <c r="C1860" s="1" t="s">
        <v>312</v>
      </c>
      <c r="D1860" s="1" t="str">
        <f t="shared" ref="D1860:D1923" si="29">+_xlfn.CONCAT(TEXT(B1860,"00"),TEXT(C1860,"000"))</f>
        <v>24047</v>
      </c>
      <c r="F1860">
        <v>500</v>
      </c>
      <c r="G1860">
        <v>2</v>
      </c>
    </row>
    <row r="1861" spans="1:7" ht="16.5" customHeight="1" x14ac:dyDescent="0.25">
      <c r="A1861">
        <v>24048</v>
      </c>
      <c r="B1861">
        <v>24</v>
      </c>
      <c r="C1861" s="1" t="s">
        <v>314</v>
      </c>
      <c r="D1861" s="1" t="str">
        <f t="shared" si="29"/>
        <v>24048</v>
      </c>
      <c r="E1861">
        <v>1</v>
      </c>
      <c r="G1861">
        <v>2</v>
      </c>
    </row>
    <row r="1862" spans="1:7" ht="16.5" customHeight="1" x14ac:dyDescent="0.25">
      <c r="A1862">
        <v>24049</v>
      </c>
      <c r="B1862">
        <v>24</v>
      </c>
      <c r="C1862" s="1" t="s">
        <v>316</v>
      </c>
      <c r="D1862" s="1" t="str">
        <f t="shared" si="29"/>
        <v>24049</v>
      </c>
      <c r="E1862">
        <v>32</v>
      </c>
      <c r="G1862">
        <v>2</v>
      </c>
    </row>
    <row r="1863" spans="1:7" ht="16.5" customHeight="1" x14ac:dyDescent="0.25">
      <c r="A1863">
        <v>24050</v>
      </c>
      <c r="B1863">
        <v>24</v>
      </c>
      <c r="C1863" s="1" t="s">
        <v>318</v>
      </c>
      <c r="D1863" s="1" t="str">
        <f t="shared" si="29"/>
        <v>24050</v>
      </c>
      <c r="E1863">
        <v>12</v>
      </c>
      <c r="G1863">
        <v>2</v>
      </c>
    </row>
    <row r="1864" spans="1:7" ht="16.5" customHeight="1" x14ac:dyDescent="0.25">
      <c r="A1864">
        <v>24051</v>
      </c>
      <c r="B1864">
        <v>24</v>
      </c>
      <c r="C1864" s="1" t="s">
        <v>320</v>
      </c>
      <c r="D1864" s="1" t="str">
        <f t="shared" si="29"/>
        <v>24051</v>
      </c>
      <c r="E1864">
        <v>2</v>
      </c>
      <c r="G1864">
        <v>2</v>
      </c>
    </row>
    <row r="1865" spans="1:7" ht="16.5" customHeight="1" x14ac:dyDescent="0.25">
      <c r="A1865">
        <v>24052</v>
      </c>
      <c r="B1865">
        <v>24</v>
      </c>
      <c r="C1865" s="1" t="s">
        <v>322</v>
      </c>
      <c r="D1865" s="1" t="str">
        <f t="shared" si="29"/>
        <v>24052</v>
      </c>
      <c r="E1865">
        <v>15</v>
      </c>
      <c r="G1865">
        <v>2</v>
      </c>
    </row>
    <row r="1866" spans="1:7" ht="16.5" customHeight="1" x14ac:dyDescent="0.25">
      <c r="A1866">
        <v>24053</v>
      </c>
      <c r="B1866">
        <v>24</v>
      </c>
      <c r="C1866" s="1" t="s">
        <v>324</v>
      </c>
      <c r="D1866" s="1" t="str">
        <f t="shared" si="29"/>
        <v>24053</v>
      </c>
      <c r="E1866">
        <v>32</v>
      </c>
      <c r="G1866">
        <v>2</v>
      </c>
    </row>
    <row r="1867" spans="1:7" ht="16.5" customHeight="1" x14ac:dyDescent="0.25">
      <c r="A1867">
        <v>24054</v>
      </c>
      <c r="B1867">
        <v>24</v>
      </c>
      <c r="C1867" s="1" t="s">
        <v>328</v>
      </c>
      <c r="D1867" s="1" t="str">
        <f t="shared" si="29"/>
        <v>24054</v>
      </c>
      <c r="E1867">
        <v>16</v>
      </c>
      <c r="G1867">
        <v>2</v>
      </c>
    </row>
    <row r="1868" spans="1:7" ht="16.5" customHeight="1" x14ac:dyDescent="0.25">
      <c r="A1868">
        <v>24055</v>
      </c>
      <c r="B1868">
        <v>24</v>
      </c>
      <c r="C1868" s="1" t="s">
        <v>330</v>
      </c>
      <c r="D1868" s="1" t="str">
        <f t="shared" si="29"/>
        <v>24055</v>
      </c>
      <c r="E1868">
        <v>10</v>
      </c>
      <c r="G1868">
        <v>2</v>
      </c>
    </row>
    <row r="1869" spans="1:7" ht="16.5" customHeight="1" x14ac:dyDescent="0.25">
      <c r="A1869">
        <v>24056</v>
      </c>
      <c r="B1869">
        <v>24</v>
      </c>
      <c r="C1869" s="1" t="s">
        <v>332</v>
      </c>
      <c r="D1869" s="1" t="str">
        <f t="shared" si="29"/>
        <v>24056</v>
      </c>
      <c r="E1869">
        <v>8</v>
      </c>
      <c r="G1869">
        <v>2</v>
      </c>
    </row>
    <row r="1870" spans="1:7" ht="16.5" customHeight="1" x14ac:dyDescent="0.25">
      <c r="A1870">
        <v>24057</v>
      </c>
      <c r="B1870">
        <v>24</v>
      </c>
      <c r="C1870" s="1" t="s">
        <v>334</v>
      </c>
      <c r="D1870" s="1" t="str">
        <f t="shared" si="29"/>
        <v>24057</v>
      </c>
      <c r="E1870">
        <v>8</v>
      </c>
      <c r="G1870">
        <v>2</v>
      </c>
    </row>
    <row r="1871" spans="1:7" ht="16.5" customHeight="1" x14ac:dyDescent="0.25">
      <c r="A1871">
        <v>24058</v>
      </c>
      <c r="B1871">
        <v>24</v>
      </c>
      <c r="C1871" s="1" t="s">
        <v>336</v>
      </c>
      <c r="D1871" s="1" t="str">
        <f t="shared" si="29"/>
        <v>24058</v>
      </c>
      <c r="E1871">
        <v>33.409999999999997</v>
      </c>
      <c r="G1871">
        <v>2</v>
      </c>
    </row>
    <row r="1872" spans="1:7" ht="16.5" customHeight="1" x14ac:dyDescent="0.25">
      <c r="A1872">
        <v>25001</v>
      </c>
      <c r="B1872">
        <v>25</v>
      </c>
      <c r="C1872" s="1" t="s">
        <v>122</v>
      </c>
      <c r="D1872" s="1" t="str">
        <f t="shared" si="29"/>
        <v>25001</v>
      </c>
      <c r="E1872">
        <v>450</v>
      </c>
      <c r="G1872">
        <v>2</v>
      </c>
    </row>
    <row r="1873" spans="1:7" ht="16.5" customHeight="1" x14ac:dyDescent="0.25">
      <c r="A1873">
        <v>25002</v>
      </c>
      <c r="B1873">
        <v>25</v>
      </c>
      <c r="C1873" s="1" t="s">
        <v>126</v>
      </c>
      <c r="D1873" s="1" t="str">
        <f t="shared" si="29"/>
        <v>25002</v>
      </c>
      <c r="E1873">
        <v>69.75</v>
      </c>
      <c r="G1873">
        <v>2</v>
      </c>
    </row>
    <row r="1874" spans="1:7" ht="16.5" customHeight="1" x14ac:dyDescent="0.25">
      <c r="A1874">
        <v>25003</v>
      </c>
      <c r="B1874">
        <v>25</v>
      </c>
      <c r="C1874" s="1" t="s">
        <v>128</v>
      </c>
      <c r="D1874" s="1" t="str">
        <f t="shared" si="29"/>
        <v>25003</v>
      </c>
      <c r="E1874">
        <v>8.1</v>
      </c>
      <c r="G1874">
        <v>2</v>
      </c>
    </row>
    <row r="1875" spans="1:7" ht="16.5" customHeight="1" x14ac:dyDescent="0.25">
      <c r="A1875">
        <v>25004</v>
      </c>
      <c r="B1875">
        <v>25</v>
      </c>
      <c r="C1875" s="1" t="s">
        <v>132</v>
      </c>
      <c r="D1875" s="1" t="str">
        <f t="shared" si="29"/>
        <v>25004</v>
      </c>
      <c r="E1875">
        <v>12</v>
      </c>
      <c r="G1875">
        <v>2</v>
      </c>
    </row>
    <row r="1876" spans="1:7" ht="16.5" customHeight="1" x14ac:dyDescent="0.25">
      <c r="A1876">
        <v>25005</v>
      </c>
      <c r="B1876">
        <v>25</v>
      </c>
      <c r="C1876" s="1" t="s">
        <v>134</v>
      </c>
      <c r="D1876" s="1" t="str">
        <f t="shared" si="29"/>
        <v>25005</v>
      </c>
      <c r="E1876">
        <v>10</v>
      </c>
      <c r="G1876">
        <v>2</v>
      </c>
    </row>
    <row r="1877" spans="1:7" ht="16.5" customHeight="1" x14ac:dyDescent="0.25">
      <c r="A1877">
        <v>25006</v>
      </c>
      <c r="B1877">
        <v>25</v>
      </c>
      <c r="C1877" s="1" t="s">
        <v>136</v>
      </c>
      <c r="D1877" s="1" t="str">
        <f t="shared" si="29"/>
        <v>25006</v>
      </c>
      <c r="E1877">
        <v>950</v>
      </c>
      <c r="G1877">
        <v>2</v>
      </c>
    </row>
    <row r="1878" spans="1:7" ht="16.5" customHeight="1" x14ac:dyDescent="0.25">
      <c r="A1878">
        <v>25007</v>
      </c>
      <c r="B1878">
        <v>25</v>
      </c>
      <c r="C1878" s="1" t="s">
        <v>139</v>
      </c>
      <c r="D1878" s="1" t="str">
        <f t="shared" si="29"/>
        <v>25007</v>
      </c>
      <c r="E1878">
        <v>33.4</v>
      </c>
      <c r="G1878">
        <v>2</v>
      </c>
    </row>
    <row r="1879" spans="1:7" ht="16.5" customHeight="1" x14ac:dyDescent="0.25">
      <c r="A1879">
        <v>25008</v>
      </c>
      <c r="B1879">
        <v>25</v>
      </c>
      <c r="C1879" s="1" t="s">
        <v>141</v>
      </c>
      <c r="D1879" s="1" t="str">
        <f t="shared" si="29"/>
        <v>25008</v>
      </c>
      <c r="E1879">
        <v>60</v>
      </c>
      <c r="G1879">
        <v>2</v>
      </c>
    </row>
    <row r="1880" spans="1:7" ht="16.5" customHeight="1" x14ac:dyDescent="0.25">
      <c r="A1880">
        <v>25009</v>
      </c>
      <c r="B1880">
        <v>25</v>
      </c>
      <c r="C1880" s="1" t="s">
        <v>143</v>
      </c>
      <c r="D1880" s="1" t="str">
        <f t="shared" si="29"/>
        <v>25009</v>
      </c>
      <c r="E1880">
        <v>35</v>
      </c>
      <c r="G1880">
        <v>2</v>
      </c>
    </row>
    <row r="1881" spans="1:7" ht="16.5" customHeight="1" x14ac:dyDescent="0.25">
      <c r="A1881">
        <v>25010</v>
      </c>
      <c r="B1881">
        <v>25</v>
      </c>
      <c r="C1881" s="1" t="s">
        <v>145</v>
      </c>
      <c r="D1881" s="1" t="str">
        <f t="shared" si="29"/>
        <v>25010</v>
      </c>
      <c r="E1881">
        <v>100</v>
      </c>
      <c r="G1881">
        <v>2</v>
      </c>
    </row>
    <row r="1882" spans="1:7" ht="16.5" customHeight="1" x14ac:dyDescent="0.25">
      <c r="A1882">
        <v>25011</v>
      </c>
      <c r="B1882">
        <v>25</v>
      </c>
      <c r="C1882" s="1" t="s">
        <v>147</v>
      </c>
      <c r="D1882" s="1" t="str">
        <f t="shared" si="29"/>
        <v>25011</v>
      </c>
      <c r="E1882">
        <v>380</v>
      </c>
      <c r="G1882">
        <v>2</v>
      </c>
    </row>
    <row r="1883" spans="1:7" ht="16.5" customHeight="1" x14ac:dyDescent="0.25">
      <c r="A1883">
        <v>25012</v>
      </c>
      <c r="B1883">
        <v>25</v>
      </c>
      <c r="C1883" s="1" t="s">
        <v>190</v>
      </c>
      <c r="D1883" s="1" t="str">
        <f t="shared" si="29"/>
        <v>25012</v>
      </c>
      <c r="E1883">
        <v>550</v>
      </c>
      <c r="G1883">
        <v>2</v>
      </c>
    </row>
    <row r="1884" spans="1:7" ht="16.5" customHeight="1" x14ac:dyDescent="0.25">
      <c r="A1884">
        <v>25013</v>
      </c>
      <c r="B1884">
        <v>25</v>
      </c>
      <c r="C1884" s="1" t="s">
        <v>192</v>
      </c>
      <c r="D1884" s="1" t="str">
        <f t="shared" si="29"/>
        <v>25013</v>
      </c>
      <c r="E1884">
        <v>34</v>
      </c>
      <c r="G1884">
        <v>2</v>
      </c>
    </row>
    <row r="1885" spans="1:7" ht="16.5" customHeight="1" x14ac:dyDescent="0.25">
      <c r="A1885">
        <v>25014</v>
      </c>
      <c r="B1885">
        <v>25</v>
      </c>
      <c r="C1885" s="1" t="s">
        <v>194</v>
      </c>
      <c r="D1885" s="1" t="str">
        <f t="shared" si="29"/>
        <v>25014</v>
      </c>
      <c r="E1885">
        <v>40</v>
      </c>
      <c r="G1885">
        <v>2</v>
      </c>
    </row>
    <row r="1886" spans="1:7" ht="16.5" customHeight="1" x14ac:dyDescent="0.25">
      <c r="A1886">
        <v>25015</v>
      </c>
      <c r="B1886">
        <v>25</v>
      </c>
      <c r="C1886" s="1" t="s">
        <v>196</v>
      </c>
      <c r="D1886" s="1" t="str">
        <f t="shared" si="29"/>
        <v>25015</v>
      </c>
      <c r="E1886">
        <v>80</v>
      </c>
      <c r="G1886">
        <v>2</v>
      </c>
    </row>
    <row r="1887" spans="1:7" ht="16.5" customHeight="1" x14ac:dyDescent="0.25">
      <c r="A1887">
        <v>25016</v>
      </c>
      <c r="B1887">
        <v>25</v>
      </c>
      <c r="C1887" s="1" t="s">
        <v>198</v>
      </c>
      <c r="D1887" s="1" t="str">
        <f t="shared" si="29"/>
        <v>25016</v>
      </c>
      <c r="E1887">
        <v>18</v>
      </c>
      <c r="G1887">
        <v>2</v>
      </c>
    </row>
    <row r="1888" spans="1:7" ht="16.5" customHeight="1" x14ac:dyDescent="0.25">
      <c r="A1888">
        <v>25017</v>
      </c>
      <c r="B1888">
        <v>25</v>
      </c>
      <c r="C1888" s="1" t="s">
        <v>200</v>
      </c>
      <c r="D1888" s="1" t="str">
        <f t="shared" si="29"/>
        <v>25017</v>
      </c>
      <c r="E1888">
        <v>40</v>
      </c>
      <c r="G1888">
        <v>2</v>
      </c>
    </row>
    <row r="1889" spans="1:7" ht="16.5" customHeight="1" x14ac:dyDescent="0.25">
      <c r="A1889">
        <v>25018</v>
      </c>
      <c r="B1889">
        <v>25</v>
      </c>
      <c r="C1889" s="1" t="s">
        <v>202</v>
      </c>
      <c r="D1889" s="1" t="str">
        <f t="shared" si="29"/>
        <v>25018</v>
      </c>
      <c r="E1889">
        <v>120</v>
      </c>
      <c r="G1889">
        <v>2</v>
      </c>
    </row>
    <row r="1890" spans="1:7" ht="16.5" customHeight="1" x14ac:dyDescent="0.25">
      <c r="A1890">
        <v>26001</v>
      </c>
      <c r="B1890">
        <v>26</v>
      </c>
      <c r="C1890" s="1" t="s">
        <v>122</v>
      </c>
      <c r="D1890" s="1" t="str">
        <f t="shared" si="29"/>
        <v>26001</v>
      </c>
      <c r="E1890">
        <v>2</v>
      </c>
      <c r="G1890">
        <v>2</v>
      </c>
    </row>
    <row r="1891" spans="1:7" ht="16.5" customHeight="1" x14ac:dyDescent="0.25">
      <c r="A1891">
        <v>26002</v>
      </c>
      <c r="B1891">
        <v>26</v>
      </c>
      <c r="C1891" s="1" t="s">
        <v>126</v>
      </c>
      <c r="D1891" s="1" t="str">
        <f t="shared" si="29"/>
        <v>26002</v>
      </c>
      <c r="E1891">
        <v>70</v>
      </c>
      <c r="G1891">
        <v>2</v>
      </c>
    </row>
    <row r="1892" spans="1:7" ht="16.5" customHeight="1" x14ac:dyDescent="0.25">
      <c r="A1892">
        <v>26003</v>
      </c>
      <c r="B1892">
        <v>26</v>
      </c>
      <c r="C1892" s="1" t="s">
        <v>128</v>
      </c>
      <c r="D1892" s="1" t="str">
        <f t="shared" si="29"/>
        <v>26003</v>
      </c>
      <c r="E1892">
        <v>12</v>
      </c>
      <c r="G1892">
        <v>2</v>
      </c>
    </row>
    <row r="1893" spans="1:7" ht="16.5" customHeight="1" x14ac:dyDescent="0.25">
      <c r="A1893">
        <v>26004</v>
      </c>
      <c r="B1893">
        <v>26</v>
      </c>
      <c r="C1893" s="1" t="s">
        <v>132</v>
      </c>
      <c r="D1893" s="1" t="str">
        <f t="shared" si="29"/>
        <v>26004</v>
      </c>
      <c r="E1893">
        <v>8</v>
      </c>
      <c r="G1893">
        <v>2</v>
      </c>
    </row>
    <row r="1894" spans="1:7" ht="16.5" customHeight="1" x14ac:dyDescent="0.25">
      <c r="A1894">
        <v>26005</v>
      </c>
      <c r="B1894">
        <v>26</v>
      </c>
      <c r="C1894" s="1" t="s">
        <v>134</v>
      </c>
      <c r="D1894" s="1" t="str">
        <f t="shared" si="29"/>
        <v>26005</v>
      </c>
      <c r="F1894">
        <v>1142</v>
      </c>
      <c r="G1894">
        <v>2</v>
      </c>
    </row>
    <row r="1895" spans="1:7" ht="16.5" customHeight="1" x14ac:dyDescent="0.25">
      <c r="A1895">
        <v>26006</v>
      </c>
      <c r="B1895">
        <v>26</v>
      </c>
      <c r="C1895" s="1" t="s">
        <v>136</v>
      </c>
      <c r="D1895" s="1" t="str">
        <f t="shared" si="29"/>
        <v>26006</v>
      </c>
      <c r="F1895">
        <v>3571</v>
      </c>
      <c r="G1895">
        <v>2</v>
      </c>
    </row>
    <row r="1896" spans="1:7" ht="16.5" customHeight="1" x14ac:dyDescent="0.25">
      <c r="A1896">
        <v>26007</v>
      </c>
      <c r="B1896">
        <v>26</v>
      </c>
      <c r="C1896" s="1" t="s">
        <v>139</v>
      </c>
      <c r="D1896" s="1" t="str">
        <f t="shared" si="29"/>
        <v>26007</v>
      </c>
      <c r="F1896">
        <v>400</v>
      </c>
      <c r="G1896">
        <v>2</v>
      </c>
    </row>
    <row r="1897" spans="1:7" ht="16.5" customHeight="1" x14ac:dyDescent="0.25">
      <c r="A1897">
        <v>26008</v>
      </c>
      <c r="B1897">
        <v>26</v>
      </c>
      <c r="C1897" s="1" t="s">
        <v>141</v>
      </c>
      <c r="D1897" s="1" t="str">
        <f t="shared" si="29"/>
        <v>26008</v>
      </c>
      <c r="F1897">
        <v>840</v>
      </c>
      <c r="G1897">
        <v>2</v>
      </c>
    </row>
    <row r="1898" spans="1:7" ht="16.5" customHeight="1" x14ac:dyDescent="0.25">
      <c r="A1898">
        <v>26009</v>
      </c>
      <c r="B1898">
        <v>26</v>
      </c>
      <c r="C1898" s="1" t="s">
        <v>143</v>
      </c>
      <c r="D1898" s="1" t="str">
        <f t="shared" si="29"/>
        <v>26009</v>
      </c>
      <c r="F1898">
        <v>571</v>
      </c>
      <c r="G1898">
        <v>2</v>
      </c>
    </row>
    <row r="1899" spans="1:7" ht="16.5" customHeight="1" x14ac:dyDescent="0.25">
      <c r="A1899">
        <v>26010</v>
      </c>
      <c r="B1899">
        <v>26</v>
      </c>
      <c r="C1899" s="1" t="s">
        <v>145</v>
      </c>
      <c r="D1899" s="1" t="str">
        <f t="shared" si="29"/>
        <v>26010</v>
      </c>
      <c r="F1899">
        <v>924</v>
      </c>
      <c r="G1899">
        <v>2</v>
      </c>
    </row>
    <row r="1900" spans="1:7" ht="16.5" customHeight="1" x14ac:dyDescent="0.25">
      <c r="A1900">
        <v>26011</v>
      </c>
      <c r="B1900">
        <v>26</v>
      </c>
      <c r="C1900" s="1" t="s">
        <v>147</v>
      </c>
      <c r="D1900" s="1" t="str">
        <f t="shared" si="29"/>
        <v>26011</v>
      </c>
      <c r="F1900">
        <v>1250</v>
      </c>
      <c r="G1900">
        <v>2</v>
      </c>
    </row>
    <row r="1901" spans="1:7" ht="16.5" customHeight="1" x14ac:dyDescent="0.25">
      <c r="A1901">
        <v>26012</v>
      </c>
      <c r="B1901">
        <v>26</v>
      </c>
      <c r="C1901" s="1" t="s">
        <v>190</v>
      </c>
      <c r="D1901" s="1" t="str">
        <f t="shared" si="29"/>
        <v>26012</v>
      </c>
      <c r="E1901">
        <v>19</v>
      </c>
      <c r="G1901">
        <v>2</v>
      </c>
    </row>
    <row r="1902" spans="1:7" ht="16.5" customHeight="1" x14ac:dyDescent="0.25">
      <c r="A1902">
        <v>26013</v>
      </c>
      <c r="B1902">
        <v>26</v>
      </c>
      <c r="C1902" s="1" t="s">
        <v>192</v>
      </c>
      <c r="D1902" s="1" t="str">
        <f t="shared" si="29"/>
        <v>26013</v>
      </c>
      <c r="F1902">
        <v>800</v>
      </c>
      <c r="G1902">
        <v>2</v>
      </c>
    </row>
    <row r="1903" spans="1:7" ht="16.5" customHeight="1" x14ac:dyDescent="0.25">
      <c r="A1903">
        <v>26014</v>
      </c>
      <c r="B1903">
        <v>26</v>
      </c>
      <c r="C1903" s="1" t="s">
        <v>194</v>
      </c>
      <c r="D1903" s="1" t="str">
        <f t="shared" si="29"/>
        <v>26014</v>
      </c>
      <c r="F1903">
        <v>850</v>
      </c>
      <c r="G1903">
        <v>2</v>
      </c>
    </row>
    <row r="1904" spans="1:7" ht="16.5" customHeight="1" x14ac:dyDescent="0.25">
      <c r="A1904">
        <v>26015</v>
      </c>
      <c r="B1904">
        <v>26</v>
      </c>
      <c r="C1904" s="1" t="s">
        <v>196</v>
      </c>
      <c r="D1904" s="1" t="str">
        <f t="shared" si="29"/>
        <v>26015</v>
      </c>
      <c r="F1904">
        <v>1250</v>
      </c>
      <c r="G1904">
        <v>2</v>
      </c>
    </row>
    <row r="1905" spans="1:7" ht="16.5" customHeight="1" x14ac:dyDescent="0.25">
      <c r="A1905">
        <v>26016</v>
      </c>
      <c r="B1905">
        <v>26</v>
      </c>
      <c r="C1905" s="1" t="s">
        <v>198</v>
      </c>
      <c r="D1905" s="1" t="str">
        <f t="shared" si="29"/>
        <v>26016</v>
      </c>
      <c r="E1905">
        <v>6</v>
      </c>
      <c r="G1905">
        <v>2</v>
      </c>
    </row>
    <row r="1906" spans="1:7" ht="16.5" customHeight="1" x14ac:dyDescent="0.25">
      <c r="A1906">
        <v>26017</v>
      </c>
      <c r="B1906">
        <v>26</v>
      </c>
      <c r="C1906" s="1" t="s">
        <v>200</v>
      </c>
      <c r="D1906" s="1" t="str">
        <f t="shared" si="29"/>
        <v>26017</v>
      </c>
      <c r="E1906">
        <v>44</v>
      </c>
      <c r="G1906">
        <v>2</v>
      </c>
    </row>
    <row r="1907" spans="1:7" ht="16.5" customHeight="1" x14ac:dyDescent="0.25">
      <c r="A1907">
        <v>26018</v>
      </c>
      <c r="B1907">
        <v>26</v>
      </c>
      <c r="C1907" s="1" t="s">
        <v>202</v>
      </c>
      <c r="D1907" s="1" t="str">
        <f t="shared" si="29"/>
        <v>26018</v>
      </c>
      <c r="E1907">
        <v>345</v>
      </c>
      <c r="G1907">
        <v>2</v>
      </c>
    </row>
    <row r="1908" spans="1:7" ht="16.5" customHeight="1" x14ac:dyDescent="0.25">
      <c r="A1908">
        <v>26019</v>
      </c>
      <c r="B1908">
        <v>26</v>
      </c>
      <c r="C1908" s="1" t="s">
        <v>204</v>
      </c>
      <c r="D1908" s="1" t="str">
        <f t="shared" si="29"/>
        <v>26019</v>
      </c>
      <c r="E1908">
        <v>40</v>
      </c>
      <c r="G1908">
        <v>2</v>
      </c>
    </row>
    <row r="1909" spans="1:7" ht="16.5" customHeight="1" x14ac:dyDescent="0.25">
      <c r="A1909">
        <v>26020</v>
      </c>
      <c r="B1909">
        <v>26</v>
      </c>
      <c r="C1909" s="1" t="s">
        <v>206</v>
      </c>
      <c r="D1909" s="1" t="str">
        <f t="shared" si="29"/>
        <v>26020</v>
      </c>
      <c r="E1909">
        <v>8</v>
      </c>
      <c r="G1909">
        <v>2</v>
      </c>
    </row>
    <row r="1910" spans="1:7" ht="16.5" customHeight="1" x14ac:dyDescent="0.25">
      <c r="A1910">
        <v>26021</v>
      </c>
      <c r="B1910">
        <v>26</v>
      </c>
      <c r="C1910" s="1" t="s">
        <v>208</v>
      </c>
      <c r="D1910" s="1" t="str">
        <f t="shared" si="29"/>
        <v>26021</v>
      </c>
      <c r="F1910">
        <v>1885</v>
      </c>
      <c r="G1910">
        <v>2</v>
      </c>
    </row>
    <row r="1911" spans="1:7" ht="16.5" customHeight="1" x14ac:dyDescent="0.25">
      <c r="A1911">
        <v>26022</v>
      </c>
      <c r="B1911">
        <v>26</v>
      </c>
      <c r="C1911" s="1" t="s">
        <v>210</v>
      </c>
      <c r="D1911" s="1" t="str">
        <f t="shared" si="29"/>
        <v>26022</v>
      </c>
      <c r="F1911">
        <v>857</v>
      </c>
      <c r="G1911">
        <v>2</v>
      </c>
    </row>
    <row r="1912" spans="1:7" ht="16.5" customHeight="1" x14ac:dyDescent="0.25">
      <c r="A1912">
        <v>26023</v>
      </c>
      <c r="B1912">
        <v>26</v>
      </c>
      <c r="C1912" s="1" t="s">
        <v>212</v>
      </c>
      <c r="D1912" s="1" t="str">
        <f t="shared" si="29"/>
        <v>26023</v>
      </c>
      <c r="E1912">
        <v>6</v>
      </c>
      <c r="G1912">
        <v>2</v>
      </c>
    </row>
    <row r="1913" spans="1:7" ht="16.5" customHeight="1" x14ac:dyDescent="0.25">
      <c r="A1913">
        <v>26024</v>
      </c>
      <c r="B1913">
        <v>26</v>
      </c>
      <c r="C1913" s="1" t="s">
        <v>214</v>
      </c>
      <c r="D1913" s="1" t="str">
        <f t="shared" si="29"/>
        <v>26024</v>
      </c>
      <c r="F1913">
        <v>1710</v>
      </c>
      <c r="G1913">
        <v>2</v>
      </c>
    </row>
    <row r="1914" spans="1:7" ht="16.5" customHeight="1" x14ac:dyDescent="0.25">
      <c r="A1914">
        <v>26025</v>
      </c>
      <c r="B1914">
        <v>26</v>
      </c>
      <c r="C1914" s="1" t="s">
        <v>216</v>
      </c>
      <c r="D1914" s="1" t="str">
        <f t="shared" si="29"/>
        <v>26025</v>
      </c>
      <c r="E1914">
        <v>39.909999999999997</v>
      </c>
      <c r="G1914">
        <v>2</v>
      </c>
    </row>
    <row r="1915" spans="1:7" ht="16.5" customHeight="1" x14ac:dyDescent="0.25">
      <c r="A1915">
        <v>26026</v>
      </c>
      <c r="B1915">
        <v>26</v>
      </c>
      <c r="C1915" s="1" t="s">
        <v>218</v>
      </c>
      <c r="D1915" s="1" t="str">
        <f t="shared" si="29"/>
        <v>26026</v>
      </c>
      <c r="E1915">
        <v>120</v>
      </c>
      <c r="G1915">
        <v>2</v>
      </c>
    </row>
    <row r="1916" spans="1:7" ht="16.5" customHeight="1" x14ac:dyDescent="0.25">
      <c r="A1916">
        <v>26027</v>
      </c>
      <c r="B1916">
        <v>26</v>
      </c>
      <c r="C1916" s="1" t="s">
        <v>220</v>
      </c>
      <c r="D1916" s="1" t="str">
        <f t="shared" si="29"/>
        <v>26027</v>
      </c>
    </row>
    <row r="1917" spans="1:7" ht="16.5" customHeight="1" x14ac:dyDescent="0.25">
      <c r="A1917">
        <v>26028</v>
      </c>
      <c r="B1917">
        <v>26</v>
      </c>
      <c r="C1917" s="1" t="s">
        <v>222</v>
      </c>
      <c r="D1917" s="1" t="str">
        <f t="shared" si="29"/>
        <v>26028</v>
      </c>
      <c r="F1917">
        <v>750</v>
      </c>
      <c r="G1917">
        <v>2</v>
      </c>
    </row>
    <row r="1918" spans="1:7" ht="16.5" customHeight="1" x14ac:dyDescent="0.25">
      <c r="A1918">
        <v>26029</v>
      </c>
      <c r="B1918">
        <v>26</v>
      </c>
      <c r="C1918" s="1" t="s">
        <v>224</v>
      </c>
      <c r="D1918" s="1" t="str">
        <f t="shared" si="29"/>
        <v>26029</v>
      </c>
      <c r="E1918">
        <v>82.86</v>
      </c>
      <c r="G1918">
        <v>2</v>
      </c>
    </row>
    <row r="1919" spans="1:7" ht="16.5" customHeight="1" x14ac:dyDescent="0.25">
      <c r="A1919">
        <v>26030</v>
      </c>
      <c r="B1919">
        <v>26</v>
      </c>
      <c r="C1919" s="1" t="s">
        <v>226</v>
      </c>
      <c r="D1919" s="1" t="str">
        <f t="shared" si="29"/>
        <v>26030</v>
      </c>
      <c r="E1919">
        <v>570</v>
      </c>
      <c r="G1919">
        <v>2</v>
      </c>
    </row>
    <row r="1920" spans="1:7" ht="16.5" customHeight="1" x14ac:dyDescent="0.25">
      <c r="A1920">
        <v>26031</v>
      </c>
      <c r="B1920">
        <v>26</v>
      </c>
      <c r="C1920" s="1" t="s">
        <v>228</v>
      </c>
      <c r="D1920" s="1" t="str">
        <f t="shared" si="29"/>
        <v>26031</v>
      </c>
      <c r="F1920">
        <v>625</v>
      </c>
      <c r="G1920">
        <v>2</v>
      </c>
    </row>
    <row r="1921" spans="1:7" ht="16.5" customHeight="1" x14ac:dyDescent="0.25">
      <c r="A1921">
        <v>26032</v>
      </c>
      <c r="B1921">
        <v>26</v>
      </c>
      <c r="C1921" s="1" t="s">
        <v>230</v>
      </c>
      <c r="D1921" s="1" t="str">
        <f t="shared" si="29"/>
        <v>26032</v>
      </c>
      <c r="F1921">
        <v>600</v>
      </c>
      <c r="G1921">
        <v>2</v>
      </c>
    </row>
    <row r="1922" spans="1:7" ht="16.5" customHeight="1" x14ac:dyDescent="0.25">
      <c r="A1922">
        <v>26033</v>
      </c>
      <c r="B1922">
        <v>26</v>
      </c>
      <c r="C1922" s="1" t="s">
        <v>232</v>
      </c>
      <c r="D1922" s="1" t="str">
        <f t="shared" si="29"/>
        <v>26033</v>
      </c>
      <c r="E1922">
        <v>40</v>
      </c>
      <c r="G1922">
        <v>2</v>
      </c>
    </row>
    <row r="1923" spans="1:7" ht="16.5" customHeight="1" x14ac:dyDescent="0.25">
      <c r="A1923">
        <v>26034</v>
      </c>
      <c r="B1923">
        <v>26</v>
      </c>
      <c r="C1923" s="1" t="s">
        <v>234</v>
      </c>
      <c r="D1923" s="1" t="str">
        <f t="shared" si="29"/>
        <v>26034</v>
      </c>
      <c r="F1923">
        <v>3000</v>
      </c>
      <c r="G1923">
        <v>2</v>
      </c>
    </row>
    <row r="1924" spans="1:7" ht="16.5" customHeight="1" x14ac:dyDescent="0.25">
      <c r="A1924">
        <v>26035</v>
      </c>
      <c r="B1924">
        <v>26</v>
      </c>
      <c r="C1924" s="1" t="s">
        <v>236</v>
      </c>
      <c r="D1924" s="1" t="str">
        <f t="shared" ref="D1924:D1987" si="30">+_xlfn.CONCAT(TEXT(B1924,"00"),TEXT(C1924,"000"))</f>
        <v>26035</v>
      </c>
      <c r="E1924">
        <v>4</v>
      </c>
      <c r="G1924">
        <v>2</v>
      </c>
    </row>
    <row r="1925" spans="1:7" ht="16.5" customHeight="1" x14ac:dyDescent="0.25">
      <c r="A1925">
        <v>26036</v>
      </c>
      <c r="B1925">
        <v>26</v>
      </c>
      <c r="C1925" s="1" t="s">
        <v>238</v>
      </c>
      <c r="D1925" s="1" t="str">
        <f t="shared" si="30"/>
        <v>26036</v>
      </c>
      <c r="E1925">
        <v>26</v>
      </c>
      <c r="G1925">
        <v>2</v>
      </c>
    </row>
    <row r="1926" spans="1:7" ht="16.5" customHeight="1" x14ac:dyDescent="0.25">
      <c r="A1926">
        <v>26037</v>
      </c>
      <c r="B1926">
        <v>26</v>
      </c>
      <c r="C1926" s="1" t="s">
        <v>240</v>
      </c>
      <c r="D1926" s="1" t="str">
        <f t="shared" si="30"/>
        <v>26037</v>
      </c>
      <c r="E1926">
        <v>3</v>
      </c>
      <c r="G1926">
        <v>2</v>
      </c>
    </row>
    <row r="1927" spans="1:7" ht="16.5" customHeight="1" x14ac:dyDescent="0.25">
      <c r="A1927">
        <v>26038</v>
      </c>
      <c r="B1927">
        <v>26</v>
      </c>
      <c r="C1927" s="1" t="s">
        <v>242</v>
      </c>
      <c r="D1927" s="1" t="str">
        <f t="shared" si="30"/>
        <v>26038</v>
      </c>
      <c r="F1927">
        <v>800</v>
      </c>
      <c r="G1927">
        <v>2</v>
      </c>
    </row>
    <row r="1928" spans="1:7" ht="16.5" customHeight="1" x14ac:dyDescent="0.25">
      <c r="A1928">
        <v>26039</v>
      </c>
      <c r="B1928">
        <v>26</v>
      </c>
      <c r="C1928" s="1" t="s">
        <v>296</v>
      </c>
      <c r="D1928" s="1" t="str">
        <f t="shared" si="30"/>
        <v>26039</v>
      </c>
      <c r="E1928">
        <v>6</v>
      </c>
      <c r="G1928">
        <v>2</v>
      </c>
    </row>
    <row r="1929" spans="1:7" ht="16.5" customHeight="1" x14ac:dyDescent="0.25">
      <c r="A1929">
        <v>26040</v>
      </c>
      <c r="B1929">
        <v>26</v>
      </c>
      <c r="C1929" s="1" t="s">
        <v>298</v>
      </c>
      <c r="D1929" s="1" t="str">
        <f t="shared" si="30"/>
        <v>26040</v>
      </c>
      <c r="E1929">
        <v>1</v>
      </c>
      <c r="G1929">
        <v>2</v>
      </c>
    </row>
    <row r="1930" spans="1:7" ht="16.5" customHeight="1" x14ac:dyDescent="0.25">
      <c r="A1930">
        <v>26041</v>
      </c>
      <c r="B1930">
        <v>26</v>
      </c>
      <c r="C1930" s="1" t="s">
        <v>300</v>
      </c>
      <c r="D1930" s="1" t="str">
        <f t="shared" si="30"/>
        <v>26041</v>
      </c>
      <c r="E1930">
        <v>25</v>
      </c>
      <c r="G1930">
        <v>2</v>
      </c>
    </row>
    <row r="1931" spans="1:7" ht="16.5" customHeight="1" x14ac:dyDescent="0.25">
      <c r="A1931">
        <v>26042</v>
      </c>
      <c r="B1931">
        <v>26</v>
      </c>
      <c r="C1931" s="1" t="s">
        <v>302</v>
      </c>
      <c r="D1931" s="1" t="str">
        <f t="shared" si="30"/>
        <v>26042</v>
      </c>
      <c r="E1931">
        <v>130.56</v>
      </c>
      <c r="G1931">
        <v>2</v>
      </c>
    </row>
    <row r="1932" spans="1:7" ht="16.5" customHeight="1" x14ac:dyDescent="0.25">
      <c r="A1932">
        <v>26043</v>
      </c>
      <c r="B1932">
        <v>26</v>
      </c>
      <c r="C1932" s="1" t="s">
        <v>304</v>
      </c>
      <c r="D1932" s="1" t="str">
        <f t="shared" si="30"/>
        <v>26043</v>
      </c>
      <c r="E1932">
        <v>380</v>
      </c>
      <c r="G1932">
        <v>2</v>
      </c>
    </row>
    <row r="1933" spans="1:7" ht="16.5" customHeight="1" x14ac:dyDescent="0.25">
      <c r="A1933">
        <v>26044</v>
      </c>
      <c r="B1933">
        <v>26</v>
      </c>
      <c r="C1933" s="1" t="s">
        <v>306</v>
      </c>
      <c r="D1933" s="1" t="str">
        <f t="shared" si="30"/>
        <v>26044</v>
      </c>
      <c r="F1933">
        <v>330</v>
      </c>
      <c r="G1933">
        <v>2</v>
      </c>
    </row>
    <row r="1934" spans="1:7" ht="16.5" customHeight="1" x14ac:dyDescent="0.25">
      <c r="A1934">
        <v>26045</v>
      </c>
      <c r="B1934">
        <v>26</v>
      </c>
      <c r="C1934" s="1" t="s">
        <v>308</v>
      </c>
      <c r="D1934" s="1" t="str">
        <f t="shared" si="30"/>
        <v>26045</v>
      </c>
      <c r="F1934">
        <v>200</v>
      </c>
      <c r="G1934">
        <v>2</v>
      </c>
    </row>
    <row r="1935" spans="1:7" ht="16.5" customHeight="1" x14ac:dyDescent="0.25">
      <c r="A1935">
        <v>26046</v>
      </c>
      <c r="B1935">
        <v>26</v>
      </c>
      <c r="C1935" s="1" t="s">
        <v>310</v>
      </c>
      <c r="D1935" s="1" t="str">
        <f t="shared" si="30"/>
        <v>26046</v>
      </c>
      <c r="F1935">
        <v>428</v>
      </c>
      <c r="G1935">
        <v>2</v>
      </c>
    </row>
    <row r="1936" spans="1:7" ht="16.5" customHeight="1" x14ac:dyDescent="0.25">
      <c r="A1936">
        <v>26047</v>
      </c>
      <c r="B1936">
        <v>26</v>
      </c>
      <c r="C1936" s="1" t="s">
        <v>312</v>
      </c>
      <c r="D1936" s="1" t="str">
        <f t="shared" si="30"/>
        <v>26047</v>
      </c>
      <c r="E1936">
        <v>8</v>
      </c>
      <c r="G1936">
        <v>2</v>
      </c>
    </row>
    <row r="1937" spans="1:7" ht="16.5" customHeight="1" x14ac:dyDescent="0.25">
      <c r="A1937">
        <v>26048</v>
      </c>
      <c r="B1937">
        <v>26</v>
      </c>
      <c r="C1937" s="1" t="s">
        <v>314</v>
      </c>
      <c r="D1937" s="1" t="str">
        <f t="shared" si="30"/>
        <v>26048</v>
      </c>
      <c r="E1937">
        <v>80</v>
      </c>
      <c r="G1937">
        <v>2</v>
      </c>
    </row>
    <row r="1938" spans="1:7" ht="16.5" customHeight="1" x14ac:dyDescent="0.25">
      <c r="A1938">
        <v>26049</v>
      </c>
      <c r="B1938">
        <v>26</v>
      </c>
      <c r="C1938" s="1" t="s">
        <v>316</v>
      </c>
      <c r="D1938" s="1" t="str">
        <f t="shared" si="30"/>
        <v>26049</v>
      </c>
      <c r="E1938">
        <v>7.5</v>
      </c>
      <c r="G1938">
        <v>2</v>
      </c>
    </row>
    <row r="1939" spans="1:7" ht="16.5" customHeight="1" x14ac:dyDescent="0.25">
      <c r="A1939">
        <v>26050</v>
      </c>
      <c r="B1939">
        <v>26</v>
      </c>
      <c r="C1939" s="1" t="s">
        <v>318</v>
      </c>
      <c r="D1939" s="1" t="str">
        <f t="shared" si="30"/>
        <v>26050</v>
      </c>
      <c r="F1939">
        <v>500</v>
      </c>
      <c r="G1939">
        <v>2</v>
      </c>
    </row>
    <row r="1940" spans="1:7" ht="16.5" customHeight="1" x14ac:dyDescent="0.25">
      <c r="A1940">
        <v>26051</v>
      </c>
      <c r="B1940">
        <v>26</v>
      </c>
      <c r="C1940" s="1" t="s">
        <v>320</v>
      </c>
      <c r="D1940" s="1" t="str">
        <f t="shared" si="30"/>
        <v>26051</v>
      </c>
      <c r="E1940">
        <v>8</v>
      </c>
      <c r="G1940">
        <v>2</v>
      </c>
    </row>
    <row r="1941" spans="1:7" ht="16.5" customHeight="1" x14ac:dyDescent="0.25">
      <c r="A1941">
        <v>26052</v>
      </c>
      <c r="B1941">
        <v>26</v>
      </c>
      <c r="C1941" s="1" t="s">
        <v>322</v>
      </c>
      <c r="D1941" s="1" t="str">
        <f t="shared" si="30"/>
        <v>26052</v>
      </c>
      <c r="E1941">
        <v>4</v>
      </c>
      <c r="G1941">
        <v>2</v>
      </c>
    </row>
    <row r="1942" spans="1:7" ht="16.5" customHeight="1" x14ac:dyDescent="0.25">
      <c r="A1942">
        <v>26053</v>
      </c>
      <c r="B1942">
        <v>26</v>
      </c>
      <c r="C1942" s="1" t="s">
        <v>324</v>
      </c>
      <c r="D1942" s="1" t="str">
        <f t="shared" si="30"/>
        <v>26053</v>
      </c>
      <c r="F1942">
        <v>214</v>
      </c>
      <c r="G1942">
        <v>2</v>
      </c>
    </row>
    <row r="1943" spans="1:7" ht="16.5" customHeight="1" x14ac:dyDescent="0.25">
      <c r="A1943">
        <v>26054</v>
      </c>
      <c r="B1943">
        <v>26</v>
      </c>
      <c r="C1943" s="1" t="s">
        <v>328</v>
      </c>
      <c r="D1943" s="1" t="str">
        <f t="shared" si="30"/>
        <v>26054</v>
      </c>
      <c r="E1943">
        <v>2</v>
      </c>
      <c r="G1943">
        <v>2</v>
      </c>
    </row>
    <row r="1944" spans="1:7" ht="16.5" customHeight="1" x14ac:dyDescent="0.25">
      <c r="A1944">
        <v>26055</v>
      </c>
      <c r="B1944">
        <v>26</v>
      </c>
      <c r="C1944" s="1" t="s">
        <v>330</v>
      </c>
      <c r="D1944" s="1" t="str">
        <f t="shared" si="30"/>
        <v>26055</v>
      </c>
      <c r="E1944">
        <v>200</v>
      </c>
      <c r="G1944">
        <v>2</v>
      </c>
    </row>
    <row r="1945" spans="1:7" ht="16.5" customHeight="1" x14ac:dyDescent="0.25">
      <c r="A1945">
        <v>26056</v>
      </c>
      <c r="B1945">
        <v>26</v>
      </c>
      <c r="C1945" s="1" t="s">
        <v>332</v>
      </c>
      <c r="D1945" s="1" t="str">
        <f t="shared" si="30"/>
        <v>26056</v>
      </c>
      <c r="E1945">
        <v>13</v>
      </c>
      <c r="G1945">
        <v>2</v>
      </c>
    </row>
    <row r="1946" spans="1:7" ht="16.5" customHeight="1" x14ac:dyDescent="0.25">
      <c r="A1946">
        <v>26057</v>
      </c>
      <c r="B1946">
        <v>26</v>
      </c>
      <c r="C1946" s="1" t="s">
        <v>334</v>
      </c>
      <c r="D1946" s="1" t="str">
        <f t="shared" si="30"/>
        <v>26057</v>
      </c>
      <c r="E1946">
        <v>3</v>
      </c>
      <c r="G1946">
        <v>2</v>
      </c>
    </row>
    <row r="1947" spans="1:7" ht="16.5" customHeight="1" x14ac:dyDescent="0.25">
      <c r="A1947">
        <v>26058</v>
      </c>
      <c r="B1947">
        <v>26</v>
      </c>
      <c r="C1947" s="1" t="s">
        <v>336</v>
      </c>
      <c r="D1947" s="1" t="str">
        <f t="shared" si="30"/>
        <v>26058</v>
      </c>
      <c r="E1947">
        <v>28</v>
      </c>
      <c r="G1947">
        <v>2</v>
      </c>
    </row>
    <row r="1948" spans="1:7" ht="16.5" customHeight="1" x14ac:dyDescent="0.25">
      <c r="A1948">
        <v>26059</v>
      </c>
      <c r="B1948">
        <v>26</v>
      </c>
      <c r="C1948" s="1" t="s">
        <v>338</v>
      </c>
      <c r="D1948" s="1" t="str">
        <f t="shared" si="30"/>
        <v>26059</v>
      </c>
      <c r="F1948">
        <v>500</v>
      </c>
      <c r="G1948">
        <v>2</v>
      </c>
    </row>
    <row r="1949" spans="1:7" ht="16.5" customHeight="1" x14ac:dyDescent="0.25">
      <c r="A1949">
        <v>26060</v>
      </c>
      <c r="B1949">
        <v>26</v>
      </c>
      <c r="C1949" s="1" t="s">
        <v>340</v>
      </c>
      <c r="D1949" s="1" t="str">
        <f t="shared" si="30"/>
        <v>26060</v>
      </c>
      <c r="E1949">
        <v>2</v>
      </c>
      <c r="G1949">
        <v>2</v>
      </c>
    </row>
    <row r="1950" spans="1:7" ht="16.5" customHeight="1" x14ac:dyDescent="0.25">
      <c r="A1950">
        <v>26061</v>
      </c>
      <c r="B1950">
        <v>26</v>
      </c>
      <c r="C1950" s="1" t="s">
        <v>342</v>
      </c>
      <c r="D1950" s="1" t="str">
        <f t="shared" si="30"/>
        <v>26061</v>
      </c>
      <c r="F1950">
        <v>500</v>
      </c>
      <c r="G1950">
        <v>2</v>
      </c>
    </row>
    <row r="1951" spans="1:7" ht="16.5" customHeight="1" x14ac:dyDescent="0.25">
      <c r="A1951">
        <v>26062</v>
      </c>
      <c r="B1951">
        <v>26</v>
      </c>
      <c r="C1951" s="1" t="s">
        <v>344</v>
      </c>
      <c r="D1951" s="1" t="str">
        <f t="shared" si="30"/>
        <v>26062</v>
      </c>
      <c r="E1951">
        <v>2</v>
      </c>
      <c r="G1951">
        <v>2</v>
      </c>
    </row>
    <row r="1952" spans="1:7" ht="16.5" customHeight="1" x14ac:dyDescent="0.25">
      <c r="A1952">
        <v>26063</v>
      </c>
      <c r="B1952">
        <v>26</v>
      </c>
      <c r="C1952" s="1" t="s">
        <v>346</v>
      </c>
      <c r="D1952" s="1" t="str">
        <f t="shared" si="30"/>
        <v>26063</v>
      </c>
      <c r="F1952">
        <v>857</v>
      </c>
      <c r="G1952">
        <v>2</v>
      </c>
    </row>
    <row r="1953" spans="1:7" ht="16.5" customHeight="1" x14ac:dyDescent="0.25">
      <c r="A1953">
        <v>26064</v>
      </c>
      <c r="B1953">
        <v>26</v>
      </c>
      <c r="C1953" s="1" t="s">
        <v>348</v>
      </c>
      <c r="D1953" s="1" t="str">
        <f t="shared" si="30"/>
        <v>26064</v>
      </c>
      <c r="E1953">
        <v>2.5</v>
      </c>
      <c r="G1953">
        <v>2</v>
      </c>
    </row>
    <row r="1954" spans="1:7" ht="16.5" customHeight="1" x14ac:dyDescent="0.25">
      <c r="A1954">
        <v>26065</v>
      </c>
      <c r="B1954">
        <v>26</v>
      </c>
      <c r="C1954" s="1" t="s">
        <v>350</v>
      </c>
      <c r="D1954" s="1" t="str">
        <f t="shared" si="30"/>
        <v>26065</v>
      </c>
      <c r="F1954">
        <v>733</v>
      </c>
      <c r="G1954">
        <v>2</v>
      </c>
    </row>
    <row r="1955" spans="1:7" ht="16.5" customHeight="1" x14ac:dyDescent="0.25">
      <c r="A1955">
        <v>26066</v>
      </c>
      <c r="B1955">
        <v>26</v>
      </c>
      <c r="C1955" s="1" t="s">
        <v>352</v>
      </c>
      <c r="D1955" s="1" t="str">
        <f t="shared" si="30"/>
        <v>26066</v>
      </c>
      <c r="E1955">
        <v>16</v>
      </c>
      <c r="G1955">
        <v>2</v>
      </c>
    </row>
    <row r="1956" spans="1:7" ht="16.5" customHeight="1" x14ac:dyDescent="0.25">
      <c r="A1956">
        <v>26067</v>
      </c>
      <c r="B1956">
        <v>26</v>
      </c>
      <c r="C1956" s="1" t="s">
        <v>354</v>
      </c>
      <c r="D1956" s="1" t="str">
        <f t="shared" si="30"/>
        <v>26067</v>
      </c>
      <c r="F1956">
        <v>250</v>
      </c>
      <c r="G1956">
        <v>2</v>
      </c>
    </row>
    <row r="1957" spans="1:7" ht="16.5" customHeight="1" x14ac:dyDescent="0.25">
      <c r="A1957">
        <v>26068</v>
      </c>
      <c r="B1957">
        <v>26</v>
      </c>
      <c r="C1957" s="1" t="s">
        <v>356</v>
      </c>
      <c r="D1957" s="1" t="str">
        <f t="shared" si="30"/>
        <v>26068</v>
      </c>
      <c r="E1957">
        <v>1</v>
      </c>
      <c r="G1957">
        <v>2</v>
      </c>
    </row>
    <row r="1958" spans="1:7" ht="16.5" customHeight="1" x14ac:dyDescent="0.25">
      <c r="A1958">
        <v>26069</v>
      </c>
      <c r="B1958">
        <v>26</v>
      </c>
      <c r="C1958" s="1" t="s">
        <v>359</v>
      </c>
      <c r="D1958" s="1" t="str">
        <f t="shared" si="30"/>
        <v>26069</v>
      </c>
      <c r="E1958">
        <v>1</v>
      </c>
      <c r="G1958">
        <v>2</v>
      </c>
    </row>
    <row r="1959" spans="1:7" ht="16.5" customHeight="1" x14ac:dyDescent="0.25">
      <c r="A1959">
        <v>26070</v>
      </c>
      <c r="B1959">
        <v>26</v>
      </c>
      <c r="C1959" s="1" t="s">
        <v>361</v>
      </c>
      <c r="D1959" s="1" t="str">
        <f t="shared" si="30"/>
        <v>26070</v>
      </c>
      <c r="E1959">
        <v>15</v>
      </c>
      <c r="G1959">
        <v>2</v>
      </c>
    </row>
    <row r="1960" spans="1:7" ht="16.5" customHeight="1" x14ac:dyDescent="0.25">
      <c r="A1960">
        <v>26071</v>
      </c>
      <c r="B1960">
        <v>26</v>
      </c>
      <c r="C1960" s="1" t="s">
        <v>363</v>
      </c>
      <c r="D1960" s="1" t="str">
        <f t="shared" si="30"/>
        <v>26071</v>
      </c>
      <c r="E1960">
        <v>19</v>
      </c>
      <c r="G1960">
        <v>2</v>
      </c>
    </row>
    <row r="1961" spans="1:7" ht="16.5" customHeight="1" x14ac:dyDescent="0.25">
      <c r="A1961">
        <v>26072</v>
      </c>
      <c r="B1961">
        <v>26</v>
      </c>
      <c r="C1961" s="1" t="s">
        <v>365</v>
      </c>
      <c r="D1961" s="1" t="str">
        <f t="shared" si="30"/>
        <v>26072</v>
      </c>
      <c r="E1961">
        <v>10</v>
      </c>
      <c r="G1961">
        <v>2</v>
      </c>
    </row>
    <row r="1962" spans="1:7" ht="16.5" customHeight="1" x14ac:dyDescent="0.25">
      <c r="A1962">
        <v>27001</v>
      </c>
      <c r="B1962">
        <v>27</v>
      </c>
      <c r="C1962" s="1" t="s">
        <v>122</v>
      </c>
      <c r="D1962" s="1" t="str">
        <f t="shared" si="30"/>
        <v>27001</v>
      </c>
      <c r="E1962">
        <v>39</v>
      </c>
      <c r="G1962">
        <v>2</v>
      </c>
    </row>
    <row r="1963" spans="1:7" ht="16.5" customHeight="1" x14ac:dyDescent="0.25">
      <c r="A1963">
        <v>27002</v>
      </c>
      <c r="B1963">
        <v>27</v>
      </c>
      <c r="C1963" s="1" t="s">
        <v>126</v>
      </c>
      <c r="D1963" s="1" t="str">
        <f t="shared" si="30"/>
        <v>27002</v>
      </c>
      <c r="E1963">
        <v>250</v>
      </c>
      <c r="G1963">
        <v>2</v>
      </c>
    </row>
    <row r="1964" spans="1:7" ht="16.5" customHeight="1" x14ac:dyDescent="0.25">
      <c r="A1964">
        <v>27003</v>
      </c>
      <c r="B1964">
        <v>27</v>
      </c>
      <c r="C1964" s="1" t="s">
        <v>128</v>
      </c>
      <c r="D1964" s="1" t="str">
        <f t="shared" si="30"/>
        <v>27003</v>
      </c>
      <c r="E1964">
        <v>35</v>
      </c>
      <c r="G1964">
        <v>2</v>
      </c>
    </row>
    <row r="1965" spans="1:7" ht="16.5" customHeight="1" x14ac:dyDescent="0.25">
      <c r="A1965">
        <v>27004</v>
      </c>
      <c r="B1965">
        <v>27</v>
      </c>
      <c r="C1965" s="1" t="s">
        <v>132</v>
      </c>
      <c r="D1965" s="1" t="str">
        <f t="shared" si="30"/>
        <v>27004</v>
      </c>
      <c r="E1965">
        <v>536</v>
      </c>
      <c r="G1965">
        <v>2</v>
      </c>
    </row>
    <row r="1966" spans="1:7" ht="16.5" customHeight="1" x14ac:dyDescent="0.25">
      <c r="A1966">
        <v>27005</v>
      </c>
      <c r="B1966">
        <v>27</v>
      </c>
      <c r="C1966" s="1" t="s">
        <v>134</v>
      </c>
      <c r="D1966" s="1" t="str">
        <f t="shared" si="30"/>
        <v>27005</v>
      </c>
      <c r="E1966">
        <v>75</v>
      </c>
      <c r="G1966">
        <v>2</v>
      </c>
    </row>
    <row r="1967" spans="1:7" ht="16.5" customHeight="1" x14ac:dyDescent="0.25">
      <c r="A1967">
        <v>27006</v>
      </c>
      <c r="B1967">
        <v>27</v>
      </c>
      <c r="C1967" s="1" t="s">
        <v>136</v>
      </c>
      <c r="D1967" s="1" t="str">
        <f t="shared" si="30"/>
        <v>27006</v>
      </c>
      <c r="E1967">
        <v>114</v>
      </c>
      <c r="G1967">
        <v>2</v>
      </c>
    </row>
    <row r="1968" spans="1:7" ht="16.5" customHeight="1" x14ac:dyDescent="0.25">
      <c r="A1968">
        <v>27007</v>
      </c>
      <c r="B1968">
        <v>27</v>
      </c>
      <c r="C1968" s="1" t="s">
        <v>139</v>
      </c>
      <c r="D1968" s="1" t="str">
        <f t="shared" si="30"/>
        <v>27007</v>
      </c>
      <c r="E1968">
        <v>25.5</v>
      </c>
      <c r="G1968">
        <v>2</v>
      </c>
    </row>
    <row r="1969" spans="1:7" ht="16.5" customHeight="1" x14ac:dyDescent="0.25">
      <c r="A1969">
        <v>27008</v>
      </c>
      <c r="B1969">
        <v>27</v>
      </c>
      <c r="C1969" s="1" t="s">
        <v>141</v>
      </c>
      <c r="D1969" s="1" t="str">
        <f t="shared" si="30"/>
        <v>27008</v>
      </c>
      <c r="E1969">
        <v>80</v>
      </c>
      <c r="G1969">
        <v>2</v>
      </c>
    </row>
    <row r="1970" spans="1:7" ht="16.5" customHeight="1" x14ac:dyDescent="0.25">
      <c r="A1970">
        <v>27009</v>
      </c>
      <c r="B1970">
        <v>27</v>
      </c>
      <c r="C1970" s="1" t="s">
        <v>143</v>
      </c>
      <c r="D1970" s="1" t="str">
        <f t="shared" si="30"/>
        <v>27009</v>
      </c>
      <c r="E1970">
        <v>24.5</v>
      </c>
      <c r="G1970">
        <v>2</v>
      </c>
    </row>
    <row r="1971" spans="1:7" ht="16.5" customHeight="1" x14ac:dyDescent="0.25">
      <c r="A1971">
        <v>27010</v>
      </c>
      <c r="B1971">
        <v>27</v>
      </c>
      <c r="C1971" s="1" t="s">
        <v>145</v>
      </c>
      <c r="D1971" s="1" t="str">
        <f t="shared" si="30"/>
        <v>27010</v>
      </c>
      <c r="E1971">
        <v>64</v>
      </c>
      <c r="G1971">
        <v>2</v>
      </c>
    </row>
    <row r="1972" spans="1:7" ht="16.5" customHeight="1" x14ac:dyDescent="0.25">
      <c r="A1972">
        <v>27011</v>
      </c>
      <c r="B1972">
        <v>27</v>
      </c>
      <c r="C1972" s="1" t="s">
        <v>147</v>
      </c>
      <c r="D1972" s="1" t="str">
        <f t="shared" si="30"/>
        <v>27011</v>
      </c>
      <c r="E1972">
        <v>18</v>
      </c>
      <c r="G1972">
        <v>2</v>
      </c>
    </row>
    <row r="1973" spans="1:7" ht="16.5" customHeight="1" x14ac:dyDescent="0.25">
      <c r="A1973">
        <v>27012</v>
      </c>
      <c r="B1973">
        <v>27</v>
      </c>
      <c r="C1973" s="1" t="s">
        <v>190</v>
      </c>
      <c r="D1973" s="1" t="str">
        <f t="shared" si="30"/>
        <v>27012</v>
      </c>
      <c r="E1973">
        <v>150</v>
      </c>
      <c r="G1973">
        <v>2</v>
      </c>
    </row>
    <row r="1974" spans="1:7" ht="16.5" customHeight="1" x14ac:dyDescent="0.25">
      <c r="A1974">
        <v>27013</v>
      </c>
      <c r="B1974">
        <v>27</v>
      </c>
      <c r="C1974" s="1" t="s">
        <v>192</v>
      </c>
      <c r="D1974" s="1" t="str">
        <f t="shared" si="30"/>
        <v>27013</v>
      </c>
      <c r="E1974">
        <v>119</v>
      </c>
      <c r="G1974">
        <v>2</v>
      </c>
    </row>
    <row r="1975" spans="1:7" ht="16.5" customHeight="1" x14ac:dyDescent="0.25">
      <c r="A1975">
        <v>27014</v>
      </c>
      <c r="B1975">
        <v>27</v>
      </c>
      <c r="C1975" s="1" t="s">
        <v>194</v>
      </c>
      <c r="D1975" s="1" t="str">
        <f t="shared" si="30"/>
        <v>27014</v>
      </c>
      <c r="E1975">
        <v>100</v>
      </c>
      <c r="G1975">
        <v>2</v>
      </c>
    </row>
    <row r="1976" spans="1:7" ht="16.5" customHeight="1" x14ac:dyDescent="0.25">
      <c r="A1976">
        <v>27015</v>
      </c>
      <c r="B1976">
        <v>27</v>
      </c>
      <c r="C1976" s="1" t="s">
        <v>196</v>
      </c>
      <c r="D1976" s="1" t="str">
        <f t="shared" si="30"/>
        <v>27015</v>
      </c>
      <c r="E1976">
        <v>35</v>
      </c>
      <c r="G1976">
        <v>2</v>
      </c>
    </row>
    <row r="1977" spans="1:7" ht="16.5" customHeight="1" x14ac:dyDescent="0.25">
      <c r="A1977">
        <v>27016</v>
      </c>
      <c r="B1977">
        <v>27</v>
      </c>
      <c r="C1977" s="1" t="s">
        <v>198</v>
      </c>
      <c r="D1977" s="1" t="str">
        <f t="shared" si="30"/>
        <v>27016</v>
      </c>
      <c r="E1977">
        <v>60.9</v>
      </c>
      <c r="G1977">
        <v>2</v>
      </c>
    </row>
    <row r="1978" spans="1:7" ht="16.5" customHeight="1" x14ac:dyDescent="0.25">
      <c r="A1978">
        <v>27017</v>
      </c>
      <c r="B1978">
        <v>27</v>
      </c>
      <c r="C1978" s="1" t="s">
        <v>200</v>
      </c>
      <c r="D1978" s="1" t="str">
        <f t="shared" si="30"/>
        <v>27017</v>
      </c>
      <c r="E1978">
        <v>80</v>
      </c>
      <c r="G1978">
        <v>2</v>
      </c>
    </row>
    <row r="1979" spans="1:7" ht="16.5" customHeight="1" x14ac:dyDescent="0.25">
      <c r="A1979">
        <v>28001</v>
      </c>
      <c r="B1979">
        <v>28</v>
      </c>
      <c r="C1979" s="1" t="s">
        <v>122</v>
      </c>
      <c r="D1979" s="1" t="str">
        <f t="shared" si="30"/>
        <v>28001</v>
      </c>
      <c r="E1979">
        <v>6.4</v>
      </c>
      <c r="G1979">
        <v>2</v>
      </c>
    </row>
    <row r="1980" spans="1:7" ht="16.5" customHeight="1" x14ac:dyDescent="0.25">
      <c r="A1980">
        <v>28002</v>
      </c>
      <c r="B1980">
        <v>28</v>
      </c>
      <c r="C1980" s="1" t="s">
        <v>126</v>
      </c>
      <c r="D1980" s="1" t="str">
        <f t="shared" si="30"/>
        <v>28002</v>
      </c>
      <c r="E1980">
        <v>17.36</v>
      </c>
      <c r="G1980">
        <v>2</v>
      </c>
    </row>
    <row r="1981" spans="1:7" ht="16.5" customHeight="1" x14ac:dyDescent="0.25">
      <c r="A1981">
        <v>28003</v>
      </c>
      <c r="B1981">
        <v>28</v>
      </c>
      <c r="C1981" s="1" t="s">
        <v>128</v>
      </c>
      <c r="D1981" s="1" t="str">
        <f t="shared" si="30"/>
        <v>28003</v>
      </c>
      <c r="E1981">
        <v>155.69</v>
      </c>
      <c r="G1981">
        <v>2</v>
      </c>
    </row>
    <row r="1982" spans="1:7" ht="16.5" customHeight="1" x14ac:dyDescent="0.25">
      <c r="A1982">
        <v>28004</v>
      </c>
      <c r="B1982">
        <v>28</v>
      </c>
      <c r="C1982" s="1" t="s">
        <v>132</v>
      </c>
      <c r="D1982" s="1" t="str">
        <f t="shared" si="30"/>
        <v>28004</v>
      </c>
      <c r="E1982">
        <v>5</v>
      </c>
      <c r="G1982">
        <v>2</v>
      </c>
    </row>
    <row r="1983" spans="1:7" ht="16.5" customHeight="1" x14ac:dyDescent="0.25">
      <c r="A1983">
        <v>28005</v>
      </c>
      <c r="B1983">
        <v>28</v>
      </c>
      <c r="C1983" s="1" t="s">
        <v>134</v>
      </c>
      <c r="D1983" s="1" t="str">
        <f t="shared" si="30"/>
        <v>28005</v>
      </c>
      <c r="F1983">
        <v>607</v>
      </c>
      <c r="G1983">
        <v>2</v>
      </c>
    </row>
    <row r="1984" spans="1:7" ht="16.5" customHeight="1" x14ac:dyDescent="0.25">
      <c r="A1984">
        <v>28006</v>
      </c>
      <c r="B1984">
        <v>28</v>
      </c>
      <c r="C1984" s="1" t="s">
        <v>136</v>
      </c>
      <c r="D1984" s="1" t="str">
        <f t="shared" si="30"/>
        <v>28006</v>
      </c>
      <c r="F1984">
        <v>500</v>
      </c>
      <c r="G1984">
        <v>2</v>
      </c>
    </row>
    <row r="1985" spans="1:7" ht="16.5" customHeight="1" x14ac:dyDescent="0.25">
      <c r="A1985">
        <v>28007</v>
      </c>
      <c r="B1985">
        <v>28</v>
      </c>
      <c r="C1985" s="1" t="s">
        <v>139</v>
      </c>
      <c r="D1985" s="1" t="str">
        <f t="shared" si="30"/>
        <v>28007</v>
      </c>
      <c r="E1985">
        <v>20</v>
      </c>
      <c r="G1985">
        <v>2</v>
      </c>
    </row>
    <row r="1986" spans="1:7" ht="16.5" customHeight="1" x14ac:dyDescent="0.25">
      <c r="A1986">
        <v>28008</v>
      </c>
      <c r="B1986">
        <v>28</v>
      </c>
      <c r="C1986" s="1" t="s">
        <v>141</v>
      </c>
      <c r="D1986" s="1" t="str">
        <f t="shared" si="30"/>
        <v>28008</v>
      </c>
      <c r="E1986">
        <v>1</v>
      </c>
      <c r="G1986">
        <v>2</v>
      </c>
    </row>
    <row r="1987" spans="1:7" ht="16.5" customHeight="1" x14ac:dyDescent="0.25">
      <c r="A1987">
        <v>28009</v>
      </c>
      <c r="B1987">
        <v>28</v>
      </c>
      <c r="C1987" s="1" t="s">
        <v>143</v>
      </c>
      <c r="D1987" s="1" t="str">
        <f t="shared" si="30"/>
        <v>28009</v>
      </c>
      <c r="E1987">
        <v>240</v>
      </c>
      <c r="G1987">
        <v>2</v>
      </c>
    </row>
    <row r="1988" spans="1:7" ht="16.5" customHeight="1" x14ac:dyDescent="0.25">
      <c r="A1988">
        <v>28010</v>
      </c>
      <c r="B1988">
        <v>28</v>
      </c>
      <c r="C1988" s="1" t="s">
        <v>145</v>
      </c>
      <c r="D1988" s="1" t="str">
        <f t="shared" ref="D1988:D2051" si="31">+_xlfn.CONCAT(TEXT(B1988,"00"),TEXT(C1988,"000"))</f>
        <v>28010</v>
      </c>
      <c r="F1988">
        <v>1500</v>
      </c>
      <c r="G1988">
        <v>2</v>
      </c>
    </row>
    <row r="1989" spans="1:7" ht="16.5" customHeight="1" x14ac:dyDescent="0.25">
      <c r="A1989">
        <v>28011</v>
      </c>
      <c r="B1989">
        <v>28</v>
      </c>
      <c r="C1989" s="1" t="s">
        <v>147</v>
      </c>
      <c r="D1989" s="1" t="str">
        <f t="shared" si="31"/>
        <v>28011</v>
      </c>
      <c r="F1989">
        <v>3600</v>
      </c>
      <c r="G1989">
        <v>2</v>
      </c>
    </row>
    <row r="1990" spans="1:7" ht="16.5" customHeight="1" x14ac:dyDescent="0.25">
      <c r="A1990">
        <v>28012</v>
      </c>
      <c r="B1990">
        <v>28</v>
      </c>
      <c r="C1990" s="1" t="s">
        <v>190</v>
      </c>
      <c r="D1990" s="1" t="str">
        <f t="shared" si="31"/>
        <v>28012</v>
      </c>
      <c r="F1990">
        <v>28000</v>
      </c>
      <c r="G1990">
        <v>2</v>
      </c>
    </row>
    <row r="1991" spans="1:7" ht="16.5" customHeight="1" x14ac:dyDescent="0.25">
      <c r="A1991">
        <v>28013</v>
      </c>
      <c r="B1991">
        <v>28</v>
      </c>
      <c r="C1991" s="1" t="s">
        <v>192</v>
      </c>
      <c r="D1991" s="1" t="str">
        <f t="shared" si="31"/>
        <v>28013</v>
      </c>
      <c r="F1991">
        <v>4000</v>
      </c>
      <c r="G1991">
        <v>2</v>
      </c>
    </row>
    <row r="1992" spans="1:7" ht="16.5" customHeight="1" x14ac:dyDescent="0.25">
      <c r="A1992">
        <v>28014</v>
      </c>
      <c r="B1992">
        <v>28</v>
      </c>
      <c r="C1992" s="1" t="s">
        <v>194</v>
      </c>
      <c r="D1992" s="1" t="str">
        <f t="shared" si="31"/>
        <v>28014</v>
      </c>
      <c r="F1992">
        <v>500</v>
      </c>
      <c r="G1992">
        <v>2</v>
      </c>
    </row>
    <row r="1993" spans="1:7" ht="16.5" customHeight="1" x14ac:dyDescent="0.25">
      <c r="A1993">
        <v>28015</v>
      </c>
      <c r="B1993">
        <v>28</v>
      </c>
      <c r="C1993" s="1" t="s">
        <v>196</v>
      </c>
      <c r="D1993" s="1" t="str">
        <f t="shared" si="31"/>
        <v>28015</v>
      </c>
      <c r="F1993">
        <v>12500</v>
      </c>
      <c r="G1993">
        <v>2</v>
      </c>
    </row>
    <row r="1994" spans="1:7" ht="16.5" customHeight="1" x14ac:dyDescent="0.25">
      <c r="A1994">
        <v>28016</v>
      </c>
      <c r="B1994">
        <v>28</v>
      </c>
      <c r="C1994" s="1" t="s">
        <v>198</v>
      </c>
      <c r="D1994" s="1" t="str">
        <f t="shared" si="31"/>
        <v>28016</v>
      </c>
      <c r="F1994">
        <v>2000</v>
      </c>
      <c r="G1994">
        <v>2</v>
      </c>
    </row>
    <row r="1995" spans="1:7" ht="16.5" customHeight="1" x14ac:dyDescent="0.25">
      <c r="A1995">
        <v>28017</v>
      </c>
      <c r="B1995">
        <v>28</v>
      </c>
      <c r="C1995" s="1" t="s">
        <v>200</v>
      </c>
      <c r="D1995" s="1" t="str">
        <f t="shared" si="31"/>
        <v>28017</v>
      </c>
      <c r="F1995">
        <v>3360</v>
      </c>
      <c r="G1995">
        <v>2</v>
      </c>
    </row>
    <row r="1996" spans="1:7" ht="16.5" customHeight="1" x14ac:dyDescent="0.25">
      <c r="A1996">
        <v>28018</v>
      </c>
      <c r="B1996">
        <v>28</v>
      </c>
      <c r="C1996" s="1" t="s">
        <v>202</v>
      </c>
      <c r="D1996" s="1" t="str">
        <f t="shared" si="31"/>
        <v>28018</v>
      </c>
      <c r="E1996">
        <v>8</v>
      </c>
      <c r="G1996">
        <v>2</v>
      </c>
    </row>
    <row r="1997" spans="1:7" ht="16.5" customHeight="1" x14ac:dyDescent="0.25">
      <c r="A1997">
        <v>28019</v>
      </c>
      <c r="B1997">
        <v>28</v>
      </c>
      <c r="C1997" s="1" t="s">
        <v>204</v>
      </c>
      <c r="D1997" s="1" t="str">
        <f t="shared" si="31"/>
        <v>28019</v>
      </c>
      <c r="F1997">
        <v>8000</v>
      </c>
      <c r="G1997">
        <v>2</v>
      </c>
    </row>
    <row r="1998" spans="1:7" ht="16.5" customHeight="1" x14ac:dyDescent="0.25">
      <c r="A1998">
        <v>28020</v>
      </c>
      <c r="B1998">
        <v>28</v>
      </c>
      <c r="C1998" s="1" t="s">
        <v>206</v>
      </c>
      <c r="D1998" s="1" t="str">
        <f t="shared" si="31"/>
        <v>28020</v>
      </c>
      <c r="F1998">
        <v>5000</v>
      </c>
      <c r="G1998">
        <v>2</v>
      </c>
    </row>
    <row r="1999" spans="1:7" ht="16.5" customHeight="1" x14ac:dyDescent="0.25">
      <c r="A1999">
        <v>28021</v>
      </c>
      <c r="B1999">
        <v>28</v>
      </c>
      <c r="C1999" s="1" t="s">
        <v>208</v>
      </c>
      <c r="D1999" s="1" t="str">
        <f t="shared" si="31"/>
        <v>28021</v>
      </c>
      <c r="E1999">
        <v>96</v>
      </c>
      <c r="G1999">
        <v>2</v>
      </c>
    </row>
    <row r="2000" spans="1:7" ht="16.5" customHeight="1" x14ac:dyDescent="0.25">
      <c r="A2000">
        <v>28022</v>
      </c>
      <c r="B2000">
        <v>28</v>
      </c>
      <c r="C2000" s="1" t="s">
        <v>210</v>
      </c>
      <c r="D2000" s="1" t="str">
        <f t="shared" si="31"/>
        <v>28022</v>
      </c>
      <c r="E2000">
        <v>365.62</v>
      </c>
      <c r="G2000">
        <v>2</v>
      </c>
    </row>
    <row r="2001" spans="1:12" ht="16.5" customHeight="1" x14ac:dyDescent="0.25">
      <c r="A2001">
        <v>28023</v>
      </c>
      <c r="B2001">
        <v>28</v>
      </c>
      <c r="C2001" s="1" t="s">
        <v>212</v>
      </c>
      <c r="D2001" s="1" t="str">
        <f t="shared" si="31"/>
        <v>28023</v>
      </c>
      <c r="F2001">
        <v>999</v>
      </c>
      <c r="G2001">
        <v>2</v>
      </c>
    </row>
    <row r="2002" spans="1:12" ht="16.5" customHeight="1" x14ac:dyDescent="0.25">
      <c r="A2002">
        <v>28024</v>
      </c>
      <c r="B2002">
        <v>28</v>
      </c>
      <c r="C2002" s="1" t="s">
        <v>214</v>
      </c>
      <c r="D2002" s="1" t="str">
        <f t="shared" si="31"/>
        <v>28024</v>
      </c>
      <c r="E2002">
        <v>5</v>
      </c>
      <c r="G2002">
        <v>2</v>
      </c>
    </row>
    <row r="2003" spans="1:12" ht="16.5" customHeight="1" x14ac:dyDescent="0.25">
      <c r="A2003">
        <v>28025</v>
      </c>
      <c r="B2003">
        <v>28</v>
      </c>
      <c r="C2003" s="1" t="s">
        <v>216</v>
      </c>
      <c r="D2003" s="1" t="str">
        <f t="shared" si="31"/>
        <v>28025</v>
      </c>
      <c r="E2003">
        <v>42</v>
      </c>
      <c r="G2003">
        <v>2</v>
      </c>
    </row>
    <row r="2004" spans="1:12" ht="16.5" customHeight="1" x14ac:dyDescent="0.25">
      <c r="A2004">
        <v>28026</v>
      </c>
      <c r="B2004">
        <v>28</v>
      </c>
      <c r="C2004" s="1" t="s">
        <v>218</v>
      </c>
      <c r="D2004" s="1" t="str">
        <f t="shared" si="31"/>
        <v>28026</v>
      </c>
    </row>
    <row r="2005" spans="1:12" ht="16.5" customHeight="1" x14ac:dyDescent="0.25">
      <c r="A2005">
        <v>28027</v>
      </c>
      <c r="B2005">
        <v>28</v>
      </c>
      <c r="C2005" s="1" t="s">
        <v>220</v>
      </c>
      <c r="D2005" s="1" t="str">
        <f t="shared" si="31"/>
        <v>28027</v>
      </c>
      <c r="E2005">
        <v>366.42200000000003</v>
      </c>
      <c r="G2005">
        <v>1</v>
      </c>
      <c r="H2005">
        <v>1</v>
      </c>
      <c r="J2005">
        <v>0</v>
      </c>
      <c r="K2005">
        <v>114323.81</v>
      </c>
      <c r="L2005">
        <v>114324</v>
      </c>
    </row>
    <row r="2006" spans="1:12" ht="16.5" customHeight="1" x14ac:dyDescent="0.25">
      <c r="A2006">
        <v>28028</v>
      </c>
      <c r="B2006">
        <v>28</v>
      </c>
      <c r="C2006" s="1" t="s">
        <v>222</v>
      </c>
      <c r="D2006" s="1" t="str">
        <f t="shared" si="31"/>
        <v>28028</v>
      </c>
      <c r="E2006">
        <v>8</v>
      </c>
      <c r="G2006">
        <v>2</v>
      </c>
    </row>
    <row r="2007" spans="1:12" ht="16.5" customHeight="1" x14ac:dyDescent="0.25">
      <c r="A2007">
        <v>28029</v>
      </c>
      <c r="B2007">
        <v>28</v>
      </c>
      <c r="C2007" s="1" t="s">
        <v>224</v>
      </c>
      <c r="D2007" s="1" t="str">
        <f t="shared" si="31"/>
        <v>28029</v>
      </c>
      <c r="E2007">
        <v>8</v>
      </c>
      <c r="G2007">
        <v>2</v>
      </c>
    </row>
    <row r="2008" spans="1:12" ht="16.5" customHeight="1" x14ac:dyDescent="0.25">
      <c r="A2008">
        <v>28030</v>
      </c>
      <c r="B2008">
        <v>28</v>
      </c>
      <c r="C2008" s="1" t="s">
        <v>226</v>
      </c>
      <c r="D2008" s="1" t="str">
        <f t="shared" si="31"/>
        <v>28030</v>
      </c>
      <c r="E2008">
        <v>12.5</v>
      </c>
      <c r="G2008">
        <v>2</v>
      </c>
    </row>
    <row r="2009" spans="1:12" ht="16.5" customHeight="1" x14ac:dyDescent="0.25">
      <c r="A2009">
        <v>28031</v>
      </c>
      <c r="B2009">
        <v>28</v>
      </c>
      <c r="C2009" s="1" t="s">
        <v>228</v>
      </c>
      <c r="D2009" s="1" t="str">
        <f t="shared" si="31"/>
        <v>28031</v>
      </c>
      <c r="F2009">
        <v>470</v>
      </c>
      <c r="G2009">
        <v>2</v>
      </c>
    </row>
    <row r="2010" spans="1:12" ht="16.5" customHeight="1" x14ac:dyDescent="0.25">
      <c r="A2010">
        <v>28032</v>
      </c>
      <c r="B2010">
        <v>28</v>
      </c>
      <c r="C2010" s="1" t="s">
        <v>230</v>
      </c>
      <c r="D2010" s="1" t="str">
        <f t="shared" si="31"/>
        <v>28032</v>
      </c>
      <c r="E2010">
        <v>550</v>
      </c>
      <c r="G2010">
        <v>2</v>
      </c>
    </row>
    <row r="2011" spans="1:12" ht="16.5" customHeight="1" x14ac:dyDescent="0.25">
      <c r="A2011">
        <v>28033</v>
      </c>
      <c r="B2011">
        <v>28</v>
      </c>
      <c r="C2011" s="1" t="s">
        <v>232</v>
      </c>
      <c r="D2011" s="1" t="str">
        <f t="shared" si="31"/>
        <v>28033</v>
      </c>
      <c r="E2011">
        <v>169</v>
      </c>
      <c r="G2011">
        <v>2</v>
      </c>
    </row>
    <row r="2012" spans="1:12" ht="16.5" customHeight="1" x14ac:dyDescent="0.25">
      <c r="A2012">
        <v>28034</v>
      </c>
      <c r="B2012">
        <v>28</v>
      </c>
      <c r="C2012" s="1" t="s">
        <v>234</v>
      </c>
      <c r="D2012" s="1" t="str">
        <f t="shared" si="31"/>
        <v>28034</v>
      </c>
      <c r="E2012">
        <v>1.5</v>
      </c>
      <c r="G2012">
        <v>2</v>
      </c>
    </row>
    <row r="2013" spans="1:12" ht="16.5" customHeight="1" x14ac:dyDescent="0.25">
      <c r="A2013">
        <v>28035</v>
      </c>
      <c r="B2013">
        <v>28</v>
      </c>
      <c r="C2013" s="1" t="s">
        <v>236</v>
      </c>
      <c r="D2013" s="1" t="str">
        <f t="shared" si="31"/>
        <v>28035</v>
      </c>
      <c r="E2013">
        <v>27</v>
      </c>
      <c r="G2013">
        <v>2</v>
      </c>
    </row>
    <row r="2014" spans="1:12" ht="16.5" customHeight="1" x14ac:dyDescent="0.25">
      <c r="A2014">
        <v>28036</v>
      </c>
      <c r="B2014">
        <v>28</v>
      </c>
      <c r="C2014" s="1" t="s">
        <v>238</v>
      </c>
      <c r="D2014" s="1" t="str">
        <f t="shared" si="31"/>
        <v>28036</v>
      </c>
    </row>
    <row r="2015" spans="1:12" ht="16.5" customHeight="1" x14ac:dyDescent="0.25">
      <c r="A2015">
        <v>28037</v>
      </c>
      <c r="B2015">
        <v>28</v>
      </c>
      <c r="C2015" s="1" t="s">
        <v>240</v>
      </c>
      <c r="D2015" s="1" t="str">
        <f t="shared" si="31"/>
        <v>28037</v>
      </c>
      <c r="E2015">
        <v>25</v>
      </c>
      <c r="G2015">
        <v>2</v>
      </c>
    </row>
    <row r="2016" spans="1:12" ht="16.5" customHeight="1" x14ac:dyDescent="0.25">
      <c r="A2016">
        <v>28038</v>
      </c>
      <c r="B2016">
        <v>28</v>
      </c>
      <c r="C2016" s="1" t="s">
        <v>242</v>
      </c>
      <c r="D2016" s="1" t="str">
        <f t="shared" si="31"/>
        <v>28038</v>
      </c>
      <c r="E2016">
        <v>350</v>
      </c>
      <c r="G2016">
        <v>2</v>
      </c>
    </row>
    <row r="2017" spans="1:7" ht="16.5" customHeight="1" x14ac:dyDescent="0.25">
      <c r="A2017">
        <v>28039</v>
      </c>
      <c r="B2017">
        <v>28</v>
      </c>
      <c r="C2017" s="1" t="s">
        <v>296</v>
      </c>
      <c r="D2017" s="1" t="str">
        <f t="shared" si="31"/>
        <v>28039</v>
      </c>
      <c r="F2017">
        <v>6931</v>
      </c>
      <c r="G2017">
        <v>2</v>
      </c>
    </row>
    <row r="2018" spans="1:7" ht="16.5" customHeight="1" x14ac:dyDescent="0.25">
      <c r="A2018">
        <v>28040</v>
      </c>
      <c r="B2018">
        <v>28</v>
      </c>
      <c r="C2018" s="1" t="s">
        <v>298</v>
      </c>
      <c r="D2018" s="1" t="str">
        <f t="shared" si="31"/>
        <v>28040</v>
      </c>
      <c r="E2018">
        <v>72</v>
      </c>
      <c r="G2018">
        <v>2</v>
      </c>
    </row>
    <row r="2019" spans="1:7" ht="16.5" customHeight="1" x14ac:dyDescent="0.25">
      <c r="A2019">
        <v>28041</v>
      </c>
      <c r="B2019">
        <v>28</v>
      </c>
      <c r="C2019" s="1" t="s">
        <v>300</v>
      </c>
      <c r="D2019" s="1" t="str">
        <f t="shared" si="31"/>
        <v>28041</v>
      </c>
      <c r="E2019">
        <v>300</v>
      </c>
      <c r="G2019">
        <v>2</v>
      </c>
    </row>
    <row r="2020" spans="1:7" ht="16.5" customHeight="1" x14ac:dyDescent="0.25">
      <c r="A2020">
        <v>28042</v>
      </c>
      <c r="B2020">
        <v>28</v>
      </c>
      <c r="C2020" s="1" t="s">
        <v>302</v>
      </c>
      <c r="D2020" s="1" t="str">
        <f t="shared" si="31"/>
        <v>28042</v>
      </c>
      <c r="E2020">
        <v>2</v>
      </c>
      <c r="G2020">
        <v>2</v>
      </c>
    </row>
    <row r="2021" spans="1:7" ht="16.5" customHeight="1" x14ac:dyDescent="0.25">
      <c r="A2021">
        <v>28043</v>
      </c>
      <c r="B2021">
        <v>28</v>
      </c>
      <c r="C2021" s="1" t="s">
        <v>304</v>
      </c>
      <c r="D2021" s="1" t="str">
        <f t="shared" si="31"/>
        <v>28043</v>
      </c>
      <c r="E2021">
        <v>12.03</v>
      </c>
      <c r="G2021">
        <v>2</v>
      </c>
    </row>
    <row r="2022" spans="1:7" ht="16.5" customHeight="1" x14ac:dyDescent="0.25">
      <c r="A2022">
        <v>29001</v>
      </c>
      <c r="B2022">
        <v>29</v>
      </c>
      <c r="C2022" s="1" t="s">
        <v>122</v>
      </c>
      <c r="D2022" s="1" t="str">
        <f t="shared" si="31"/>
        <v>29001</v>
      </c>
      <c r="E2022">
        <v>16</v>
      </c>
      <c r="G2022">
        <v>2</v>
      </c>
    </row>
    <row r="2023" spans="1:7" ht="16.5" customHeight="1" x14ac:dyDescent="0.25">
      <c r="A2023">
        <v>29002</v>
      </c>
      <c r="B2023">
        <v>29</v>
      </c>
      <c r="C2023" s="1" t="s">
        <v>126</v>
      </c>
      <c r="D2023" s="1" t="str">
        <f t="shared" si="31"/>
        <v>29002</v>
      </c>
      <c r="E2023">
        <v>9</v>
      </c>
      <c r="G2023">
        <v>2</v>
      </c>
    </row>
    <row r="2024" spans="1:7" ht="16.5" customHeight="1" x14ac:dyDescent="0.25">
      <c r="A2024">
        <v>29003</v>
      </c>
      <c r="B2024">
        <v>29</v>
      </c>
      <c r="C2024" s="1" t="s">
        <v>128</v>
      </c>
      <c r="D2024" s="1" t="str">
        <f t="shared" si="31"/>
        <v>29003</v>
      </c>
      <c r="E2024">
        <v>2.1800000000000002</v>
      </c>
      <c r="G2024">
        <v>2</v>
      </c>
    </row>
    <row r="2025" spans="1:7" ht="16.5" customHeight="1" x14ac:dyDescent="0.25">
      <c r="A2025">
        <v>29004</v>
      </c>
      <c r="B2025">
        <v>29</v>
      </c>
      <c r="C2025" s="1" t="s">
        <v>132</v>
      </c>
      <c r="D2025" s="1" t="str">
        <f t="shared" si="31"/>
        <v>29004</v>
      </c>
      <c r="E2025">
        <v>14</v>
      </c>
      <c r="G2025">
        <v>2</v>
      </c>
    </row>
    <row r="2026" spans="1:7" ht="16.5" customHeight="1" x14ac:dyDescent="0.25">
      <c r="A2026">
        <v>29005</v>
      </c>
      <c r="B2026">
        <v>29</v>
      </c>
      <c r="C2026" s="1" t="s">
        <v>134</v>
      </c>
      <c r="D2026" s="1" t="str">
        <f t="shared" si="31"/>
        <v>29005</v>
      </c>
      <c r="E2026">
        <v>60</v>
      </c>
      <c r="G2026">
        <v>2</v>
      </c>
    </row>
    <row r="2027" spans="1:7" ht="16.5" customHeight="1" x14ac:dyDescent="0.25">
      <c r="A2027">
        <v>29006</v>
      </c>
      <c r="B2027">
        <v>29</v>
      </c>
      <c r="C2027" s="1" t="s">
        <v>136</v>
      </c>
      <c r="D2027" s="1" t="str">
        <f t="shared" si="31"/>
        <v>29006</v>
      </c>
      <c r="E2027">
        <v>45</v>
      </c>
      <c r="G2027">
        <v>2</v>
      </c>
    </row>
    <row r="2028" spans="1:7" ht="16.5" customHeight="1" x14ac:dyDescent="0.25">
      <c r="A2028">
        <v>29007</v>
      </c>
      <c r="B2028">
        <v>29</v>
      </c>
      <c r="C2028" s="1" t="s">
        <v>139</v>
      </c>
      <c r="D2028" s="1" t="str">
        <f t="shared" si="31"/>
        <v>29007</v>
      </c>
      <c r="E2028">
        <v>12</v>
      </c>
      <c r="G2028">
        <v>2</v>
      </c>
    </row>
    <row r="2029" spans="1:7" ht="16.5" customHeight="1" x14ac:dyDescent="0.25">
      <c r="A2029">
        <v>29008</v>
      </c>
      <c r="B2029">
        <v>29</v>
      </c>
      <c r="C2029" s="1" t="s">
        <v>141</v>
      </c>
      <c r="D2029" s="1" t="str">
        <f t="shared" si="31"/>
        <v>29008</v>
      </c>
      <c r="E2029">
        <v>11</v>
      </c>
      <c r="G2029">
        <v>2</v>
      </c>
    </row>
    <row r="2030" spans="1:7" ht="16.5" customHeight="1" x14ac:dyDescent="0.25">
      <c r="A2030">
        <v>29009</v>
      </c>
      <c r="B2030">
        <v>29</v>
      </c>
      <c r="C2030" s="1" t="s">
        <v>143</v>
      </c>
      <c r="D2030" s="1" t="str">
        <f t="shared" si="31"/>
        <v>29009</v>
      </c>
      <c r="E2030">
        <v>4.5</v>
      </c>
      <c r="G2030">
        <v>2</v>
      </c>
    </row>
    <row r="2031" spans="1:7" ht="16.5" customHeight="1" x14ac:dyDescent="0.25">
      <c r="A2031">
        <v>29010</v>
      </c>
      <c r="B2031">
        <v>29</v>
      </c>
      <c r="C2031" s="1" t="s">
        <v>145</v>
      </c>
      <c r="D2031" s="1" t="str">
        <f t="shared" si="31"/>
        <v>29010</v>
      </c>
      <c r="E2031">
        <v>63</v>
      </c>
      <c r="G2031">
        <v>2</v>
      </c>
    </row>
    <row r="2032" spans="1:7" ht="16.5" customHeight="1" x14ac:dyDescent="0.25">
      <c r="A2032">
        <v>29011</v>
      </c>
      <c r="B2032">
        <v>29</v>
      </c>
      <c r="C2032" s="1" t="s">
        <v>147</v>
      </c>
      <c r="D2032" s="1" t="str">
        <f t="shared" si="31"/>
        <v>29011</v>
      </c>
      <c r="E2032">
        <v>4</v>
      </c>
      <c r="G2032">
        <v>2</v>
      </c>
    </row>
    <row r="2033" spans="1:7" ht="16.5" customHeight="1" x14ac:dyDescent="0.25">
      <c r="A2033">
        <v>29012</v>
      </c>
      <c r="B2033">
        <v>29</v>
      </c>
      <c r="C2033" s="1" t="s">
        <v>190</v>
      </c>
      <c r="D2033" s="1" t="str">
        <f t="shared" si="31"/>
        <v>29012</v>
      </c>
      <c r="E2033">
        <v>8</v>
      </c>
      <c r="G2033">
        <v>2</v>
      </c>
    </row>
    <row r="2034" spans="1:7" ht="16.5" customHeight="1" x14ac:dyDescent="0.25">
      <c r="A2034">
        <v>29013</v>
      </c>
      <c r="B2034">
        <v>29</v>
      </c>
      <c r="C2034" s="1" t="s">
        <v>192</v>
      </c>
      <c r="D2034" s="1" t="str">
        <f t="shared" si="31"/>
        <v>29013</v>
      </c>
      <c r="E2034">
        <v>85</v>
      </c>
      <c r="G2034">
        <v>2</v>
      </c>
    </row>
    <row r="2035" spans="1:7" ht="16.5" customHeight="1" x14ac:dyDescent="0.25">
      <c r="A2035">
        <v>29014</v>
      </c>
      <c r="B2035">
        <v>29</v>
      </c>
      <c r="C2035" s="1" t="s">
        <v>194</v>
      </c>
      <c r="D2035" s="1" t="str">
        <f t="shared" si="31"/>
        <v>29014</v>
      </c>
      <c r="E2035">
        <v>12.5</v>
      </c>
      <c r="G2035">
        <v>2</v>
      </c>
    </row>
    <row r="2036" spans="1:7" ht="16.5" customHeight="1" x14ac:dyDescent="0.25">
      <c r="A2036">
        <v>29015</v>
      </c>
      <c r="B2036">
        <v>29</v>
      </c>
      <c r="C2036" s="1" t="s">
        <v>196</v>
      </c>
      <c r="D2036" s="1" t="str">
        <f t="shared" si="31"/>
        <v>29015</v>
      </c>
      <c r="E2036">
        <v>23</v>
      </c>
      <c r="G2036">
        <v>2</v>
      </c>
    </row>
    <row r="2037" spans="1:7" ht="16.5" customHeight="1" x14ac:dyDescent="0.25">
      <c r="A2037">
        <v>29016</v>
      </c>
      <c r="B2037">
        <v>29</v>
      </c>
      <c r="C2037" s="1" t="s">
        <v>198</v>
      </c>
      <c r="D2037" s="1" t="str">
        <f t="shared" si="31"/>
        <v>29016</v>
      </c>
      <c r="E2037">
        <v>5</v>
      </c>
      <c r="G2037">
        <v>2</v>
      </c>
    </row>
    <row r="2038" spans="1:7" ht="16.5" customHeight="1" x14ac:dyDescent="0.25">
      <c r="A2038">
        <v>29017</v>
      </c>
      <c r="B2038">
        <v>29</v>
      </c>
      <c r="C2038" s="1" t="s">
        <v>200</v>
      </c>
      <c r="D2038" s="1" t="str">
        <f t="shared" si="31"/>
        <v>29017</v>
      </c>
      <c r="E2038">
        <v>8</v>
      </c>
      <c r="G2038">
        <v>2</v>
      </c>
    </row>
    <row r="2039" spans="1:7" ht="16.5" customHeight="1" x14ac:dyDescent="0.25">
      <c r="A2039">
        <v>29018</v>
      </c>
      <c r="B2039">
        <v>29</v>
      </c>
      <c r="C2039" s="1" t="s">
        <v>202</v>
      </c>
      <c r="D2039" s="1" t="str">
        <f t="shared" si="31"/>
        <v>29018</v>
      </c>
      <c r="E2039">
        <v>16</v>
      </c>
      <c r="G2039">
        <v>2</v>
      </c>
    </row>
    <row r="2040" spans="1:7" ht="16.5" customHeight="1" x14ac:dyDescent="0.25">
      <c r="A2040">
        <v>29019</v>
      </c>
      <c r="B2040">
        <v>29</v>
      </c>
      <c r="C2040" s="1" t="s">
        <v>204</v>
      </c>
      <c r="D2040" s="1" t="str">
        <f t="shared" si="31"/>
        <v>29019</v>
      </c>
      <c r="E2040">
        <v>8</v>
      </c>
      <c r="G2040">
        <v>2</v>
      </c>
    </row>
    <row r="2041" spans="1:7" ht="16.5" customHeight="1" x14ac:dyDescent="0.25">
      <c r="A2041">
        <v>29020</v>
      </c>
      <c r="B2041">
        <v>29</v>
      </c>
      <c r="C2041" s="1" t="s">
        <v>206</v>
      </c>
      <c r="D2041" s="1" t="str">
        <f t="shared" si="31"/>
        <v>29020</v>
      </c>
      <c r="E2041">
        <v>5</v>
      </c>
      <c r="G2041">
        <v>2</v>
      </c>
    </row>
    <row r="2042" spans="1:7" ht="16.5" customHeight="1" x14ac:dyDescent="0.25">
      <c r="A2042">
        <v>29021</v>
      </c>
      <c r="B2042">
        <v>29</v>
      </c>
      <c r="C2042" s="1" t="s">
        <v>208</v>
      </c>
      <c r="D2042" s="1" t="str">
        <f t="shared" si="31"/>
        <v>29021</v>
      </c>
      <c r="E2042">
        <v>26</v>
      </c>
      <c r="G2042">
        <v>2</v>
      </c>
    </row>
    <row r="2043" spans="1:7" ht="16.5" customHeight="1" x14ac:dyDescent="0.25">
      <c r="A2043">
        <v>29022</v>
      </c>
      <c r="B2043">
        <v>29</v>
      </c>
      <c r="C2043" s="1" t="s">
        <v>210</v>
      </c>
      <c r="D2043" s="1" t="str">
        <f t="shared" si="31"/>
        <v>29022</v>
      </c>
      <c r="E2043">
        <v>5</v>
      </c>
      <c r="G2043">
        <v>2</v>
      </c>
    </row>
    <row r="2044" spans="1:7" ht="16.5" customHeight="1" x14ac:dyDescent="0.25">
      <c r="A2044">
        <v>29023</v>
      </c>
      <c r="B2044">
        <v>29</v>
      </c>
      <c r="C2044" s="1" t="s">
        <v>212</v>
      </c>
      <c r="D2044" s="1" t="str">
        <f t="shared" si="31"/>
        <v>29023</v>
      </c>
      <c r="E2044">
        <v>40</v>
      </c>
      <c r="G2044">
        <v>2</v>
      </c>
    </row>
    <row r="2045" spans="1:7" ht="16.5" customHeight="1" x14ac:dyDescent="0.25">
      <c r="A2045">
        <v>29024</v>
      </c>
      <c r="B2045">
        <v>29</v>
      </c>
      <c r="C2045" s="1" t="s">
        <v>214</v>
      </c>
      <c r="D2045" s="1" t="str">
        <f t="shared" si="31"/>
        <v>29024</v>
      </c>
      <c r="E2045">
        <v>24</v>
      </c>
      <c r="G2045">
        <v>2</v>
      </c>
    </row>
    <row r="2046" spans="1:7" ht="16.5" customHeight="1" x14ac:dyDescent="0.25">
      <c r="A2046">
        <v>29025</v>
      </c>
      <c r="B2046">
        <v>29</v>
      </c>
      <c r="C2046" s="1" t="s">
        <v>216</v>
      </c>
      <c r="D2046" s="1" t="str">
        <f t="shared" si="31"/>
        <v>29025</v>
      </c>
      <c r="E2046">
        <v>45</v>
      </c>
      <c r="G2046">
        <v>2</v>
      </c>
    </row>
    <row r="2047" spans="1:7" ht="16.5" customHeight="1" x14ac:dyDescent="0.25">
      <c r="A2047">
        <v>29026</v>
      </c>
      <c r="B2047">
        <v>29</v>
      </c>
      <c r="C2047" s="1" t="s">
        <v>218</v>
      </c>
      <c r="D2047" s="1" t="str">
        <f t="shared" si="31"/>
        <v>29026</v>
      </c>
      <c r="E2047">
        <v>9</v>
      </c>
      <c r="G2047">
        <v>2</v>
      </c>
    </row>
    <row r="2048" spans="1:7" ht="16.5" customHeight="1" x14ac:dyDescent="0.25">
      <c r="A2048">
        <v>29027</v>
      </c>
      <c r="B2048">
        <v>29</v>
      </c>
      <c r="C2048" s="1" t="s">
        <v>220</v>
      </c>
      <c r="D2048" s="1" t="str">
        <f t="shared" si="31"/>
        <v>29027</v>
      </c>
      <c r="E2048">
        <v>8</v>
      </c>
      <c r="G2048">
        <v>2</v>
      </c>
    </row>
    <row r="2049" spans="1:7" ht="16.5" customHeight="1" x14ac:dyDescent="0.25">
      <c r="A2049">
        <v>29028</v>
      </c>
      <c r="B2049">
        <v>29</v>
      </c>
      <c r="C2049" s="1" t="s">
        <v>222</v>
      </c>
      <c r="D2049" s="1" t="str">
        <f t="shared" si="31"/>
        <v>29028</v>
      </c>
      <c r="E2049">
        <v>30</v>
      </c>
      <c r="G2049">
        <v>2</v>
      </c>
    </row>
    <row r="2050" spans="1:7" ht="16.5" customHeight="1" x14ac:dyDescent="0.25">
      <c r="A2050">
        <v>29029</v>
      </c>
      <c r="B2050">
        <v>29</v>
      </c>
      <c r="C2050" s="1" t="s">
        <v>224</v>
      </c>
      <c r="D2050" s="1" t="str">
        <f t="shared" si="31"/>
        <v>29029</v>
      </c>
      <c r="E2050">
        <v>5</v>
      </c>
      <c r="G2050">
        <v>2</v>
      </c>
    </row>
    <row r="2051" spans="1:7" ht="16.5" customHeight="1" x14ac:dyDescent="0.25">
      <c r="A2051">
        <v>29030</v>
      </c>
      <c r="B2051">
        <v>29</v>
      </c>
      <c r="C2051" s="1" t="s">
        <v>226</v>
      </c>
      <c r="D2051" s="1" t="str">
        <f t="shared" si="31"/>
        <v>29030</v>
      </c>
      <c r="E2051">
        <v>8.5</v>
      </c>
      <c r="G2051">
        <v>2</v>
      </c>
    </row>
    <row r="2052" spans="1:7" ht="16.5" customHeight="1" x14ac:dyDescent="0.25">
      <c r="A2052">
        <v>29031</v>
      </c>
      <c r="B2052">
        <v>29</v>
      </c>
      <c r="C2052" s="1" t="s">
        <v>228</v>
      </c>
      <c r="D2052" s="1" t="str">
        <f t="shared" ref="D2052:D2115" si="32">+_xlfn.CONCAT(TEXT(B2052,"00"),TEXT(C2052,"000"))</f>
        <v>29031</v>
      </c>
      <c r="E2052">
        <v>19</v>
      </c>
      <c r="G2052">
        <v>2</v>
      </c>
    </row>
    <row r="2053" spans="1:7" ht="16.5" customHeight="1" x14ac:dyDescent="0.25">
      <c r="A2053">
        <v>29032</v>
      </c>
      <c r="B2053">
        <v>29</v>
      </c>
      <c r="C2053" s="1" t="s">
        <v>230</v>
      </c>
      <c r="D2053" s="1" t="str">
        <f t="shared" si="32"/>
        <v>29032</v>
      </c>
      <c r="E2053">
        <v>5</v>
      </c>
      <c r="G2053">
        <v>2</v>
      </c>
    </row>
    <row r="2054" spans="1:7" ht="16.5" customHeight="1" x14ac:dyDescent="0.25">
      <c r="A2054">
        <v>29033</v>
      </c>
      <c r="B2054">
        <v>29</v>
      </c>
      <c r="C2054" s="1" t="s">
        <v>232</v>
      </c>
      <c r="D2054" s="1" t="str">
        <f t="shared" si="32"/>
        <v>29033</v>
      </c>
      <c r="E2054">
        <v>100</v>
      </c>
      <c r="G2054">
        <v>2</v>
      </c>
    </row>
    <row r="2055" spans="1:7" ht="16.5" customHeight="1" x14ac:dyDescent="0.25">
      <c r="A2055">
        <v>29034</v>
      </c>
      <c r="B2055">
        <v>29</v>
      </c>
      <c r="C2055" s="1" t="s">
        <v>234</v>
      </c>
      <c r="D2055" s="1" t="str">
        <f t="shared" si="32"/>
        <v>29034</v>
      </c>
      <c r="E2055">
        <v>30</v>
      </c>
      <c r="G2055">
        <v>2</v>
      </c>
    </row>
    <row r="2056" spans="1:7" ht="16.5" customHeight="1" x14ac:dyDescent="0.25">
      <c r="A2056">
        <v>29035</v>
      </c>
      <c r="B2056">
        <v>29</v>
      </c>
      <c r="C2056" s="1" t="s">
        <v>236</v>
      </c>
      <c r="D2056" s="1" t="str">
        <f t="shared" si="32"/>
        <v>29035</v>
      </c>
      <c r="E2056">
        <v>5</v>
      </c>
      <c r="G2056">
        <v>2</v>
      </c>
    </row>
    <row r="2057" spans="1:7" ht="16.5" customHeight="1" x14ac:dyDescent="0.25">
      <c r="A2057">
        <v>29036</v>
      </c>
      <c r="B2057">
        <v>29</v>
      </c>
      <c r="C2057" s="1" t="s">
        <v>238</v>
      </c>
      <c r="D2057" s="1" t="str">
        <f t="shared" si="32"/>
        <v>29036</v>
      </c>
      <c r="E2057">
        <v>17</v>
      </c>
      <c r="G2057">
        <v>2</v>
      </c>
    </row>
    <row r="2058" spans="1:7" ht="16.5" customHeight="1" x14ac:dyDescent="0.25">
      <c r="A2058">
        <v>29037</v>
      </c>
      <c r="B2058">
        <v>29</v>
      </c>
      <c r="C2058" s="1" t="s">
        <v>240</v>
      </c>
      <c r="D2058" s="1" t="str">
        <f t="shared" si="32"/>
        <v>29037</v>
      </c>
      <c r="E2058">
        <v>8</v>
      </c>
      <c r="G2058">
        <v>2</v>
      </c>
    </row>
    <row r="2059" spans="1:7" ht="16.5" customHeight="1" x14ac:dyDescent="0.25">
      <c r="A2059">
        <v>29038</v>
      </c>
      <c r="B2059">
        <v>29</v>
      </c>
      <c r="C2059" s="1" t="s">
        <v>242</v>
      </c>
      <c r="D2059" s="1" t="str">
        <f t="shared" si="32"/>
        <v>29038</v>
      </c>
      <c r="E2059">
        <v>20</v>
      </c>
      <c r="G2059">
        <v>2</v>
      </c>
    </row>
    <row r="2060" spans="1:7" ht="16.5" customHeight="1" x14ac:dyDescent="0.25">
      <c r="A2060">
        <v>29039</v>
      </c>
      <c r="B2060">
        <v>29</v>
      </c>
      <c r="C2060" s="1" t="s">
        <v>296</v>
      </c>
      <c r="D2060" s="1" t="str">
        <f t="shared" si="32"/>
        <v>29039</v>
      </c>
      <c r="E2060">
        <v>8.5</v>
      </c>
      <c r="G2060">
        <v>2</v>
      </c>
    </row>
    <row r="2061" spans="1:7" ht="16.5" customHeight="1" x14ac:dyDescent="0.25">
      <c r="A2061">
        <v>29040</v>
      </c>
      <c r="B2061">
        <v>29</v>
      </c>
      <c r="C2061" s="1" t="s">
        <v>298</v>
      </c>
      <c r="D2061" s="1" t="str">
        <f t="shared" si="32"/>
        <v>29040</v>
      </c>
      <c r="E2061">
        <v>7</v>
      </c>
      <c r="G2061">
        <v>2</v>
      </c>
    </row>
    <row r="2062" spans="1:7" ht="16.5" customHeight="1" x14ac:dyDescent="0.25">
      <c r="A2062">
        <v>29041</v>
      </c>
      <c r="B2062">
        <v>29</v>
      </c>
      <c r="C2062" s="1" t="s">
        <v>300</v>
      </c>
      <c r="D2062" s="1" t="str">
        <f t="shared" si="32"/>
        <v>29041</v>
      </c>
      <c r="E2062">
        <v>33</v>
      </c>
      <c r="G2062">
        <v>2</v>
      </c>
    </row>
    <row r="2063" spans="1:7" ht="16.5" customHeight="1" x14ac:dyDescent="0.25">
      <c r="A2063">
        <v>29042</v>
      </c>
      <c r="B2063">
        <v>29</v>
      </c>
      <c r="C2063" s="1" t="s">
        <v>302</v>
      </c>
      <c r="D2063" s="1" t="str">
        <f t="shared" si="32"/>
        <v>29042</v>
      </c>
      <c r="E2063">
        <v>20</v>
      </c>
      <c r="G2063">
        <v>2</v>
      </c>
    </row>
    <row r="2064" spans="1:7" ht="16.5" customHeight="1" x14ac:dyDescent="0.25">
      <c r="A2064">
        <v>29043</v>
      </c>
      <c r="B2064">
        <v>29</v>
      </c>
      <c r="C2064" s="1" t="s">
        <v>304</v>
      </c>
      <c r="D2064" s="1" t="str">
        <f t="shared" si="32"/>
        <v>29043</v>
      </c>
      <c r="E2064">
        <v>28</v>
      </c>
      <c r="G2064">
        <v>2</v>
      </c>
    </row>
    <row r="2065" spans="1:7" ht="16.5" customHeight="1" x14ac:dyDescent="0.25">
      <c r="A2065">
        <v>29044</v>
      </c>
      <c r="B2065">
        <v>29</v>
      </c>
      <c r="C2065" s="1" t="s">
        <v>306</v>
      </c>
      <c r="D2065" s="1" t="str">
        <f t="shared" si="32"/>
        <v>29044</v>
      </c>
      <c r="E2065">
        <v>35</v>
      </c>
      <c r="G2065">
        <v>2</v>
      </c>
    </row>
    <row r="2066" spans="1:7" ht="16.5" customHeight="1" x14ac:dyDescent="0.25">
      <c r="A2066">
        <v>29045</v>
      </c>
      <c r="B2066">
        <v>29</v>
      </c>
      <c r="C2066" s="1" t="s">
        <v>308</v>
      </c>
      <c r="D2066" s="1" t="str">
        <f t="shared" si="32"/>
        <v>29045</v>
      </c>
      <c r="E2066">
        <v>10</v>
      </c>
      <c r="G2066">
        <v>2</v>
      </c>
    </row>
    <row r="2067" spans="1:7" ht="16.5" customHeight="1" x14ac:dyDescent="0.25">
      <c r="A2067">
        <v>29046</v>
      </c>
      <c r="B2067">
        <v>29</v>
      </c>
      <c r="C2067" s="1" t="s">
        <v>310</v>
      </c>
      <c r="D2067" s="1" t="str">
        <f t="shared" si="32"/>
        <v>29046</v>
      </c>
      <c r="E2067">
        <v>4</v>
      </c>
      <c r="G2067">
        <v>2</v>
      </c>
    </row>
    <row r="2068" spans="1:7" ht="16.5" customHeight="1" x14ac:dyDescent="0.25">
      <c r="A2068">
        <v>29047</v>
      </c>
      <c r="B2068">
        <v>29</v>
      </c>
      <c r="C2068" s="1" t="s">
        <v>312</v>
      </c>
      <c r="D2068" s="1" t="str">
        <f t="shared" si="32"/>
        <v>29047</v>
      </c>
      <c r="E2068">
        <v>1</v>
      </c>
      <c r="G2068">
        <v>2</v>
      </c>
    </row>
    <row r="2069" spans="1:7" ht="16.5" customHeight="1" x14ac:dyDescent="0.25">
      <c r="A2069">
        <v>29048</v>
      </c>
      <c r="B2069">
        <v>29</v>
      </c>
      <c r="C2069" s="1" t="s">
        <v>314</v>
      </c>
      <c r="D2069" s="1" t="str">
        <f t="shared" si="32"/>
        <v>29048</v>
      </c>
      <c r="E2069">
        <v>8.75</v>
      </c>
      <c r="G2069">
        <v>2</v>
      </c>
    </row>
    <row r="2070" spans="1:7" ht="16.5" customHeight="1" x14ac:dyDescent="0.25">
      <c r="A2070">
        <v>29049</v>
      </c>
      <c r="B2070">
        <v>29</v>
      </c>
      <c r="C2070" s="1" t="s">
        <v>316</v>
      </c>
      <c r="D2070" s="1" t="str">
        <f t="shared" si="32"/>
        <v>29049</v>
      </c>
      <c r="E2070">
        <v>3</v>
      </c>
      <c r="G2070">
        <v>2</v>
      </c>
    </row>
    <row r="2071" spans="1:7" ht="16.5" customHeight="1" x14ac:dyDescent="0.25">
      <c r="A2071">
        <v>29050</v>
      </c>
      <c r="B2071">
        <v>29</v>
      </c>
      <c r="C2071" s="1" t="s">
        <v>318</v>
      </c>
      <c r="D2071" s="1" t="str">
        <f t="shared" si="32"/>
        <v>29050</v>
      </c>
      <c r="E2071">
        <v>4</v>
      </c>
      <c r="G2071">
        <v>2</v>
      </c>
    </row>
    <row r="2072" spans="1:7" ht="16.5" customHeight="1" x14ac:dyDescent="0.25">
      <c r="A2072">
        <v>29051</v>
      </c>
      <c r="B2072">
        <v>29</v>
      </c>
      <c r="C2072" s="1" t="s">
        <v>320</v>
      </c>
      <c r="D2072" s="1" t="str">
        <f t="shared" si="32"/>
        <v>29051</v>
      </c>
      <c r="E2072">
        <v>1</v>
      </c>
      <c r="G2072">
        <v>2</v>
      </c>
    </row>
    <row r="2073" spans="1:7" ht="16.5" customHeight="1" x14ac:dyDescent="0.25">
      <c r="A2073">
        <v>29052</v>
      </c>
      <c r="B2073">
        <v>29</v>
      </c>
      <c r="C2073" s="1" t="s">
        <v>322</v>
      </c>
      <c r="D2073" s="1" t="str">
        <f t="shared" si="32"/>
        <v>29052</v>
      </c>
      <c r="E2073">
        <v>7</v>
      </c>
      <c r="G2073">
        <v>2</v>
      </c>
    </row>
    <row r="2074" spans="1:7" ht="16.5" customHeight="1" x14ac:dyDescent="0.25">
      <c r="A2074">
        <v>29053</v>
      </c>
      <c r="B2074">
        <v>29</v>
      </c>
      <c r="C2074" s="1" t="s">
        <v>324</v>
      </c>
      <c r="D2074" s="1" t="str">
        <f t="shared" si="32"/>
        <v>29053</v>
      </c>
      <c r="E2074">
        <v>10</v>
      </c>
      <c r="G2074">
        <v>2</v>
      </c>
    </row>
    <row r="2075" spans="1:7" ht="16.5" customHeight="1" x14ac:dyDescent="0.25">
      <c r="A2075">
        <v>29054</v>
      </c>
      <c r="B2075">
        <v>29</v>
      </c>
      <c r="C2075" s="1" t="s">
        <v>328</v>
      </c>
      <c r="D2075" s="1" t="str">
        <f t="shared" si="32"/>
        <v>29054</v>
      </c>
      <c r="E2075">
        <v>3</v>
      </c>
      <c r="G2075">
        <v>2</v>
      </c>
    </row>
    <row r="2076" spans="1:7" ht="16.5" customHeight="1" x14ac:dyDescent="0.25">
      <c r="A2076">
        <v>29055</v>
      </c>
      <c r="B2076">
        <v>29</v>
      </c>
      <c r="C2076" s="1" t="s">
        <v>330</v>
      </c>
      <c r="D2076" s="1" t="str">
        <f t="shared" si="32"/>
        <v>29055</v>
      </c>
      <c r="E2076">
        <v>3.5</v>
      </c>
      <c r="G2076">
        <v>2</v>
      </c>
    </row>
    <row r="2077" spans="1:7" ht="16.5" customHeight="1" x14ac:dyDescent="0.25">
      <c r="A2077">
        <v>29056</v>
      </c>
      <c r="B2077">
        <v>29</v>
      </c>
      <c r="C2077" s="1" t="s">
        <v>332</v>
      </c>
      <c r="D2077" s="1" t="str">
        <f t="shared" si="32"/>
        <v>29056</v>
      </c>
      <c r="E2077">
        <v>5</v>
      </c>
      <c r="G2077">
        <v>2</v>
      </c>
    </row>
    <row r="2078" spans="1:7" ht="16.5" customHeight="1" x14ac:dyDescent="0.25">
      <c r="A2078">
        <v>29057</v>
      </c>
      <c r="B2078">
        <v>29</v>
      </c>
      <c r="C2078" s="1" t="s">
        <v>334</v>
      </c>
      <c r="D2078" s="1" t="str">
        <f t="shared" si="32"/>
        <v>29057</v>
      </c>
      <c r="E2078">
        <v>2</v>
      </c>
      <c r="G2078">
        <v>2</v>
      </c>
    </row>
    <row r="2079" spans="1:7" ht="16.5" customHeight="1" x14ac:dyDescent="0.25">
      <c r="A2079">
        <v>29058</v>
      </c>
      <c r="B2079">
        <v>29</v>
      </c>
      <c r="C2079" s="1" t="s">
        <v>336</v>
      </c>
      <c r="D2079" s="1" t="str">
        <f t="shared" si="32"/>
        <v>29058</v>
      </c>
      <c r="E2079">
        <v>7</v>
      </c>
      <c r="G2079">
        <v>2</v>
      </c>
    </row>
    <row r="2080" spans="1:7" ht="16.5" customHeight="1" x14ac:dyDescent="0.25">
      <c r="A2080">
        <v>29059</v>
      </c>
      <c r="B2080">
        <v>29</v>
      </c>
      <c r="C2080" s="1" t="s">
        <v>338</v>
      </c>
      <c r="D2080" s="1" t="str">
        <f t="shared" si="32"/>
        <v>29059</v>
      </c>
      <c r="E2080">
        <v>5</v>
      </c>
      <c r="G2080">
        <v>2</v>
      </c>
    </row>
    <row r="2081" spans="1:7" ht="16.5" customHeight="1" x14ac:dyDescent="0.25">
      <c r="A2081">
        <v>29060</v>
      </c>
      <c r="B2081">
        <v>29</v>
      </c>
      <c r="C2081" s="1" t="s">
        <v>340</v>
      </c>
      <c r="D2081" s="1" t="str">
        <f t="shared" si="32"/>
        <v>29060</v>
      </c>
      <c r="E2081">
        <v>5</v>
      </c>
      <c r="G2081">
        <v>2</v>
      </c>
    </row>
    <row r="2082" spans="1:7" ht="16.5" customHeight="1" x14ac:dyDescent="0.25">
      <c r="A2082">
        <v>30001</v>
      </c>
      <c r="B2082">
        <v>30</v>
      </c>
      <c r="C2082" s="1" t="s">
        <v>122</v>
      </c>
      <c r="D2082" s="1" t="str">
        <f t="shared" si="32"/>
        <v>30001</v>
      </c>
      <c r="E2082">
        <v>3</v>
      </c>
      <c r="G2082">
        <v>2</v>
      </c>
    </row>
    <row r="2083" spans="1:7" ht="16.5" customHeight="1" x14ac:dyDescent="0.25">
      <c r="A2083">
        <v>30002</v>
      </c>
      <c r="B2083">
        <v>30</v>
      </c>
      <c r="C2083" s="1" t="s">
        <v>126</v>
      </c>
      <c r="D2083" s="1" t="str">
        <f t="shared" si="32"/>
        <v>30002</v>
      </c>
      <c r="E2083">
        <v>5.7</v>
      </c>
      <c r="G2083">
        <v>2</v>
      </c>
    </row>
    <row r="2084" spans="1:7" ht="16.5" customHeight="1" x14ac:dyDescent="0.25">
      <c r="A2084">
        <v>30003</v>
      </c>
      <c r="B2084">
        <v>30</v>
      </c>
      <c r="C2084" s="1" t="s">
        <v>128</v>
      </c>
      <c r="D2084" s="1" t="str">
        <f t="shared" si="32"/>
        <v>30003</v>
      </c>
      <c r="E2084">
        <v>90</v>
      </c>
      <c r="G2084">
        <v>2</v>
      </c>
    </row>
    <row r="2085" spans="1:7" ht="16.5" customHeight="1" x14ac:dyDescent="0.25">
      <c r="A2085">
        <v>30004</v>
      </c>
      <c r="B2085">
        <v>30</v>
      </c>
      <c r="C2085" s="1" t="s">
        <v>132</v>
      </c>
      <c r="D2085" s="1" t="str">
        <f t="shared" si="32"/>
        <v>30004</v>
      </c>
      <c r="E2085">
        <v>7</v>
      </c>
      <c r="G2085">
        <v>2</v>
      </c>
    </row>
    <row r="2086" spans="1:7" ht="16.5" customHeight="1" x14ac:dyDescent="0.25">
      <c r="A2086">
        <v>30005</v>
      </c>
      <c r="B2086">
        <v>30</v>
      </c>
      <c r="C2086" s="1" t="s">
        <v>134</v>
      </c>
      <c r="D2086" s="1" t="str">
        <f t="shared" si="32"/>
        <v>30005</v>
      </c>
    </row>
    <row r="2087" spans="1:7" ht="16.5" customHeight="1" x14ac:dyDescent="0.25">
      <c r="A2087">
        <v>30006</v>
      </c>
      <c r="B2087">
        <v>30</v>
      </c>
      <c r="C2087" s="1" t="s">
        <v>136</v>
      </c>
      <c r="D2087" s="1" t="str">
        <f t="shared" si="32"/>
        <v>30006</v>
      </c>
      <c r="E2087">
        <v>4.5</v>
      </c>
      <c r="G2087">
        <v>2</v>
      </c>
    </row>
    <row r="2088" spans="1:7" ht="16.5" customHeight="1" x14ac:dyDescent="0.25">
      <c r="A2088">
        <v>30007</v>
      </c>
      <c r="B2088">
        <v>30</v>
      </c>
      <c r="C2088" s="1" t="s">
        <v>139</v>
      </c>
      <c r="D2088" s="1" t="str">
        <f t="shared" si="32"/>
        <v>30007</v>
      </c>
      <c r="E2088">
        <v>1</v>
      </c>
      <c r="G2088">
        <v>2</v>
      </c>
    </row>
    <row r="2089" spans="1:7" ht="16.5" customHeight="1" x14ac:dyDescent="0.25">
      <c r="A2089">
        <v>30008</v>
      </c>
      <c r="B2089">
        <v>30</v>
      </c>
      <c r="C2089" s="1" t="s">
        <v>141</v>
      </c>
      <c r="D2089" s="1" t="str">
        <f t="shared" si="32"/>
        <v>30008</v>
      </c>
    </row>
    <row r="2090" spans="1:7" ht="16.5" customHeight="1" x14ac:dyDescent="0.25">
      <c r="A2090">
        <v>30009</v>
      </c>
      <c r="B2090">
        <v>30</v>
      </c>
      <c r="C2090" s="1" t="s">
        <v>143</v>
      </c>
      <c r="D2090" s="1" t="str">
        <f t="shared" si="32"/>
        <v>30009</v>
      </c>
      <c r="E2090">
        <v>10</v>
      </c>
      <c r="G2090">
        <v>2</v>
      </c>
    </row>
    <row r="2091" spans="1:7" ht="16.5" customHeight="1" x14ac:dyDescent="0.25">
      <c r="A2091">
        <v>30010</v>
      </c>
      <c r="B2091">
        <v>30</v>
      </c>
      <c r="C2091" s="1" t="s">
        <v>145</v>
      </c>
      <c r="D2091" s="1" t="str">
        <f t="shared" si="32"/>
        <v>30010</v>
      </c>
      <c r="E2091">
        <v>40</v>
      </c>
      <c r="G2091">
        <v>2</v>
      </c>
    </row>
    <row r="2092" spans="1:7" ht="16.5" customHeight="1" x14ac:dyDescent="0.25">
      <c r="A2092">
        <v>30011</v>
      </c>
      <c r="B2092">
        <v>30</v>
      </c>
      <c r="C2092" s="1" t="s">
        <v>147</v>
      </c>
      <c r="D2092" s="1" t="str">
        <f t="shared" si="32"/>
        <v>30011</v>
      </c>
      <c r="E2092">
        <v>90</v>
      </c>
      <c r="G2092">
        <v>2</v>
      </c>
    </row>
    <row r="2093" spans="1:7" ht="16.5" customHeight="1" x14ac:dyDescent="0.25">
      <c r="A2093">
        <v>30012</v>
      </c>
      <c r="B2093">
        <v>30</v>
      </c>
      <c r="C2093" s="1" t="s">
        <v>190</v>
      </c>
      <c r="D2093" s="1" t="str">
        <f t="shared" si="32"/>
        <v>30012</v>
      </c>
      <c r="E2093">
        <v>2</v>
      </c>
      <c r="G2093">
        <v>2</v>
      </c>
    </row>
    <row r="2094" spans="1:7" ht="16.5" customHeight="1" x14ac:dyDescent="0.25">
      <c r="A2094">
        <v>30013</v>
      </c>
      <c r="B2094">
        <v>30</v>
      </c>
      <c r="C2094" s="1" t="s">
        <v>192</v>
      </c>
      <c r="D2094" s="1" t="str">
        <f t="shared" si="32"/>
        <v>30013</v>
      </c>
      <c r="E2094">
        <v>42.3</v>
      </c>
      <c r="G2094">
        <v>2</v>
      </c>
    </row>
    <row r="2095" spans="1:7" ht="16.5" customHeight="1" x14ac:dyDescent="0.25">
      <c r="A2095">
        <v>30014</v>
      </c>
      <c r="B2095">
        <v>30</v>
      </c>
      <c r="C2095" s="1" t="s">
        <v>194</v>
      </c>
      <c r="D2095" s="1" t="str">
        <f t="shared" si="32"/>
        <v>30014</v>
      </c>
      <c r="E2095">
        <v>25</v>
      </c>
      <c r="G2095">
        <v>2</v>
      </c>
    </row>
    <row r="2096" spans="1:7" ht="16.5" customHeight="1" x14ac:dyDescent="0.25">
      <c r="A2096">
        <v>30015</v>
      </c>
      <c r="B2096">
        <v>30</v>
      </c>
      <c r="C2096" s="1" t="s">
        <v>196</v>
      </c>
      <c r="D2096" s="1" t="str">
        <f t="shared" si="32"/>
        <v>30015</v>
      </c>
      <c r="E2096" s="1" t="s">
        <v>867</v>
      </c>
      <c r="G2096">
        <v>2</v>
      </c>
    </row>
    <row r="2097" spans="1:12" ht="16.5" customHeight="1" x14ac:dyDescent="0.25">
      <c r="A2097">
        <v>30016</v>
      </c>
      <c r="B2097">
        <v>30</v>
      </c>
      <c r="C2097" s="1" t="s">
        <v>198</v>
      </c>
      <c r="D2097" s="1" t="str">
        <f t="shared" si="32"/>
        <v>30016</v>
      </c>
      <c r="E2097">
        <v>33</v>
      </c>
      <c r="G2097">
        <v>2</v>
      </c>
    </row>
    <row r="2098" spans="1:12" ht="16.5" customHeight="1" x14ac:dyDescent="0.25">
      <c r="A2098">
        <v>30017</v>
      </c>
      <c r="B2098">
        <v>30</v>
      </c>
      <c r="C2098" s="1" t="s">
        <v>200</v>
      </c>
      <c r="D2098" s="1" t="str">
        <f t="shared" si="32"/>
        <v>30017</v>
      </c>
      <c r="E2098">
        <v>2.5</v>
      </c>
      <c r="G2098">
        <v>2</v>
      </c>
    </row>
    <row r="2099" spans="1:12" ht="16.5" customHeight="1" x14ac:dyDescent="0.25">
      <c r="A2099">
        <v>30018</v>
      </c>
      <c r="B2099">
        <v>30</v>
      </c>
      <c r="C2099" s="1" t="s">
        <v>202</v>
      </c>
      <c r="D2099" s="1" t="str">
        <f t="shared" si="32"/>
        <v>30018</v>
      </c>
      <c r="F2099">
        <v>857</v>
      </c>
      <c r="G2099">
        <v>2</v>
      </c>
    </row>
    <row r="2100" spans="1:12" ht="16.5" customHeight="1" x14ac:dyDescent="0.25">
      <c r="A2100">
        <v>30019</v>
      </c>
      <c r="B2100">
        <v>30</v>
      </c>
      <c r="C2100" s="1" t="s">
        <v>204</v>
      </c>
      <c r="D2100" s="1" t="str">
        <f t="shared" si="32"/>
        <v>30019</v>
      </c>
    </row>
    <row r="2101" spans="1:12" ht="16.5" customHeight="1" x14ac:dyDescent="0.25">
      <c r="A2101">
        <v>30020</v>
      </c>
      <c r="B2101">
        <v>30</v>
      </c>
      <c r="C2101" s="1" t="s">
        <v>206</v>
      </c>
      <c r="D2101" s="1" t="str">
        <f t="shared" si="32"/>
        <v>30020</v>
      </c>
    </row>
    <row r="2102" spans="1:12" ht="16.5" customHeight="1" x14ac:dyDescent="0.25">
      <c r="A2102">
        <v>30021</v>
      </c>
      <c r="B2102">
        <v>30</v>
      </c>
      <c r="C2102" s="1" t="s">
        <v>208</v>
      </c>
      <c r="D2102" s="1" t="str">
        <f t="shared" si="32"/>
        <v>30021</v>
      </c>
      <c r="E2102">
        <v>17</v>
      </c>
      <c r="G2102">
        <v>2</v>
      </c>
    </row>
    <row r="2103" spans="1:12" ht="16.5" customHeight="1" x14ac:dyDescent="0.25">
      <c r="A2103">
        <v>30022</v>
      </c>
      <c r="B2103">
        <v>30</v>
      </c>
      <c r="C2103" s="1" t="s">
        <v>210</v>
      </c>
      <c r="D2103" s="1" t="str">
        <f t="shared" si="32"/>
        <v>30022</v>
      </c>
      <c r="E2103">
        <v>3.7</v>
      </c>
      <c r="G2103">
        <v>2</v>
      </c>
    </row>
    <row r="2104" spans="1:12" ht="16.5" customHeight="1" x14ac:dyDescent="0.25">
      <c r="A2104">
        <v>30023</v>
      </c>
      <c r="B2104">
        <v>30</v>
      </c>
      <c r="C2104" s="1" t="s">
        <v>212</v>
      </c>
      <c r="D2104" s="1" t="str">
        <f t="shared" si="32"/>
        <v>30023</v>
      </c>
      <c r="E2104">
        <v>20</v>
      </c>
      <c r="G2104">
        <v>2</v>
      </c>
    </row>
    <row r="2105" spans="1:12" ht="16.5" customHeight="1" x14ac:dyDescent="0.25">
      <c r="A2105">
        <v>30024</v>
      </c>
      <c r="B2105">
        <v>30</v>
      </c>
      <c r="C2105" s="1" t="s">
        <v>214</v>
      </c>
      <c r="D2105" s="1" t="str">
        <f t="shared" si="32"/>
        <v>30024</v>
      </c>
      <c r="E2105">
        <v>6</v>
      </c>
      <c r="G2105">
        <v>2</v>
      </c>
    </row>
    <row r="2106" spans="1:12" ht="16.5" customHeight="1" x14ac:dyDescent="0.25">
      <c r="A2106">
        <v>30025</v>
      </c>
      <c r="B2106">
        <v>30</v>
      </c>
      <c r="C2106" s="1" t="s">
        <v>216</v>
      </c>
      <c r="D2106" s="1" t="str">
        <f t="shared" si="32"/>
        <v>30025</v>
      </c>
      <c r="E2106">
        <v>5</v>
      </c>
      <c r="G2106">
        <v>2</v>
      </c>
    </row>
    <row r="2107" spans="1:12" ht="16.5" customHeight="1" x14ac:dyDescent="0.25">
      <c r="A2107">
        <v>30026</v>
      </c>
      <c r="B2107">
        <v>30</v>
      </c>
      <c r="C2107" s="1" t="s">
        <v>218</v>
      </c>
      <c r="D2107" s="1" t="str">
        <f t="shared" si="32"/>
        <v>30026</v>
      </c>
      <c r="E2107">
        <v>27</v>
      </c>
      <c r="G2107">
        <v>2</v>
      </c>
    </row>
    <row r="2108" spans="1:12" ht="16.5" customHeight="1" x14ac:dyDescent="0.25">
      <c r="A2108">
        <v>30027</v>
      </c>
      <c r="B2108">
        <v>30</v>
      </c>
      <c r="C2108" s="1" t="s">
        <v>220</v>
      </c>
      <c r="D2108" s="1" t="str">
        <f t="shared" si="32"/>
        <v>30027</v>
      </c>
      <c r="E2108">
        <v>1</v>
      </c>
      <c r="G2108">
        <v>1</v>
      </c>
      <c r="H2108">
        <v>3</v>
      </c>
      <c r="I2108" t="s">
        <v>870</v>
      </c>
      <c r="J2108">
        <v>500</v>
      </c>
      <c r="K2108">
        <v>500</v>
      </c>
      <c r="L2108">
        <v>1000</v>
      </c>
    </row>
    <row r="2109" spans="1:12" ht="16.5" customHeight="1" x14ac:dyDescent="0.25">
      <c r="A2109">
        <v>30028</v>
      </c>
      <c r="B2109">
        <v>30</v>
      </c>
      <c r="C2109" s="1" t="s">
        <v>222</v>
      </c>
      <c r="D2109" s="1" t="str">
        <f t="shared" si="32"/>
        <v>30028</v>
      </c>
      <c r="E2109">
        <v>187.51</v>
      </c>
      <c r="G2109">
        <v>2</v>
      </c>
    </row>
    <row r="2110" spans="1:12" ht="16.5" customHeight="1" x14ac:dyDescent="0.25">
      <c r="A2110">
        <v>30029</v>
      </c>
      <c r="B2110">
        <v>30</v>
      </c>
      <c r="C2110" s="1" t="s">
        <v>224</v>
      </c>
      <c r="D2110" s="1" t="str">
        <f t="shared" si="32"/>
        <v>30029</v>
      </c>
      <c r="E2110">
        <v>5</v>
      </c>
      <c r="G2110">
        <v>2</v>
      </c>
    </row>
    <row r="2111" spans="1:12" ht="16.5" customHeight="1" x14ac:dyDescent="0.25">
      <c r="A2111">
        <v>30030</v>
      </c>
      <c r="B2111">
        <v>30</v>
      </c>
      <c r="C2111" s="1" t="s">
        <v>226</v>
      </c>
      <c r="D2111" s="1" t="str">
        <f t="shared" si="32"/>
        <v>30030</v>
      </c>
      <c r="E2111">
        <v>18.5</v>
      </c>
      <c r="G2111">
        <v>2</v>
      </c>
    </row>
    <row r="2112" spans="1:12" ht="16.5" customHeight="1" x14ac:dyDescent="0.25">
      <c r="A2112">
        <v>30031</v>
      </c>
      <c r="B2112">
        <v>30</v>
      </c>
      <c r="C2112" s="1" t="s">
        <v>228</v>
      </c>
      <c r="D2112" s="1" t="str">
        <f t="shared" si="32"/>
        <v>30031</v>
      </c>
      <c r="E2112">
        <v>2.5</v>
      </c>
      <c r="G2112">
        <v>2</v>
      </c>
    </row>
    <row r="2113" spans="1:7" ht="16.5" customHeight="1" x14ac:dyDescent="0.25">
      <c r="A2113">
        <v>30032</v>
      </c>
      <c r="B2113">
        <v>30</v>
      </c>
      <c r="C2113" s="1" t="s">
        <v>230</v>
      </c>
      <c r="D2113" s="1" t="str">
        <f t="shared" si="32"/>
        <v>30032</v>
      </c>
      <c r="E2113">
        <v>28</v>
      </c>
      <c r="G2113">
        <v>2</v>
      </c>
    </row>
    <row r="2114" spans="1:7" ht="16.5" customHeight="1" x14ac:dyDescent="0.25">
      <c r="A2114">
        <v>30033</v>
      </c>
      <c r="B2114">
        <v>30</v>
      </c>
      <c r="C2114" s="1" t="s">
        <v>232</v>
      </c>
      <c r="D2114" s="1" t="str">
        <f t="shared" si="32"/>
        <v>30033</v>
      </c>
      <c r="E2114">
        <v>4</v>
      </c>
      <c r="G2114">
        <v>2</v>
      </c>
    </row>
    <row r="2115" spans="1:7" ht="16.5" customHeight="1" x14ac:dyDescent="0.25">
      <c r="A2115">
        <v>30034</v>
      </c>
      <c r="B2115">
        <v>30</v>
      </c>
      <c r="C2115" s="1" t="s">
        <v>234</v>
      </c>
      <c r="D2115" s="1" t="str">
        <f t="shared" si="32"/>
        <v>30034</v>
      </c>
      <c r="E2115">
        <v>35</v>
      </c>
      <c r="G2115">
        <v>2</v>
      </c>
    </row>
    <row r="2116" spans="1:7" ht="16.5" customHeight="1" x14ac:dyDescent="0.25">
      <c r="A2116">
        <v>30035</v>
      </c>
      <c r="B2116">
        <v>30</v>
      </c>
      <c r="C2116" s="1" t="s">
        <v>236</v>
      </c>
      <c r="D2116" s="1" t="str">
        <f t="shared" ref="D2116:D2179" si="33">+_xlfn.CONCAT(TEXT(B2116,"00"),TEXT(C2116,"000"))</f>
        <v>30035</v>
      </c>
      <c r="E2116">
        <v>1.5</v>
      </c>
      <c r="G2116">
        <v>2</v>
      </c>
    </row>
    <row r="2117" spans="1:7" ht="16.5" customHeight="1" x14ac:dyDescent="0.25">
      <c r="A2117">
        <v>30036</v>
      </c>
      <c r="B2117">
        <v>30</v>
      </c>
      <c r="C2117" s="1" t="s">
        <v>238</v>
      </c>
      <c r="D2117" s="1" t="str">
        <f t="shared" si="33"/>
        <v>30036</v>
      </c>
      <c r="E2117">
        <v>14</v>
      </c>
      <c r="G2117">
        <v>2</v>
      </c>
    </row>
    <row r="2118" spans="1:7" ht="16.5" customHeight="1" x14ac:dyDescent="0.25">
      <c r="A2118">
        <v>30037</v>
      </c>
      <c r="B2118">
        <v>30</v>
      </c>
      <c r="C2118" s="1" t="s">
        <v>240</v>
      </c>
      <c r="D2118" s="1" t="str">
        <f t="shared" si="33"/>
        <v>30037</v>
      </c>
      <c r="E2118">
        <v>1</v>
      </c>
      <c r="G2118">
        <v>2</v>
      </c>
    </row>
    <row r="2119" spans="1:7" ht="16.5" customHeight="1" x14ac:dyDescent="0.25">
      <c r="A2119">
        <v>30038</v>
      </c>
      <c r="B2119">
        <v>30</v>
      </c>
      <c r="C2119" s="1" t="s">
        <v>242</v>
      </c>
      <c r="D2119" s="1" t="str">
        <f t="shared" si="33"/>
        <v>30038</v>
      </c>
      <c r="E2119">
        <v>60.12</v>
      </c>
      <c r="G2119">
        <v>2</v>
      </c>
    </row>
    <row r="2120" spans="1:7" ht="16.5" customHeight="1" x14ac:dyDescent="0.25">
      <c r="A2120">
        <v>30039</v>
      </c>
      <c r="B2120">
        <v>30</v>
      </c>
      <c r="C2120" s="1" t="s">
        <v>296</v>
      </c>
      <c r="D2120" s="1" t="str">
        <f t="shared" si="33"/>
        <v>30039</v>
      </c>
      <c r="E2120">
        <v>465</v>
      </c>
      <c r="G2120">
        <v>2</v>
      </c>
    </row>
    <row r="2121" spans="1:7" ht="16.5" customHeight="1" x14ac:dyDescent="0.25">
      <c r="A2121">
        <v>30040</v>
      </c>
      <c r="B2121">
        <v>30</v>
      </c>
      <c r="C2121" s="1" t="s">
        <v>298</v>
      </c>
      <c r="D2121" s="1" t="str">
        <f t="shared" si="33"/>
        <v>30040</v>
      </c>
      <c r="E2121">
        <v>30</v>
      </c>
      <c r="G2121">
        <v>2</v>
      </c>
    </row>
    <row r="2122" spans="1:7" ht="16.5" customHeight="1" x14ac:dyDescent="0.25">
      <c r="A2122">
        <v>30041</v>
      </c>
      <c r="B2122">
        <v>30</v>
      </c>
      <c r="C2122" s="1" t="s">
        <v>300</v>
      </c>
      <c r="D2122" s="1" t="str">
        <f t="shared" si="33"/>
        <v>30041</v>
      </c>
      <c r="E2122">
        <v>1</v>
      </c>
      <c r="G2122">
        <v>2</v>
      </c>
    </row>
    <row r="2123" spans="1:7" ht="16.5" customHeight="1" x14ac:dyDescent="0.25">
      <c r="A2123">
        <v>30042</v>
      </c>
      <c r="B2123">
        <v>30</v>
      </c>
      <c r="C2123" s="1" t="s">
        <v>302</v>
      </c>
      <c r="D2123" s="1" t="str">
        <f t="shared" si="33"/>
        <v>30042</v>
      </c>
      <c r="E2123">
        <v>5</v>
      </c>
      <c r="G2123">
        <v>2</v>
      </c>
    </row>
    <row r="2124" spans="1:7" ht="16.5" customHeight="1" x14ac:dyDescent="0.25">
      <c r="A2124">
        <v>30043</v>
      </c>
      <c r="B2124">
        <v>30</v>
      </c>
      <c r="C2124" s="1" t="s">
        <v>304</v>
      </c>
      <c r="D2124" s="1" t="str">
        <f t="shared" si="33"/>
        <v>30043</v>
      </c>
    </row>
    <row r="2125" spans="1:7" ht="16.5" customHeight="1" x14ac:dyDescent="0.25">
      <c r="A2125">
        <v>30044</v>
      </c>
      <c r="B2125">
        <v>30</v>
      </c>
      <c r="C2125" s="1" t="s">
        <v>306</v>
      </c>
      <c r="D2125" s="1" t="str">
        <f t="shared" si="33"/>
        <v>30044</v>
      </c>
      <c r="E2125">
        <v>200</v>
      </c>
      <c r="G2125">
        <v>2</v>
      </c>
    </row>
    <row r="2126" spans="1:7" ht="16.5" customHeight="1" x14ac:dyDescent="0.25">
      <c r="A2126">
        <v>30045</v>
      </c>
      <c r="B2126">
        <v>30</v>
      </c>
      <c r="C2126" s="1" t="s">
        <v>308</v>
      </c>
      <c r="D2126" s="1" t="str">
        <f t="shared" si="33"/>
        <v>30045</v>
      </c>
      <c r="E2126">
        <v>45</v>
      </c>
      <c r="G2126">
        <v>2</v>
      </c>
    </row>
    <row r="2127" spans="1:7" ht="16.5" customHeight="1" x14ac:dyDescent="0.25">
      <c r="A2127">
        <v>30046</v>
      </c>
      <c r="B2127">
        <v>30</v>
      </c>
      <c r="C2127" s="1" t="s">
        <v>310</v>
      </c>
      <c r="D2127" s="1" t="str">
        <f t="shared" si="33"/>
        <v>30046</v>
      </c>
      <c r="E2127">
        <v>5</v>
      </c>
      <c r="G2127">
        <v>2</v>
      </c>
    </row>
    <row r="2128" spans="1:7" ht="16.5" customHeight="1" x14ac:dyDescent="0.25">
      <c r="A2128">
        <v>30047</v>
      </c>
      <c r="B2128">
        <v>30</v>
      </c>
      <c r="C2128" s="1" t="s">
        <v>312</v>
      </c>
      <c r="D2128" s="1" t="str">
        <f t="shared" si="33"/>
        <v>30047</v>
      </c>
      <c r="E2128">
        <v>16</v>
      </c>
      <c r="G2128">
        <v>2</v>
      </c>
    </row>
    <row r="2129" spans="1:7" ht="16.5" customHeight="1" x14ac:dyDescent="0.25">
      <c r="A2129">
        <v>30048</v>
      </c>
      <c r="B2129">
        <v>30</v>
      </c>
      <c r="C2129" s="1" t="s">
        <v>314</v>
      </c>
      <c r="D2129" s="1" t="str">
        <f t="shared" si="33"/>
        <v>30048</v>
      </c>
      <c r="E2129">
        <v>112</v>
      </c>
      <c r="G2129">
        <v>2</v>
      </c>
    </row>
    <row r="2130" spans="1:7" ht="16.5" customHeight="1" x14ac:dyDescent="0.25">
      <c r="A2130">
        <v>30049</v>
      </c>
      <c r="B2130">
        <v>30</v>
      </c>
      <c r="C2130" s="1" t="s">
        <v>316</v>
      </c>
      <c r="D2130" s="1" t="str">
        <f t="shared" si="33"/>
        <v>30049</v>
      </c>
      <c r="E2130">
        <v>20</v>
      </c>
      <c r="G2130">
        <v>2</v>
      </c>
    </row>
    <row r="2131" spans="1:7" ht="16.5" customHeight="1" x14ac:dyDescent="0.25">
      <c r="A2131">
        <v>30050</v>
      </c>
      <c r="B2131">
        <v>30</v>
      </c>
      <c r="C2131" s="1" t="s">
        <v>318</v>
      </c>
      <c r="D2131" s="1" t="str">
        <f t="shared" si="33"/>
        <v>30050</v>
      </c>
      <c r="E2131">
        <v>6</v>
      </c>
      <c r="G2131">
        <v>2</v>
      </c>
    </row>
    <row r="2132" spans="1:7" ht="16.5" customHeight="1" x14ac:dyDescent="0.25">
      <c r="A2132">
        <v>30051</v>
      </c>
      <c r="B2132">
        <v>30</v>
      </c>
      <c r="C2132" s="1" t="s">
        <v>320</v>
      </c>
      <c r="D2132" s="1" t="str">
        <f t="shared" si="33"/>
        <v>30051</v>
      </c>
      <c r="E2132">
        <v>1.776</v>
      </c>
      <c r="G2132">
        <v>2</v>
      </c>
    </row>
    <row r="2133" spans="1:7" ht="16.5" customHeight="1" x14ac:dyDescent="0.25">
      <c r="A2133">
        <v>30052</v>
      </c>
      <c r="B2133">
        <v>30</v>
      </c>
      <c r="C2133" s="1" t="s">
        <v>322</v>
      </c>
      <c r="D2133" s="1" t="str">
        <f t="shared" si="33"/>
        <v>30052</v>
      </c>
      <c r="E2133">
        <v>5</v>
      </c>
      <c r="G2133">
        <v>2</v>
      </c>
    </row>
    <row r="2134" spans="1:7" ht="16.5" customHeight="1" x14ac:dyDescent="0.25">
      <c r="A2134">
        <v>30053</v>
      </c>
      <c r="B2134">
        <v>30</v>
      </c>
      <c r="C2134" s="1" t="s">
        <v>324</v>
      </c>
      <c r="D2134" s="1" t="str">
        <f t="shared" si="33"/>
        <v>30053</v>
      </c>
      <c r="E2134">
        <v>20</v>
      </c>
      <c r="G2134">
        <v>2</v>
      </c>
    </row>
    <row r="2135" spans="1:7" ht="16.5" customHeight="1" x14ac:dyDescent="0.25">
      <c r="A2135">
        <v>30054</v>
      </c>
      <c r="B2135">
        <v>30</v>
      </c>
      <c r="C2135" s="1" t="s">
        <v>328</v>
      </c>
      <c r="D2135" s="1" t="str">
        <f t="shared" si="33"/>
        <v>30054</v>
      </c>
      <c r="F2135">
        <v>800</v>
      </c>
      <c r="G2135">
        <v>2</v>
      </c>
    </row>
    <row r="2136" spans="1:7" ht="16.5" customHeight="1" x14ac:dyDescent="0.25">
      <c r="A2136">
        <v>30055</v>
      </c>
      <c r="B2136">
        <v>30</v>
      </c>
      <c r="C2136" s="1" t="s">
        <v>330</v>
      </c>
      <c r="D2136" s="1" t="str">
        <f t="shared" si="33"/>
        <v>30055</v>
      </c>
      <c r="E2136">
        <v>8</v>
      </c>
      <c r="G2136">
        <v>2</v>
      </c>
    </row>
    <row r="2137" spans="1:7" ht="16.5" customHeight="1" x14ac:dyDescent="0.25">
      <c r="A2137">
        <v>30056</v>
      </c>
      <c r="B2137">
        <v>30</v>
      </c>
      <c r="C2137" s="1" t="s">
        <v>332</v>
      </c>
      <c r="D2137" s="1" t="str">
        <f t="shared" si="33"/>
        <v>30056</v>
      </c>
      <c r="F2137">
        <v>600</v>
      </c>
      <c r="G2137">
        <v>2</v>
      </c>
    </row>
    <row r="2138" spans="1:7" ht="16.5" customHeight="1" x14ac:dyDescent="0.25">
      <c r="A2138">
        <v>30057</v>
      </c>
      <c r="B2138">
        <v>30</v>
      </c>
      <c r="C2138" s="1" t="s">
        <v>334</v>
      </c>
      <c r="D2138" s="1" t="str">
        <f t="shared" si="33"/>
        <v>30057</v>
      </c>
      <c r="E2138">
        <v>3.5710000000000002</v>
      </c>
      <c r="G2138">
        <v>2</v>
      </c>
    </row>
    <row r="2139" spans="1:7" ht="16.5" customHeight="1" x14ac:dyDescent="0.25">
      <c r="A2139">
        <v>30058</v>
      </c>
      <c r="B2139">
        <v>30</v>
      </c>
      <c r="C2139" s="1" t="s">
        <v>336</v>
      </c>
      <c r="D2139" s="1" t="str">
        <f t="shared" si="33"/>
        <v>30058</v>
      </c>
      <c r="E2139">
        <v>8</v>
      </c>
      <c r="G2139">
        <v>2</v>
      </c>
    </row>
    <row r="2140" spans="1:7" ht="16.5" customHeight="1" x14ac:dyDescent="0.25">
      <c r="A2140">
        <v>30059</v>
      </c>
      <c r="B2140">
        <v>30</v>
      </c>
      <c r="C2140" s="1" t="s">
        <v>338</v>
      </c>
      <c r="D2140" s="1" t="str">
        <f t="shared" si="33"/>
        <v>30059</v>
      </c>
      <c r="E2140">
        <v>4</v>
      </c>
      <c r="G2140">
        <v>2</v>
      </c>
    </row>
    <row r="2141" spans="1:7" ht="16.5" customHeight="1" x14ac:dyDescent="0.25">
      <c r="A2141">
        <v>30060</v>
      </c>
      <c r="B2141">
        <v>30</v>
      </c>
      <c r="C2141" s="1" t="s">
        <v>340</v>
      </c>
      <c r="D2141" s="1" t="str">
        <f t="shared" si="33"/>
        <v>30060</v>
      </c>
      <c r="E2141">
        <v>6</v>
      </c>
      <c r="G2141">
        <v>2</v>
      </c>
    </row>
    <row r="2142" spans="1:7" ht="16.5" customHeight="1" x14ac:dyDescent="0.25">
      <c r="A2142">
        <v>30061</v>
      </c>
      <c r="B2142">
        <v>30</v>
      </c>
      <c r="C2142" s="1" t="s">
        <v>342</v>
      </c>
      <c r="D2142" s="1" t="str">
        <f t="shared" si="33"/>
        <v>30061</v>
      </c>
      <c r="E2142">
        <v>74</v>
      </c>
      <c r="G2142">
        <v>2</v>
      </c>
    </row>
    <row r="2143" spans="1:7" ht="16.5" customHeight="1" x14ac:dyDescent="0.25">
      <c r="A2143">
        <v>30062</v>
      </c>
      <c r="B2143">
        <v>30</v>
      </c>
      <c r="C2143" s="1" t="s">
        <v>344</v>
      </c>
      <c r="D2143" s="1" t="str">
        <f t="shared" si="33"/>
        <v>30062</v>
      </c>
      <c r="E2143">
        <v>14</v>
      </c>
      <c r="G2143">
        <v>2</v>
      </c>
    </row>
    <row r="2144" spans="1:7" ht="16.5" customHeight="1" x14ac:dyDescent="0.25">
      <c r="A2144">
        <v>30063</v>
      </c>
      <c r="B2144">
        <v>30</v>
      </c>
      <c r="C2144" s="1" t="s">
        <v>346</v>
      </c>
      <c r="D2144" s="1" t="str">
        <f t="shared" si="33"/>
        <v>30063</v>
      </c>
      <c r="E2144">
        <v>5</v>
      </c>
      <c r="G2144">
        <v>2</v>
      </c>
    </row>
    <row r="2145" spans="1:12" ht="16.5" customHeight="1" x14ac:dyDescent="0.25">
      <c r="A2145">
        <v>30064</v>
      </c>
      <c r="B2145">
        <v>30</v>
      </c>
      <c r="C2145" s="1" t="s">
        <v>348</v>
      </c>
      <c r="D2145" s="1" t="str">
        <f t="shared" si="33"/>
        <v>30064</v>
      </c>
    </row>
    <row r="2146" spans="1:12" ht="16.5" customHeight="1" x14ac:dyDescent="0.25">
      <c r="A2146">
        <v>30065</v>
      </c>
      <c r="B2146">
        <v>30</v>
      </c>
      <c r="C2146" s="1" t="s">
        <v>350</v>
      </c>
      <c r="D2146" s="1" t="str">
        <f t="shared" si="33"/>
        <v>30065</v>
      </c>
      <c r="E2146">
        <v>40</v>
      </c>
      <c r="G2146">
        <v>2</v>
      </c>
    </row>
    <row r="2147" spans="1:12" ht="16.5" customHeight="1" x14ac:dyDescent="0.25">
      <c r="A2147">
        <v>30066</v>
      </c>
      <c r="B2147">
        <v>30</v>
      </c>
      <c r="C2147" s="1" t="s">
        <v>352</v>
      </c>
      <c r="D2147" s="1" t="str">
        <f t="shared" si="33"/>
        <v>30066</v>
      </c>
      <c r="E2147">
        <v>6</v>
      </c>
      <c r="G2147">
        <v>2</v>
      </c>
    </row>
    <row r="2148" spans="1:12" ht="16.5" customHeight="1" x14ac:dyDescent="0.25">
      <c r="A2148">
        <v>30067</v>
      </c>
      <c r="B2148">
        <v>30</v>
      </c>
      <c r="C2148" s="1" t="s">
        <v>354</v>
      </c>
      <c r="D2148" s="1" t="str">
        <f t="shared" si="33"/>
        <v>30067</v>
      </c>
      <c r="E2148">
        <v>6</v>
      </c>
      <c r="G2148">
        <v>2</v>
      </c>
    </row>
    <row r="2149" spans="1:12" ht="16.5" customHeight="1" x14ac:dyDescent="0.25">
      <c r="A2149">
        <v>30068</v>
      </c>
      <c r="B2149">
        <v>30</v>
      </c>
      <c r="C2149" s="1" t="s">
        <v>356</v>
      </c>
      <c r="D2149" s="1" t="str">
        <f t="shared" si="33"/>
        <v>30068</v>
      </c>
      <c r="E2149">
        <v>20</v>
      </c>
      <c r="G2149">
        <v>2</v>
      </c>
    </row>
    <row r="2150" spans="1:12" ht="16.5" customHeight="1" x14ac:dyDescent="0.25">
      <c r="A2150">
        <v>30069</v>
      </c>
      <c r="B2150">
        <v>30</v>
      </c>
      <c r="C2150" s="1" t="s">
        <v>359</v>
      </c>
      <c r="D2150" s="1" t="str">
        <f t="shared" si="33"/>
        <v>30069</v>
      </c>
      <c r="E2150">
        <v>50</v>
      </c>
      <c r="G2150">
        <v>2</v>
      </c>
    </row>
    <row r="2151" spans="1:12" ht="16.5" customHeight="1" x14ac:dyDescent="0.25">
      <c r="A2151">
        <v>30070</v>
      </c>
      <c r="B2151">
        <v>30</v>
      </c>
      <c r="C2151" s="1" t="s">
        <v>361</v>
      </c>
      <c r="D2151" s="1" t="str">
        <f t="shared" si="33"/>
        <v>30070</v>
      </c>
      <c r="F2151">
        <v>6000</v>
      </c>
      <c r="G2151">
        <v>2</v>
      </c>
    </row>
    <row r="2152" spans="1:12" ht="16.5" customHeight="1" x14ac:dyDescent="0.25">
      <c r="A2152">
        <v>30071</v>
      </c>
      <c r="B2152">
        <v>30</v>
      </c>
      <c r="C2152" s="1" t="s">
        <v>363</v>
      </c>
      <c r="D2152" s="1" t="str">
        <f t="shared" si="33"/>
        <v>30071</v>
      </c>
      <c r="E2152">
        <v>30</v>
      </c>
      <c r="G2152">
        <v>2</v>
      </c>
    </row>
    <row r="2153" spans="1:12" ht="16.5" customHeight="1" x14ac:dyDescent="0.25">
      <c r="A2153">
        <v>30072</v>
      </c>
      <c r="B2153">
        <v>30</v>
      </c>
      <c r="C2153" s="1" t="s">
        <v>365</v>
      </c>
      <c r="D2153" s="1" t="str">
        <f t="shared" si="33"/>
        <v>30072</v>
      </c>
      <c r="E2153">
        <v>6</v>
      </c>
      <c r="G2153">
        <v>2</v>
      </c>
    </row>
    <row r="2154" spans="1:12" ht="16.5" customHeight="1" x14ac:dyDescent="0.25">
      <c r="A2154">
        <v>30073</v>
      </c>
      <c r="B2154">
        <v>30</v>
      </c>
      <c r="C2154" s="1" t="s">
        <v>367</v>
      </c>
      <c r="D2154" s="1" t="str">
        <f t="shared" si="33"/>
        <v>30073</v>
      </c>
      <c r="E2154">
        <v>9.5</v>
      </c>
      <c r="G2154">
        <v>2</v>
      </c>
    </row>
    <row r="2155" spans="1:12" ht="16.5" customHeight="1" x14ac:dyDescent="0.25">
      <c r="A2155">
        <v>30074</v>
      </c>
      <c r="B2155">
        <v>30</v>
      </c>
      <c r="C2155" s="1" t="s">
        <v>369</v>
      </c>
      <c r="D2155" s="1" t="str">
        <f t="shared" si="33"/>
        <v>30074</v>
      </c>
      <c r="F2155">
        <v>700</v>
      </c>
      <c r="G2155">
        <v>2</v>
      </c>
    </row>
    <row r="2156" spans="1:12" ht="16.5" customHeight="1" x14ac:dyDescent="0.25">
      <c r="A2156">
        <v>30075</v>
      </c>
      <c r="B2156">
        <v>30</v>
      </c>
      <c r="C2156" s="1" t="s">
        <v>374</v>
      </c>
      <c r="D2156" s="1" t="str">
        <f t="shared" si="33"/>
        <v>30075</v>
      </c>
      <c r="E2156">
        <v>4</v>
      </c>
      <c r="G2156">
        <v>2</v>
      </c>
    </row>
    <row r="2157" spans="1:12" ht="16.5" customHeight="1" x14ac:dyDescent="0.25">
      <c r="A2157">
        <v>30076</v>
      </c>
      <c r="B2157">
        <v>30</v>
      </c>
      <c r="C2157" s="1" t="s">
        <v>376</v>
      </c>
      <c r="D2157" s="1" t="str">
        <f t="shared" si="33"/>
        <v>30076</v>
      </c>
      <c r="F2157">
        <v>50</v>
      </c>
      <c r="G2157">
        <v>2</v>
      </c>
    </row>
    <row r="2158" spans="1:12" ht="16.5" customHeight="1" x14ac:dyDescent="0.25">
      <c r="A2158">
        <v>30077</v>
      </c>
      <c r="B2158">
        <v>30</v>
      </c>
      <c r="C2158" s="1" t="s">
        <v>378</v>
      </c>
      <c r="D2158" s="1" t="str">
        <f t="shared" si="33"/>
        <v>30077</v>
      </c>
      <c r="E2158">
        <v>16</v>
      </c>
      <c r="G2158">
        <v>2</v>
      </c>
    </row>
    <row r="2159" spans="1:12" ht="16.5" customHeight="1" x14ac:dyDescent="0.25">
      <c r="A2159">
        <v>30078</v>
      </c>
      <c r="B2159">
        <v>30</v>
      </c>
      <c r="C2159" s="1" t="s">
        <v>380</v>
      </c>
      <c r="D2159" s="1" t="str">
        <f t="shared" si="33"/>
        <v>30078</v>
      </c>
      <c r="E2159">
        <v>2</v>
      </c>
      <c r="G2159">
        <v>1</v>
      </c>
      <c r="H2159">
        <v>2</v>
      </c>
      <c r="J2159">
        <v>800</v>
      </c>
      <c r="K2159">
        <v>1200</v>
      </c>
      <c r="L2159">
        <v>2000</v>
      </c>
    </row>
    <row r="2160" spans="1:12" ht="16.5" customHeight="1" x14ac:dyDescent="0.25">
      <c r="A2160">
        <v>30079</v>
      </c>
      <c r="B2160">
        <v>30</v>
      </c>
      <c r="C2160" s="1" t="s">
        <v>382</v>
      </c>
      <c r="D2160" s="1" t="str">
        <f t="shared" si="33"/>
        <v>30079</v>
      </c>
      <c r="F2160">
        <v>500</v>
      </c>
      <c r="G2160">
        <v>2</v>
      </c>
    </row>
    <row r="2161" spans="1:12" ht="16.5" customHeight="1" x14ac:dyDescent="0.25">
      <c r="A2161">
        <v>30080</v>
      </c>
      <c r="B2161">
        <v>30</v>
      </c>
      <c r="C2161" s="1" t="s">
        <v>384</v>
      </c>
      <c r="D2161" s="1" t="str">
        <f t="shared" si="33"/>
        <v>30080</v>
      </c>
      <c r="E2161">
        <v>15</v>
      </c>
      <c r="G2161">
        <v>2</v>
      </c>
    </row>
    <row r="2162" spans="1:12" ht="16.5" customHeight="1" x14ac:dyDescent="0.25">
      <c r="A2162">
        <v>30081</v>
      </c>
      <c r="B2162">
        <v>30</v>
      </c>
      <c r="C2162" s="1" t="s">
        <v>386</v>
      </c>
      <c r="D2162" s="1" t="str">
        <f t="shared" si="33"/>
        <v>30081</v>
      </c>
      <c r="E2162">
        <v>7</v>
      </c>
      <c r="G2162">
        <v>2</v>
      </c>
    </row>
    <row r="2163" spans="1:12" ht="16.5" customHeight="1" x14ac:dyDescent="0.25">
      <c r="A2163">
        <v>30082</v>
      </c>
      <c r="B2163">
        <v>30</v>
      </c>
      <c r="C2163" s="1" t="s">
        <v>388</v>
      </c>
      <c r="D2163" s="1" t="str">
        <f t="shared" si="33"/>
        <v>30082</v>
      </c>
      <c r="E2163">
        <v>14.05</v>
      </c>
      <c r="G2163">
        <v>2</v>
      </c>
    </row>
    <row r="2164" spans="1:12" ht="16.5" customHeight="1" x14ac:dyDescent="0.25">
      <c r="A2164">
        <v>30083</v>
      </c>
      <c r="B2164">
        <v>30</v>
      </c>
      <c r="C2164" s="1" t="s">
        <v>390</v>
      </c>
      <c r="D2164" s="1" t="str">
        <f t="shared" si="33"/>
        <v>30083</v>
      </c>
      <c r="E2164">
        <v>1</v>
      </c>
      <c r="G2164">
        <v>2</v>
      </c>
    </row>
    <row r="2165" spans="1:12" ht="16.5" customHeight="1" x14ac:dyDescent="0.25">
      <c r="A2165">
        <v>30084</v>
      </c>
      <c r="B2165">
        <v>30</v>
      </c>
      <c r="C2165" s="1" t="s">
        <v>392</v>
      </c>
      <c r="D2165" s="1" t="str">
        <f t="shared" si="33"/>
        <v>30084</v>
      </c>
    </row>
    <row r="2166" spans="1:12" ht="16.5" customHeight="1" x14ac:dyDescent="0.25">
      <c r="A2166">
        <v>30085</v>
      </c>
      <c r="B2166">
        <v>30</v>
      </c>
      <c r="C2166" s="1" t="s">
        <v>394</v>
      </c>
      <c r="D2166" s="1" t="str">
        <f t="shared" si="33"/>
        <v>30085</v>
      </c>
      <c r="E2166">
        <v>24</v>
      </c>
      <c r="G2166">
        <v>2</v>
      </c>
    </row>
    <row r="2167" spans="1:12" ht="16.5" customHeight="1" x14ac:dyDescent="0.25">
      <c r="A2167">
        <v>30086</v>
      </c>
      <c r="B2167">
        <v>30</v>
      </c>
      <c r="C2167" s="1" t="s">
        <v>396</v>
      </c>
      <c r="D2167" s="1" t="str">
        <f t="shared" si="33"/>
        <v>30086</v>
      </c>
      <c r="E2167">
        <v>18</v>
      </c>
      <c r="G2167">
        <v>2</v>
      </c>
    </row>
    <row r="2168" spans="1:12" ht="16.5" customHeight="1" x14ac:dyDescent="0.25">
      <c r="A2168">
        <v>30087</v>
      </c>
      <c r="B2168">
        <v>30</v>
      </c>
      <c r="C2168" s="1" t="s">
        <v>398</v>
      </c>
      <c r="D2168" s="1" t="str">
        <f t="shared" si="33"/>
        <v>30087</v>
      </c>
      <c r="E2168">
        <v>400</v>
      </c>
      <c r="G2168">
        <v>2</v>
      </c>
    </row>
    <row r="2169" spans="1:12" ht="16.5" customHeight="1" x14ac:dyDescent="0.25">
      <c r="A2169">
        <v>30088</v>
      </c>
      <c r="B2169">
        <v>30</v>
      </c>
      <c r="C2169" s="1" t="s">
        <v>400</v>
      </c>
      <c r="D2169" s="1" t="str">
        <f t="shared" si="33"/>
        <v>30088</v>
      </c>
      <c r="E2169">
        <v>4</v>
      </c>
      <c r="G2169">
        <v>1</v>
      </c>
      <c r="H2169">
        <v>2</v>
      </c>
      <c r="J2169">
        <v>1000</v>
      </c>
      <c r="K2169">
        <v>3000</v>
      </c>
      <c r="L2169">
        <v>4000</v>
      </c>
    </row>
    <row r="2170" spans="1:12" ht="16.5" customHeight="1" x14ac:dyDescent="0.25">
      <c r="A2170">
        <v>30089</v>
      </c>
      <c r="B2170">
        <v>30</v>
      </c>
      <c r="C2170" s="1" t="s">
        <v>402</v>
      </c>
      <c r="D2170" s="1" t="str">
        <f t="shared" si="33"/>
        <v>30089</v>
      </c>
      <c r="E2170">
        <v>54</v>
      </c>
      <c r="G2170">
        <v>2</v>
      </c>
    </row>
    <row r="2171" spans="1:12" ht="16.5" customHeight="1" x14ac:dyDescent="0.25">
      <c r="A2171">
        <v>30090</v>
      </c>
      <c r="B2171">
        <v>30</v>
      </c>
      <c r="C2171" s="1" t="s">
        <v>406</v>
      </c>
      <c r="D2171" s="1" t="str">
        <f t="shared" si="33"/>
        <v>30090</v>
      </c>
      <c r="E2171">
        <v>6</v>
      </c>
      <c r="G2171">
        <v>1</v>
      </c>
      <c r="H2171">
        <v>2</v>
      </c>
      <c r="J2171">
        <v>930</v>
      </c>
      <c r="K2171">
        <v>5070</v>
      </c>
      <c r="L2171">
        <v>6000</v>
      </c>
    </row>
    <row r="2172" spans="1:12" ht="16.5" customHeight="1" x14ac:dyDescent="0.25">
      <c r="A2172">
        <v>30091</v>
      </c>
      <c r="B2172">
        <v>30</v>
      </c>
      <c r="C2172" s="1" t="s">
        <v>408</v>
      </c>
      <c r="D2172" s="1" t="str">
        <f t="shared" si="33"/>
        <v>30091</v>
      </c>
      <c r="E2172">
        <v>4</v>
      </c>
      <c r="G2172">
        <v>2</v>
      </c>
    </row>
    <row r="2173" spans="1:12" ht="16.5" customHeight="1" x14ac:dyDescent="0.25">
      <c r="A2173">
        <v>30092</v>
      </c>
      <c r="B2173">
        <v>30</v>
      </c>
      <c r="C2173" s="1" t="s">
        <v>410</v>
      </c>
      <c r="D2173" s="1" t="str">
        <f t="shared" si="33"/>
        <v>30092</v>
      </c>
      <c r="E2173">
        <v>25</v>
      </c>
      <c r="G2173">
        <v>1</v>
      </c>
      <c r="H2173">
        <v>2</v>
      </c>
      <c r="J2173">
        <v>9000</v>
      </c>
      <c r="K2173">
        <v>16000</v>
      </c>
      <c r="L2173">
        <v>25000</v>
      </c>
    </row>
    <row r="2174" spans="1:12" ht="16.5" customHeight="1" x14ac:dyDescent="0.25">
      <c r="A2174">
        <v>30093</v>
      </c>
      <c r="B2174">
        <v>30</v>
      </c>
      <c r="C2174" s="1" t="s">
        <v>412</v>
      </c>
      <c r="D2174" s="1" t="str">
        <f t="shared" si="33"/>
        <v>30093</v>
      </c>
      <c r="E2174">
        <v>6</v>
      </c>
      <c r="G2174">
        <v>2</v>
      </c>
    </row>
    <row r="2175" spans="1:12" ht="16.5" customHeight="1" x14ac:dyDescent="0.25">
      <c r="A2175">
        <v>30094</v>
      </c>
      <c r="B2175">
        <v>30</v>
      </c>
      <c r="C2175" s="1" t="s">
        <v>414</v>
      </c>
      <c r="D2175" s="1" t="str">
        <f t="shared" si="33"/>
        <v>30094</v>
      </c>
      <c r="E2175">
        <v>40</v>
      </c>
      <c r="G2175">
        <v>2</v>
      </c>
    </row>
    <row r="2176" spans="1:12" ht="16.5" customHeight="1" x14ac:dyDescent="0.25">
      <c r="A2176">
        <v>30095</v>
      </c>
      <c r="B2176">
        <v>30</v>
      </c>
      <c r="C2176" s="1" t="s">
        <v>620</v>
      </c>
      <c r="D2176" s="1" t="str">
        <f t="shared" si="33"/>
        <v>30095</v>
      </c>
      <c r="E2176">
        <v>2</v>
      </c>
      <c r="G2176">
        <v>2</v>
      </c>
    </row>
    <row r="2177" spans="1:7" ht="16.5" customHeight="1" x14ac:dyDescent="0.25">
      <c r="A2177">
        <v>30096</v>
      </c>
      <c r="B2177">
        <v>30</v>
      </c>
      <c r="C2177" s="1" t="s">
        <v>416</v>
      </c>
      <c r="D2177" s="1" t="str">
        <f t="shared" si="33"/>
        <v>30096</v>
      </c>
      <c r="E2177">
        <v>2.14</v>
      </c>
      <c r="G2177">
        <v>2</v>
      </c>
    </row>
    <row r="2178" spans="1:7" ht="16.5" customHeight="1" x14ac:dyDescent="0.25">
      <c r="A2178">
        <v>30097</v>
      </c>
      <c r="B2178">
        <v>30</v>
      </c>
      <c r="C2178" s="1" t="s">
        <v>418</v>
      </c>
      <c r="D2178" s="1" t="str">
        <f t="shared" si="33"/>
        <v>30097</v>
      </c>
      <c r="E2178">
        <v>20</v>
      </c>
      <c r="G2178">
        <v>2</v>
      </c>
    </row>
    <row r="2179" spans="1:7" ht="16.5" customHeight="1" x14ac:dyDescent="0.25">
      <c r="A2179">
        <v>30098</v>
      </c>
      <c r="B2179">
        <v>30</v>
      </c>
      <c r="C2179" s="1" t="s">
        <v>420</v>
      </c>
      <c r="D2179" s="1" t="str">
        <f t="shared" si="33"/>
        <v>30098</v>
      </c>
    </row>
    <row r="2180" spans="1:7" ht="16.5" customHeight="1" x14ac:dyDescent="0.25">
      <c r="A2180">
        <v>30099</v>
      </c>
      <c r="B2180">
        <v>30</v>
      </c>
      <c r="C2180" s="1" t="s">
        <v>422</v>
      </c>
      <c r="D2180" s="1" t="str">
        <f t="shared" ref="D2180:D2243" si="34">+_xlfn.CONCAT(TEXT(B2180,"00"),TEXT(C2180,"000"))</f>
        <v>30099</v>
      </c>
      <c r="E2180">
        <v>10.79</v>
      </c>
      <c r="G2180">
        <v>2</v>
      </c>
    </row>
    <row r="2181" spans="1:7" ht="16.5" customHeight="1" x14ac:dyDescent="0.25">
      <c r="A2181">
        <v>30100</v>
      </c>
      <c r="B2181">
        <v>30</v>
      </c>
      <c r="C2181">
        <v>100</v>
      </c>
      <c r="D2181" s="1" t="str">
        <f t="shared" si="34"/>
        <v>30100</v>
      </c>
      <c r="E2181">
        <v>20</v>
      </c>
      <c r="G2181">
        <v>2</v>
      </c>
    </row>
    <row r="2182" spans="1:7" ht="16.5" customHeight="1" x14ac:dyDescent="0.25">
      <c r="A2182">
        <v>30101</v>
      </c>
      <c r="B2182">
        <v>30</v>
      </c>
      <c r="C2182">
        <v>101</v>
      </c>
      <c r="D2182" s="1" t="str">
        <f t="shared" si="34"/>
        <v>30101</v>
      </c>
      <c r="E2182">
        <v>11</v>
      </c>
      <c r="G2182">
        <v>2</v>
      </c>
    </row>
    <row r="2183" spans="1:7" ht="16.5" customHeight="1" x14ac:dyDescent="0.25">
      <c r="A2183">
        <v>30102</v>
      </c>
      <c r="B2183">
        <v>30</v>
      </c>
      <c r="C2183">
        <v>102</v>
      </c>
      <c r="D2183" s="1" t="str">
        <f t="shared" si="34"/>
        <v>30102</v>
      </c>
      <c r="E2183">
        <v>80</v>
      </c>
      <c r="G2183">
        <v>2</v>
      </c>
    </row>
    <row r="2184" spans="1:7" ht="16.5" customHeight="1" x14ac:dyDescent="0.25">
      <c r="A2184">
        <v>30103</v>
      </c>
      <c r="B2184">
        <v>30</v>
      </c>
      <c r="C2184">
        <v>103</v>
      </c>
      <c r="D2184" s="1" t="str">
        <f t="shared" si="34"/>
        <v>30103</v>
      </c>
      <c r="E2184">
        <v>1</v>
      </c>
      <c r="G2184">
        <v>2</v>
      </c>
    </row>
    <row r="2185" spans="1:7" ht="16.5" customHeight="1" x14ac:dyDescent="0.25">
      <c r="A2185">
        <v>30104</v>
      </c>
      <c r="B2185">
        <v>30</v>
      </c>
      <c r="C2185">
        <v>104</v>
      </c>
      <c r="D2185" s="1" t="str">
        <f t="shared" si="34"/>
        <v>30104</v>
      </c>
      <c r="E2185">
        <v>7</v>
      </c>
      <c r="G2185">
        <v>2</v>
      </c>
    </row>
    <row r="2186" spans="1:7" ht="16.5" customHeight="1" x14ac:dyDescent="0.25">
      <c r="A2186">
        <v>30105</v>
      </c>
      <c r="B2186">
        <v>30</v>
      </c>
      <c r="C2186">
        <v>105</v>
      </c>
      <c r="D2186" s="1" t="str">
        <f t="shared" si="34"/>
        <v>30105</v>
      </c>
      <c r="E2186">
        <v>108</v>
      </c>
      <c r="G2186">
        <v>2</v>
      </c>
    </row>
    <row r="2187" spans="1:7" ht="16.5" customHeight="1" x14ac:dyDescent="0.25">
      <c r="A2187">
        <v>30106</v>
      </c>
      <c r="B2187">
        <v>30</v>
      </c>
      <c r="C2187">
        <v>106</v>
      </c>
      <c r="D2187" s="1" t="str">
        <f t="shared" si="34"/>
        <v>30106</v>
      </c>
      <c r="E2187">
        <v>2.2799999999999998</v>
      </c>
      <c r="G2187">
        <v>2</v>
      </c>
    </row>
    <row r="2188" spans="1:7" ht="16.5" customHeight="1" x14ac:dyDescent="0.25">
      <c r="A2188">
        <v>30107</v>
      </c>
      <c r="B2188">
        <v>30</v>
      </c>
      <c r="C2188">
        <v>107</v>
      </c>
      <c r="D2188" s="1" t="str">
        <f t="shared" si="34"/>
        <v>30107</v>
      </c>
      <c r="F2188">
        <v>200</v>
      </c>
      <c r="G2188">
        <v>2</v>
      </c>
    </row>
    <row r="2189" spans="1:7" ht="16.5" customHeight="1" x14ac:dyDescent="0.25">
      <c r="A2189">
        <v>30108</v>
      </c>
      <c r="B2189">
        <v>30</v>
      </c>
      <c r="C2189">
        <v>108</v>
      </c>
      <c r="D2189" s="1" t="str">
        <f t="shared" si="34"/>
        <v>30108</v>
      </c>
      <c r="E2189">
        <v>200</v>
      </c>
      <c r="G2189">
        <v>2</v>
      </c>
    </row>
    <row r="2190" spans="1:7" ht="16.5" customHeight="1" x14ac:dyDescent="0.25">
      <c r="A2190">
        <v>30109</v>
      </c>
      <c r="B2190">
        <v>30</v>
      </c>
      <c r="C2190">
        <v>109</v>
      </c>
      <c r="D2190" s="1" t="str">
        <f t="shared" si="34"/>
        <v>30109</v>
      </c>
      <c r="E2190">
        <v>42</v>
      </c>
      <c r="G2190">
        <v>2</v>
      </c>
    </row>
    <row r="2191" spans="1:7" ht="16.5" customHeight="1" x14ac:dyDescent="0.25">
      <c r="A2191">
        <v>30110</v>
      </c>
      <c r="B2191">
        <v>30</v>
      </c>
      <c r="C2191">
        <v>110</v>
      </c>
      <c r="D2191" s="1" t="str">
        <f t="shared" si="34"/>
        <v>30110</v>
      </c>
      <c r="F2191">
        <v>400</v>
      </c>
      <c r="G2191">
        <v>2</v>
      </c>
    </row>
    <row r="2192" spans="1:7" ht="16.5" customHeight="1" x14ac:dyDescent="0.25">
      <c r="A2192">
        <v>30111</v>
      </c>
      <c r="B2192">
        <v>30</v>
      </c>
      <c r="C2192">
        <v>111</v>
      </c>
      <c r="D2192" s="1" t="str">
        <f t="shared" si="34"/>
        <v>30111</v>
      </c>
      <c r="E2192">
        <v>15</v>
      </c>
      <c r="G2192">
        <v>2</v>
      </c>
    </row>
    <row r="2193" spans="1:12" ht="16.5" customHeight="1" x14ac:dyDescent="0.25">
      <c r="A2193">
        <v>30112</v>
      </c>
      <c r="B2193">
        <v>30</v>
      </c>
      <c r="C2193">
        <v>112</v>
      </c>
      <c r="D2193" s="1" t="str">
        <f t="shared" si="34"/>
        <v>30112</v>
      </c>
      <c r="E2193">
        <v>20</v>
      </c>
      <c r="G2193">
        <v>2</v>
      </c>
    </row>
    <row r="2194" spans="1:12" ht="16.5" customHeight="1" x14ac:dyDescent="0.25">
      <c r="A2194">
        <v>30113</v>
      </c>
      <c r="B2194">
        <v>30</v>
      </c>
      <c r="C2194">
        <v>113</v>
      </c>
      <c r="D2194" s="1" t="str">
        <f t="shared" si="34"/>
        <v>30113</v>
      </c>
      <c r="E2194">
        <v>3</v>
      </c>
      <c r="G2194">
        <v>2</v>
      </c>
    </row>
    <row r="2195" spans="1:12" ht="16.5" customHeight="1" x14ac:dyDescent="0.25">
      <c r="A2195">
        <v>30114</v>
      </c>
      <c r="B2195">
        <v>30</v>
      </c>
      <c r="C2195">
        <v>114</v>
      </c>
      <c r="D2195" s="1" t="str">
        <f t="shared" si="34"/>
        <v>30114</v>
      </c>
      <c r="E2195">
        <v>2</v>
      </c>
      <c r="G2195">
        <v>2</v>
      </c>
    </row>
    <row r="2196" spans="1:12" ht="16.5" customHeight="1" x14ac:dyDescent="0.25">
      <c r="A2196">
        <v>30115</v>
      </c>
      <c r="B2196">
        <v>30</v>
      </c>
      <c r="C2196">
        <v>115</v>
      </c>
      <c r="D2196" s="1" t="str">
        <f t="shared" si="34"/>
        <v>30115</v>
      </c>
      <c r="E2196">
        <v>18</v>
      </c>
      <c r="G2196">
        <v>2</v>
      </c>
    </row>
    <row r="2197" spans="1:12" ht="16.5" customHeight="1" x14ac:dyDescent="0.25">
      <c r="A2197">
        <v>30116</v>
      </c>
      <c r="B2197">
        <v>30</v>
      </c>
      <c r="C2197">
        <v>116</v>
      </c>
      <c r="D2197" s="1" t="str">
        <f t="shared" si="34"/>
        <v>30116</v>
      </c>
      <c r="E2197">
        <v>4</v>
      </c>
      <c r="G2197">
        <v>2</v>
      </c>
    </row>
    <row r="2198" spans="1:12" ht="16.5" customHeight="1" x14ac:dyDescent="0.25">
      <c r="A2198">
        <v>30117</v>
      </c>
      <c r="B2198">
        <v>30</v>
      </c>
      <c r="C2198">
        <v>117</v>
      </c>
      <c r="D2198" s="1" t="str">
        <f t="shared" si="34"/>
        <v>30117</v>
      </c>
      <c r="E2198">
        <v>14</v>
      </c>
      <c r="G2198">
        <v>2</v>
      </c>
    </row>
    <row r="2199" spans="1:12" ht="16.5" customHeight="1" x14ac:dyDescent="0.25">
      <c r="A2199">
        <v>30118</v>
      </c>
      <c r="B2199">
        <v>30</v>
      </c>
      <c r="C2199">
        <v>118</v>
      </c>
      <c r="D2199" s="1" t="str">
        <f t="shared" si="34"/>
        <v>30118</v>
      </c>
      <c r="E2199">
        <v>32</v>
      </c>
      <c r="G2199">
        <v>2</v>
      </c>
    </row>
    <row r="2200" spans="1:12" ht="16.5" customHeight="1" x14ac:dyDescent="0.25">
      <c r="A2200">
        <v>30119</v>
      </c>
      <c r="B2200">
        <v>30</v>
      </c>
      <c r="C2200">
        <v>119</v>
      </c>
      <c r="D2200" s="1" t="str">
        <f t="shared" si="34"/>
        <v>30119</v>
      </c>
      <c r="E2200">
        <v>5</v>
      </c>
      <c r="G2200">
        <v>2</v>
      </c>
    </row>
    <row r="2201" spans="1:12" ht="16.5" customHeight="1" x14ac:dyDescent="0.25">
      <c r="A2201">
        <v>30120</v>
      </c>
      <c r="B2201">
        <v>30</v>
      </c>
      <c r="C2201">
        <v>120</v>
      </c>
      <c r="D2201" s="1" t="str">
        <f t="shared" si="34"/>
        <v>30120</v>
      </c>
      <c r="E2201">
        <v>5</v>
      </c>
      <c r="G2201">
        <v>2</v>
      </c>
    </row>
    <row r="2202" spans="1:12" ht="16.5" customHeight="1" x14ac:dyDescent="0.25">
      <c r="A2202">
        <v>30121</v>
      </c>
      <c r="B2202">
        <v>30</v>
      </c>
      <c r="C2202">
        <v>121</v>
      </c>
      <c r="D2202" s="1" t="str">
        <f t="shared" si="34"/>
        <v>30121</v>
      </c>
      <c r="E2202">
        <v>7</v>
      </c>
      <c r="G2202">
        <v>2</v>
      </c>
    </row>
    <row r="2203" spans="1:12" ht="16.5" customHeight="1" x14ac:dyDescent="0.25">
      <c r="A2203">
        <v>30122</v>
      </c>
      <c r="B2203">
        <v>30</v>
      </c>
      <c r="C2203">
        <v>122</v>
      </c>
      <c r="D2203" s="1" t="str">
        <f t="shared" si="34"/>
        <v>30122</v>
      </c>
      <c r="E2203">
        <v>1.5</v>
      </c>
      <c r="G2203">
        <v>1</v>
      </c>
      <c r="H2203">
        <v>2</v>
      </c>
      <c r="J2203">
        <v>500</v>
      </c>
      <c r="K2203">
        <v>1000</v>
      </c>
      <c r="L2203">
        <v>1500</v>
      </c>
    </row>
    <row r="2204" spans="1:12" ht="16.5" customHeight="1" x14ac:dyDescent="0.25">
      <c r="A2204">
        <v>30123</v>
      </c>
      <c r="B2204">
        <v>30</v>
      </c>
      <c r="C2204">
        <v>123</v>
      </c>
      <c r="D2204" s="1" t="str">
        <f t="shared" si="34"/>
        <v>30123</v>
      </c>
      <c r="E2204">
        <v>70</v>
      </c>
      <c r="G2204">
        <v>2</v>
      </c>
    </row>
    <row r="2205" spans="1:12" ht="16.5" customHeight="1" x14ac:dyDescent="0.25">
      <c r="A2205">
        <v>30124</v>
      </c>
      <c r="B2205">
        <v>30</v>
      </c>
      <c r="C2205">
        <v>124</v>
      </c>
      <c r="D2205" s="1" t="str">
        <f t="shared" si="34"/>
        <v>30124</v>
      </c>
      <c r="E2205">
        <v>83</v>
      </c>
      <c r="G2205">
        <v>2</v>
      </c>
    </row>
    <row r="2206" spans="1:12" ht="16.5" customHeight="1" x14ac:dyDescent="0.25">
      <c r="A2206">
        <v>30125</v>
      </c>
      <c r="B2206">
        <v>30</v>
      </c>
      <c r="C2206">
        <v>125</v>
      </c>
      <c r="D2206" s="1" t="str">
        <f t="shared" si="34"/>
        <v>30125</v>
      </c>
    </row>
    <row r="2207" spans="1:12" ht="16.5" customHeight="1" x14ac:dyDescent="0.25">
      <c r="A2207">
        <v>30126</v>
      </c>
      <c r="B2207">
        <v>30</v>
      </c>
      <c r="C2207">
        <v>126</v>
      </c>
      <c r="D2207" s="1" t="str">
        <f t="shared" si="34"/>
        <v>30126</v>
      </c>
      <c r="E2207">
        <v>10</v>
      </c>
      <c r="G2207">
        <v>2</v>
      </c>
    </row>
    <row r="2208" spans="1:12" ht="16.5" customHeight="1" x14ac:dyDescent="0.25">
      <c r="A2208">
        <v>30127</v>
      </c>
      <c r="B2208">
        <v>30</v>
      </c>
      <c r="C2208">
        <v>127</v>
      </c>
      <c r="D2208" s="1" t="str">
        <f t="shared" si="34"/>
        <v>30127</v>
      </c>
      <c r="E2208">
        <v>2.234</v>
      </c>
      <c r="G2208">
        <v>2</v>
      </c>
    </row>
    <row r="2209" spans="1:12" ht="16.5" customHeight="1" x14ac:dyDescent="0.25">
      <c r="A2209">
        <v>30128</v>
      </c>
      <c r="B2209">
        <v>30</v>
      </c>
      <c r="C2209">
        <v>128</v>
      </c>
      <c r="D2209" s="1" t="str">
        <f t="shared" si="34"/>
        <v>30128</v>
      </c>
      <c r="E2209">
        <v>90</v>
      </c>
      <c r="G2209">
        <v>2</v>
      </c>
    </row>
    <row r="2210" spans="1:12" ht="16.5" customHeight="1" x14ac:dyDescent="0.25">
      <c r="A2210">
        <v>30129</v>
      </c>
      <c r="B2210">
        <v>30</v>
      </c>
      <c r="C2210">
        <v>129</v>
      </c>
      <c r="D2210" s="1" t="str">
        <f t="shared" si="34"/>
        <v>30129</v>
      </c>
      <c r="E2210">
        <v>10</v>
      </c>
      <c r="G2210">
        <v>2</v>
      </c>
    </row>
    <row r="2211" spans="1:12" ht="16.5" customHeight="1" x14ac:dyDescent="0.25">
      <c r="A2211">
        <v>30130</v>
      </c>
      <c r="B2211">
        <v>30</v>
      </c>
      <c r="C2211">
        <v>130</v>
      </c>
      <c r="D2211" s="1" t="str">
        <f t="shared" si="34"/>
        <v>30130</v>
      </c>
      <c r="E2211">
        <v>20</v>
      </c>
      <c r="G2211">
        <v>2</v>
      </c>
    </row>
    <row r="2212" spans="1:12" ht="16.5" customHeight="1" x14ac:dyDescent="0.25">
      <c r="A2212">
        <v>30131</v>
      </c>
      <c r="B2212">
        <v>30</v>
      </c>
      <c r="C2212">
        <v>131</v>
      </c>
      <c r="D2212" s="1" t="str">
        <f t="shared" si="34"/>
        <v>30131</v>
      </c>
      <c r="E2212">
        <v>233</v>
      </c>
      <c r="G2212">
        <v>2</v>
      </c>
    </row>
    <row r="2213" spans="1:12" ht="16.5" customHeight="1" x14ac:dyDescent="0.25">
      <c r="A2213">
        <v>30132</v>
      </c>
      <c r="B2213">
        <v>30</v>
      </c>
      <c r="C2213">
        <v>132</v>
      </c>
      <c r="D2213" s="1" t="str">
        <f t="shared" si="34"/>
        <v>30132</v>
      </c>
      <c r="E2213">
        <v>2.5</v>
      </c>
      <c r="G2213">
        <v>2</v>
      </c>
    </row>
    <row r="2214" spans="1:12" ht="16.5" customHeight="1" x14ac:dyDescent="0.25">
      <c r="A2214">
        <v>30133</v>
      </c>
      <c r="B2214">
        <v>30</v>
      </c>
      <c r="C2214">
        <v>133</v>
      </c>
      <c r="D2214" s="1" t="str">
        <f t="shared" si="34"/>
        <v>30133</v>
      </c>
      <c r="E2214">
        <v>50</v>
      </c>
      <c r="F2214">
        <v>500</v>
      </c>
      <c r="G2214">
        <v>2</v>
      </c>
    </row>
    <row r="2215" spans="1:12" ht="16.5" customHeight="1" x14ac:dyDescent="0.25">
      <c r="A2215">
        <v>30134</v>
      </c>
      <c r="B2215">
        <v>30</v>
      </c>
      <c r="C2215">
        <v>134</v>
      </c>
      <c r="D2215" s="1" t="str">
        <f t="shared" si="34"/>
        <v>30134</v>
      </c>
      <c r="E2215">
        <v>30</v>
      </c>
      <c r="G2215">
        <v>2</v>
      </c>
    </row>
    <row r="2216" spans="1:12" ht="16.5" customHeight="1" x14ac:dyDescent="0.25">
      <c r="A2216">
        <v>30135</v>
      </c>
      <c r="B2216">
        <v>30</v>
      </c>
      <c r="C2216">
        <v>135</v>
      </c>
      <c r="D2216" s="1" t="str">
        <f t="shared" si="34"/>
        <v>30135</v>
      </c>
    </row>
    <row r="2217" spans="1:12" ht="16.5" customHeight="1" x14ac:dyDescent="0.25">
      <c r="A2217">
        <v>30136</v>
      </c>
      <c r="B2217">
        <v>30</v>
      </c>
      <c r="C2217">
        <v>136</v>
      </c>
      <c r="D2217" s="1" t="str">
        <f t="shared" si="34"/>
        <v>30136</v>
      </c>
      <c r="E2217">
        <v>7</v>
      </c>
      <c r="G2217">
        <v>2</v>
      </c>
    </row>
    <row r="2218" spans="1:12" ht="16.5" customHeight="1" x14ac:dyDescent="0.25">
      <c r="A2218">
        <v>30137</v>
      </c>
      <c r="B2218">
        <v>30</v>
      </c>
      <c r="C2218">
        <v>137</v>
      </c>
      <c r="D2218" s="1" t="str">
        <f t="shared" si="34"/>
        <v>30137</v>
      </c>
    </row>
    <row r="2219" spans="1:12" ht="16.5" customHeight="1" x14ac:dyDescent="0.25">
      <c r="A2219">
        <v>30138</v>
      </c>
      <c r="B2219">
        <v>30</v>
      </c>
      <c r="C2219">
        <v>138</v>
      </c>
      <c r="D2219" s="1" t="str">
        <f t="shared" si="34"/>
        <v>30138</v>
      </c>
      <c r="E2219">
        <v>40</v>
      </c>
      <c r="G2219">
        <v>2</v>
      </c>
    </row>
    <row r="2220" spans="1:12" ht="16.5" customHeight="1" x14ac:dyDescent="0.25">
      <c r="A2220">
        <v>30139</v>
      </c>
      <c r="B2220">
        <v>30</v>
      </c>
      <c r="C2220">
        <v>139</v>
      </c>
      <c r="D2220" s="1" t="str">
        <f t="shared" si="34"/>
        <v>30139</v>
      </c>
      <c r="E2220">
        <v>5</v>
      </c>
      <c r="G2220">
        <v>2</v>
      </c>
    </row>
    <row r="2221" spans="1:12" ht="16.5" customHeight="1" x14ac:dyDescent="0.25">
      <c r="A2221">
        <v>30140</v>
      </c>
      <c r="B2221">
        <v>30</v>
      </c>
      <c r="C2221">
        <v>140</v>
      </c>
      <c r="D2221" s="1" t="str">
        <f t="shared" si="34"/>
        <v>30140</v>
      </c>
      <c r="F2221">
        <v>200</v>
      </c>
      <c r="G2221">
        <v>1</v>
      </c>
      <c r="H2221">
        <v>2</v>
      </c>
      <c r="J2221">
        <v>200</v>
      </c>
      <c r="K2221">
        <v>1000</v>
      </c>
      <c r="L2221">
        <v>1200</v>
      </c>
    </row>
    <row r="2222" spans="1:12" ht="16.5" customHeight="1" x14ac:dyDescent="0.25">
      <c r="A2222">
        <v>30141</v>
      </c>
      <c r="B2222">
        <v>30</v>
      </c>
      <c r="C2222">
        <v>141</v>
      </c>
      <c r="D2222" s="1" t="str">
        <f t="shared" si="34"/>
        <v>30141</v>
      </c>
      <c r="E2222">
        <v>40</v>
      </c>
      <c r="G2222">
        <v>2</v>
      </c>
    </row>
    <row r="2223" spans="1:12" ht="16.5" customHeight="1" x14ac:dyDescent="0.25">
      <c r="A2223">
        <v>30142</v>
      </c>
      <c r="B2223">
        <v>30</v>
      </c>
      <c r="C2223">
        <v>142</v>
      </c>
      <c r="D2223" s="1" t="str">
        <f t="shared" si="34"/>
        <v>30142</v>
      </c>
      <c r="E2223">
        <v>28</v>
      </c>
      <c r="G2223">
        <v>2</v>
      </c>
    </row>
    <row r="2224" spans="1:12" ht="16.5" customHeight="1" x14ac:dyDescent="0.25">
      <c r="A2224">
        <v>30143</v>
      </c>
      <c r="B2224">
        <v>30</v>
      </c>
      <c r="C2224">
        <v>143</v>
      </c>
      <c r="D2224" s="1" t="str">
        <f t="shared" si="34"/>
        <v>30143</v>
      </c>
      <c r="E2224">
        <v>12</v>
      </c>
      <c r="G2224">
        <v>2</v>
      </c>
    </row>
    <row r="2225" spans="1:12" ht="16.5" customHeight="1" x14ac:dyDescent="0.25">
      <c r="A2225">
        <v>30144</v>
      </c>
      <c r="B2225">
        <v>30</v>
      </c>
      <c r="C2225">
        <v>144</v>
      </c>
      <c r="D2225" s="1" t="str">
        <f t="shared" si="34"/>
        <v>30144</v>
      </c>
      <c r="E2225">
        <v>30</v>
      </c>
      <c r="G2225">
        <v>2</v>
      </c>
    </row>
    <row r="2226" spans="1:12" ht="16.5" customHeight="1" x14ac:dyDescent="0.25">
      <c r="A2226">
        <v>30145</v>
      </c>
      <c r="B2226">
        <v>30</v>
      </c>
      <c r="C2226">
        <v>145</v>
      </c>
      <c r="D2226" s="1" t="str">
        <f t="shared" si="34"/>
        <v>30145</v>
      </c>
      <c r="E2226">
        <v>12</v>
      </c>
      <c r="G2226">
        <v>2</v>
      </c>
    </row>
    <row r="2227" spans="1:12" ht="16.5" customHeight="1" x14ac:dyDescent="0.25">
      <c r="A2227">
        <v>30146</v>
      </c>
      <c r="B2227">
        <v>30</v>
      </c>
      <c r="C2227">
        <v>146</v>
      </c>
      <c r="D2227" s="1" t="str">
        <f t="shared" si="34"/>
        <v>30146</v>
      </c>
      <c r="E2227">
        <v>1</v>
      </c>
      <c r="G2227">
        <v>2</v>
      </c>
    </row>
    <row r="2228" spans="1:12" ht="16.5" customHeight="1" x14ac:dyDescent="0.25">
      <c r="A2228">
        <v>30147</v>
      </c>
      <c r="B2228">
        <v>30</v>
      </c>
      <c r="C2228">
        <v>147</v>
      </c>
      <c r="D2228" s="1" t="str">
        <f t="shared" si="34"/>
        <v>30147</v>
      </c>
      <c r="F2228">
        <v>266</v>
      </c>
      <c r="G2228">
        <v>2</v>
      </c>
    </row>
    <row r="2229" spans="1:12" ht="16.5" customHeight="1" x14ac:dyDescent="0.25">
      <c r="A2229">
        <v>30148</v>
      </c>
      <c r="B2229">
        <v>30</v>
      </c>
      <c r="C2229">
        <v>148</v>
      </c>
      <c r="D2229" s="1" t="str">
        <f t="shared" si="34"/>
        <v>30148</v>
      </c>
      <c r="E2229">
        <v>10</v>
      </c>
      <c r="G2229">
        <v>2</v>
      </c>
    </row>
    <row r="2230" spans="1:12" ht="16.5" customHeight="1" x14ac:dyDescent="0.25">
      <c r="A2230">
        <v>30149</v>
      </c>
      <c r="B2230">
        <v>30</v>
      </c>
      <c r="C2230">
        <v>149</v>
      </c>
      <c r="D2230" s="1" t="str">
        <f t="shared" si="34"/>
        <v>30149</v>
      </c>
      <c r="E2230">
        <v>2</v>
      </c>
      <c r="G2230">
        <v>2</v>
      </c>
    </row>
    <row r="2231" spans="1:12" ht="16.5" customHeight="1" x14ac:dyDescent="0.25">
      <c r="A2231">
        <v>30150</v>
      </c>
      <c r="B2231">
        <v>30</v>
      </c>
      <c r="C2231">
        <v>150</v>
      </c>
      <c r="D2231" s="1" t="str">
        <f t="shared" si="34"/>
        <v>30150</v>
      </c>
      <c r="E2231">
        <v>10</v>
      </c>
      <c r="G2231">
        <v>2</v>
      </c>
    </row>
    <row r="2232" spans="1:12" ht="16.5" customHeight="1" x14ac:dyDescent="0.25">
      <c r="A2232">
        <v>30151</v>
      </c>
      <c r="B2232">
        <v>30</v>
      </c>
      <c r="C2232">
        <v>151</v>
      </c>
      <c r="D2232" s="1" t="str">
        <f t="shared" si="34"/>
        <v>30151</v>
      </c>
      <c r="E2232">
        <v>12</v>
      </c>
      <c r="G2232">
        <v>2</v>
      </c>
    </row>
    <row r="2233" spans="1:12" ht="16.5" customHeight="1" x14ac:dyDescent="0.25">
      <c r="A2233">
        <v>30152</v>
      </c>
      <c r="B2233">
        <v>30</v>
      </c>
      <c r="C2233">
        <v>152</v>
      </c>
      <c r="D2233" s="1" t="str">
        <f t="shared" si="34"/>
        <v>30152</v>
      </c>
      <c r="E2233">
        <v>7</v>
      </c>
      <c r="G2233">
        <v>2</v>
      </c>
    </row>
    <row r="2234" spans="1:12" ht="16.5" customHeight="1" x14ac:dyDescent="0.25">
      <c r="A2234">
        <v>30153</v>
      </c>
      <c r="B2234">
        <v>30</v>
      </c>
      <c r="C2234">
        <v>153</v>
      </c>
      <c r="D2234" s="1" t="str">
        <f t="shared" si="34"/>
        <v>30153</v>
      </c>
      <c r="F2234">
        <v>300</v>
      </c>
      <c r="G2234">
        <v>2</v>
      </c>
    </row>
    <row r="2235" spans="1:12" ht="16.5" customHeight="1" x14ac:dyDescent="0.25">
      <c r="A2235">
        <v>30154</v>
      </c>
      <c r="B2235">
        <v>30</v>
      </c>
      <c r="C2235">
        <v>154</v>
      </c>
      <c r="D2235" s="1" t="str">
        <f t="shared" si="34"/>
        <v>30154</v>
      </c>
      <c r="E2235">
        <v>1</v>
      </c>
      <c r="G2235">
        <v>2</v>
      </c>
    </row>
    <row r="2236" spans="1:12" ht="16.5" customHeight="1" x14ac:dyDescent="0.25">
      <c r="A2236">
        <v>30155</v>
      </c>
      <c r="B2236">
        <v>30</v>
      </c>
      <c r="C2236">
        <v>155</v>
      </c>
      <c r="D2236" s="1" t="str">
        <f t="shared" si="34"/>
        <v>30155</v>
      </c>
      <c r="E2236">
        <v>75</v>
      </c>
      <c r="G2236">
        <v>1</v>
      </c>
      <c r="H2236">
        <v>2</v>
      </c>
      <c r="J2236">
        <v>25000</v>
      </c>
      <c r="K2236">
        <v>50000</v>
      </c>
      <c r="L2236">
        <v>75000</v>
      </c>
    </row>
    <row r="2237" spans="1:12" ht="16.5" customHeight="1" x14ac:dyDescent="0.25">
      <c r="A2237">
        <v>30156</v>
      </c>
      <c r="B2237">
        <v>30</v>
      </c>
      <c r="C2237">
        <v>156</v>
      </c>
      <c r="D2237" s="1" t="str">
        <f t="shared" si="34"/>
        <v>30156</v>
      </c>
      <c r="E2237">
        <v>1</v>
      </c>
      <c r="G2237">
        <v>2</v>
      </c>
    </row>
    <row r="2238" spans="1:12" ht="16.5" customHeight="1" x14ac:dyDescent="0.25">
      <c r="A2238">
        <v>30157</v>
      </c>
      <c r="B2238">
        <v>30</v>
      </c>
      <c r="C2238">
        <v>157</v>
      </c>
      <c r="D2238" s="1" t="str">
        <f t="shared" si="34"/>
        <v>30157</v>
      </c>
      <c r="E2238">
        <v>9</v>
      </c>
      <c r="G2238">
        <v>2</v>
      </c>
    </row>
    <row r="2239" spans="1:12" ht="16.5" customHeight="1" x14ac:dyDescent="0.25">
      <c r="A2239">
        <v>30158</v>
      </c>
      <c r="B2239">
        <v>30</v>
      </c>
      <c r="C2239">
        <v>158</v>
      </c>
      <c r="D2239" s="1" t="str">
        <f t="shared" si="34"/>
        <v>30158</v>
      </c>
      <c r="E2239">
        <v>46</v>
      </c>
      <c r="G2239">
        <v>2</v>
      </c>
    </row>
    <row r="2240" spans="1:12" ht="16.5" customHeight="1" x14ac:dyDescent="0.25">
      <c r="A2240">
        <v>30159</v>
      </c>
      <c r="B2240">
        <v>30</v>
      </c>
      <c r="C2240">
        <v>159</v>
      </c>
      <c r="D2240" s="1" t="str">
        <f t="shared" si="34"/>
        <v>30159</v>
      </c>
      <c r="E2240">
        <v>4</v>
      </c>
      <c r="G2240">
        <v>2</v>
      </c>
    </row>
    <row r="2241" spans="1:12" ht="16.5" customHeight="1" x14ac:dyDescent="0.25">
      <c r="A2241">
        <v>30160</v>
      </c>
      <c r="B2241">
        <v>30</v>
      </c>
      <c r="C2241">
        <v>160</v>
      </c>
      <c r="D2241" s="1" t="str">
        <f t="shared" si="34"/>
        <v>30160</v>
      </c>
      <c r="E2241">
        <v>30</v>
      </c>
      <c r="G2241">
        <v>2</v>
      </c>
    </row>
    <row r="2242" spans="1:12" ht="16.5" customHeight="1" x14ac:dyDescent="0.25">
      <c r="A2242">
        <v>30161</v>
      </c>
      <c r="B2242">
        <v>30</v>
      </c>
      <c r="C2242">
        <v>161</v>
      </c>
      <c r="D2242" s="1" t="str">
        <f t="shared" si="34"/>
        <v>30161</v>
      </c>
      <c r="E2242">
        <v>25</v>
      </c>
      <c r="G2242">
        <v>2</v>
      </c>
    </row>
    <row r="2243" spans="1:12" ht="16.5" customHeight="1" x14ac:dyDescent="0.25">
      <c r="A2243">
        <v>30162</v>
      </c>
      <c r="B2243">
        <v>30</v>
      </c>
      <c r="C2243">
        <v>162</v>
      </c>
      <c r="D2243" s="1" t="str">
        <f t="shared" si="34"/>
        <v>30162</v>
      </c>
      <c r="E2243">
        <v>2</v>
      </c>
      <c r="G2243">
        <v>2</v>
      </c>
    </row>
    <row r="2244" spans="1:12" ht="16.5" customHeight="1" x14ac:dyDescent="0.25">
      <c r="A2244">
        <v>30163</v>
      </c>
      <c r="B2244">
        <v>30</v>
      </c>
      <c r="C2244">
        <v>163</v>
      </c>
      <c r="D2244" s="1" t="str">
        <f t="shared" ref="D2244:D2307" si="35">+_xlfn.CONCAT(TEXT(B2244,"00"),TEXT(C2244,"000"))</f>
        <v>30163</v>
      </c>
      <c r="E2244">
        <v>10</v>
      </c>
      <c r="G2244">
        <v>2</v>
      </c>
    </row>
    <row r="2245" spans="1:12" ht="16.5" customHeight="1" x14ac:dyDescent="0.25">
      <c r="A2245">
        <v>30164</v>
      </c>
      <c r="B2245">
        <v>30</v>
      </c>
      <c r="C2245">
        <v>164</v>
      </c>
      <c r="D2245" s="1" t="str">
        <f t="shared" si="35"/>
        <v>30164</v>
      </c>
      <c r="E2245">
        <v>13</v>
      </c>
      <c r="G2245">
        <v>1</v>
      </c>
      <c r="H2245">
        <v>3</v>
      </c>
      <c r="I2245" t="s">
        <v>907</v>
      </c>
      <c r="J2245">
        <v>3500</v>
      </c>
      <c r="K2245">
        <v>9500</v>
      </c>
      <c r="L2245">
        <v>13000</v>
      </c>
    </row>
    <row r="2246" spans="1:12" ht="16.5" customHeight="1" x14ac:dyDescent="0.25">
      <c r="A2246">
        <v>30165</v>
      </c>
      <c r="B2246">
        <v>30</v>
      </c>
      <c r="C2246">
        <v>165</v>
      </c>
      <c r="D2246" s="1" t="str">
        <f t="shared" si="35"/>
        <v>30165</v>
      </c>
      <c r="E2246">
        <v>2</v>
      </c>
      <c r="G2246">
        <v>2</v>
      </c>
    </row>
    <row r="2247" spans="1:12" ht="16.5" customHeight="1" x14ac:dyDescent="0.25">
      <c r="A2247">
        <v>30166</v>
      </c>
      <c r="B2247">
        <v>30</v>
      </c>
      <c r="C2247">
        <v>166</v>
      </c>
      <c r="D2247" s="1" t="str">
        <f t="shared" si="35"/>
        <v>30166</v>
      </c>
      <c r="E2247">
        <v>5</v>
      </c>
      <c r="G2247">
        <v>2</v>
      </c>
    </row>
    <row r="2248" spans="1:12" ht="16.5" customHeight="1" x14ac:dyDescent="0.25">
      <c r="A2248">
        <v>30167</v>
      </c>
      <c r="B2248">
        <v>30</v>
      </c>
      <c r="C2248">
        <v>167</v>
      </c>
      <c r="D2248" s="1" t="str">
        <f t="shared" si="35"/>
        <v>30167</v>
      </c>
      <c r="E2248">
        <v>3</v>
      </c>
      <c r="G2248">
        <v>2</v>
      </c>
    </row>
    <row r="2249" spans="1:12" ht="16.5" customHeight="1" x14ac:dyDescent="0.25">
      <c r="A2249">
        <v>30168</v>
      </c>
      <c r="B2249">
        <v>30</v>
      </c>
      <c r="C2249">
        <v>168</v>
      </c>
      <c r="D2249" s="1" t="str">
        <f t="shared" si="35"/>
        <v>30168</v>
      </c>
      <c r="F2249">
        <v>1000</v>
      </c>
      <c r="G2249">
        <v>2</v>
      </c>
    </row>
    <row r="2250" spans="1:12" ht="16.5" customHeight="1" x14ac:dyDescent="0.25">
      <c r="A2250">
        <v>30169</v>
      </c>
      <c r="B2250">
        <v>30</v>
      </c>
      <c r="C2250">
        <v>169</v>
      </c>
      <c r="D2250" s="1" t="str">
        <f t="shared" si="35"/>
        <v>30169</v>
      </c>
      <c r="E2250">
        <v>3</v>
      </c>
      <c r="G2250">
        <v>2</v>
      </c>
    </row>
    <row r="2251" spans="1:12" ht="16.5" customHeight="1" x14ac:dyDescent="0.25">
      <c r="A2251">
        <v>30170</v>
      </c>
      <c r="B2251">
        <v>30</v>
      </c>
      <c r="C2251">
        <v>170</v>
      </c>
      <c r="D2251" s="1" t="str">
        <f t="shared" si="35"/>
        <v>30170</v>
      </c>
    </row>
    <row r="2252" spans="1:12" ht="16.5" customHeight="1" x14ac:dyDescent="0.25">
      <c r="A2252">
        <v>30171</v>
      </c>
      <c r="B2252">
        <v>30</v>
      </c>
      <c r="C2252">
        <v>171</v>
      </c>
      <c r="D2252" s="1" t="str">
        <f t="shared" si="35"/>
        <v>30171</v>
      </c>
      <c r="F2252">
        <v>500</v>
      </c>
      <c r="G2252">
        <v>2</v>
      </c>
    </row>
    <row r="2253" spans="1:12" ht="16.5" customHeight="1" x14ac:dyDescent="0.25">
      <c r="A2253">
        <v>30172</v>
      </c>
      <c r="B2253">
        <v>30</v>
      </c>
      <c r="C2253">
        <v>172</v>
      </c>
      <c r="D2253" s="1" t="str">
        <f t="shared" si="35"/>
        <v>30172</v>
      </c>
      <c r="E2253">
        <v>8</v>
      </c>
      <c r="G2253">
        <v>2</v>
      </c>
    </row>
    <row r="2254" spans="1:12" ht="16.5" customHeight="1" x14ac:dyDescent="0.25">
      <c r="A2254">
        <v>30173</v>
      </c>
      <c r="B2254">
        <v>30</v>
      </c>
      <c r="C2254">
        <v>173</v>
      </c>
      <c r="D2254" s="1" t="str">
        <f t="shared" si="35"/>
        <v>30173</v>
      </c>
      <c r="E2254">
        <v>25</v>
      </c>
      <c r="G2254">
        <v>2</v>
      </c>
    </row>
    <row r="2255" spans="1:12" ht="16.5" customHeight="1" x14ac:dyDescent="0.25">
      <c r="A2255">
        <v>30174</v>
      </c>
      <c r="B2255">
        <v>30</v>
      </c>
      <c r="C2255">
        <v>174</v>
      </c>
      <c r="D2255" s="1" t="str">
        <f t="shared" si="35"/>
        <v>30174</v>
      </c>
      <c r="E2255">
        <v>100</v>
      </c>
      <c r="G2255">
        <v>2</v>
      </c>
    </row>
    <row r="2256" spans="1:12" ht="16.5" customHeight="1" x14ac:dyDescent="0.25">
      <c r="A2256">
        <v>30175</v>
      </c>
      <c r="B2256">
        <v>30</v>
      </c>
      <c r="C2256">
        <v>175</v>
      </c>
      <c r="D2256" s="1" t="str">
        <f t="shared" si="35"/>
        <v>30175</v>
      </c>
      <c r="E2256">
        <v>120</v>
      </c>
      <c r="G2256">
        <v>2</v>
      </c>
    </row>
    <row r="2257" spans="1:12" ht="16.5" customHeight="1" x14ac:dyDescent="0.25">
      <c r="A2257">
        <v>30176</v>
      </c>
      <c r="B2257">
        <v>30</v>
      </c>
      <c r="C2257">
        <v>176</v>
      </c>
      <c r="D2257" s="1" t="str">
        <f t="shared" si="35"/>
        <v>30176</v>
      </c>
      <c r="F2257">
        <v>300</v>
      </c>
      <c r="G2257">
        <v>1</v>
      </c>
      <c r="H2257">
        <v>3</v>
      </c>
      <c r="I2257" t="s">
        <v>909</v>
      </c>
      <c r="J2257">
        <v>0</v>
      </c>
      <c r="K2257">
        <v>300</v>
      </c>
      <c r="L2257">
        <v>300</v>
      </c>
    </row>
    <row r="2258" spans="1:12" ht="16.5" customHeight="1" x14ac:dyDescent="0.25">
      <c r="A2258">
        <v>30177</v>
      </c>
      <c r="B2258">
        <v>30</v>
      </c>
      <c r="C2258">
        <v>177</v>
      </c>
      <c r="D2258" s="1" t="str">
        <f t="shared" si="35"/>
        <v>30177</v>
      </c>
      <c r="E2258">
        <v>1.5</v>
      </c>
      <c r="G2258">
        <v>1</v>
      </c>
      <c r="H2258">
        <v>2</v>
      </c>
      <c r="J2258">
        <v>250</v>
      </c>
      <c r="K2258">
        <v>1250</v>
      </c>
      <c r="L2258">
        <v>1500</v>
      </c>
    </row>
    <row r="2259" spans="1:12" ht="16.5" customHeight="1" x14ac:dyDescent="0.25">
      <c r="A2259">
        <v>30178</v>
      </c>
      <c r="B2259">
        <v>30</v>
      </c>
      <c r="C2259">
        <v>178</v>
      </c>
      <c r="D2259" s="1" t="str">
        <f t="shared" si="35"/>
        <v>30178</v>
      </c>
      <c r="E2259">
        <v>12</v>
      </c>
      <c r="G2259">
        <v>2</v>
      </c>
    </row>
    <row r="2260" spans="1:12" ht="16.5" customHeight="1" x14ac:dyDescent="0.25">
      <c r="A2260">
        <v>30179</v>
      </c>
      <c r="B2260">
        <v>30</v>
      </c>
      <c r="C2260">
        <v>179</v>
      </c>
      <c r="D2260" s="1" t="str">
        <f t="shared" si="35"/>
        <v>30179</v>
      </c>
      <c r="E2260">
        <v>1.2</v>
      </c>
      <c r="G2260">
        <v>1</v>
      </c>
      <c r="H2260">
        <v>3</v>
      </c>
      <c r="I2260" t="s">
        <v>910</v>
      </c>
      <c r="J2260">
        <v>450</v>
      </c>
      <c r="K2260">
        <v>550</v>
      </c>
      <c r="L2260">
        <v>1000</v>
      </c>
    </row>
    <row r="2261" spans="1:12" ht="16.5" customHeight="1" x14ac:dyDescent="0.25">
      <c r="A2261">
        <v>30180</v>
      </c>
      <c r="B2261">
        <v>30</v>
      </c>
      <c r="C2261">
        <v>180</v>
      </c>
      <c r="D2261" s="1" t="str">
        <f t="shared" si="35"/>
        <v>30180</v>
      </c>
      <c r="E2261">
        <v>1</v>
      </c>
      <c r="G2261">
        <v>2</v>
      </c>
    </row>
    <row r="2262" spans="1:12" ht="16.5" customHeight="1" x14ac:dyDescent="0.25">
      <c r="A2262">
        <v>30181</v>
      </c>
      <c r="B2262">
        <v>30</v>
      </c>
      <c r="C2262">
        <v>181</v>
      </c>
      <c r="D2262" s="1" t="str">
        <f t="shared" si="35"/>
        <v>30181</v>
      </c>
      <c r="E2262">
        <v>8</v>
      </c>
      <c r="G2262">
        <v>2</v>
      </c>
    </row>
    <row r="2263" spans="1:12" ht="16.5" customHeight="1" x14ac:dyDescent="0.25">
      <c r="A2263">
        <v>30182</v>
      </c>
      <c r="B2263">
        <v>30</v>
      </c>
      <c r="C2263">
        <v>182</v>
      </c>
      <c r="D2263" s="1" t="str">
        <f t="shared" si="35"/>
        <v>30182</v>
      </c>
      <c r="E2263">
        <v>30</v>
      </c>
      <c r="G2263">
        <v>2</v>
      </c>
    </row>
    <row r="2264" spans="1:12" ht="16.5" customHeight="1" x14ac:dyDescent="0.25">
      <c r="A2264">
        <v>30183</v>
      </c>
      <c r="B2264">
        <v>30</v>
      </c>
      <c r="C2264">
        <v>183</v>
      </c>
      <c r="D2264" s="1" t="str">
        <f t="shared" si="35"/>
        <v>30183</v>
      </c>
      <c r="E2264">
        <v>45</v>
      </c>
      <c r="G2264">
        <v>2</v>
      </c>
    </row>
    <row r="2265" spans="1:12" ht="16.5" customHeight="1" x14ac:dyDescent="0.25">
      <c r="A2265">
        <v>30184</v>
      </c>
      <c r="B2265">
        <v>30</v>
      </c>
      <c r="C2265">
        <v>184</v>
      </c>
      <c r="D2265" s="1" t="str">
        <f t="shared" si="35"/>
        <v>30184</v>
      </c>
      <c r="F2265">
        <v>450</v>
      </c>
      <c r="G2265">
        <v>2</v>
      </c>
    </row>
    <row r="2266" spans="1:12" ht="16.5" customHeight="1" x14ac:dyDescent="0.25">
      <c r="A2266">
        <v>30185</v>
      </c>
      <c r="B2266">
        <v>30</v>
      </c>
      <c r="C2266">
        <v>185</v>
      </c>
      <c r="D2266" s="1" t="str">
        <f t="shared" si="35"/>
        <v>30185</v>
      </c>
      <c r="F2266">
        <v>600</v>
      </c>
      <c r="G2266">
        <v>2</v>
      </c>
    </row>
    <row r="2267" spans="1:12" ht="16.5" customHeight="1" x14ac:dyDescent="0.25">
      <c r="A2267">
        <v>30186</v>
      </c>
      <c r="B2267">
        <v>30</v>
      </c>
      <c r="C2267">
        <v>186</v>
      </c>
      <c r="D2267" s="1" t="str">
        <f t="shared" si="35"/>
        <v>30186</v>
      </c>
      <c r="E2267">
        <v>8</v>
      </c>
      <c r="G2267">
        <v>2</v>
      </c>
    </row>
    <row r="2268" spans="1:12" ht="16.5" customHeight="1" x14ac:dyDescent="0.25">
      <c r="A2268">
        <v>30187</v>
      </c>
      <c r="B2268">
        <v>30</v>
      </c>
      <c r="C2268">
        <v>187</v>
      </c>
      <c r="D2268" s="1" t="str">
        <f t="shared" si="35"/>
        <v>30187</v>
      </c>
    </row>
    <row r="2269" spans="1:12" ht="16.5" customHeight="1" x14ac:dyDescent="0.25">
      <c r="A2269">
        <v>30188</v>
      </c>
      <c r="B2269">
        <v>30</v>
      </c>
      <c r="C2269">
        <v>188</v>
      </c>
      <c r="D2269" s="1" t="str">
        <f t="shared" si="35"/>
        <v>30188</v>
      </c>
      <c r="E2269">
        <v>2.57</v>
      </c>
      <c r="G2269">
        <v>2</v>
      </c>
    </row>
    <row r="2270" spans="1:12" ht="16.5" customHeight="1" x14ac:dyDescent="0.25">
      <c r="A2270">
        <v>30189</v>
      </c>
      <c r="B2270">
        <v>30</v>
      </c>
      <c r="C2270">
        <v>189</v>
      </c>
      <c r="D2270" s="1" t="str">
        <f t="shared" si="35"/>
        <v>30189</v>
      </c>
      <c r="E2270">
        <v>120</v>
      </c>
      <c r="G2270">
        <v>2</v>
      </c>
    </row>
    <row r="2271" spans="1:12" ht="16.5" customHeight="1" x14ac:dyDescent="0.25">
      <c r="A2271">
        <v>30190</v>
      </c>
      <c r="B2271">
        <v>30</v>
      </c>
      <c r="C2271">
        <v>190</v>
      </c>
      <c r="D2271" s="1" t="str">
        <f t="shared" si="35"/>
        <v>30190</v>
      </c>
      <c r="E2271">
        <v>2.5</v>
      </c>
      <c r="G2271">
        <v>2</v>
      </c>
    </row>
    <row r="2272" spans="1:12" ht="16.5" customHeight="1" x14ac:dyDescent="0.25">
      <c r="A2272">
        <v>30191</v>
      </c>
      <c r="B2272">
        <v>30</v>
      </c>
      <c r="C2272">
        <v>191</v>
      </c>
      <c r="D2272" s="1" t="str">
        <f t="shared" si="35"/>
        <v>30191</v>
      </c>
      <c r="E2272">
        <v>15</v>
      </c>
      <c r="G2272">
        <v>2</v>
      </c>
    </row>
    <row r="2273" spans="1:7" ht="16.5" customHeight="1" x14ac:dyDescent="0.25">
      <c r="A2273">
        <v>30192</v>
      </c>
      <c r="B2273">
        <v>30</v>
      </c>
      <c r="C2273">
        <v>192</v>
      </c>
      <c r="D2273" s="1" t="str">
        <f t="shared" si="35"/>
        <v>30192</v>
      </c>
      <c r="E2273">
        <v>22</v>
      </c>
      <c r="G2273">
        <v>2</v>
      </c>
    </row>
    <row r="2274" spans="1:7" ht="16.5" customHeight="1" x14ac:dyDescent="0.25">
      <c r="A2274">
        <v>30193</v>
      </c>
      <c r="B2274">
        <v>30</v>
      </c>
      <c r="C2274">
        <v>193</v>
      </c>
      <c r="D2274" s="1" t="str">
        <f t="shared" si="35"/>
        <v>30193</v>
      </c>
      <c r="E2274">
        <v>900</v>
      </c>
      <c r="G2274">
        <v>2</v>
      </c>
    </row>
    <row r="2275" spans="1:7" ht="16.5" customHeight="1" x14ac:dyDescent="0.25">
      <c r="A2275">
        <v>30194</v>
      </c>
      <c r="B2275">
        <v>30</v>
      </c>
      <c r="C2275">
        <v>194</v>
      </c>
      <c r="D2275" s="1" t="str">
        <f t="shared" si="35"/>
        <v>30194</v>
      </c>
      <c r="E2275">
        <v>10</v>
      </c>
      <c r="G2275">
        <v>2</v>
      </c>
    </row>
    <row r="2276" spans="1:7" ht="16.5" customHeight="1" x14ac:dyDescent="0.25">
      <c r="A2276">
        <v>30195</v>
      </c>
      <c r="B2276">
        <v>30</v>
      </c>
      <c r="C2276">
        <v>195</v>
      </c>
      <c r="D2276" s="1" t="str">
        <f t="shared" si="35"/>
        <v>30195</v>
      </c>
    </row>
    <row r="2277" spans="1:7" ht="16.5" customHeight="1" x14ac:dyDescent="0.25">
      <c r="A2277">
        <v>30196</v>
      </c>
      <c r="B2277">
        <v>30</v>
      </c>
      <c r="C2277">
        <v>196</v>
      </c>
      <c r="D2277" s="1" t="str">
        <f t="shared" si="35"/>
        <v>30196</v>
      </c>
      <c r="E2277">
        <v>12</v>
      </c>
      <c r="G2277">
        <v>2</v>
      </c>
    </row>
    <row r="2278" spans="1:7" ht="16.5" customHeight="1" x14ac:dyDescent="0.25">
      <c r="A2278">
        <v>30197</v>
      </c>
      <c r="B2278">
        <v>30</v>
      </c>
      <c r="C2278">
        <v>197</v>
      </c>
      <c r="D2278" s="1" t="str">
        <f t="shared" si="35"/>
        <v>30197</v>
      </c>
      <c r="E2278">
        <v>2</v>
      </c>
      <c r="G2278">
        <v>2</v>
      </c>
    </row>
    <row r="2279" spans="1:7" ht="16.5" customHeight="1" x14ac:dyDescent="0.25">
      <c r="A2279">
        <v>30198</v>
      </c>
      <c r="B2279">
        <v>30</v>
      </c>
      <c r="C2279">
        <v>198</v>
      </c>
      <c r="D2279" s="1" t="str">
        <f t="shared" si="35"/>
        <v>30198</v>
      </c>
      <c r="F2279">
        <v>800</v>
      </c>
      <c r="G2279">
        <v>2</v>
      </c>
    </row>
    <row r="2280" spans="1:7" ht="16.5" customHeight="1" x14ac:dyDescent="0.25">
      <c r="A2280">
        <v>30199</v>
      </c>
      <c r="B2280">
        <v>30</v>
      </c>
      <c r="C2280">
        <v>199</v>
      </c>
      <c r="D2280" s="1" t="str">
        <f t="shared" si="35"/>
        <v>30199</v>
      </c>
      <c r="E2280">
        <v>3</v>
      </c>
      <c r="G2280">
        <v>2</v>
      </c>
    </row>
    <row r="2281" spans="1:7" ht="16.5" customHeight="1" x14ac:dyDescent="0.25">
      <c r="A2281">
        <v>30200</v>
      </c>
      <c r="B2281">
        <v>30</v>
      </c>
      <c r="C2281">
        <v>200</v>
      </c>
      <c r="D2281" s="1" t="str">
        <f t="shared" si="35"/>
        <v>30200</v>
      </c>
      <c r="E2281">
        <v>1</v>
      </c>
      <c r="G2281">
        <v>2</v>
      </c>
    </row>
    <row r="2282" spans="1:7" ht="16.5" customHeight="1" x14ac:dyDescent="0.25">
      <c r="A2282">
        <v>30201</v>
      </c>
      <c r="B2282">
        <v>30</v>
      </c>
      <c r="C2282">
        <v>201</v>
      </c>
      <c r="D2282" s="1" t="str">
        <f t="shared" si="35"/>
        <v>30201</v>
      </c>
      <c r="E2282">
        <v>8</v>
      </c>
      <c r="G2282">
        <v>2</v>
      </c>
    </row>
    <row r="2283" spans="1:7" ht="16.5" customHeight="1" x14ac:dyDescent="0.25">
      <c r="A2283">
        <v>30202</v>
      </c>
      <c r="B2283">
        <v>30</v>
      </c>
      <c r="C2283">
        <v>202</v>
      </c>
      <c r="D2283" s="1" t="str">
        <f t="shared" si="35"/>
        <v>30202</v>
      </c>
      <c r="E2283">
        <v>1</v>
      </c>
      <c r="G2283">
        <v>2</v>
      </c>
    </row>
    <row r="2284" spans="1:7" ht="16.5" customHeight="1" x14ac:dyDescent="0.25">
      <c r="A2284">
        <v>30203</v>
      </c>
      <c r="B2284">
        <v>30</v>
      </c>
      <c r="C2284">
        <v>203</v>
      </c>
      <c r="D2284" s="1" t="str">
        <f t="shared" si="35"/>
        <v>30203</v>
      </c>
      <c r="E2284">
        <v>3</v>
      </c>
      <c r="G2284">
        <v>2</v>
      </c>
    </row>
    <row r="2285" spans="1:7" ht="16.5" customHeight="1" x14ac:dyDescent="0.25">
      <c r="A2285">
        <v>30204</v>
      </c>
      <c r="B2285">
        <v>30</v>
      </c>
      <c r="C2285">
        <v>204</v>
      </c>
      <c r="D2285" s="1" t="str">
        <f t="shared" si="35"/>
        <v>30204</v>
      </c>
      <c r="E2285">
        <v>39.19</v>
      </c>
      <c r="G2285">
        <v>2</v>
      </c>
    </row>
    <row r="2286" spans="1:7" ht="16.5" customHeight="1" x14ac:dyDescent="0.25">
      <c r="A2286">
        <v>30205</v>
      </c>
      <c r="B2286">
        <v>30</v>
      </c>
      <c r="C2286">
        <v>205</v>
      </c>
      <c r="D2286" s="1" t="str">
        <f t="shared" si="35"/>
        <v>30205</v>
      </c>
      <c r="E2286">
        <v>20</v>
      </c>
      <c r="G2286">
        <v>2</v>
      </c>
    </row>
    <row r="2287" spans="1:7" ht="16.5" customHeight="1" x14ac:dyDescent="0.25">
      <c r="A2287">
        <v>30206</v>
      </c>
      <c r="B2287">
        <v>30</v>
      </c>
      <c r="C2287">
        <v>206</v>
      </c>
      <c r="D2287" s="1" t="str">
        <f t="shared" si="35"/>
        <v>30206</v>
      </c>
      <c r="E2287">
        <v>61</v>
      </c>
      <c r="G2287">
        <v>2</v>
      </c>
    </row>
    <row r="2288" spans="1:7" ht="16.5" customHeight="1" x14ac:dyDescent="0.25">
      <c r="A2288">
        <v>30207</v>
      </c>
      <c r="B2288">
        <v>30</v>
      </c>
      <c r="C2288">
        <v>207</v>
      </c>
      <c r="D2288" s="1" t="str">
        <f t="shared" si="35"/>
        <v>30207</v>
      </c>
      <c r="E2288">
        <v>20</v>
      </c>
      <c r="G2288">
        <v>2</v>
      </c>
    </row>
    <row r="2289" spans="1:12" ht="16.5" customHeight="1" x14ac:dyDescent="0.25">
      <c r="A2289">
        <v>30208</v>
      </c>
      <c r="B2289">
        <v>30</v>
      </c>
      <c r="C2289">
        <v>208</v>
      </c>
      <c r="D2289" s="1" t="str">
        <f t="shared" si="35"/>
        <v>30208</v>
      </c>
      <c r="E2289">
        <v>16</v>
      </c>
      <c r="G2289">
        <v>2</v>
      </c>
    </row>
    <row r="2290" spans="1:12" ht="16.5" customHeight="1" x14ac:dyDescent="0.25">
      <c r="A2290">
        <v>30209</v>
      </c>
      <c r="B2290">
        <v>30</v>
      </c>
      <c r="C2290">
        <v>209</v>
      </c>
      <c r="D2290" s="1" t="str">
        <f t="shared" si="35"/>
        <v>30209</v>
      </c>
      <c r="E2290">
        <v>14</v>
      </c>
      <c r="G2290">
        <v>2</v>
      </c>
    </row>
    <row r="2291" spans="1:12" ht="16.5" customHeight="1" x14ac:dyDescent="0.25">
      <c r="A2291">
        <v>30210</v>
      </c>
      <c r="B2291">
        <v>30</v>
      </c>
      <c r="C2291">
        <v>210</v>
      </c>
      <c r="D2291" s="1" t="str">
        <f t="shared" si="35"/>
        <v>30210</v>
      </c>
      <c r="E2291">
        <v>1</v>
      </c>
      <c r="G2291">
        <v>2</v>
      </c>
    </row>
    <row r="2292" spans="1:12" ht="16.5" customHeight="1" x14ac:dyDescent="0.25">
      <c r="A2292">
        <v>30211</v>
      </c>
      <c r="B2292">
        <v>30</v>
      </c>
      <c r="C2292">
        <v>211</v>
      </c>
      <c r="D2292" s="1" t="str">
        <f t="shared" si="35"/>
        <v>30211</v>
      </c>
      <c r="E2292">
        <v>20</v>
      </c>
      <c r="G2292">
        <v>2</v>
      </c>
    </row>
    <row r="2293" spans="1:12" ht="16.5" customHeight="1" x14ac:dyDescent="0.25">
      <c r="A2293">
        <v>30212</v>
      </c>
      <c r="B2293">
        <v>30</v>
      </c>
      <c r="C2293">
        <v>212</v>
      </c>
      <c r="D2293" s="1" t="str">
        <f t="shared" si="35"/>
        <v>30212</v>
      </c>
      <c r="E2293">
        <v>2</v>
      </c>
      <c r="G2293">
        <v>1</v>
      </c>
      <c r="H2293">
        <v>2</v>
      </c>
      <c r="J2293">
        <v>200</v>
      </c>
      <c r="K2293">
        <v>150</v>
      </c>
      <c r="L2293">
        <v>350</v>
      </c>
    </row>
    <row r="2294" spans="1:12" ht="16.5" customHeight="1" x14ac:dyDescent="0.25">
      <c r="A2294">
        <v>31</v>
      </c>
      <c r="B2294">
        <v>3</v>
      </c>
      <c r="C2294">
        <v>1</v>
      </c>
      <c r="D2294" s="1" t="str">
        <f t="shared" si="35"/>
        <v>03001</v>
      </c>
    </row>
    <row r="2295" spans="1:12" ht="16.5" customHeight="1" x14ac:dyDescent="0.25">
      <c r="A2295">
        <v>31001</v>
      </c>
      <c r="B2295">
        <v>31</v>
      </c>
      <c r="C2295" s="1" t="s">
        <v>122</v>
      </c>
      <c r="D2295" s="1" t="str">
        <f t="shared" si="35"/>
        <v>31001</v>
      </c>
      <c r="F2295">
        <v>500</v>
      </c>
      <c r="G2295">
        <v>2</v>
      </c>
    </row>
    <row r="2296" spans="1:12" ht="16.5" customHeight="1" x14ac:dyDescent="0.25">
      <c r="A2296">
        <v>31002</v>
      </c>
      <c r="B2296">
        <v>31</v>
      </c>
      <c r="C2296" s="1" t="s">
        <v>126</v>
      </c>
      <c r="D2296" s="1" t="str">
        <f t="shared" si="35"/>
        <v>31002</v>
      </c>
      <c r="E2296">
        <v>2.8</v>
      </c>
      <c r="G2296">
        <v>2</v>
      </c>
    </row>
    <row r="2297" spans="1:12" ht="16.5" customHeight="1" x14ac:dyDescent="0.25">
      <c r="A2297">
        <v>31003</v>
      </c>
      <c r="B2297">
        <v>31</v>
      </c>
      <c r="C2297" s="1" t="s">
        <v>128</v>
      </c>
      <c r="D2297" s="1" t="str">
        <f t="shared" si="35"/>
        <v>31003</v>
      </c>
      <c r="E2297">
        <v>3</v>
      </c>
      <c r="G2297">
        <v>2</v>
      </c>
    </row>
    <row r="2298" spans="1:12" ht="16.5" customHeight="1" x14ac:dyDescent="0.25">
      <c r="A2298">
        <v>31004</v>
      </c>
      <c r="B2298">
        <v>31</v>
      </c>
      <c r="C2298" s="1" t="s">
        <v>132</v>
      </c>
      <c r="D2298" s="1" t="str">
        <f t="shared" si="35"/>
        <v>31004</v>
      </c>
      <c r="E2298">
        <v>1</v>
      </c>
      <c r="G2298">
        <v>2</v>
      </c>
    </row>
    <row r="2299" spans="1:12" ht="16.5" customHeight="1" x14ac:dyDescent="0.25">
      <c r="A2299">
        <v>31005</v>
      </c>
      <c r="B2299">
        <v>31</v>
      </c>
      <c r="C2299" s="1" t="s">
        <v>134</v>
      </c>
      <c r="D2299" s="1" t="str">
        <f t="shared" si="35"/>
        <v>31005</v>
      </c>
      <c r="E2299">
        <v>1.2</v>
      </c>
      <c r="G2299">
        <v>2</v>
      </c>
    </row>
    <row r="2300" spans="1:12" ht="16.5" customHeight="1" x14ac:dyDescent="0.25">
      <c r="A2300">
        <v>31006</v>
      </c>
      <c r="B2300">
        <v>31</v>
      </c>
      <c r="C2300" s="1" t="s">
        <v>136</v>
      </c>
      <c r="D2300" s="1" t="str">
        <f t="shared" si="35"/>
        <v>31006</v>
      </c>
      <c r="E2300">
        <v>2</v>
      </c>
      <c r="G2300">
        <v>2</v>
      </c>
    </row>
    <row r="2301" spans="1:12" ht="16.5" customHeight="1" x14ac:dyDescent="0.25">
      <c r="A2301">
        <v>31007</v>
      </c>
      <c r="B2301">
        <v>31</v>
      </c>
      <c r="C2301" s="1" t="s">
        <v>139</v>
      </c>
      <c r="D2301" s="1" t="str">
        <f t="shared" si="35"/>
        <v>31007</v>
      </c>
      <c r="E2301">
        <v>1</v>
      </c>
      <c r="G2301">
        <v>2</v>
      </c>
    </row>
    <row r="2302" spans="1:12" ht="16.5" customHeight="1" x14ac:dyDescent="0.25">
      <c r="A2302">
        <v>31008</v>
      </c>
      <c r="B2302">
        <v>31</v>
      </c>
      <c r="C2302" s="1" t="s">
        <v>141</v>
      </c>
      <c r="D2302" s="1" t="str">
        <f t="shared" si="35"/>
        <v>31008</v>
      </c>
      <c r="E2302" s="1" t="s">
        <v>920</v>
      </c>
      <c r="G2302">
        <v>2</v>
      </c>
    </row>
    <row r="2303" spans="1:12" ht="16.5" customHeight="1" x14ac:dyDescent="0.25">
      <c r="A2303">
        <v>31009</v>
      </c>
      <c r="B2303">
        <v>31</v>
      </c>
      <c r="C2303" s="1" t="s">
        <v>143</v>
      </c>
      <c r="D2303" s="1" t="str">
        <f t="shared" si="35"/>
        <v>31009</v>
      </c>
      <c r="E2303">
        <v>2</v>
      </c>
      <c r="G2303">
        <v>2</v>
      </c>
    </row>
    <row r="2304" spans="1:12" ht="16.5" customHeight="1" x14ac:dyDescent="0.25">
      <c r="A2304">
        <v>31010</v>
      </c>
      <c r="B2304">
        <v>31</v>
      </c>
      <c r="C2304" s="1" t="s">
        <v>145</v>
      </c>
      <c r="D2304" s="1" t="str">
        <f t="shared" si="35"/>
        <v>31010</v>
      </c>
      <c r="F2304">
        <v>430</v>
      </c>
      <c r="G2304">
        <v>2</v>
      </c>
    </row>
    <row r="2305" spans="1:7" ht="16.5" customHeight="1" x14ac:dyDescent="0.25">
      <c r="A2305">
        <v>31011</v>
      </c>
      <c r="B2305">
        <v>31</v>
      </c>
      <c r="C2305" s="1" t="s">
        <v>147</v>
      </c>
      <c r="D2305" s="1" t="str">
        <f t="shared" si="35"/>
        <v>31011</v>
      </c>
      <c r="E2305">
        <v>5</v>
      </c>
      <c r="G2305">
        <v>2</v>
      </c>
    </row>
    <row r="2306" spans="1:7" ht="16.5" customHeight="1" x14ac:dyDescent="0.25">
      <c r="A2306">
        <v>31012</v>
      </c>
      <c r="B2306">
        <v>31</v>
      </c>
      <c r="C2306" s="1" t="s">
        <v>190</v>
      </c>
      <c r="D2306" s="1" t="str">
        <f t="shared" si="35"/>
        <v>31012</v>
      </c>
      <c r="E2306">
        <v>3</v>
      </c>
      <c r="G2306">
        <v>2</v>
      </c>
    </row>
    <row r="2307" spans="1:7" ht="16.5" customHeight="1" x14ac:dyDescent="0.25">
      <c r="A2307">
        <v>31013</v>
      </c>
      <c r="B2307">
        <v>31</v>
      </c>
      <c r="C2307" s="1" t="s">
        <v>192</v>
      </c>
      <c r="D2307" s="1" t="str">
        <f t="shared" si="35"/>
        <v>31013</v>
      </c>
      <c r="E2307">
        <v>3</v>
      </c>
      <c r="G2307">
        <v>2</v>
      </c>
    </row>
    <row r="2308" spans="1:7" ht="16.5" customHeight="1" x14ac:dyDescent="0.25">
      <c r="A2308">
        <v>31014</v>
      </c>
      <c r="B2308">
        <v>31</v>
      </c>
      <c r="C2308" s="1" t="s">
        <v>194</v>
      </c>
      <c r="D2308" s="1" t="str">
        <f t="shared" ref="D2308:D2371" si="36">+_xlfn.CONCAT(TEXT(B2308,"00"),TEXT(C2308,"000"))</f>
        <v>31014</v>
      </c>
      <c r="E2308">
        <v>1</v>
      </c>
      <c r="G2308">
        <v>2</v>
      </c>
    </row>
    <row r="2309" spans="1:7" ht="16.5" customHeight="1" x14ac:dyDescent="0.25">
      <c r="A2309">
        <v>31015</v>
      </c>
      <c r="B2309">
        <v>31</v>
      </c>
      <c r="C2309" s="1" t="s">
        <v>196</v>
      </c>
      <c r="D2309" s="1" t="str">
        <f t="shared" si="36"/>
        <v>31015</v>
      </c>
      <c r="F2309">
        <v>750</v>
      </c>
      <c r="G2309">
        <v>2</v>
      </c>
    </row>
    <row r="2310" spans="1:7" ht="16.5" customHeight="1" x14ac:dyDescent="0.25">
      <c r="A2310">
        <v>31016</v>
      </c>
      <c r="B2310">
        <v>31</v>
      </c>
      <c r="C2310" s="1" t="s">
        <v>198</v>
      </c>
      <c r="D2310" s="1" t="str">
        <f t="shared" si="36"/>
        <v>31016</v>
      </c>
      <c r="F2310">
        <v>800</v>
      </c>
      <c r="G2310">
        <v>2</v>
      </c>
    </row>
    <row r="2311" spans="1:7" ht="16.5" customHeight="1" x14ac:dyDescent="0.25">
      <c r="A2311">
        <v>31017</v>
      </c>
      <c r="B2311">
        <v>31</v>
      </c>
      <c r="C2311" s="1" t="s">
        <v>200</v>
      </c>
      <c r="D2311" s="1" t="str">
        <f t="shared" si="36"/>
        <v>31017</v>
      </c>
      <c r="E2311">
        <v>1</v>
      </c>
      <c r="G2311">
        <v>2</v>
      </c>
    </row>
    <row r="2312" spans="1:7" ht="16.5" customHeight="1" x14ac:dyDescent="0.25">
      <c r="A2312">
        <v>31018</v>
      </c>
      <c r="B2312">
        <v>31</v>
      </c>
      <c r="C2312" s="1" t="s">
        <v>202</v>
      </c>
      <c r="D2312" s="1" t="str">
        <f t="shared" si="36"/>
        <v>31018</v>
      </c>
      <c r="E2312">
        <v>1</v>
      </c>
      <c r="G2312">
        <v>2</v>
      </c>
    </row>
    <row r="2313" spans="1:7" ht="16.5" customHeight="1" x14ac:dyDescent="0.25">
      <c r="A2313">
        <v>31019</v>
      </c>
      <c r="B2313">
        <v>31</v>
      </c>
      <c r="C2313" s="1" t="s">
        <v>204</v>
      </c>
      <c r="D2313" s="1" t="str">
        <f t="shared" si="36"/>
        <v>31019</v>
      </c>
      <c r="E2313">
        <v>5</v>
      </c>
      <c r="G2313">
        <v>2</v>
      </c>
    </row>
    <row r="2314" spans="1:7" ht="16.5" customHeight="1" x14ac:dyDescent="0.25">
      <c r="A2314">
        <v>31020</v>
      </c>
      <c r="B2314">
        <v>31</v>
      </c>
      <c r="C2314" s="1" t="s">
        <v>206</v>
      </c>
      <c r="D2314" s="1" t="str">
        <f t="shared" si="36"/>
        <v>31020</v>
      </c>
      <c r="E2314">
        <v>4</v>
      </c>
      <c r="G2314">
        <v>2</v>
      </c>
    </row>
    <row r="2315" spans="1:7" ht="16.5" customHeight="1" x14ac:dyDescent="0.25">
      <c r="A2315">
        <v>31021</v>
      </c>
      <c r="B2315">
        <v>31</v>
      </c>
      <c r="C2315" s="1" t="s">
        <v>208</v>
      </c>
      <c r="D2315" s="1" t="str">
        <f t="shared" si="36"/>
        <v>31021</v>
      </c>
      <c r="E2315">
        <v>3</v>
      </c>
      <c r="G2315">
        <v>2</v>
      </c>
    </row>
    <row r="2316" spans="1:7" ht="16.5" customHeight="1" x14ac:dyDescent="0.25">
      <c r="A2316">
        <v>31022</v>
      </c>
      <c r="B2316">
        <v>31</v>
      </c>
      <c r="C2316" s="1" t="s">
        <v>210</v>
      </c>
      <c r="D2316" s="1" t="str">
        <f t="shared" si="36"/>
        <v>31022</v>
      </c>
      <c r="E2316">
        <v>2</v>
      </c>
      <c r="G2316">
        <v>2</v>
      </c>
    </row>
    <row r="2317" spans="1:7" ht="16.5" customHeight="1" x14ac:dyDescent="0.25">
      <c r="A2317">
        <v>31023</v>
      </c>
      <c r="B2317">
        <v>31</v>
      </c>
      <c r="C2317" s="1" t="s">
        <v>212</v>
      </c>
      <c r="D2317" s="1" t="str">
        <f t="shared" si="36"/>
        <v>31023</v>
      </c>
      <c r="E2317">
        <v>3</v>
      </c>
      <c r="G2317">
        <v>2</v>
      </c>
    </row>
    <row r="2318" spans="1:7" ht="16.5" customHeight="1" x14ac:dyDescent="0.25">
      <c r="A2318">
        <v>31024</v>
      </c>
      <c r="B2318">
        <v>31</v>
      </c>
      <c r="C2318" s="1" t="s">
        <v>214</v>
      </c>
      <c r="D2318" s="1" t="str">
        <f t="shared" si="36"/>
        <v>31024</v>
      </c>
      <c r="E2318">
        <v>2</v>
      </c>
      <c r="G2318">
        <v>2</v>
      </c>
    </row>
    <row r="2319" spans="1:7" ht="16.5" customHeight="1" x14ac:dyDescent="0.25">
      <c r="A2319">
        <v>31025</v>
      </c>
      <c r="B2319">
        <v>31</v>
      </c>
      <c r="C2319" s="1" t="s">
        <v>216</v>
      </c>
      <c r="D2319" s="1" t="str">
        <f t="shared" si="36"/>
        <v>31025</v>
      </c>
      <c r="E2319">
        <v>3</v>
      </c>
      <c r="G2319">
        <v>2</v>
      </c>
    </row>
    <row r="2320" spans="1:7" ht="16.5" customHeight="1" x14ac:dyDescent="0.25">
      <c r="A2320">
        <v>31026</v>
      </c>
      <c r="B2320">
        <v>31</v>
      </c>
      <c r="C2320" s="1" t="s">
        <v>218</v>
      </c>
      <c r="D2320" s="1" t="str">
        <f t="shared" si="36"/>
        <v>31026</v>
      </c>
      <c r="E2320">
        <v>3</v>
      </c>
      <c r="G2320">
        <v>2</v>
      </c>
    </row>
    <row r="2321" spans="1:7" ht="16.5" customHeight="1" x14ac:dyDescent="0.25">
      <c r="A2321">
        <v>31027</v>
      </c>
      <c r="B2321">
        <v>31</v>
      </c>
      <c r="C2321" s="1" t="s">
        <v>220</v>
      </c>
      <c r="D2321" s="1" t="str">
        <f t="shared" si="36"/>
        <v>31027</v>
      </c>
      <c r="E2321">
        <v>4</v>
      </c>
      <c r="G2321">
        <v>2</v>
      </c>
    </row>
    <row r="2322" spans="1:7" ht="16.5" customHeight="1" x14ac:dyDescent="0.25">
      <c r="A2322">
        <v>31028</v>
      </c>
      <c r="B2322">
        <v>31</v>
      </c>
      <c r="C2322" s="1" t="s">
        <v>222</v>
      </c>
      <c r="D2322" s="1" t="str">
        <f t="shared" si="36"/>
        <v>31028</v>
      </c>
      <c r="E2322">
        <v>4</v>
      </c>
      <c r="G2322">
        <v>2</v>
      </c>
    </row>
    <row r="2323" spans="1:7" ht="16.5" customHeight="1" x14ac:dyDescent="0.25">
      <c r="A2323">
        <v>31029</v>
      </c>
      <c r="B2323">
        <v>31</v>
      </c>
      <c r="C2323" s="1" t="s">
        <v>224</v>
      </c>
      <c r="D2323" s="1" t="str">
        <f t="shared" si="36"/>
        <v>31029</v>
      </c>
      <c r="E2323">
        <v>1.5</v>
      </c>
      <c r="G2323">
        <v>2</v>
      </c>
    </row>
    <row r="2324" spans="1:7" ht="16.5" customHeight="1" x14ac:dyDescent="0.25">
      <c r="A2324">
        <v>31030</v>
      </c>
      <c r="B2324">
        <v>31</v>
      </c>
      <c r="C2324" s="1" t="s">
        <v>226</v>
      </c>
      <c r="D2324" s="1" t="str">
        <f t="shared" si="36"/>
        <v>31030</v>
      </c>
      <c r="F2324">
        <v>500</v>
      </c>
      <c r="G2324">
        <v>2</v>
      </c>
    </row>
    <row r="2325" spans="1:7" ht="16.5" customHeight="1" x14ac:dyDescent="0.25">
      <c r="A2325">
        <v>31031</v>
      </c>
      <c r="B2325">
        <v>31</v>
      </c>
      <c r="C2325" s="1" t="s">
        <v>228</v>
      </c>
      <c r="D2325" s="1" t="str">
        <f t="shared" si="36"/>
        <v>31031</v>
      </c>
      <c r="E2325">
        <v>1</v>
      </c>
      <c r="G2325">
        <v>2</v>
      </c>
    </row>
    <row r="2326" spans="1:7" ht="16.5" customHeight="1" x14ac:dyDescent="0.25">
      <c r="A2326">
        <v>31032</v>
      </c>
      <c r="B2326">
        <v>31</v>
      </c>
      <c r="C2326" s="1" t="s">
        <v>230</v>
      </c>
      <c r="D2326" s="1" t="str">
        <f t="shared" si="36"/>
        <v>31032</v>
      </c>
      <c r="E2326">
        <v>1.5</v>
      </c>
      <c r="G2326">
        <v>2</v>
      </c>
    </row>
    <row r="2327" spans="1:7" ht="16.5" customHeight="1" x14ac:dyDescent="0.25">
      <c r="A2327">
        <v>31033</v>
      </c>
      <c r="B2327">
        <v>31</v>
      </c>
      <c r="C2327" s="1" t="s">
        <v>232</v>
      </c>
      <c r="D2327" s="1" t="str">
        <f t="shared" si="36"/>
        <v>31033</v>
      </c>
      <c r="E2327">
        <v>2</v>
      </c>
      <c r="G2327">
        <v>2</v>
      </c>
    </row>
    <row r="2328" spans="1:7" ht="16.5" customHeight="1" x14ac:dyDescent="0.25">
      <c r="A2328">
        <v>31034</v>
      </c>
      <c r="B2328">
        <v>31</v>
      </c>
      <c r="C2328" s="1" t="s">
        <v>234</v>
      </c>
      <c r="D2328" s="1" t="str">
        <f t="shared" si="36"/>
        <v>31034</v>
      </c>
      <c r="F2328">
        <v>800</v>
      </c>
      <c r="G2328">
        <v>2</v>
      </c>
    </row>
    <row r="2329" spans="1:7" ht="16.5" customHeight="1" x14ac:dyDescent="0.25">
      <c r="A2329">
        <v>31035</v>
      </c>
      <c r="B2329">
        <v>31</v>
      </c>
      <c r="C2329" s="1" t="s">
        <v>236</v>
      </c>
      <c r="D2329" s="1" t="str">
        <f t="shared" si="36"/>
        <v>31035</v>
      </c>
      <c r="F2329">
        <v>600</v>
      </c>
      <c r="G2329">
        <v>2</v>
      </c>
    </row>
    <row r="2330" spans="1:7" ht="16.5" customHeight="1" x14ac:dyDescent="0.25">
      <c r="A2330">
        <v>31036</v>
      </c>
      <c r="B2330">
        <v>31</v>
      </c>
      <c r="C2330" s="1" t="s">
        <v>238</v>
      </c>
      <c r="D2330" s="1" t="str">
        <f t="shared" si="36"/>
        <v>31036</v>
      </c>
      <c r="F2330">
        <v>800</v>
      </c>
      <c r="G2330">
        <v>2</v>
      </c>
    </row>
    <row r="2331" spans="1:7" ht="16.5" customHeight="1" x14ac:dyDescent="0.25">
      <c r="A2331">
        <v>31037</v>
      </c>
      <c r="B2331">
        <v>31</v>
      </c>
      <c r="C2331" s="1" t="s">
        <v>240</v>
      </c>
      <c r="D2331" s="1" t="str">
        <f t="shared" si="36"/>
        <v>31037</v>
      </c>
      <c r="E2331">
        <v>2.5</v>
      </c>
      <c r="G2331">
        <v>2</v>
      </c>
    </row>
    <row r="2332" spans="1:7" ht="16.5" customHeight="1" x14ac:dyDescent="0.25">
      <c r="A2332">
        <v>31038</v>
      </c>
      <c r="B2332">
        <v>31</v>
      </c>
      <c r="C2332" s="1" t="s">
        <v>242</v>
      </c>
      <c r="D2332" s="1" t="str">
        <f t="shared" si="36"/>
        <v>31038</v>
      </c>
      <c r="E2332">
        <v>6</v>
      </c>
      <c r="G2332">
        <v>2</v>
      </c>
    </row>
    <row r="2333" spans="1:7" ht="16.5" customHeight="1" x14ac:dyDescent="0.25">
      <c r="A2333">
        <v>31039</v>
      </c>
      <c r="B2333">
        <v>31</v>
      </c>
      <c r="C2333" s="1" t="s">
        <v>296</v>
      </c>
      <c r="D2333" s="1" t="str">
        <f t="shared" si="36"/>
        <v>31039</v>
      </c>
      <c r="E2333">
        <v>2</v>
      </c>
      <c r="G2333">
        <v>2</v>
      </c>
    </row>
    <row r="2334" spans="1:7" ht="16.5" customHeight="1" x14ac:dyDescent="0.25">
      <c r="A2334">
        <v>31040</v>
      </c>
      <c r="B2334">
        <v>31</v>
      </c>
      <c r="C2334" s="1" t="s">
        <v>298</v>
      </c>
      <c r="D2334" s="1" t="str">
        <f t="shared" si="36"/>
        <v>31040</v>
      </c>
      <c r="E2334">
        <v>24</v>
      </c>
      <c r="G2334">
        <v>2</v>
      </c>
    </row>
    <row r="2335" spans="1:7" ht="16.5" customHeight="1" x14ac:dyDescent="0.25">
      <c r="A2335">
        <v>31041</v>
      </c>
      <c r="B2335">
        <v>31</v>
      </c>
      <c r="C2335" s="1" t="s">
        <v>300</v>
      </c>
      <c r="D2335" s="1" t="str">
        <f t="shared" si="36"/>
        <v>31041</v>
      </c>
      <c r="E2335">
        <v>18</v>
      </c>
      <c r="G2335">
        <v>2</v>
      </c>
    </row>
    <row r="2336" spans="1:7" ht="16.5" customHeight="1" x14ac:dyDescent="0.25">
      <c r="A2336">
        <v>31042</v>
      </c>
      <c r="B2336">
        <v>31</v>
      </c>
      <c r="C2336" s="1" t="s">
        <v>302</v>
      </c>
      <c r="D2336" s="1" t="str">
        <f t="shared" si="36"/>
        <v>31042</v>
      </c>
      <c r="E2336">
        <v>3</v>
      </c>
      <c r="G2336">
        <v>2</v>
      </c>
    </row>
    <row r="2337" spans="1:12" ht="16.5" customHeight="1" x14ac:dyDescent="0.25">
      <c r="A2337">
        <v>31043</v>
      </c>
      <c r="B2337">
        <v>31</v>
      </c>
      <c r="C2337" s="1" t="s">
        <v>304</v>
      </c>
      <c r="D2337" s="1" t="str">
        <f t="shared" si="36"/>
        <v>31043</v>
      </c>
      <c r="F2337">
        <v>600</v>
      </c>
      <c r="G2337">
        <v>2</v>
      </c>
    </row>
    <row r="2338" spans="1:12" ht="16.5" customHeight="1" x14ac:dyDescent="0.25">
      <c r="A2338">
        <v>31044</v>
      </c>
      <c r="B2338">
        <v>31</v>
      </c>
      <c r="C2338" s="1" t="s">
        <v>306</v>
      </c>
      <c r="D2338" s="1" t="str">
        <f t="shared" si="36"/>
        <v>31044</v>
      </c>
      <c r="E2338">
        <v>3</v>
      </c>
      <c r="G2338">
        <v>2</v>
      </c>
    </row>
    <row r="2339" spans="1:12" ht="16.5" customHeight="1" x14ac:dyDescent="0.25">
      <c r="A2339">
        <v>31045</v>
      </c>
      <c r="B2339">
        <v>31</v>
      </c>
      <c r="C2339" s="1" t="s">
        <v>308</v>
      </c>
      <c r="D2339" s="1" t="str">
        <f t="shared" si="36"/>
        <v>31045</v>
      </c>
      <c r="E2339">
        <v>1</v>
      </c>
      <c r="G2339">
        <v>2</v>
      </c>
    </row>
    <row r="2340" spans="1:12" ht="16.5" customHeight="1" x14ac:dyDescent="0.25">
      <c r="A2340">
        <v>31046</v>
      </c>
      <c r="B2340">
        <v>31</v>
      </c>
      <c r="C2340" s="1" t="s">
        <v>310</v>
      </c>
      <c r="D2340" s="1" t="str">
        <f t="shared" si="36"/>
        <v>31046</v>
      </c>
      <c r="F2340">
        <v>250</v>
      </c>
      <c r="G2340">
        <v>2</v>
      </c>
    </row>
    <row r="2341" spans="1:12" ht="16.5" customHeight="1" x14ac:dyDescent="0.25">
      <c r="A2341">
        <v>31047</v>
      </c>
      <c r="B2341">
        <v>31</v>
      </c>
      <c r="C2341" s="1" t="s">
        <v>312</v>
      </c>
      <c r="D2341" s="1" t="str">
        <f t="shared" si="36"/>
        <v>31047</v>
      </c>
      <c r="E2341">
        <v>2</v>
      </c>
      <c r="G2341">
        <v>2</v>
      </c>
    </row>
    <row r="2342" spans="1:12" ht="16.5" customHeight="1" x14ac:dyDescent="0.25">
      <c r="A2342">
        <v>31048</v>
      </c>
      <c r="B2342">
        <v>31</v>
      </c>
      <c r="C2342" s="1" t="s">
        <v>314</v>
      </c>
      <c r="D2342" s="1" t="str">
        <f t="shared" si="36"/>
        <v>31048</v>
      </c>
      <c r="E2342">
        <v>2</v>
      </c>
      <c r="G2342">
        <v>2</v>
      </c>
    </row>
    <row r="2343" spans="1:12" ht="16.5" customHeight="1" x14ac:dyDescent="0.25">
      <c r="A2343">
        <v>31049</v>
      </c>
      <c r="B2343">
        <v>31</v>
      </c>
      <c r="C2343" s="1" t="s">
        <v>316</v>
      </c>
      <c r="D2343" s="1" t="str">
        <f t="shared" si="36"/>
        <v>31049</v>
      </c>
      <c r="E2343">
        <v>3</v>
      </c>
      <c r="G2343">
        <v>2</v>
      </c>
    </row>
    <row r="2344" spans="1:12" ht="16.5" customHeight="1" x14ac:dyDescent="0.25">
      <c r="A2344">
        <v>31050</v>
      </c>
      <c r="B2344">
        <v>31</v>
      </c>
      <c r="C2344" s="1" t="s">
        <v>318</v>
      </c>
      <c r="D2344" s="1" t="str">
        <f t="shared" si="36"/>
        <v>31050</v>
      </c>
      <c r="E2344">
        <v>850</v>
      </c>
      <c r="G2344">
        <v>1</v>
      </c>
      <c r="H2344">
        <v>1</v>
      </c>
      <c r="J2344">
        <v>340000</v>
      </c>
      <c r="K2344">
        <v>510000</v>
      </c>
      <c r="L2344">
        <v>850000</v>
      </c>
    </row>
    <row r="2345" spans="1:12" ht="16.5" customHeight="1" x14ac:dyDescent="0.25">
      <c r="A2345">
        <v>31051</v>
      </c>
      <c r="B2345">
        <v>31</v>
      </c>
      <c r="C2345" s="1" t="s">
        <v>320</v>
      </c>
      <c r="D2345" s="1" t="str">
        <f t="shared" si="36"/>
        <v>31051</v>
      </c>
      <c r="E2345">
        <v>1</v>
      </c>
      <c r="G2345">
        <v>2</v>
      </c>
    </row>
    <row r="2346" spans="1:12" ht="16.5" customHeight="1" x14ac:dyDescent="0.25">
      <c r="A2346">
        <v>31052</v>
      </c>
      <c r="B2346">
        <v>31</v>
      </c>
      <c r="C2346" s="1" t="s">
        <v>322</v>
      </c>
      <c r="D2346" s="1" t="str">
        <f t="shared" si="36"/>
        <v>31052</v>
      </c>
      <c r="E2346">
        <v>7</v>
      </c>
      <c r="G2346">
        <v>2</v>
      </c>
    </row>
    <row r="2347" spans="1:12" ht="16.5" customHeight="1" x14ac:dyDescent="0.25">
      <c r="A2347">
        <v>31053</v>
      </c>
      <c r="B2347">
        <v>31</v>
      </c>
      <c r="C2347" s="1" t="s">
        <v>324</v>
      </c>
      <c r="D2347" s="1" t="str">
        <f t="shared" si="36"/>
        <v>31053</v>
      </c>
      <c r="E2347">
        <v>3</v>
      </c>
      <c r="G2347">
        <v>2</v>
      </c>
    </row>
    <row r="2348" spans="1:12" ht="16.5" customHeight="1" x14ac:dyDescent="0.25">
      <c r="A2348">
        <v>31054</v>
      </c>
      <c r="B2348">
        <v>31</v>
      </c>
      <c r="C2348" s="1" t="s">
        <v>328</v>
      </c>
      <c r="D2348" s="1" t="str">
        <f t="shared" si="36"/>
        <v>31054</v>
      </c>
      <c r="E2348">
        <v>1.5</v>
      </c>
      <c r="G2348">
        <v>2</v>
      </c>
    </row>
    <row r="2349" spans="1:12" ht="16.5" customHeight="1" x14ac:dyDescent="0.25">
      <c r="A2349">
        <v>31055</v>
      </c>
      <c r="B2349">
        <v>31</v>
      </c>
      <c r="C2349" s="1" t="s">
        <v>330</v>
      </c>
      <c r="D2349" s="1" t="str">
        <f t="shared" si="36"/>
        <v>31055</v>
      </c>
      <c r="E2349">
        <v>2</v>
      </c>
      <c r="G2349">
        <v>2</v>
      </c>
    </row>
    <row r="2350" spans="1:12" ht="16.5" customHeight="1" x14ac:dyDescent="0.25">
      <c r="A2350">
        <v>31056</v>
      </c>
      <c r="B2350">
        <v>31</v>
      </c>
      <c r="C2350" s="1" t="s">
        <v>332</v>
      </c>
      <c r="D2350" s="1" t="str">
        <f t="shared" si="36"/>
        <v>31056</v>
      </c>
      <c r="E2350">
        <v>20</v>
      </c>
      <c r="G2350">
        <v>2</v>
      </c>
    </row>
    <row r="2351" spans="1:12" ht="16.5" customHeight="1" x14ac:dyDescent="0.25">
      <c r="A2351">
        <v>31057</v>
      </c>
      <c r="B2351">
        <v>31</v>
      </c>
      <c r="C2351" s="1" t="s">
        <v>334</v>
      </c>
      <c r="D2351" s="1" t="str">
        <f t="shared" si="36"/>
        <v>31057</v>
      </c>
      <c r="E2351">
        <v>3</v>
      </c>
      <c r="G2351">
        <v>2</v>
      </c>
    </row>
    <row r="2352" spans="1:12" ht="16.5" customHeight="1" x14ac:dyDescent="0.25">
      <c r="A2352">
        <v>31058</v>
      </c>
      <c r="B2352">
        <v>31</v>
      </c>
      <c r="C2352" s="1" t="s">
        <v>336</v>
      </c>
      <c r="D2352" s="1" t="str">
        <f t="shared" si="36"/>
        <v>31058</v>
      </c>
      <c r="E2352">
        <v>18</v>
      </c>
      <c r="G2352">
        <v>2</v>
      </c>
    </row>
    <row r="2353" spans="1:7" ht="16.5" customHeight="1" x14ac:dyDescent="0.25">
      <c r="A2353">
        <v>31059</v>
      </c>
      <c r="B2353">
        <v>31</v>
      </c>
      <c r="C2353" s="1" t="s">
        <v>338</v>
      </c>
      <c r="D2353" s="1" t="str">
        <f t="shared" si="36"/>
        <v>31059</v>
      </c>
      <c r="E2353">
        <v>53.686999999999998</v>
      </c>
      <c r="G2353">
        <v>2</v>
      </c>
    </row>
    <row r="2354" spans="1:7" ht="16.5" customHeight="1" x14ac:dyDescent="0.25">
      <c r="A2354">
        <v>31060</v>
      </c>
      <c r="B2354">
        <v>31</v>
      </c>
      <c r="C2354" s="1" t="s">
        <v>340</v>
      </c>
      <c r="D2354" s="1" t="str">
        <f t="shared" si="36"/>
        <v>31060</v>
      </c>
      <c r="F2354">
        <v>600</v>
      </c>
      <c r="G2354">
        <v>2</v>
      </c>
    </row>
    <row r="2355" spans="1:7" ht="16.5" customHeight="1" x14ac:dyDescent="0.25">
      <c r="A2355">
        <v>31061</v>
      </c>
      <c r="B2355">
        <v>31</v>
      </c>
      <c r="C2355" s="1" t="s">
        <v>342</v>
      </c>
      <c r="D2355" s="1" t="str">
        <f t="shared" si="36"/>
        <v>31061</v>
      </c>
      <c r="E2355">
        <v>10</v>
      </c>
      <c r="G2355">
        <v>2</v>
      </c>
    </row>
    <row r="2356" spans="1:7" ht="16.5" customHeight="1" x14ac:dyDescent="0.25">
      <c r="A2356">
        <v>31062</v>
      </c>
      <c r="B2356">
        <v>31</v>
      </c>
      <c r="C2356" s="1" t="s">
        <v>344</v>
      </c>
      <c r="D2356" s="1" t="str">
        <f t="shared" si="36"/>
        <v>31062</v>
      </c>
      <c r="E2356">
        <v>3</v>
      </c>
      <c r="G2356">
        <v>2</v>
      </c>
    </row>
    <row r="2357" spans="1:7" ht="16.5" customHeight="1" x14ac:dyDescent="0.25">
      <c r="A2357">
        <v>31063</v>
      </c>
      <c r="B2357">
        <v>31</v>
      </c>
      <c r="C2357" s="1" t="s">
        <v>346</v>
      </c>
      <c r="D2357" s="1" t="str">
        <f t="shared" si="36"/>
        <v>31063</v>
      </c>
      <c r="E2357">
        <v>1.6</v>
      </c>
      <c r="G2357">
        <v>2</v>
      </c>
    </row>
    <row r="2358" spans="1:7" ht="16.5" customHeight="1" x14ac:dyDescent="0.25">
      <c r="A2358">
        <v>31064</v>
      </c>
      <c r="B2358">
        <v>31</v>
      </c>
      <c r="C2358" s="1" t="s">
        <v>348</v>
      </c>
      <c r="D2358" s="1" t="str">
        <f t="shared" si="36"/>
        <v>31064</v>
      </c>
      <c r="F2358">
        <v>500</v>
      </c>
      <c r="G2358">
        <v>2</v>
      </c>
    </row>
    <row r="2359" spans="1:7" ht="16.5" customHeight="1" x14ac:dyDescent="0.25">
      <c r="A2359">
        <v>31065</v>
      </c>
      <c r="B2359">
        <v>31</v>
      </c>
      <c r="C2359" s="1" t="s">
        <v>350</v>
      </c>
      <c r="D2359" s="1" t="str">
        <f t="shared" si="36"/>
        <v>31065</v>
      </c>
      <c r="E2359">
        <v>3</v>
      </c>
      <c r="G2359">
        <v>2</v>
      </c>
    </row>
    <row r="2360" spans="1:7" ht="16.5" customHeight="1" x14ac:dyDescent="0.25">
      <c r="A2360">
        <v>31066</v>
      </c>
      <c r="B2360">
        <v>31</v>
      </c>
      <c r="C2360" s="1" t="s">
        <v>352</v>
      </c>
      <c r="D2360" s="1" t="str">
        <f t="shared" si="36"/>
        <v>31066</v>
      </c>
      <c r="E2360">
        <v>1.5</v>
      </c>
      <c r="G2360">
        <v>2</v>
      </c>
    </row>
    <row r="2361" spans="1:7" ht="16.5" customHeight="1" x14ac:dyDescent="0.25">
      <c r="A2361">
        <v>31067</v>
      </c>
      <c r="B2361">
        <v>31</v>
      </c>
      <c r="C2361" s="1" t="s">
        <v>354</v>
      </c>
      <c r="D2361" s="1" t="str">
        <f t="shared" si="36"/>
        <v>31067</v>
      </c>
      <c r="E2361">
        <v>3</v>
      </c>
      <c r="G2361">
        <v>2</v>
      </c>
    </row>
    <row r="2362" spans="1:7" ht="16.5" customHeight="1" x14ac:dyDescent="0.25">
      <c r="A2362">
        <v>31068</v>
      </c>
      <c r="B2362">
        <v>31</v>
      </c>
      <c r="C2362" s="1" t="s">
        <v>356</v>
      </c>
      <c r="D2362" s="1" t="str">
        <f t="shared" si="36"/>
        <v>31068</v>
      </c>
      <c r="E2362">
        <v>3</v>
      </c>
      <c r="G2362">
        <v>2</v>
      </c>
    </row>
    <row r="2363" spans="1:7" ht="16.5" customHeight="1" x14ac:dyDescent="0.25">
      <c r="A2363">
        <v>31069</v>
      </c>
      <c r="B2363">
        <v>31</v>
      </c>
      <c r="C2363" s="1" t="s">
        <v>359</v>
      </c>
      <c r="D2363" s="1" t="str">
        <f t="shared" si="36"/>
        <v>31069</v>
      </c>
      <c r="E2363">
        <v>1</v>
      </c>
      <c r="G2363">
        <v>2</v>
      </c>
    </row>
    <row r="2364" spans="1:7" ht="16.5" customHeight="1" x14ac:dyDescent="0.25">
      <c r="A2364">
        <v>31070</v>
      </c>
      <c r="B2364">
        <v>31</v>
      </c>
      <c r="C2364" s="1" t="s">
        <v>361</v>
      </c>
      <c r="D2364" s="1" t="str">
        <f t="shared" si="36"/>
        <v>31070</v>
      </c>
      <c r="E2364">
        <v>2.5</v>
      </c>
      <c r="G2364">
        <v>2</v>
      </c>
    </row>
    <row r="2365" spans="1:7" ht="16.5" customHeight="1" x14ac:dyDescent="0.25">
      <c r="A2365">
        <v>31071</v>
      </c>
      <c r="B2365">
        <v>31</v>
      </c>
      <c r="C2365" s="1" t="s">
        <v>363</v>
      </c>
      <c r="D2365" s="1" t="str">
        <f t="shared" si="36"/>
        <v>31071</v>
      </c>
      <c r="F2365">
        <v>390</v>
      </c>
      <c r="G2365">
        <v>2</v>
      </c>
    </row>
    <row r="2366" spans="1:7" ht="16.5" customHeight="1" x14ac:dyDescent="0.25">
      <c r="A2366">
        <v>31072</v>
      </c>
      <c r="B2366">
        <v>31</v>
      </c>
      <c r="C2366" s="1" t="s">
        <v>365</v>
      </c>
      <c r="D2366" s="1" t="str">
        <f t="shared" si="36"/>
        <v>31072</v>
      </c>
      <c r="E2366">
        <v>1</v>
      </c>
      <c r="G2366">
        <v>2</v>
      </c>
    </row>
    <row r="2367" spans="1:7" ht="16.5" customHeight="1" x14ac:dyDescent="0.25">
      <c r="A2367">
        <v>31073</v>
      </c>
      <c r="B2367">
        <v>31</v>
      </c>
      <c r="C2367" s="1" t="s">
        <v>367</v>
      </c>
      <c r="D2367" s="1" t="str">
        <f t="shared" si="36"/>
        <v>31073</v>
      </c>
      <c r="E2367">
        <v>2</v>
      </c>
      <c r="G2367">
        <v>2</v>
      </c>
    </row>
    <row r="2368" spans="1:7" ht="16.5" customHeight="1" x14ac:dyDescent="0.25">
      <c r="A2368">
        <v>31074</v>
      </c>
      <c r="B2368">
        <v>31</v>
      </c>
      <c r="C2368" s="1" t="s">
        <v>369</v>
      </c>
      <c r="D2368" s="1" t="str">
        <f t="shared" si="36"/>
        <v>31074</v>
      </c>
      <c r="F2368">
        <v>800</v>
      </c>
      <c r="G2368">
        <v>2</v>
      </c>
    </row>
    <row r="2369" spans="1:7" ht="16.5" customHeight="1" x14ac:dyDescent="0.25">
      <c r="A2369">
        <v>31075</v>
      </c>
      <c r="B2369">
        <v>31</v>
      </c>
      <c r="C2369" s="1" t="s">
        <v>374</v>
      </c>
      <c r="D2369" s="1" t="str">
        <f t="shared" si="36"/>
        <v>31075</v>
      </c>
      <c r="E2369">
        <v>4</v>
      </c>
      <c r="G2369">
        <v>2</v>
      </c>
    </row>
    <row r="2370" spans="1:7" ht="16.5" customHeight="1" x14ac:dyDescent="0.25">
      <c r="A2370">
        <v>31076</v>
      </c>
      <c r="B2370">
        <v>31</v>
      </c>
      <c r="C2370" s="1" t="s">
        <v>376</v>
      </c>
      <c r="D2370" s="1" t="str">
        <f t="shared" si="36"/>
        <v>31076</v>
      </c>
      <c r="E2370">
        <v>3</v>
      </c>
      <c r="G2370">
        <v>2</v>
      </c>
    </row>
    <row r="2371" spans="1:7" ht="16.5" customHeight="1" x14ac:dyDescent="0.25">
      <c r="A2371">
        <v>31077</v>
      </c>
      <c r="B2371">
        <v>31</v>
      </c>
      <c r="C2371" s="1" t="s">
        <v>378</v>
      </c>
      <c r="D2371" s="1" t="str">
        <f t="shared" si="36"/>
        <v>31077</v>
      </c>
      <c r="E2371">
        <v>2</v>
      </c>
      <c r="G2371">
        <v>2</v>
      </c>
    </row>
    <row r="2372" spans="1:7" ht="16.5" customHeight="1" x14ac:dyDescent="0.25">
      <c r="A2372">
        <v>31078</v>
      </c>
      <c r="B2372">
        <v>31</v>
      </c>
      <c r="C2372" s="1" t="s">
        <v>380</v>
      </c>
      <c r="D2372" s="1" t="str">
        <f t="shared" ref="D2372:D2435" si="37">+_xlfn.CONCAT(TEXT(B2372,"00"),TEXT(C2372,"000"))</f>
        <v>31078</v>
      </c>
      <c r="E2372">
        <v>2</v>
      </c>
      <c r="G2372">
        <v>2</v>
      </c>
    </row>
    <row r="2373" spans="1:7" ht="16.5" customHeight="1" x14ac:dyDescent="0.25">
      <c r="A2373">
        <v>31079</v>
      </c>
      <c r="B2373">
        <v>31</v>
      </c>
      <c r="C2373" s="1" t="s">
        <v>382</v>
      </c>
      <c r="D2373" s="1" t="str">
        <f t="shared" si="37"/>
        <v>31079</v>
      </c>
      <c r="E2373">
        <v>10</v>
      </c>
      <c r="G2373">
        <v>2</v>
      </c>
    </row>
    <row r="2374" spans="1:7" ht="16.5" customHeight="1" x14ac:dyDescent="0.25">
      <c r="A2374">
        <v>31080</v>
      </c>
      <c r="B2374">
        <v>31</v>
      </c>
      <c r="C2374" s="1" t="s">
        <v>384</v>
      </c>
      <c r="D2374" s="1" t="str">
        <f t="shared" si="37"/>
        <v>31080</v>
      </c>
      <c r="E2374">
        <v>6</v>
      </c>
      <c r="G2374">
        <v>2</v>
      </c>
    </row>
    <row r="2375" spans="1:7" ht="16.5" customHeight="1" x14ac:dyDescent="0.25">
      <c r="A2375">
        <v>31081</v>
      </c>
      <c r="B2375">
        <v>31</v>
      </c>
      <c r="C2375" s="1" t="s">
        <v>386</v>
      </c>
      <c r="D2375" s="1" t="str">
        <f t="shared" si="37"/>
        <v>31081</v>
      </c>
      <c r="F2375">
        <v>500</v>
      </c>
      <c r="G2375">
        <v>2</v>
      </c>
    </row>
    <row r="2376" spans="1:7" ht="16.5" customHeight="1" x14ac:dyDescent="0.25">
      <c r="A2376">
        <v>31082</v>
      </c>
      <c r="B2376">
        <v>31</v>
      </c>
      <c r="C2376" s="1" t="s">
        <v>388</v>
      </c>
      <c r="D2376" s="1" t="str">
        <f t="shared" si="37"/>
        <v>31082</v>
      </c>
      <c r="E2376">
        <v>2</v>
      </c>
      <c r="G2376">
        <v>2</v>
      </c>
    </row>
    <row r="2377" spans="1:7" ht="16.5" customHeight="1" x14ac:dyDescent="0.25">
      <c r="A2377">
        <v>31083</v>
      </c>
      <c r="B2377">
        <v>31</v>
      </c>
      <c r="C2377" s="1" t="s">
        <v>390</v>
      </c>
      <c r="D2377" s="1" t="str">
        <f t="shared" si="37"/>
        <v>31083</v>
      </c>
      <c r="E2377">
        <v>2</v>
      </c>
      <c r="G2377">
        <v>2</v>
      </c>
    </row>
    <row r="2378" spans="1:7" ht="16.5" customHeight="1" x14ac:dyDescent="0.25">
      <c r="A2378">
        <v>31084</v>
      </c>
      <c r="B2378">
        <v>31</v>
      </c>
      <c r="C2378" s="1" t="s">
        <v>392</v>
      </c>
      <c r="D2378" s="1" t="str">
        <f t="shared" si="37"/>
        <v>31084</v>
      </c>
      <c r="E2378">
        <v>2</v>
      </c>
      <c r="G2378">
        <v>2</v>
      </c>
    </row>
    <row r="2379" spans="1:7" ht="16.5" customHeight="1" x14ac:dyDescent="0.25">
      <c r="A2379">
        <v>31085</v>
      </c>
      <c r="B2379">
        <v>31</v>
      </c>
      <c r="C2379" s="1" t="s">
        <v>394</v>
      </c>
      <c r="D2379" s="1" t="str">
        <f t="shared" si="37"/>
        <v>31085</v>
      </c>
      <c r="E2379">
        <v>3</v>
      </c>
      <c r="G2379">
        <v>2</v>
      </c>
    </row>
    <row r="2380" spans="1:7" ht="16.5" customHeight="1" x14ac:dyDescent="0.25">
      <c r="A2380">
        <v>31086</v>
      </c>
      <c r="B2380">
        <v>31</v>
      </c>
      <c r="C2380" s="1" t="s">
        <v>396</v>
      </c>
      <c r="D2380" s="1" t="str">
        <f t="shared" si="37"/>
        <v>31086</v>
      </c>
      <c r="E2380">
        <v>2</v>
      </c>
      <c r="G2380">
        <v>2</v>
      </c>
    </row>
    <row r="2381" spans="1:7" ht="16.5" customHeight="1" x14ac:dyDescent="0.25">
      <c r="A2381">
        <v>31087</v>
      </c>
      <c r="B2381">
        <v>31</v>
      </c>
      <c r="C2381" s="1" t="s">
        <v>398</v>
      </c>
      <c r="D2381" s="1" t="str">
        <f t="shared" si="37"/>
        <v>31087</v>
      </c>
      <c r="E2381">
        <v>2.5</v>
      </c>
      <c r="G2381">
        <v>2</v>
      </c>
    </row>
    <row r="2382" spans="1:7" ht="16.5" customHeight="1" x14ac:dyDescent="0.25">
      <c r="A2382">
        <v>31088</v>
      </c>
      <c r="B2382">
        <v>31</v>
      </c>
      <c r="C2382" s="1" t="s">
        <v>400</v>
      </c>
      <c r="D2382" s="1" t="str">
        <f t="shared" si="37"/>
        <v>31088</v>
      </c>
      <c r="E2382">
        <v>1</v>
      </c>
      <c r="G2382">
        <v>2</v>
      </c>
    </row>
    <row r="2383" spans="1:7" ht="16.5" customHeight="1" x14ac:dyDescent="0.25">
      <c r="A2383">
        <v>31089</v>
      </c>
      <c r="B2383">
        <v>31</v>
      </c>
      <c r="C2383" s="1" t="s">
        <v>402</v>
      </c>
      <c r="D2383" s="1" t="str">
        <f t="shared" si="37"/>
        <v>31089</v>
      </c>
      <c r="E2383">
        <v>21</v>
      </c>
      <c r="G2383">
        <v>2</v>
      </c>
    </row>
    <row r="2384" spans="1:7" ht="16.5" customHeight="1" x14ac:dyDescent="0.25">
      <c r="A2384">
        <v>31090</v>
      </c>
      <c r="B2384">
        <v>31</v>
      </c>
      <c r="C2384" s="1" t="s">
        <v>406</v>
      </c>
      <c r="D2384" s="1" t="str">
        <f t="shared" si="37"/>
        <v>31090</v>
      </c>
      <c r="E2384">
        <v>1</v>
      </c>
      <c r="G2384">
        <v>2</v>
      </c>
    </row>
    <row r="2385" spans="1:7" ht="16.5" customHeight="1" x14ac:dyDescent="0.25">
      <c r="A2385">
        <v>31091</v>
      </c>
      <c r="B2385">
        <v>31</v>
      </c>
      <c r="C2385" s="1" t="s">
        <v>408</v>
      </c>
      <c r="D2385" s="1" t="str">
        <f t="shared" si="37"/>
        <v>31091</v>
      </c>
      <c r="E2385">
        <v>3</v>
      </c>
      <c r="G2385">
        <v>2</v>
      </c>
    </row>
    <row r="2386" spans="1:7" ht="16.5" customHeight="1" x14ac:dyDescent="0.25">
      <c r="A2386">
        <v>31092</v>
      </c>
      <c r="B2386">
        <v>31</v>
      </c>
      <c r="C2386" s="1" t="s">
        <v>410</v>
      </c>
      <c r="D2386" s="1" t="str">
        <f t="shared" si="37"/>
        <v>31092</v>
      </c>
      <c r="E2386">
        <v>2.5</v>
      </c>
      <c r="G2386">
        <v>2</v>
      </c>
    </row>
    <row r="2387" spans="1:7" ht="16.5" customHeight="1" x14ac:dyDescent="0.25">
      <c r="A2387">
        <v>31093</v>
      </c>
      <c r="B2387">
        <v>31</v>
      </c>
      <c r="C2387" s="1" t="s">
        <v>412</v>
      </c>
      <c r="D2387" s="1" t="str">
        <f t="shared" si="37"/>
        <v>31093</v>
      </c>
      <c r="E2387">
        <v>5</v>
      </c>
      <c r="G2387">
        <v>2</v>
      </c>
    </row>
    <row r="2388" spans="1:7" ht="16.5" customHeight="1" x14ac:dyDescent="0.25">
      <c r="A2388">
        <v>31094</v>
      </c>
      <c r="B2388">
        <v>31</v>
      </c>
      <c r="C2388" s="1" t="s">
        <v>414</v>
      </c>
      <c r="D2388" s="1" t="str">
        <f t="shared" si="37"/>
        <v>31094</v>
      </c>
      <c r="F2388">
        <v>940</v>
      </c>
      <c r="G2388">
        <v>2</v>
      </c>
    </row>
    <row r="2389" spans="1:7" ht="16.5" customHeight="1" x14ac:dyDescent="0.25">
      <c r="A2389">
        <v>31095</v>
      </c>
      <c r="B2389">
        <v>31</v>
      </c>
      <c r="C2389" s="1" t="s">
        <v>620</v>
      </c>
      <c r="D2389" s="1" t="str">
        <f t="shared" si="37"/>
        <v>31095</v>
      </c>
      <c r="F2389">
        <v>900</v>
      </c>
      <c r="G2389">
        <v>2</v>
      </c>
    </row>
    <row r="2390" spans="1:7" ht="16.5" customHeight="1" x14ac:dyDescent="0.25">
      <c r="A2390">
        <v>31096</v>
      </c>
      <c r="B2390">
        <v>31</v>
      </c>
      <c r="C2390" s="1" t="s">
        <v>416</v>
      </c>
      <c r="D2390" s="1" t="str">
        <f t="shared" si="37"/>
        <v>31096</v>
      </c>
      <c r="E2390">
        <v>22.065000000000001</v>
      </c>
      <c r="G2390">
        <v>2</v>
      </c>
    </row>
    <row r="2391" spans="1:7" ht="16.5" customHeight="1" x14ac:dyDescent="0.25">
      <c r="A2391">
        <v>31097</v>
      </c>
      <c r="B2391">
        <v>31</v>
      </c>
      <c r="C2391" s="1" t="s">
        <v>418</v>
      </c>
      <c r="D2391" s="1" t="str">
        <f t="shared" si="37"/>
        <v>31097</v>
      </c>
      <c r="E2391">
        <v>1.5</v>
      </c>
      <c r="G2391">
        <v>2</v>
      </c>
    </row>
    <row r="2392" spans="1:7" ht="16.5" customHeight="1" x14ac:dyDescent="0.25">
      <c r="A2392">
        <v>31098</v>
      </c>
      <c r="B2392">
        <v>31</v>
      </c>
      <c r="C2392" s="1" t="s">
        <v>420</v>
      </c>
      <c r="D2392" s="1" t="str">
        <f t="shared" si="37"/>
        <v>31098</v>
      </c>
      <c r="E2392">
        <v>8</v>
      </c>
      <c r="G2392">
        <v>2</v>
      </c>
    </row>
    <row r="2393" spans="1:7" ht="16.5" customHeight="1" x14ac:dyDescent="0.25">
      <c r="A2393">
        <v>31099</v>
      </c>
      <c r="B2393">
        <v>31</v>
      </c>
      <c r="C2393" s="1" t="s">
        <v>422</v>
      </c>
      <c r="D2393" s="1" t="str">
        <f t="shared" si="37"/>
        <v>31099</v>
      </c>
      <c r="E2393">
        <v>1</v>
      </c>
      <c r="G2393">
        <v>2</v>
      </c>
    </row>
    <row r="2394" spans="1:7" ht="16.5" customHeight="1" x14ac:dyDescent="0.25">
      <c r="A2394">
        <v>31100</v>
      </c>
      <c r="B2394">
        <v>31</v>
      </c>
      <c r="C2394">
        <v>100</v>
      </c>
      <c r="D2394" s="1" t="str">
        <f t="shared" si="37"/>
        <v>31100</v>
      </c>
      <c r="E2394">
        <v>2</v>
      </c>
      <c r="G2394">
        <v>2</v>
      </c>
    </row>
    <row r="2395" spans="1:7" ht="16.5" customHeight="1" x14ac:dyDescent="0.25">
      <c r="A2395">
        <v>31101</v>
      </c>
      <c r="B2395">
        <v>31</v>
      </c>
      <c r="C2395">
        <v>101</v>
      </c>
      <c r="D2395" s="1" t="str">
        <f t="shared" si="37"/>
        <v>31101</v>
      </c>
      <c r="E2395">
        <v>40</v>
      </c>
      <c r="G2395">
        <v>2</v>
      </c>
    </row>
    <row r="2396" spans="1:7" ht="16.5" customHeight="1" x14ac:dyDescent="0.25">
      <c r="A2396">
        <v>31102</v>
      </c>
      <c r="B2396">
        <v>31</v>
      </c>
      <c r="C2396">
        <v>102</v>
      </c>
      <c r="D2396" s="1" t="str">
        <f t="shared" si="37"/>
        <v>31102</v>
      </c>
      <c r="E2396">
        <v>15</v>
      </c>
      <c r="G2396">
        <v>2</v>
      </c>
    </row>
    <row r="2397" spans="1:7" ht="16.5" customHeight="1" x14ac:dyDescent="0.25">
      <c r="A2397">
        <v>31103</v>
      </c>
      <c r="B2397">
        <v>31</v>
      </c>
      <c r="C2397">
        <v>103</v>
      </c>
      <c r="D2397" s="1" t="str">
        <f t="shared" si="37"/>
        <v>31103</v>
      </c>
      <c r="F2397">
        <v>990</v>
      </c>
      <c r="G2397">
        <v>2</v>
      </c>
    </row>
    <row r="2398" spans="1:7" ht="16.5" customHeight="1" x14ac:dyDescent="0.25">
      <c r="A2398">
        <v>31104</v>
      </c>
      <c r="B2398">
        <v>31</v>
      </c>
      <c r="C2398">
        <v>104</v>
      </c>
      <c r="D2398" s="1" t="str">
        <f t="shared" si="37"/>
        <v>31104</v>
      </c>
      <c r="E2398">
        <v>4</v>
      </c>
      <c r="G2398">
        <v>2</v>
      </c>
    </row>
    <row r="2399" spans="1:7" ht="16.5" customHeight="1" x14ac:dyDescent="0.25">
      <c r="A2399">
        <v>31105</v>
      </c>
      <c r="B2399">
        <v>31</v>
      </c>
      <c r="C2399">
        <v>105</v>
      </c>
      <c r="D2399" s="1" t="str">
        <f t="shared" si="37"/>
        <v>31105</v>
      </c>
      <c r="F2399">
        <v>600</v>
      </c>
      <c r="G2399">
        <v>2</v>
      </c>
    </row>
    <row r="2400" spans="1:7" ht="16.5" customHeight="1" x14ac:dyDescent="0.25">
      <c r="A2400">
        <v>31106</v>
      </c>
      <c r="B2400">
        <v>31</v>
      </c>
      <c r="C2400">
        <v>106</v>
      </c>
      <c r="D2400" s="1" t="str">
        <f t="shared" si="37"/>
        <v>31106</v>
      </c>
      <c r="E2400">
        <v>2</v>
      </c>
      <c r="G2400">
        <v>2</v>
      </c>
    </row>
    <row r="2401" spans="1:7" ht="16.5" customHeight="1" x14ac:dyDescent="0.25">
      <c r="A2401">
        <v>32001</v>
      </c>
      <c r="B2401">
        <v>32</v>
      </c>
      <c r="C2401" s="1" t="s">
        <v>122</v>
      </c>
      <c r="D2401" s="1" t="str">
        <f t="shared" si="37"/>
        <v>32001</v>
      </c>
      <c r="E2401">
        <v>8</v>
      </c>
      <c r="G2401">
        <v>2</v>
      </c>
    </row>
    <row r="2402" spans="1:7" ht="16.5" customHeight="1" x14ac:dyDescent="0.25">
      <c r="A2402">
        <v>32002</v>
      </c>
      <c r="B2402">
        <v>32</v>
      </c>
      <c r="C2402" s="1" t="s">
        <v>126</v>
      </c>
      <c r="D2402" s="1" t="str">
        <f t="shared" si="37"/>
        <v>32002</v>
      </c>
      <c r="E2402">
        <v>2</v>
      </c>
      <c r="G2402">
        <v>2</v>
      </c>
    </row>
    <row r="2403" spans="1:7" ht="16.5" customHeight="1" x14ac:dyDescent="0.25">
      <c r="A2403">
        <v>32003</v>
      </c>
      <c r="B2403">
        <v>32</v>
      </c>
      <c r="C2403" s="1" t="s">
        <v>128</v>
      </c>
      <c r="D2403" s="1" t="str">
        <f t="shared" si="37"/>
        <v>32003</v>
      </c>
      <c r="E2403">
        <v>5</v>
      </c>
      <c r="G2403">
        <v>2</v>
      </c>
    </row>
    <row r="2404" spans="1:7" ht="16.5" customHeight="1" x14ac:dyDescent="0.25">
      <c r="A2404">
        <v>32004</v>
      </c>
      <c r="B2404">
        <v>32</v>
      </c>
      <c r="C2404" s="1" t="s">
        <v>132</v>
      </c>
      <c r="D2404" s="1" t="str">
        <f t="shared" si="37"/>
        <v>32004</v>
      </c>
      <c r="E2404">
        <v>9</v>
      </c>
      <c r="G2404">
        <v>2</v>
      </c>
    </row>
    <row r="2405" spans="1:7" ht="16.5" customHeight="1" x14ac:dyDescent="0.25">
      <c r="A2405">
        <v>32005</v>
      </c>
      <c r="B2405">
        <v>32</v>
      </c>
      <c r="C2405" s="1" t="s">
        <v>134</v>
      </c>
      <c r="D2405" s="1" t="str">
        <f t="shared" si="37"/>
        <v>32005</v>
      </c>
      <c r="E2405">
        <v>52.04</v>
      </c>
      <c r="G2405">
        <v>2</v>
      </c>
    </row>
    <row r="2406" spans="1:7" ht="16.5" customHeight="1" x14ac:dyDescent="0.25">
      <c r="A2406">
        <v>32006</v>
      </c>
      <c r="B2406">
        <v>32</v>
      </c>
      <c r="C2406" s="1" t="s">
        <v>136</v>
      </c>
      <c r="D2406" s="1" t="str">
        <f t="shared" si="37"/>
        <v>32006</v>
      </c>
      <c r="E2406">
        <v>8</v>
      </c>
      <c r="G2406">
        <v>2</v>
      </c>
    </row>
    <row r="2407" spans="1:7" ht="16.5" customHeight="1" x14ac:dyDescent="0.25">
      <c r="A2407">
        <v>32007</v>
      </c>
      <c r="B2407">
        <v>32</v>
      </c>
      <c r="C2407" s="1" t="s">
        <v>139</v>
      </c>
      <c r="D2407" s="1" t="str">
        <f t="shared" si="37"/>
        <v>32007</v>
      </c>
      <c r="E2407">
        <v>8</v>
      </c>
      <c r="G2407">
        <v>2</v>
      </c>
    </row>
    <row r="2408" spans="1:7" ht="16.5" customHeight="1" x14ac:dyDescent="0.25">
      <c r="A2408">
        <v>32008</v>
      </c>
      <c r="B2408">
        <v>32</v>
      </c>
      <c r="C2408" s="1" t="s">
        <v>141</v>
      </c>
      <c r="D2408" s="1" t="str">
        <f t="shared" si="37"/>
        <v>32008</v>
      </c>
      <c r="E2408">
        <v>10.6</v>
      </c>
      <c r="G2408">
        <v>2</v>
      </c>
    </row>
    <row r="2409" spans="1:7" ht="16.5" customHeight="1" x14ac:dyDescent="0.25">
      <c r="A2409">
        <v>32009</v>
      </c>
      <c r="B2409">
        <v>32</v>
      </c>
      <c r="C2409" s="1" t="s">
        <v>143</v>
      </c>
      <c r="D2409" s="1" t="str">
        <f t="shared" si="37"/>
        <v>32009</v>
      </c>
      <c r="E2409">
        <v>9</v>
      </c>
      <c r="G2409">
        <v>2</v>
      </c>
    </row>
    <row r="2410" spans="1:7" ht="16.5" customHeight="1" x14ac:dyDescent="0.25">
      <c r="A2410">
        <v>32010</v>
      </c>
      <c r="B2410">
        <v>32</v>
      </c>
      <c r="C2410" s="1" t="s">
        <v>145</v>
      </c>
      <c r="D2410" s="1" t="str">
        <f t="shared" si="37"/>
        <v>32010</v>
      </c>
      <c r="E2410">
        <v>126.3</v>
      </c>
      <c r="G2410">
        <v>2</v>
      </c>
    </row>
    <row r="2411" spans="1:7" ht="16.5" customHeight="1" x14ac:dyDescent="0.25">
      <c r="A2411">
        <v>32011</v>
      </c>
      <c r="B2411">
        <v>32</v>
      </c>
      <c r="C2411" s="1" t="s">
        <v>147</v>
      </c>
      <c r="D2411" s="1" t="str">
        <f t="shared" si="37"/>
        <v>32011</v>
      </c>
      <c r="E2411">
        <v>8</v>
      </c>
      <c r="G2411">
        <v>2</v>
      </c>
    </row>
    <row r="2412" spans="1:7" ht="16.5" customHeight="1" x14ac:dyDescent="0.25">
      <c r="A2412">
        <v>32012</v>
      </c>
      <c r="B2412">
        <v>32</v>
      </c>
      <c r="C2412" s="1" t="s">
        <v>190</v>
      </c>
      <c r="D2412" s="1" t="str">
        <f t="shared" si="37"/>
        <v>32012</v>
      </c>
      <c r="E2412">
        <v>5</v>
      </c>
      <c r="G2412">
        <v>2</v>
      </c>
    </row>
    <row r="2413" spans="1:7" ht="16.5" customHeight="1" x14ac:dyDescent="0.25">
      <c r="A2413">
        <v>32013</v>
      </c>
      <c r="B2413">
        <v>32</v>
      </c>
      <c r="C2413" s="1" t="s">
        <v>192</v>
      </c>
      <c r="D2413" s="1" t="str">
        <f t="shared" si="37"/>
        <v>32013</v>
      </c>
      <c r="E2413">
        <v>9</v>
      </c>
      <c r="G2413">
        <v>2</v>
      </c>
    </row>
    <row r="2414" spans="1:7" ht="16.5" customHeight="1" x14ac:dyDescent="0.25">
      <c r="A2414">
        <v>32014</v>
      </c>
      <c r="B2414">
        <v>32</v>
      </c>
      <c r="C2414" s="1" t="s">
        <v>194</v>
      </c>
      <c r="D2414" s="1" t="str">
        <f t="shared" si="37"/>
        <v>32014</v>
      </c>
      <c r="E2414">
        <v>7.5</v>
      </c>
      <c r="G2414">
        <v>2</v>
      </c>
    </row>
    <row r="2415" spans="1:7" ht="16.5" customHeight="1" x14ac:dyDescent="0.25">
      <c r="A2415">
        <v>32015</v>
      </c>
      <c r="B2415">
        <v>32</v>
      </c>
      <c r="C2415" s="1" t="s">
        <v>196</v>
      </c>
      <c r="D2415" s="1" t="str">
        <f t="shared" si="37"/>
        <v>32015</v>
      </c>
      <c r="E2415">
        <v>3</v>
      </c>
      <c r="G2415">
        <v>2</v>
      </c>
    </row>
    <row r="2416" spans="1:7" ht="16.5" customHeight="1" x14ac:dyDescent="0.25">
      <c r="A2416">
        <v>32016</v>
      </c>
      <c r="B2416">
        <v>32</v>
      </c>
      <c r="C2416" s="1" t="s">
        <v>198</v>
      </c>
      <c r="D2416" s="1" t="str">
        <f t="shared" si="37"/>
        <v>32016</v>
      </c>
      <c r="E2416">
        <v>15</v>
      </c>
      <c r="G2416">
        <v>2</v>
      </c>
    </row>
    <row r="2417" spans="1:7" ht="16.5" customHeight="1" x14ac:dyDescent="0.25">
      <c r="A2417">
        <v>32017</v>
      </c>
      <c r="B2417">
        <v>32</v>
      </c>
      <c r="C2417" s="1" t="s">
        <v>200</v>
      </c>
      <c r="D2417" s="1" t="str">
        <f t="shared" si="37"/>
        <v>32017</v>
      </c>
      <c r="E2417">
        <v>110</v>
      </c>
      <c r="G2417">
        <v>2</v>
      </c>
    </row>
    <row r="2418" spans="1:7" ht="16.5" customHeight="1" x14ac:dyDescent="0.25">
      <c r="A2418">
        <v>32018</v>
      </c>
      <c r="B2418">
        <v>32</v>
      </c>
      <c r="C2418" s="1" t="s">
        <v>202</v>
      </c>
      <c r="D2418" s="1" t="str">
        <f t="shared" si="37"/>
        <v>32018</v>
      </c>
      <c r="E2418">
        <v>3</v>
      </c>
      <c r="G2418">
        <v>2</v>
      </c>
    </row>
    <row r="2419" spans="1:7" ht="16.5" customHeight="1" x14ac:dyDescent="0.25">
      <c r="A2419">
        <v>32019</v>
      </c>
      <c r="B2419">
        <v>32</v>
      </c>
      <c r="C2419" s="1" t="s">
        <v>204</v>
      </c>
      <c r="D2419" s="1" t="str">
        <f t="shared" si="37"/>
        <v>32019</v>
      </c>
      <c r="E2419">
        <v>52.52</v>
      </c>
      <c r="G2419">
        <v>2</v>
      </c>
    </row>
    <row r="2420" spans="1:7" ht="16.5" customHeight="1" x14ac:dyDescent="0.25">
      <c r="A2420">
        <v>32020</v>
      </c>
      <c r="B2420">
        <v>32</v>
      </c>
      <c r="C2420" s="1" t="s">
        <v>206</v>
      </c>
      <c r="D2420" s="1" t="str">
        <f t="shared" si="37"/>
        <v>32020</v>
      </c>
      <c r="E2420">
        <v>29.3</v>
      </c>
      <c r="G2420">
        <v>2</v>
      </c>
    </row>
    <row r="2421" spans="1:7" ht="16.5" customHeight="1" x14ac:dyDescent="0.25">
      <c r="A2421">
        <v>32021</v>
      </c>
      <c r="B2421">
        <v>32</v>
      </c>
      <c r="C2421" s="1" t="s">
        <v>208</v>
      </c>
      <c r="D2421" s="1" t="str">
        <f t="shared" si="37"/>
        <v>32021</v>
      </c>
      <c r="E2421">
        <v>4</v>
      </c>
      <c r="G2421">
        <v>2</v>
      </c>
    </row>
    <row r="2422" spans="1:7" ht="16.5" customHeight="1" x14ac:dyDescent="0.25">
      <c r="A2422">
        <v>32022</v>
      </c>
      <c r="B2422">
        <v>32</v>
      </c>
      <c r="C2422" s="1" t="s">
        <v>210</v>
      </c>
      <c r="D2422" s="1" t="str">
        <f t="shared" si="37"/>
        <v>32022</v>
      </c>
      <c r="E2422">
        <v>15</v>
      </c>
      <c r="G2422">
        <v>2</v>
      </c>
    </row>
    <row r="2423" spans="1:7" ht="16.5" customHeight="1" x14ac:dyDescent="0.25">
      <c r="A2423">
        <v>32023</v>
      </c>
      <c r="B2423">
        <v>32</v>
      </c>
      <c r="C2423" s="1" t="s">
        <v>212</v>
      </c>
      <c r="D2423" s="1" t="str">
        <f t="shared" si="37"/>
        <v>32023</v>
      </c>
      <c r="E2423">
        <v>18</v>
      </c>
      <c r="G2423">
        <v>2</v>
      </c>
    </row>
    <row r="2424" spans="1:7" ht="16.5" customHeight="1" x14ac:dyDescent="0.25">
      <c r="A2424">
        <v>32024</v>
      </c>
      <c r="B2424">
        <v>32</v>
      </c>
      <c r="C2424" s="1" t="s">
        <v>214</v>
      </c>
      <c r="D2424" s="1" t="str">
        <f t="shared" si="37"/>
        <v>32024</v>
      </c>
      <c r="E2424">
        <v>30</v>
      </c>
      <c r="G2424">
        <v>2</v>
      </c>
    </row>
    <row r="2425" spans="1:7" ht="16.5" customHeight="1" x14ac:dyDescent="0.25">
      <c r="A2425">
        <v>32025</v>
      </c>
      <c r="B2425">
        <v>32</v>
      </c>
      <c r="C2425" s="1" t="s">
        <v>216</v>
      </c>
      <c r="D2425" s="1" t="str">
        <f t="shared" si="37"/>
        <v>32025</v>
      </c>
      <c r="E2425">
        <v>6.8940000000000001</v>
      </c>
      <c r="G2425">
        <v>2</v>
      </c>
    </row>
    <row r="2426" spans="1:7" ht="16.5" customHeight="1" x14ac:dyDescent="0.25">
      <c r="A2426">
        <v>32026</v>
      </c>
      <c r="B2426">
        <v>32</v>
      </c>
      <c r="C2426" s="1" t="s">
        <v>218</v>
      </c>
      <c r="D2426" s="1" t="str">
        <f t="shared" si="37"/>
        <v>32026</v>
      </c>
      <c r="E2426">
        <v>6</v>
      </c>
      <c r="G2426">
        <v>2</v>
      </c>
    </row>
    <row r="2427" spans="1:7" ht="16.5" customHeight="1" x14ac:dyDescent="0.25">
      <c r="A2427">
        <v>32027</v>
      </c>
      <c r="B2427">
        <v>32</v>
      </c>
      <c r="C2427" s="1" t="s">
        <v>220</v>
      </c>
      <c r="D2427" s="1" t="str">
        <f t="shared" si="37"/>
        <v>32027</v>
      </c>
      <c r="E2427">
        <v>3</v>
      </c>
      <c r="G2427">
        <v>2</v>
      </c>
    </row>
    <row r="2428" spans="1:7" ht="16.5" customHeight="1" x14ac:dyDescent="0.25">
      <c r="A2428">
        <v>32028</v>
      </c>
      <c r="B2428">
        <v>32</v>
      </c>
      <c r="C2428" s="1" t="s">
        <v>222</v>
      </c>
      <c r="D2428" s="1" t="str">
        <f t="shared" si="37"/>
        <v>32028</v>
      </c>
      <c r="E2428">
        <v>2</v>
      </c>
      <c r="G2428">
        <v>2</v>
      </c>
    </row>
    <row r="2429" spans="1:7" ht="16.5" customHeight="1" x14ac:dyDescent="0.25">
      <c r="A2429">
        <v>32029</v>
      </c>
      <c r="B2429">
        <v>32</v>
      </c>
      <c r="C2429" s="1" t="s">
        <v>224</v>
      </c>
      <c r="D2429" s="1" t="str">
        <f t="shared" si="37"/>
        <v>32029</v>
      </c>
      <c r="E2429">
        <v>31.1</v>
      </c>
      <c r="G2429">
        <v>2</v>
      </c>
    </row>
    <row r="2430" spans="1:7" ht="16.5" customHeight="1" x14ac:dyDescent="0.25">
      <c r="A2430">
        <v>32030</v>
      </c>
      <c r="B2430">
        <v>32</v>
      </c>
      <c r="C2430" s="1" t="s">
        <v>226</v>
      </c>
      <c r="D2430" s="1" t="str">
        <f t="shared" si="37"/>
        <v>32030</v>
      </c>
      <c r="E2430">
        <v>2</v>
      </c>
      <c r="G2430">
        <v>2</v>
      </c>
    </row>
    <row r="2431" spans="1:7" ht="16.5" customHeight="1" x14ac:dyDescent="0.25">
      <c r="A2431">
        <v>32031</v>
      </c>
      <c r="B2431">
        <v>32</v>
      </c>
      <c r="C2431" s="1" t="s">
        <v>228</v>
      </c>
      <c r="D2431" s="1" t="str">
        <f t="shared" si="37"/>
        <v>32031</v>
      </c>
      <c r="E2431">
        <v>9</v>
      </c>
      <c r="G2431">
        <v>2</v>
      </c>
    </row>
    <row r="2432" spans="1:7" ht="16.5" customHeight="1" x14ac:dyDescent="0.25">
      <c r="A2432">
        <v>32032</v>
      </c>
      <c r="B2432">
        <v>32</v>
      </c>
      <c r="C2432" s="1" t="s">
        <v>230</v>
      </c>
      <c r="D2432" s="1" t="str">
        <f t="shared" si="37"/>
        <v>32032</v>
      </c>
      <c r="E2432">
        <v>18</v>
      </c>
      <c r="G2432">
        <v>2</v>
      </c>
    </row>
    <row r="2433" spans="1:7" ht="16.5" customHeight="1" x14ac:dyDescent="0.25">
      <c r="A2433">
        <v>32033</v>
      </c>
      <c r="B2433">
        <v>32</v>
      </c>
      <c r="C2433" s="1" t="s">
        <v>232</v>
      </c>
      <c r="D2433" s="1" t="str">
        <f t="shared" si="37"/>
        <v>32033</v>
      </c>
      <c r="E2433">
        <v>5</v>
      </c>
      <c r="G2433">
        <v>2</v>
      </c>
    </row>
    <row r="2434" spans="1:7" ht="16.5" customHeight="1" x14ac:dyDescent="0.25">
      <c r="A2434">
        <v>32034</v>
      </c>
      <c r="B2434">
        <v>32</v>
      </c>
      <c r="C2434" s="1" t="s">
        <v>234</v>
      </c>
      <c r="D2434" s="1" t="str">
        <f t="shared" si="37"/>
        <v>32034</v>
      </c>
      <c r="E2434">
        <v>10</v>
      </c>
      <c r="G2434">
        <v>2</v>
      </c>
    </row>
    <row r="2435" spans="1:7" ht="16.5" customHeight="1" x14ac:dyDescent="0.25">
      <c r="A2435">
        <v>32035</v>
      </c>
      <c r="B2435">
        <v>32</v>
      </c>
      <c r="C2435" s="1" t="s">
        <v>236</v>
      </c>
      <c r="D2435" s="1" t="str">
        <f t="shared" si="37"/>
        <v>32035</v>
      </c>
      <c r="E2435">
        <v>6.5</v>
      </c>
      <c r="G2435">
        <v>2</v>
      </c>
    </row>
    <row r="2436" spans="1:7" ht="16.5" customHeight="1" x14ac:dyDescent="0.25">
      <c r="A2436">
        <v>32036</v>
      </c>
      <c r="B2436">
        <v>32</v>
      </c>
      <c r="C2436" s="1" t="s">
        <v>238</v>
      </c>
      <c r="D2436" s="1" t="str">
        <f t="shared" ref="D2436:D2459" si="38">+_xlfn.CONCAT(TEXT(B2436,"00"),TEXT(C2436,"000"))</f>
        <v>32036</v>
      </c>
      <c r="E2436">
        <v>37</v>
      </c>
      <c r="G2436">
        <v>2</v>
      </c>
    </row>
    <row r="2437" spans="1:7" ht="16.5" customHeight="1" x14ac:dyDescent="0.25">
      <c r="A2437">
        <v>32037</v>
      </c>
      <c r="B2437">
        <v>32</v>
      </c>
      <c r="C2437" s="1" t="s">
        <v>240</v>
      </c>
      <c r="D2437" s="1" t="str">
        <f t="shared" si="38"/>
        <v>32037</v>
      </c>
      <c r="E2437">
        <v>13</v>
      </c>
      <c r="G2437">
        <v>2</v>
      </c>
    </row>
    <row r="2438" spans="1:7" ht="16.5" customHeight="1" x14ac:dyDescent="0.25">
      <c r="A2438">
        <v>32038</v>
      </c>
      <c r="B2438">
        <v>32</v>
      </c>
      <c r="C2438" s="1" t="s">
        <v>242</v>
      </c>
      <c r="D2438" s="1" t="str">
        <f t="shared" si="38"/>
        <v>32038</v>
      </c>
      <c r="E2438">
        <v>10</v>
      </c>
      <c r="G2438">
        <v>2</v>
      </c>
    </row>
    <row r="2439" spans="1:7" ht="16.5" customHeight="1" x14ac:dyDescent="0.25">
      <c r="A2439">
        <v>32039</v>
      </c>
      <c r="B2439">
        <v>32</v>
      </c>
      <c r="C2439" s="1" t="s">
        <v>296</v>
      </c>
      <c r="D2439" s="1" t="str">
        <f t="shared" si="38"/>
        <v>32039</v>
      </c>
      <c r="E2439">
        <v>80</v>
      </c>
      <c r="G2439">
        <v>2</v>
      </c>
    </row>
    <row r="2440" spans="1:7" ht="16.5" customHeight="1" x14ac:dyDescent="0.25">
      <c r="A2440">
        <v>32040</v>
      </c>
      <c r="B2440">
        <v>32</v>
      </c>
      <c r="C2440" s="1" t="s">
        <v>298</v>
      </c>
      <c r="D2440" s="1" t="str">
        <f t="shared" si="38"/>
        <v>32040</v>
      </c>
      <c r="E2440">
        <v>8</v>
      </c>
      <c r="G2440">
        <v>2</v>
      </c>
    </row>
    <row r="2441" spans="1:7" ht="16.5" customHeight="1" x14ac:dyDescent="0.25">
      <c r="A2441">
        <v>32041</v>
      </c>
      <c r="B2441">
        <v>32</v>
      </c>
      <c r="C2441" s="1" t="s">
        <v>300</v>
      </c>
      <c r="D2441" s="1" t="str">
        <f t="shared" si="38"/>
        <v>32041</v>
      </c>
    </row>
    <row r="2442" spans="1:7" ht="16.5" customHeight="1" x14ac:dyDescent="0.25">
      <c r="A2442">
        <v>32042</v>
      </c>
      <c r="B2442">
        <v>32</v>
      </c>
      <c r="C2442" s="1" t="s">
        <v>302</v>
      </c>
      <c r="D2442" s="1" t="str">
        <f t="shared" si="38"/>
        <v>32042</v>
      </c>
      <c r="E2442">
        <v>30.8</v>
      </c>
      <c r="G2442">
        <v>2</v>
      </c>
    </row>
    <row r="2443" spans="1:7" ht="16.5" customHeight="1" x14ac:dyDescent="0.25">
      <c r="A2443">
        <v>32043</v>
      </c>
      <c r="B2443">
        <v>32</v>
      </c>
      <c r="C2443" s="1" t="s">
        <v>304</v>
      </c>
      <c r="D2443" s="1" t="str">
        <f t="shared" si="38"/>
        <v>32043</v>
      </c>
      <c r="F2443">
        <v>400</v>
      </c>
      <c r="G2443">
        <v>2</v>
      </c>
    </row>
    <row r="2444" spans="1:7" ht="16.5" customHeight="1" x14ac:dyDescent="0.25">
      <c r="A2444">
        <v>32044</v>
      </c>
      <c r="B2444">
        <v>32</v>
      </c>
      <c r="C2444" s="1" t="s">
        <v>306</v>
      </c>
      <c r="D2444" s="1" t="str">
        <f t="shared" si="38"/>
        <v>32044</v>
      </c>
      <c r="E2444">
        <v>10</v>
      </c>
      <c r="G2444">
        <v>2</v>
      </c>
    </row>
    <row r="2445" spans="1:7" ht="16.5" customHeight="1" x14ac:dyDescent="0.25">
      <c r="A2445">
        <v>32045</v>
      </c>
      <c r="B2445">
        <v>32</v>
      </c>
      <c r="C2445" s="1" t="s">
        <v>308</v>
      </c>
      <c r="D2445" s="1" t="str">
        <f t="shared" si="38"/>
        <v>32045</v>
      </c>
      <c r="E2445">
        <v>1</v>
      </c>
      <c r="G2445">
        <v>2</v>
      </c>
    </row>
    <row r="2446" spans="1:7" ht="16.5" customHeight="1" x14ac:dyDescent="0.25">
      <c r="A2446">
        <v>32046</v>
      </c>
      <c r="B2446">
        <v>32</v>
      </c>
      <c r="C2446" s="1" t="s">
        <v>310</v>
      </c>
      <c r="D2446" s="1" t="str">
        <f t="shared" si="38"/>
        <v>32046</v>
      </c>
      <c r="E2446">
        <v>3</v>
      </c>
      <c r="G2446">
        <v>2</v>
      </c>
    </row>
    <row r="2447" spans="1:7" ht="16.5" customHeight="1" x14ac:dyDescent="0.25">
      <c r="A2447">
        <v>32047</v>
      </c>
      <c r="B2447">
        <v>32</v>
      </c>
      <c r="C2447" s="1" t="s">
        <v>312</v>
      </c>
      <c r="D2447" s="1" t="str">
        <f t="shared" si="38"/>
        <v>32047</v>
      </c>
      <c r="E2447">
        <v>8</v>
      </c>
      <c r="G2447">
        <v>2</v>
      </c>
    </row>
    <row r="2448" spans="1:7" ht="16.5" customHeight="1" x14ac:dyDescent="0.25">
      <c r="A2448">
        <v>32048</v>
      </c>
      <c r="B2448">
        <v>32</v>
      </c>
      <c r="C2448" s="1" t="s">
        <v>314</v>
      </c>
      <c r="D2448" s="1" t="str">
        <f t="shared" si="38"/>
        <v>32048</v>
      </c>
      <c r="E2448">
        <v>16.12</v>
      </c>
      <c r="G2448">
        <v>2</v>
      </c>
    </row>
    <row r="2449" spans="1:7" ht="16.5" customHeight="1" x14ac:dyDescent="0.25">
      <c r="A2449">
        <v>32049</v>
      </c>
      <c r="B2449">
        <v>32</v>
      </c>
      <c r="C2449" s="1" t="s">
        <v>316</v>
      </c>
      <c r="D2449" s="1" t="str">
        <f t="shared" si="38"/>
        <v>32049</v>
      </c>
      <c r="E2449">
        <v>35.799999999999997</v>
      </c>
      <c r="G2449">
        <v>2</v>
      </c>
    </row>
    <row r="2450" spans="1:7" ht="16.5" customHeight="1" x14ac:dyDescent="0.25">
      <c r="A2450">
        <v>32050</v>
      </c>
      <c r="B2450">
        <v>32</v>
      </c>
      <c r="C2450" s="1" t="s">
        <v>318</v>
      </c>
      <c r="D2450" s="1" t="str">
        <f t="shared" si="38"/>
        <v>32050</v>
      </c>
      <c r="E2450">
        <v>5.5</v>
      </c>
      <c r="G2450">
        <v>2</v>
      </c>
    </row>
    <row r="2451" spans="1:7" ht="16.5" customHeight="1" x14ac:dyDescent="0.25">
      <c r="A2451">
        <v>32051</v>
      </c>
      <c r="B2451">
        <v>32</v>
      </c>
      <c r="C2451" s="1" t="s">
        <v>320</v>
      </c>
      <c r="D2451" s="1" t="str">
        <f t="shared" si="38"/>
        <v>32051</v>
      </c>
      <c r="E2451">
        <v>8</v>
      </c>
      <c r="G2451">
        <v>2</v>
      </c>
    </row>
    <row r="2452" spans="1:7" ht="16.5" customHeight="1" x14ac:dyDescent="0.25">
      <c r="A2452">
        <v>32052</v>
      </c>
      <c r="B2452">
        <v>32</v>
      </c>
      <c r="C2452" s="1" t="s">
        <v>322</v>
      </c>
      <c r="D2452" s="1" t="str">
        <f t="shared" si="38"/>
        <v>32052</v>
      </c>
      <c r="E2452">
        <v>3.5</v>
      </c>
      <c r="G2452">
        <v>2</v>
      </c>
    </row>
    <row r="2453" spans="1:7" ht="16.5" customHeight="1" x14ac:dyDescent="0.25">
      <c r="A2453">
        <v>32053</v>
      </c>
      <c r="B2453">
        <v>32</v>
      </c>
      <c r="C2453" s="1" t="s">
        <v>324</v>
      </c>
      <c r="D2453" s="1" t="str">
        <f t="shared" si="38"/>
        <v>32053</v>
      </c>
      <c r="E2453">
        <v>14</v>
      </c>
      <c r="G2453">
        <v>2</v>
      </c>
    </row>
    <row r="2454" spans="1:7" ht="16.5" customHeight="1" x14ac:dyDescent="0.25">
      <c r="A2454">
        <v>32054</v>
      </c>
      <c r="B2454">
        <v>32</v>
      </c>
      <c r="C2454" s="1" t="s">
        <v>328</v>
      </c>
      <c r="D2454" s="1" t="str">
        <f t="shared" si="38"/>
        <v>32054</v>
      </c>
      <c r="E2454">
        <v>8</v>
      </c>
      <c r="G2454">
        <v>2</v>
      </c>
    </row>
    <row r="2455" spans="1:7" ht="16.5" customHeight="1" x14ac:dyDescent="0.25">
      <c r="A2455">
        <v>32055</v>
      </c>
      <c r="B2455">
        <v>32</v>
      </c>
      <c r="C2455" s="1" t="s">
        <v>330</v>
      </c>
      <c r="D2455" s="1" t="str">
        <f t="shared" si="38"/>
        <v>32055</v>
      </c>
      <c r="E2455">
        <v>27.32</v>
      </c>
      <c r="G2455">
        <v>2</v>
      </c>
    </row>
    <row r="2456" spans="1:7" ht="16.5" customHeight="1" x14ac:dyDescent="0.25">
      <c r="A2456">
        <v>32056</v>
      </c>
      <c r="B2456">
        <v>32</v>
      </c>
      <c r="C2456" s="1" t="s">
        <v>332</v>
      </c>
      <c r="D2456" s="1" t="str">
        <f t="shared" si="38"/>
        <v>32056</v>
      </c>
      <c r="E2456">
        <v>120</v>
      </c>
      <c r="G2456">
        <v>2</v>
      </c>
    </row>
    <row r="2457" spans="1:7" ht="16.5" customHeight="1" x14ac:dyDescent="0.25">
      <c r="A2457">
        <v>32057</v>
      </c>
      <c r="B2457">
        <v>32</v>
      </c>
      <c r="C2457" s="1" t="s">
        <v>334</v>
      </c>
      <c r="D2457" s="1" t="str">
        <f t="shared" si="38"/>
        <v>32057</v>
      </c>
      <c r="E2457">
        <v>10</v>
      </c>
      <c r="G2457">
        <v>2</v>
      </c>
    </row>
    <row r="2458" spans="1:7" ht="16.5" customHeight="1" x14ac:dyDescent="0.25">
      <c r="A2458">
        <v>32058</v>
      </c>
      <c r="B2458">
        <v>32</v>
      </c>
      <c r="C2458" s="1" t="s">
        <v>336</v>
      </c>
      <c r="D2458" s="1" t="str">
        <f t="shared" si="38"/>
        <v>32058</v>
      </c>
      <c r="E2458">
        <v>5</v>
      </c>
      <c r="G2458">
        <v>2</v>
      </c>
    </row>
    <row r="2459" spans="1:7" ht="16.5" customHeight="1" x14ac:dyDescent="0.25">
      <c r="A2459">
        <v>99999</v>
      </c>
      <c r="B2459">
        <v>99</v>
      </c>
      <c r="C2459">
        <v>999</v>
      </c>
      <c r="D2459" s="1" t="str">
        <f t="shared" si="38"/>
        <v>99999</v>
      </c>
    </row>
  </sheetData>
  <autoFilter ref="A2:L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9"/>
  <sheetViews>
    <sheetView workbookViewId="0">
      <selection activeCell="E2" sqref="E2"/>
    </sheetView>
  </sheetViews>
  <sheetFormatPr defaultColWidth="15.7109375" defaultRowHeight="16.5" customHeight="1" x14ac:dyDescent="0.25"/>
  <cols>
    <col min="1" max="1" width="6.28515625" bestFit="1" customWidth="1"/>
    <col min="2" max="2" width="10.85546875" customWidth="1"/>
    <col min="3" max="3" width="8" bestFit="1" customWidth="1"/>
    <col min="4" max="4" width="8" customWidth="1"/>
    <col min="5" max="5" width="6.7109375" customWidth="1"/>
    <col min="6" max="6" width="5.140625" bestFit="1" customWidth="1"/>
    <col min="7" max="7" width="54.140625" bestFit="1" customWidth="1"/>
    <col min="8" max="8" width="21.5703125" bestFit="1" customWidth="1"/>
    <col min="9" max="9" width="23.7109375" bestFit="1" customWidth="1"/>
    <col min="10" max="10" width="16.28515625" bestFit="1" customWidth="1"/>
  </cols>
  <sheetData>
    <row r="1" spans="1:10" ht="16.5" customHeight="1" x14ac:dyDescent="0.25">
      <c r="A1" t="s">
        <v>3129</v>
      </c>
    </row>
    <row r="2" spans="1:10" ht="16.5" customHeight="1" x14ac:dyDescent="0.25">
      <c r="A2" t="s">
        <v>0</v>
      </c>
      <c r="B2" t="s">
        <v>943</v>
      </c>
      <c r="C2" s="3" t="s">
        <v>3127</v>
      </c>
      <c r="D2" s="3" t="s">
        <v>3126</v>
      </c>
      <c r="E2" s="3" t="s">
        <v>3121</v>
      </c>
      <c r="F2" s="3" t="s">
        <v>3122</v>
      </c>
      <c r="G2" s="3" t="s">
        <v>3123</v>
      </c>
      <c r="H2" s="3" t="s">
        <v>3124</v>
      </c>
      <c r="I2" s="3" t="s">
        <v>3125</v>
      </c>
      <c r="J2" s="3" t="s">
        <v>3128</v>
      </c>
    </row>
    <row r="3" spans="1:10" ht="16.5" customHeight="1" x14ac:dyDescent="0.25">
      <c r="A3" s="1" t="s">
        <v>120</v>
      </c>
      <c r="B3" s="1" t="s">
        <v>120</v>
      </c>
      <c r="C3">
        <v>593.44000000000005</v>
      </c>
      <c r="E3">
        <v>2</v>
      </c>
    </row>
    <row r="4" spans="1:10" ht="16.5" customHeight="1" x14ac:dyDescent="0.25">
      <c r="A4" s="1" t="s">
        <v>125</v>
      </c>
      <c r="B4" s="1" t="s">
        <v>125</v>
      </c>
      <c r="C4">
        <v>22</v>
      </c>
      <c r="E4">
        <v>2</v>
      </c>
    </row>
    <row r="5" spans="1:10" ht="16.5" customHeight="1" x14ac:dyDescent="0.25">
      <c r="A5" s="1" t="s">
        <v>127</v>
      </c>
      <c r="B5" s="1" t="s">
        <v>127</v>
      </c>
      <c r="C5">
        <v>40</v>
      </c>
      <c r="E5">
        <v>2</v>
      </c>
    </row>
    <row r="6" spans="1:10" ht="16.5" customHeight="1" x14ac:dyDescent="0.25">
      <c r="A6" s="1" t="s">
        <v>131</v>
      </c>
      <c r="B6" s="1" t="s">
        <v>131</v>
      </c>
      <c r="C6">
        <v>6</v>
      </c>
      <c r="E6">
        <v>2</v>
      </c>
    </row>
    <row r="7" spans="1:10" ht="16.5" customHeight="1" x14ac:dyDescent="0.25">
      <c r="A7" s="1" t="s">
        <v>133</v>
      </c>
      <c r="B7" s="1" t="s">
        <v>133</v>
      </c>
      <c r="C7">
        <v>34.33</v>
      </c>
      <c r="E7">
        <v>2</v>
      </c>
    </row>
    <row r="8" spans="1:10" ht="16.5" customHeight="1" x14ac:dyDescent="0.25">
      <c r="A8" s="1" t="s">
        <v>135</v>
      </c>
      <c r="B8" s="1" t="s">
        <v>135</v>
      </c>
      <c r="C8">
        <v>7.82</v>
      </c>
      <c r="E8">
        <v>2</v>
      </c>
    </row>
    <row r="9" spans="1:10" ht="16.5" customHeight="1" x14ac:dyDescent="0.25">
      <c r="A9" s="1" t="s">
        <v>138</v>
      </c>
      <c r="B9" s="1" t="s">
        <v>138</v>
      </c>
      <c r="C9">
        <v>28</v>
      </c>
      <c r="E9">
        <v>2</v>
      </c>
    </row>
    <row r="10" spans="1:10" ht="16.5" customHeight="1" x14ac:dyDescent="0.25">
      <c r="A10" s="1" t="s">
        <v>140</v>
      </c>
      <c r="B10" s="1" t="s">
        <v>140</v>
      </c>
      <c r="C10">
        <v>5.24</v>
      </c>
      <c r="E10">
        <v>2</v>
      </c>
    </row>
    <row r="11" spans="1:10" ht="16.5" customHeight="1" x14ac:dyDescent="0.25">
      <c r="A11" s="1" t="s">
        <v>142</v>
      </c>
      <c r="B11" s="1" t="s">
        <v>142</v>
      </c>
      <c r="C11">
        <v>25</v>
      </c>
      <c r="E11">
        <v>2</v>
      </c>
    </row>
    <row r="12" spans="1:10" ht="16.5" customHeight="1" x14ac:dyDescent="0.25">
      <c r="A12" s="1" t="s">
        <v>144</v>
      </c>
      <c r="B12" s="1" t="s">
        <v>144</v>
      </c>
      <c r="C12">
        <v>19</v>
      </c>
      <c r="E12">
        <v>2</v>
      </c>
    </row>
    <row r="13" spans="1:10" ht="16.5" customHeight="1" x14ac:dyDescent="0.25">
      <c r="A13" s="1" t="s">
        <v>146</v>
      </c>
      <c r="B13" s="1" t="s">
        <v>146</v>
      </c>
      <c r="C13">
        <v>34.43</v>
      </c>
      <c r="E13">
        <v>2</v>
      </c>
    </row>
    <row r="14" spans="1:10" ht="16.5" customHeight="1" x14ac:dyDescent="0.25">
      <c r="A14" s="1" t="s">
        <v>151</v>
      </c>
      <c r="B14" s="1" t="s">
        <v>151</v>
      </c>
      <c r="C14">
        <v>380.58</v>
      </c>
      <c r="E14">
        <v>2</v>
      </c>
    </row>
    <row r="15" spans="1:10" ht="16.5" customHeight="1" x14ac:dyDescent="0.25">
      <c r="A15" s="1" t="s">
        <v>154</v>
      </c>
      <c r="B15" s="1" t="s">
        <v>154</v>
      </c>
      <c r="C15">
        <v>764.22</v>
      </c>
      <c r="E15">
        <v>2</v>
      </c>
    </row>
    <row r="16" spans="1:10" ht="16.5" customHeight="1" x14ac:dyDescent="0.25">
      <c r="A16" s="1" t="s">
        <v>155</v>
      </c>
      <c r="B16" s="1" t="s">
        <v>155</v>
      </c>
      <c r="C16">
        <v>84</v>
      </c>
      <c r="E16">
        <v>2</v>
      </c>
    </row>
    <row r="17" spans="1:5" ht="16.5" customHeight="1" x14ac:dyDescent="0.25">
      <c r="A17" s="1" t="s">
        <v>156</v>
      </c>
      <c r="B17" s="1" t="s">
        <v>156</v>
      </c>
      <c r="C17">
        <v>1485.3</v>
      </c>
      <c r="E17">
        <v>2</v>
      </c>
    </row>
    <row r="18" spans="1:5" ht="16.5" customHeight="1" x14ac:dyDescent="0.25">
      <c r="A18" s="1" t="s">
        <v>157</v>
      </c>
      <c r="B18" s="1" t="s">
        <v>157</v>
      </c>
      <c r="C18">
        <v>109.83</v>
      </c>
      <c r="E18">
        <v>2</v>
      </c>
    </row>
    <row r="19" spans="1:5" ht="16.5" customHeight="1" x14ac:dyDescent="0.25">
      <c r="A19" s="1" t="s">
        <v>158</v>
      </c>
      <c r="B19" s="1" t="s">
        <v>158</v>
      </c>
      <c r="C19">
        <v>106</v>
      </c>
      <c r="E19">
        <v>2</v>
      </c>
    </row>
    <row r="20" spans="1:5" ht="16.5" customHeight="1" x14ac:dyDescent="0.25">
      <c r="A20" s="1" t="s">
        <v>159</v>
      </c>
      <c r="B20" s="1" t="s">
        <v>159</v>
      </c>
      <c r="C20">
        <v>120</v>
      </c>
      <c r="E20">
        <v>2</v>
      </c>
    </row>
    <row r="21" spans="1:5" ht="16.5" customHeight="1" x14ac:dyDescent="0.25">
      <c r="A21" s="1" t="s">
        <v>160</v>
      </c>
      <c r="B21" s="1" t="s">
        <v>160</v>
      </c>
      <c r="C21">
        <v>431.63099999999997</v>
      </c>
      <c r="E21">
        <v>2</v>
      </c>
    </row>
    <row r="22" spans="1:5" ht="16.5" customHeight="1" x14ac:dyDescent="0.25">
      <c r="A22" s="1" t="s">
        <v>161</v>
      </c>
      <c r="B22" s="1" t="s">
        <v>161</v>
      </c>
      <c r="C22">
        <v>257.73</v>
      </c>
      <c r="E22">
        <v>2</v>
      </c>
    </row>
    <row r="23" spans="1:5" ht="16.5" customHeight="1" x14ac:dyDescent="0.25">
      <c r="A23" s="1" t="s">
        <v>162</v>
      </c>
      <c r="B23" s="1" t="s">
        <v>162</v>
      </c>
      <c r="C23">
        <v>13</v>
      </c>
      <c r="E23">
        <v>2</v>
      </c>
    </row>
    <row r="24" spans="1:5" ht="16.5" customHeight="1" x14ac:dyDescent="0.25">
      <c r="A24" s="1" t="s">
        <v>163</v>
      </c>
      <c r="B24" s="1" t="s">
        <v>163</v>
      </c>
      <c r="C24">
        <v>21</v>
      </c>
      <c r="E24">
        <v>2</v>
      </c>
    </row>
    <row r="25" spans="1:5" ht="16.5" customHeight="1" x14ac:dyDescent="0.25">
      <c r="A25" s="1" t="s">
        <v>164</v>
      </c>
      <c r="B25" s="1" t="s">
        <v>164</v>
      </c>
      <c r="C25">
        <v>264</v>
      </c>
      <c r="E25">
        <v>2</v>
      </c>
    </row>
    <row r="26" spans="1:5" ht="16.5" customHeight="1" x14ac:dyDescent="0.25">
      <c r="A26" s="1" t="s">
        <v>165</v>
      </c>
      <c r="B26" s="1" t="s">
        <v>165</v>
      </c>
      <c r="C26">
        <v>230</v>
      </c>
      <c r="E26">
        <v>2</v>
      </c>
    </row>
    <row r="27" spans="1:5" ht="16.5" customHeight="1" x14ac:dyDescent="0.25">
      <c r="A27" s="1" t="s">
        <v>167</v>
      </c>
      <c r="B27" s="1" t="s">
        <v>167</v>
      </c>
      <c r="C27">
        <v>31</v>
      </c>
      <c r="E27">
        <v>2</v>
      </c>
    </row>
    <row r="28" spans="1:5" ht="16.5" customHeight="1" x14ac:dyDescent="0.25">
      <c r="A28" s="1" t="s">
        <v>168</v>
      </c>
      <c r="B28" s="1" t="s">
        <v>168</v>
      </c>
      <c r="C28">
        <v>18</v>
      </c>
      <c r="E28">
        <v>2</v>
      </c>
    </row>
    <row r="29" spans="1:5" ht="16.5" customHeight="1" x14ac:dyDescent="0.25">
      <c r="A29" s="1" t="s">
        <v>169</v>
      </c>
      <c r="B29" s="1" t="s">
        <v>169</v>
      </c>
      <c r="C29">
        <v>12</v>
      </c>
      <c r="E29">
        <v>2</v>
      </c>
    </row>
    <row r="30" spans="1:5" ht="16.5" customHeight="1" x14ac:dyDescent="0.25">
      <c r="A30" s="1" t="s">
        <v>170</v>
      </c>
      <c r="B30" s="1" t="s">
        <v>170</v>
      </c>
      <c r="C30">
        <v>15</v>
      </c>
      <c r="E30">
        <v>2</v>
      </c>
    </row>
    <row r="31" spans="1:5" ht="16.5" customHeight="1" x14ac:dyDescent="0.25">
      <c r="A31" s="1" t="s">
        <v>171</v>
      </c>
      <c r="B31" s="1" t="s">
        <v>171</v>
      </c>
      <c r="C31">
        <v>12</v>
      </c>
      <c r="E31">
        <v>2</v>
      </c>
    </row>
    <row r="32" spans="1:5" ht="16.5" customHeight="1" x14ac:dyDescent="0.25">
      <c r="A32" s="1" t="s">
        <v>172</v>
      </c>
      <c r="B32" s="1" t="s">
        <v>172</v>
      </c>
      <c r="C32">
        <v>49</v>
      </c>
      <c r="E32">
        <v>2</v>
      </c>
    </row>
    <row r="33" spans="1:5" ht="16.5" customHeight="1" x14ac:dyDescent="0.25">
      <c r="A33" s="1" t="s">
        <v>174</v>
      </c>
      <c r="B33" s="1" t="s">
        <v>174</v>
      </c>
      <c r="C33">
        <v>23</v>
      </c>
      <c r="E33">
        <v>2</v>
      </c>
    </row>
    <row r="34" spans="1:5" ht="16.5" customHeight="1" x14ac:dyDescent="0.25">
      <c r="A34" s="1" t="s">
        <v>175</v>
      </c>
      <c r="B34" s="1" t="s">
        <v>175</v>
      </c>
      <c r="C34">
        <v>35</v>
      </c>
      <c r="E34">
        <v>2</v>
      </c>
    </row>
    <row r="35" spans="1:5" ht="16.5" customHeight="1" x14ac:dyDescent="0.25">
      <c r="A35" s="1" t="s">
        <v>176</v>
      </c>
      <c r="B35" s="1" t="s">
        <v>176</v>
      </c>
      <c r="C35">
        <v>1</v>
      </c>
      <c r="E35">
        <v>2</v>
      </c>
    </row>
    <row r="36" spans="1:5" ht="16.5" customHeight="1" x14ac:dyDescent="0.25">
      <c r="A36" s="1" t="s">
        <v>177</v>
      </c>
      <c r="B36" s="1" t="s">
        <v>177</v>
      </c>
      <c r="C36">
        <v>120</v>
      </c>
      <c r="E36">
        <v>2</v>
      </c>
    </row>
    <row r="37" spans="1:5" ht="16.5" customHeight="1" x14ac:dyDescent="0.25">
      <c r="A37" s="1" t="s">
        <v>180</v>
      </c>
      <c r="B37" s="1" t="s">
        <v>180</v>
      </c>
      <c r="C37">
        <v>16.8</v>
      </c>
      <c r="E37">
        <v>2</v>
      </c>
    </row>
    <row r="38" spans="1:5" ht="16.5" customHeight="1" x14ac:dyDescent="0.25">
      <c r="A38" s="1" t="s">
        <v>181</v>
      </c>
      <c r="B38" s="1" t="s">
        <v>181</v>
      </c>
      <c r="C38">
        <v>6.2</v>
      </c>
      <c r="E38">
        <v>2</v>
      </c>
    </row>
    <row r="39" spans="1:5" ht="16.5" customHeight="1" x14ac:dyDescent="0.25">
      <c r="A39" s="1" t="s">
        <v>182</v>
      </c>
      <c r="B39" s="1" t="s">
        <v>182</v>
      </c>
      <c r="C39">
        <v>1</v>
      </c>
      <c r="E39">
        <v>2</v>
      </c>
    </row>
    <row r="40" spans="1:5" ht="16.5" customHeight="1" x14ac:dyDescent="0.25">
      <c r="A40" s="1" t="s">
        <v>183</v>
      </c>
      <c r="B40" s="1" t="s">
        <v>183</v>
      </c>
      <c r="C40">
        <v>19.760000000000002</v>
      </c>
      <c r="E40">
        <v>2</v>
      </c>
    </row>
    <row r="41" spans="1:5" ht="16.5" customHeight="1" x14ac:dyDescent="0.25">
      <c r="A41" s="1" t="s">
        <v>184</v>
      </c>
      <c r="B41" s="1" t="s">
        <v>184</v>
      </c>
      <c r="C41">
        <v>13.05</v>
      </c>
      <c r="E41">
        <v>2</v>
      </c>
    </row>
    <row r="42" spans="1:5" ht="16.5" customHeight="1" x14ac:dyDescent="0.25">
      <c r="A42" s="1" t="s">
        <v>185</v>
      </c>
      <c r="B42" s="1" t="s">
        <v>185</v>
      </c>
      <c r="C42">
        <v>1.4</v>
      </c>
      <c r="E42">
        <v>2</v>
      </c>
    </row>
    <row r="43" spans="1:5" ht="16.5" customHeight="1" x14ac:dyDescent="0.25">
      <c r="A43" s="1" t="s">
        <v>186</v>
      </c>
      <c r="B43" s="1" t="s">
        <v>186</v>
      </c>
      <c r="C43">
        <v>27</v>
      </c>
      <c r="E43">
        <v>2</v>
      </c>
    </row>
    <row r="44" spans="1:5" ht="16.5" customHeight="1" x14ac:dyDescent="0.25">
      <c r="A44" s="1" t="s">
        <v>187</v>
      </c>
      <c r="B44" s="1" t="s">
        <v>187</v>
      </c>
      <c r="C44">
        <v>102.03</v>
      </c>
      <c r="E44">
        <v>2</v>
      </c>
    </row>
    <row r="45" spans="1:5" ht="16.5" customHeight="1" x14ac:dyDescent="0.25">
      <c r="A45" s="1" t="s">
        <v>188</v>
      </c>
      <c r="B45" s="1" t="s">
        <v>188</v>
      </c>
      <c r="C45">
        <v>4</v>
      </c>
      <c r="E45">
        <v>2</v>
      </c>
    </row>
    <row r="46" spans="1:5" ht="16.5" customHeight="1" x14ac:dyDescent="0.25">
      <c r="A46" s="1" t="s">
        <v>189</v>
      </c>
      <c r="B46" s="1" t="s">
        <v>189</v>
      </c>
      <c r="C46">
        <v>1.7</v>
      </c>
      <c r="E46">
        <v>2</v>
      </c>
    </row>
    <row r="47" spans="1:5" ht="16.5" customHeight="1" x14ac:dyDescent="0.25">
      <c r="A47" s="1" t="s">
        <v>191</v>
      </c>
      <c r="B47" s="1" t="s">
        <v>191</v>
      </c>
      <c r="C47">
        <v>1.5</v>
      </c>
      <c r="E47">
        <v>2</v>
      </c>
    </row>
    <row r="48" spans="1:5" ht="16.5" customHeight="1" x14ac:dyDescent="0.25">
      <c r="A48" s="1" t="s">
        <v>193</v>
      </c>
      <c r="B48" s="1" t="s">
        <v>193</v>
      </c>
      <c r="C48">
        <v>5</v>
      </c>
      <c r="E48">
        <v>2</v>
      </c>
    </row>
    <row r="49" spans="1:5" ht="16.5" customHeight="1" x14ac:dyDescent="0.25">
      <c r="A49" s="1" t="s">
        <v>195</v>
      </c>
      <c r="B49" s="1" t="s">
        <v>195</v>
      </c>
      <c r="C49">
        <v>2</v>
      </c>
      <c r="E49">
        <v>2</v>
      </c>
    </row>
    <row r="50" spans="1:5" ht="16.5" customHeight="1" x14ac:dyDescent="0.25">
      <c r="A50" s="1" t="s">
        <v>197</v>
      </c>
      <c r="B50" s="1" t="s">
        <v>197</v>
      </c>
      <c r="D50">
        <v>657</v>
      </c>
      <c r="E50">
        <v>2</v>
      </c>
    </row>
    <row r="51" spans="1:5" ht="16.5" customHeight="1" x14ac:dyDescent="0.25">
      <c r="A51" s="1" t="s">
        <v>199</v>
      </c>
      <c r="B51" s="1" t="s">
        <v>199</v>
      </c>
      <c r="C51">
        <v>36.21</v>
      </c>
      <c r="E51">
        <v>2</v>
      </c>
    </row>
    <row r="52" spans="1:5" ht="16.5" customHeight="1" x14ac:dyDescent="0.25">
      <c r="A52" s="1" t="s">
        <v>201</v>
      </c>
      <c r="B52" s="1" t="s">
        <v>201</v>
      </c>
      <c r="C52">
        <v>200</v>
      </c>
      <c r="E52">
        <v>2</v>
      </c>
    </row>
    <row r="53" spans="1:5" ht="16.5" customHeight="1" x14ac:dyDescent="0.25">
      <c r="A53" s="1" t="s">
        <v>203</v>
      </c>
      <c r="B53" s="1" t="s">
        <v>203</v>
      </c>
      <c r="C53">
        <v>8.5</v>
      </c>
      <c r="E53">
        <v>2</v>
      </c>
    </row>
    <row r="54" spans="1:5" ht="16.5" customHeight="1" x14ac:dyDescent="0.25">
      <c r="A54" s="1" t="s">
        <v>205</v>
      </c>
      <c r="B54" s="1" t="s">
        <v>205</v>
      </c>
      <c r="C54">
        <v>74.400000000000006</v>
      </c>
      <c r="E54">
        <v>2</v>
      </c>
    </row>
    <row r="55" spans="1:5" ht="16.5" customHeight="1" x14ac:dyDescent="0.25">
      <c r="A55" s="1" t="s">
        <v>207</v>
      </c>
      <c r="B55" s="1" t="s">
        <v>207</v>
      </c>
      <c r="C55">
        <v>3.4550000000000001</v>
      </c>
      <c r="E55">
        <v>2</v>
      </c>
    </row>
    <row r="56" spans="1:5" ht="16.5" customHeight="1" x14ac:dyDescent="0.25">
      <c r="A56" s="1" t="s">
        <v>209</v>
      </c>
      <c r="B56" s="1" t="s">
        <v>209</v>
      </c>
      <c r="C56">
        <v>32</v>
      </c>
      <c r="D56">
        <v>0</v>
      </c>
      <c r="E56">
        <v>2</v>
      </c>
    </row>
    <row r="57" spans="1:5" ht="16.5" customHeight="1" x14ac:dyDescent="0.25">
      <c r="A57" s="1" t="s">
        <v>211</v>
      </c>
      <c r="B57" s="1" t="s">
        <v>211</v>
      </c>
      <c r="C57">
        <v>5.5</v>
      </c>
      <c r="E57">
        <v>2</v>
      </c>
    </row>
    <row r="58" spans="1:5" ht="16.5" customHeight="1" x14ac:dyDescent="0.25">
      <c r="A58" s="1" t="s">
        <v>213</v>
      </c>
      <c r="B58" s="1" t="s">
        <v>213</v>
      </c>
      <c r="C58">
        <v>40</v>
      </c>
      <c r="E58">
        <v>2</v>
      </c>
    </row>
    <row r="59" spans="1:5" ht="16.5" customHeight="1" x14ac:dyDescent="0.25">
      <c r="A59" s="1" t="s">
        <v>215</v>
      </c>
      <c r="B59" s="1" t="s">
        <v>215</v>
      </c>
      <c r="C59">
        <v>149.5</v>
      </c>
      <c r="E59">
        <v>2</v>
      </c>
    </row>
    <row r="60" spans="1:5" ht="16.5" customHeight="1" x14ac:dyDescent="0.25">
      <c r="A60" s="1" t="s">
        <v>217</v>
      </c>
      <c r="B60" s="1" t="s">
        <v>217</v>
      </c>
      <c r="C60">
        <v>1</v>
      </c>
      <c r="E60">
        <v>2</v>
      </c>
    </row>
    <row r="61" spans="1:5" ht="16.5" customHeight="1" x14ac:dyDescent="0.25">
      <c r="A61" s="1" t="s">
        <v>219</v>
      </c>
      <c r="B61" s="1" t="s">
        <v>219</v>
      </c>
      <c r="C61">
        <v>33.5</v>
      </c>
      <c r="E61">
        <v>2</v>
      </c>
    </row>
    <row r="62" spans="1:5" ht="16.5" customHeight="1" x14ac:dyDescent="0.25">
      <c r="A62" s="1" t="s">
        <v>221</v>
      </c>
      <c r="B62" s="1" t="s">
        <v>221</v>
      </c>
      <c r="C62">
        <v>56</v>
      </c>
      <c r="E62">
        <v>2</v>
      </c>
    </row>
    <row r="63" spans="1:5" ht="16.5" customHeight="1" x14ac:dyDescent="0.25">
      <c r="A63" s="1" t="s">
        <v>223</v>
      </c>
      <c r="B63" s="1" t="s">
        <v>223</v>
      </c>
      <c r="C63">
        <v>1.25</v>
      </c>
      <c r="E63">
        <v>2</v>
      </c>
    </row>
    <row r="64" spans="1:5" ht="16.5" customHeight="1" x14ac:dyDescent="0.25">
      <c r="A64" s="1" t="s">
        <v>225</v>
      </c>
      <c r="B64" s="1" t="s">
        <v>225</v>
      </c>
      <c r="C64">
        <v>574.4</v>
      </c>
      <c r="E64">
        <v>2</v>
      </c>
    </row>
    <row r="65" spans="1:10" ht="16.5" customHeight="1" x14ac:dyDescent="0.25">
      <c r="A65" s="1" t="s">
        <v>227</v>
      </c>
      <c r="B65" s="1" t="s">
        <v>227</v>
      </c>
      <c r="C65">
        <v>18.21</v>
      </c>
      <c r="D65">
        <v>18211</v>
      </c>
      <c r="E65">
        <v>2</v>
      </c>
    </row>
    <row r="66" spans="1:10" ht="16.5" customHeight="1" x14ac:dyDescent="0.25">
      <c r="A66" s="1" t="s">
        <v>229</v>
      </c>
      <c r="B66" s="1" t="s">
        <v>229</v>
      </c>
      <c r="C66">
        <v>42</v>
      </c>
      <c r="E66">
        <v>2</v>
      </c>
    </row>
    <row r="67" spans="1:10" ht="16.5" customHeight="1" x14ac:dyDescent="0.25">
      <c r="A67" s="1" t="s">
        <v>231</v>
      </c>
      <c r="B67" s="1" t="s">
        <v>231</v>
      </c>
      <c r="C67">
        <v>80</v>
      </c>
      <c r="E67">
        <v>2</v>
      </c>
    </row>
    <row r="68" spans="1:10" ht="16.5" customHeight="1" x14ac:dyDescent="0.25">
      <c r="A68" s="1" t="s">
        <v>233</v>
      </c>
      <c r="B68" s="1" t="s">
        <v>233</v>
      </c>
      <c r="C68">
        <v>3</v>
      </c>
      <c r="E68">
        <v>2</v>
      </c>
    </row>
    <row r="69" spans="1:10" ht="16.5" customHeight="1" x14ac:dyDescent="0.25">
      <c r="A69" s="1" t="s">
        <v>235</v>
      </c>
      <c r="B69" s="1" t="s">
        <v>235</v>
      </c>
      <c r="C69">
        <v>500</v>
      </c>
      <c r="E69">
        <v>2</v>
      </c>
    </row>
    <row r="70" spans="1:10" ht="16.5" customHeight="1" x14ac:dyDescent="0.25">
      <c r="A70" s="1" t="s">
        <v>237</v>
      </c>
      <c r="B70" s="1" t="s">
        <v>237</v>
      </c>
      <c r="C70">
        <v>2</v>
      </c>
      <c r="E70">
        <v>2</v>
      </c>
    </row>
    <row r="71" spans="1:10" ht="16.5" customHeight="1" x14ac:dyDescent="0.25">
      <c r="A71" s="1" t="s">
        <v>239</v>
      </c>
      <c r="B71" s="1" t="s">
        <v>239</v>
      </c>
      <c r="C71">
        <v>3</v>
      </c>
      <c r="E71">
        <v>2</v>
      </c>
    </row>
    <row r="72" spans="1:10" ht="16.5" customHeight="1" x14ac:dyDescent="0.25">
      <c r="A72" s="1" t="s">
        <v>241</v>
      </c>
      <c r="B72" s="1" t="s">
        <v>241</v>
      </c>
      <c r="C72">
        <v>8</v>
      </c>
      <c r="E72">
        <v>2</v>
      </c>
    </row>
    <row r="73" spans="1:10" ht="16.5" customHeight="1" x14ac:dyDescent="0.25">
      <c r="A73" s="1" t="s">
        <v>243</v>
      </c>
      <c r="B73" s="1" t="s">
        <v>243</v>
      </c>
      <c r="C73">
        <v>45</v>
      </c>
      <c r="E73">
        <v>2</v>
      </c>
    </row>
    <row r="74" spans="1:10" ht="16.5" customHeight="1" x14ac:dyDescent="0.25">
      <c r="A74" s="1" t="s">
        <v>245</v>
      </c>
      <c r="B74" s="1" t="s">
        <v>245</v>
      </c>
      <c r="C74">
        <v>151</v>
      </c>
      <c r="E74">
        <v>2</v>
      </c>
    </row>
    <row r="75" spans="1:10" ht="16.5" customHeight="1" x14ac:dyDescent="0.25">
      <c r="A75" s="1" t="s">
        <v>247</v>
      </c>
      <c r="B75" s="1" t="s">
        <v>247</v>
      </c>
      <c r="C75">
        <v>16.32</v>
      </c>
      <c r="E75">
        <v>2</v>
      </c>
    </row>
    <row r="76" spans="1:10" ht="16.5" customHeight="1" x14ac:dyDescent="0.25">
      <c r="A76" s="1" t="s">
        <v>248</v>
      </c>
      <c r="B76" s="1" t="s">
        <v>248</v>
      </c>
      <c r="C76">
        <v>20</v>
      </c>
      <c r="E76">
        <v>2</v>
      </c>
    </row>
    <row r="77" spans="1:10" ht="16.5" customHeight="1" x14ac:dyDescent="0.25">
      <c r="A77" s="1" t="s">
        <v>249</v>
      </c>
      <c r="B77" s="1" t="s">
        <v>249</v>
      </c>
      <c r="C77">
        <v>24</v>
      </c>
      <c r="E77">
        <v>2</v>
      </c>
    </row>
    <row r="78" spans="1:10" ht="16.5" customHeight="1" x14ac:dyDescent="0.25">
      <c r="A78" s="1" t="s">
        <v>250</v>
      </c>
      <c r="B78" s="1" t="s">
        <v>250</v>
      </c>
      <c r="C78">
        <v>6.5</v>
      </c>
      <c r="E78">
        <v>2</v>
      </c>
    </row>
    <row r="79" spans="1:10" ht="16.5" customHeight="1" x14ac:dyDescent="0.25">
      <c r="A79" s="1" t="s">
        <v>251</v>
      </c>
      <c r="B79" s="1" t="s">
        <v>251</v>
      </c>
      <c r="C79">
        <v>202</v>
      </c>
      <c r="E79">
        <v>2</v>
      </c>
    </row>
    <row r="80" spans="1:10" ht="16.5" customHeight="1" x14ac:dyDescent="0.25">
      <c r="A80" s="1" t="s">
        <v>252</v>
      </c>
      <c r="B80" s="1" t="s">
        <v>252</v>
      </c>
      <c r="C80">
        <v>6.5</v>
      </c>
      <c r="E80">
        <v>1</v>
      </c>
      <c r="F80">
        <v>1</v>
      </c>
      <c r="H80">
        <v>500</v>
      </c>
      <c r="I80">
        <v>500</v>
      </c>
      <c r="J80">
        <v>1000</v>
      </c>
    </row>
    <row r="81" spans="1:5" ht="16.5" customHeight="1" x14ac:dyDescent="0.25">
      <c r="A81" s="1" t="s">
        <v>253</v>
      </c>
      <c r="B81" s="1" t="s">
        <v>253</v>
      </c>
      <c r="C81">
        <v>130</v>
      </c>
      <c r="E81">
        <v>2</v>
      </c>
    </row>
    <row r="82" spans="1:5" ht="16.5" customHeight="1" x14ac:dyDescent="0.25">
      <c r="A82" s="1" t="s">
        <v>254</v>
      </c>
      <c r="B82" s="1" t="s">
        <v>254</v>
      </c>
      <c r="C82">
        <v>112</v>
      </c>
      <c r="E82">
        <v>2</v>
      </c>
    </row>
    <row r="83" spans="1:5" ht="16.5" customHeight="1" x14ac:dyDescent="0.25">
      <c r="A83" s="1" t="s">
        <v>255</v>
      </c>
      <c r="B83" s="1" t="s">
        <v>255</v>
      </c>
      <c r="C83">
        <v>10</v>
      </c>
      <c r="E83">
        <v>2</v>
      </c>
    </row>
    <row r="84" spans="1:5" ht="16.5" customHeight="1" x14ac:dyDescent="0.25">
      <c r="A84" s="1" t="s">
        <v>256</v>
      </c>
      <c r="B84" s="1" t="s">
        <v>256</v>
      </c>
      <c r="C84">
        <v>8</v>
      </c>
      <c r="E84">
        <v>2</v>
      </c>
    </row>
    <row r="85" spans="1:5" ht="16.5" customHeight="1" x14ac:dyDescent="0.25">
      <c r="A85" s="1" t="s">
        <v>258</v>
      </c>
      <c r="B85" s="1" t="s">
        <v>258</v>
      </c>
      <c r="C85">
        <v>10.5</v>
      </c>
      <c r="E85">
        <v>2</v>
      </c>
    </row>
    <row r="86" spans="1:5" ht="16.5" customHeight="1" x14ac:dyDescent="0.25">
      <c r="A86" s="1" t="s">
        <v>259</v>
      </c>
      <c r="B86" s="1" t="s">
        <v>259</v>
      </c>
      <c r="C86">
        <v>15</v>
      </c>
      <c r="E86">
        <v>2</v>
      </c>
    </row>
    <row r="87" spans="1:5" ht="16.5" customHeight="1" x14ac:dyDescent="0.25">
      <c r="A87" s="1" t="s">
        <v>260</v>
      </c>
      <c r="B87" s="1" t="s">
        <v>260</v>
      </c>
      <c r="C87">
        <v>3</v>
      </c>
      <c r="E87">
        <v>2</v>
      </c>
    </row>
    <row r="88" spans="1:5" ht="16.5" customHeight="1" x14ac:dyDescent="0.25">
      <c r="A88" s="1" t="s">
        <v>261</v>
      </c>
      <c r="B88" s="1" t="s">
        <v>261</v>
      </c>
      <c r="C88">
        <v>12.8</v>
      </c>
      <c r="E88">
        <v>2</v>
      </c>
    </row>
    <row r="89" spans="1:5" ht="16.5" customHeight="1" x14ac:dyDescent="0.25">
      <c r="A89" s="1" t="s">
        <v>262</v>
      </c>
      <c r="B89" s="1" t="s">
        <v>262</v>
      </c>
      <c r="C89">
        <v>8.5</v>
      </c>
      <c r="E89">
        <v>2</v>
      </c>
    </row>
    <row r="90" spans="1:5" ht="16.5" customHeight="1" x14ac:dyDescent="0.25">
      <c r="A90" s="1" t="s">
        <v>263</v>
      </c>
      <c r="B90" s="1" t="s">
        <v>263</v>
      </c>
      <c r="C90">
        <v>22</v>
      </c>
      <c r="E90">
        <v>2</v>
      </c>
    </row>
    <row r="91" spans="1:5" ht="16.5" customHeight="1" x14ac:dyDescent="0.25">
      <c r="A91" s="1" t="s">
        <v>264</v>
      </c>
      <c r="B91" s="1" t="s">
        <v>264</v>
      </c>
      <c r="C91">
        <v>30</v>
      </c>
      <c r="E91">
        <v>2</v>
      </c>
    </row>
    <row r="92" spans="1:5" ht="16.5" customHeight="1" x14ac:dyDescent="0.25">
      <c r="A92" s="1" t="s">
        <v>265</v>
      </c>
      <c r="B92" s="1" t="s">
        <v>265</v>
      </c>
      <c r="D92">
        <v>250</v>
      </c>
      <c r="E92">
        <v>2</v>
      </c>
    </row>
    <row r="93" spans="1:5" ht="16.5" customHeight="1" x14ac:dyDescent="0.25">
      <c r="A93" s="1" t="s">
        <v>267</v>
      </c>
      <c r="B93" s="1" t="s">
        <v>267</v>
      </c>
      <c r="D93">
        <v>857</v>
      </c>
      <c r="E93">
        <v>2</v>
      </c>
    </row>
    <row r="94" spans="1:5" ht="16.5" customHeight="1" x14ac:dyDescent="0.25">
      <c r="A94" s="1" t="s">
        <v>268</v>
      </c>
      <c r="B94" s="1" t="s">
        <v>268</v>
      </c>
      <c r="C94">
        <v>30</v>
      </c>
      <c r="E94">
        <v>2</v>
      </c>
    </row>
    <row r="95" spans="1:5" ht="16.5" customHeight="1" x14ac:dyDescent="0.25">
      <c r="A95" s="1" t="s">
        <v>269</v>
      </c>
      <c r="B95" s="1" t="s">
        <v>269</v>
      </c>
      <c r="C95">
        <v>6</v>
      </c>
      <c r="E95">
        <v>2</v>
      </c>
    </row>
    <row r="96" spans="1:5" ht="16.5" customHeight="1" x14ac:dyDescent="0.25">
      <c r="A96" s="1" t="s">
        <v>270</v>
      </c>
      <c r="B96" s="1" t="s">
        <v>270</v>
      </c>
      <c r="C96">
        <v>6</v>
      </c>
      <c r="E96">
        <v>2</v>
      </c>
    </row>
    <row r="97" spans="1:10" ht="16.5" customHeight="1" x14ac:dyDescent="0.25">
      <c r="A97" s="1" t="s">
        <v>271</v>
      </c>
      <c r="B97" s="1" t="s">
        <v>271</v>
      </c>
      <c r="C97">
        <v>13</v>
      </c>
      <c r="E97">
        <v>2</v>
      </c>
    </row>
    <row r="98" spans="1:10" ht="16.5" customHeight="1" x14ac:dyDescent="0.25">
      <c r="A98" s="1" t="s">
        <v>272</v>
      </c>
      <c r="B98" s="1" t="s">
        <v>272</v>
      </c>
      <c r="C98">
        <v>9</v>
      </c>
      <c r="E98">
        <v>2</v>
      </c>
    </row>
    <row r="99" spans="1:10" ht="16.5" customHeight="1" x14ac:dyDescent="0.25">
      <c r="A99" s="1" t="s">
        <v>273</v>
      </c>
      <c r="B99" s="1" t="s">
        <v>273</v>
      </c>
      <c r="C99">
        <v>85</v>
      </c>
      <c r="E99">
        <v>2</v>
      </c>
    </row>
    <row r="100" spans="1:10" ht="16.5" customHeight="1" x14ac:dyDescent="0.25">
      <c r="A100" s="1" t="s">
        <v>274</v>
      </c>
      <c r="B100" s="1" t="s">
        <v>274</v>
      </c>
      <c r="D100">
        <v>1730</v>
      </c>
      <c r="E100">
        <v>2</v>
      </c>
    </row>
    <row r="101" spans="1:10" ht="16.5" customHeight="1" x14ac:dyDescent="0.25">
      <c r="A101" s="1" t="s">
        <v>275</v>
      </c>
      <c r="B101" s="1" t="s">
        <v>275</v>
      </c>
      <c r="C101">
        <v>115</v>
      </c>
      <c r="E101">
        <v>2</v>
      </c>
    </row>
    <row r="102" spans="1:10" ht="16.5" customHeight="1" x14ac:dyDescent="0.25">
      <c r="A102" s="1" t="s">
        <v>276</v>
      </c>
      <c r="B102" s="1" t="s">
        <v>276</v>
      </c>
      <c r="C102">
        <v>13.5</v>
      </c>
      <c r="E102">
        <v>2</v>
      </c>
    </row>
    <row r="103" spans="1:10" ht="16.5" customHeight="1" x14ac:dyDescent="0.25">
      <c r="A103" s="1" t="s">
        <v>277</v>
      </c>
      <c r="B103" s="1" t="s">
        <v>277</v>
      </c>
      <c r="C103">
        <v>6</v>
      </c>
      <c r="E103">
        <v>2</v>
      </c>
    </row>
    <row r="104" spans="1:10" ht="16.5" customHeight="1" x14ac:dyDescent="0.25">
      <c r="A104" s="1" t="s">
        <v>278</v>
      </c>
      <c r="B104" s="1" t="s">
        <v>278</v>
      </c>
    </row>
    <row r="105" spans="1:10" ht="16.5" customHeight="1" x14ac:dyDescent="0.25">
      <c r="A105" s="1" t="s">
        <v>279</v>
      </c>
      <c r="B105" s="1" t="s">
        <v>279</v>
      </c>
      <c r="C105">
        <v>4</v>
      </c>
      <c r="E105">
        <v>2</v>
      </c>
    </row>
    <row r="106" spans="1:10" ht="16.5" customHeight="1" x14ac:dyDescent="0.25">
      <c r="A106" s="1" t="s">
        <v>280</v>
      </c>
      <c r="B106" s="1" t="s">
        <v>280</v>
      </c>
      <c r="D106">
        <v>480</v>
      </c>
      <c r="E106">
        <v>2</v>
      </c>
    </row>
    <row r="107" spans="1:10" ht="16.5" customHeight="1" x14ac:dyDescent="0.25">
      <c r="A107" s="1" t="s">
        <v>281</v>
      </c>
      <c r="B107" s="1" t="s">
        <v>281</v>
      </c>
      <c r="C107">
        <v>4.5</v>
      </c>
      <c r="E107">
        <v>2</v>
      </c>
    </row>
    <row r="108" spans="1:10" ht="16.5" customHeight="1" x14ac:dyDescent="0.25">
      <c r="A108" s="1" t="s">
        <v>282</v>
      </c>
      <c r="B108" s="1" t="s">
        <v>282</v>
      </c>
      <c r="C108">
        <v>4</v>
      </c>
      <c r="E108">
        <v>1</v>
      </c>
      <c r="F108">
        <v>2</v>
      </c>
      <c r="H108">
        <v>850</v>
      </c>
      <c r="I108">
        <v>980</v>
      </c>
      <c r="J108">
        <v>1830</v>
      </c>
    </row>
    <row r="109" spans="1:10" ht="16.5" customHeight="1" x14ac:dyDescent="0.25">
      <c r="A109" s="1" t="s">
        <v>283</v>
      </c>
      <c r="B109" s="1" t="s">
        <v>283</v>
      </c>
      <c r="C109">
        <v>38</v>
      </c>
      <c r="E109">
        <v>2</v>
      </c>
    </row>
    <row r="110" spans="1:10" ht="16.5" customHeight="1" x14ac:dyDescent="0.25">
      <c r="A110" s="1" t="s">
        <v>284</v>
      </c>
      <c r="B110" s="1" t="s">
        <v>284</v>
      </c>
      <c r="C110">
        <v>3</v>
      </c>
      <c r="E110">
        <v>2</v>
      </c>
    </row>
    <row r="111" spans="1:10" ht="16.5" customHeight="1" x14ac:dyDescent="0.25">
      <c r="A111" s="1" t="s">
        <v>285</v>
      </c>
      <c r="B111" s="1" t="s">
        <v>285</v>
      </c>
      <c r="C111">
        <v>1.44</v>
      </c>
      <c r="E111">
        <v>2</v>
      </c>
    </row>
    <row r="112" spans="1:10" ht="16.5" customHeight="1" x14ac:dyDescent="0.25">
      <c r="A112" s="1" t="s">
        <v>286</v>
      </c>
      <c r="B112" s="1" t="s">
        <v>286</v>
      </c>
      <c r="C112">
        <v>11</v>
      </c>
      <c r="E112">
        <v>2</v>
      </c>
    </row>
    <row r="113" spans="1:5" ht="16.5" customHeight="1" x14ac:dyDescent="0.25">
      <c r="A113" s="1" t="s">
        <v>287</v>
      </c>
      <c r="B113" s="1" t="s">
        <v>287</v>
      </c>
      <c r="C113">
        <v>30</v>
      </c>
      <c r="E113">
        <v>2</v>
      </c>
    </row>
    <row r="114" spans="1:5" ht="16.5" customHeight="1" x14ac:dyDescent="0.25">
      <c r="A114" s="1" t="s">
        <v>288</v>
      </c>
      <c r="B114" s="1" t="s">
        <v>288</v>
      </c>
      <c r="C114">
        <v>13</v>
      </c>
      <c r="E114">
        <v>2</v>
      </c>
    </row>
    <row r="115" spans="1:5" ht="16.5" customHeight="1" x14ac:dyDescent="0.25">
      <c r="A115" s="1" t="s">
        <v>289</v>
      </c>
      <c r="B115" s="1" t="s">
        <v>289</v>
      </c>
      <c r="D115">
        <v>266</v>
      </c>
      <c r="E115">
        <v>2</v>
      </c>
    </row>
    <row r="116" spans="1:5" ht="16.5" customHeight="1" x14ac:dyDescent="0.25">
      <c r="A116" s="1" t="s">
        <v>290</v>
      </c>
      <c r="B116" s="1" t="s">
        <v>290</v>
      </c>
      <c r="C116">
        <v>15</v>
      </c>
      <c r="E116">
        <v>2</v>
      </c>
    </row>
    <row r="117" spans="1:5" ht="16.5" customHeight="1" x14ac:dyDescent="0.25">
      <c r="A117" s="1" t="s">
        <v>291</v>
      </c>
      <c r="B117" s="1" t="s">
        <v>291</v>
      </c>
      <c r="C117">
        <v>5</v>
      </c>
      <c r="E117">
        <v>2</v>
      </c>
    </row>
    <row r="118" spans="1:5" ht="16.5" customHeight="1" x14ac:dyDescent="0.25">
      <c r="A118" s="1" t="s">
        <v>292</v>
      </c>
      <c r="B118" s="1" t="s">
        <v>292</v>
      </c>
      <c r="D118">
        <v>571</v>
      </c>
      <c r="E118">
        <v>2</v>
      </c>
    </row>
    <row r="119" spans="1:5" ht="16.5" customHeight="1" x14ac:dyDescent="0.25">
      <c r="A119" s="1" t="s">
        <v>293</v>
      </c>
      <c r="B119" s="1" t="s">
        <v>293</v>
      </c>
      <c r="C119">
        <v>20</v>
      </c>
      <c r="E119">
        <v>2</v>
      </c>
    </row>
    <row r="120" spans="1:5" ht="16.5" customHeight="1" x14ac:dyDescent="0.25">
      <c r="A120" s="1" t="s">
        <v>294</v>
      </c>
      <c r="B120" s="1" t="s">
        <v>294</v>
      </c>
      <c r="C120">
        <v>2</v>
      </c>
      <c r="E120">
        <v>2</v>
      </c>
    </row>
    <row r="121" spans="1:5" ht="16.5" customHeight="1" x14ac:dyDescent="0.25">
      <c r="A121" s="1" t="s">
        <v>295</v>
      </c>
      <c r="B121" s="1" t="s">
        <v>295</v>
      </c>
      <c r="C121">
        <v>6</v>
      </c>
      <c r="E121">
        <v>2</v>
      </c>
    </row>
    <row r="122" spans="1:5" ht="16.5" customHeight="1" x14ac:dyDescent="0.25">
      <c r="A122" s="1" t="s">
        <v>297</v>
      </c>
      <c r="B122" s="1" t="s">
        <v>297</v>
      </c>
      <c r="C122">
        <v>30</v>
      </c>
      <c r="E122">
        <v>2</v>
      </c>
    </row>
    <row r="123" spans="1:5" ht="16.5" customHeight="1" x14ac:dyDescent="0.25">
      <c r="A123" s="1" t="s">
        <v>299</v>
      </c>
      <c r="B123" s="1" t="s">
        <v>299</v>
      </c>
      <c r="C123">
        <v>1.2</v>
      </c>
      <c r="E123">
        <v>2</v>
      </c>
    </row>
    <row r="124" spans="1:5" ht="16.5" customHeight="1" x14ac:dyDescent="0.25">
      <c r="A124" s="1" t="s">
        <v>301</v>
      </c>
      <c r="B124" s="1" t="s">
        <v>301</v>
      </c>
      <c r="C124">
        <v>4.5</v>
      </c>
      <c r="E124">
        <v>2</v>
      </c>
    </row>
    <row r="125" spans="1:5" ht="16.5" customHeight="1" x14ac:dyDescent="0.25">
      <c r="A125" s="1" t="s">
        <v>303</v>
      </c>
      <c r="B125" s="1" t="s">
        <v>303</v>
      </c>
      <c r="C125">
        <v>18</v>
      </c>
      <c r="E125">
        <v>2</v>
      </c>
    </row>
    <row r="126" spans="1:5" ht="16.5" customHeight="1" x14ac:dyDescent="0.25">
      <c r="A126" s="1" t="s">
        <v>305</v>
      </c>
      <c r="B126" s="1" t="s">
        <v>305</v>
      </c>
      <c r="C126">
        <v>11</v>
      </c>
      <c r="E126">
        <v>2</v>
      </c>
    </row>
    <row r="127" spans="1:5" ht="16.5" customHeight="1" x14ac:dyDescent="0.25">
      <c r="A127" s="1" t="s">
        <v>307</v>
      </c>
      <c r="B127" s="1" t="s">
        <v>307</v>
      </c>
      <c r="D127">
        <v>600</v>
      </c>
      <c r="E127">
        <v>2</v>
      </c>
    </row>
    <row r="128" spans="1:5" ht="16.5" customHeight="1" x14ac:dyDescent="0.25">
      <c r="A128" s="1" t="s">
        <v>309</v>
      </c>
      <c r="B128" s="1" t="s">
        <v>309</v>
      </c>
      <c r="C128">
        <v>4.5</v>
      </c>
      <c r="E128">
        <v>2</v>
      </c>
    </row>
    <row r="129" spans="1:5" ht="16.5" customHeight="1" x14ac:dyDescent="0.25">
      <c r="A129" s="1" t="s">
        <v>311</v>
      </c>
      <c r="B129" s="1" t="s">
        <v>311</v>
      </c>
      <c r="C129">
        <v>15</v>
      </c>
      <c r="E129">
        <v>2</v>
      </c>
    </row>
    <row r="130" spans="1:5" ht="16.5" customHeight="1" x14ac:dyDescent="0.25">
      <c r="A130" s="1" t="s">
        <v>313</v>
      </c>
      <c r="B130" s="1" t="s">
        <v>313</v>
      </c>
      <c r="C130">
        <v>15.8</v>
      </c>
      <c r="E130">
        <v>2</v>
      </c>
    </row>
    <row r="131" spans="1:5" ht="16.5" customHeight="1" x14ac:dyDescent="0.25">
      <c r="A131" s="1" t="s">
        <v>315</v>
      </c>
      <c r="B131" s="1" t="s">
        <v>315</v>
      </c>
      <c r="C131">
        <v>2</v>
      </c>
      <c r="E131">
        <v>2</v>
      </c>
    </row>
    <row r="132" spans="1:5" ht="16.5" customHeight="1" x14ac:dyDescent="0.25">
      <c r="A132" s="1" t="s">
        <v>317</v>
      </c>
      <c r="B132" s="1" t="s">
        <v>317</v>
      </c>
      <c r="C132">
        <v>1</v>
      </c>
      <c r="E132">
        <v>2</v>
      </c>
    </row>
    <row r="133" spans="1:5" ht="16.5" customHeight="1" x14ac:dyDescent="0.25">
      <c r="A133" s="1" t="s">
        <v>319</v>
      </c>
      <c r="B133" s="1" t="s">
        <v>319</v>
      </c>
      <c r="C133">
        <v>16</v>
      </c>
      <c r="E133">
        <v>2</v>
      </c>
    </row>
    <row r="134" spans="1:5" ht="16.5" customHeight="1" x14ac:dyDescent="0.25">
      <c r="A134" s="1" t="s">
        <v>321</v>
      </c>
      <c r="B134" s="1" t="s">
        <v>321</v>
      </c>
      <c r="C134">
        <v>15</v>
      </c>
      <c r="E134">
        <v>2</v>
      </c>
    </row>
    <row r="135" spans="1:5" ht="16.5" customHeight="1" x14ac:dyDescent="0.25">
      <c r="A135" s="1" t="s">
        <v>323</v>
      </c>
      <c r="B135" s="1" t="s">
        <v>323</v>
      </c>
      <c r="C135">
        <v>2.4</v>
      </c>
      <c r="E135">
        <v>2</v>
      </c>
    </row>
    <row r="136" spans="1:5" ht="16.5" customHeight="1" x14ac:dyDescent="0.25">
      <c r="A136" s="1" t="s">
        <v>327</v>
      </c>
      <c r="B136" s="1" t="s">
        <v>327</v>
      </c>
      <c r="C136">
        <v>16</v>
      </c>
      <c r="E136">
        <v>2</v>
      </c>
    </row>
    <row r="137" spans="1:5" ht="16.5" customHeight="1" x14ac:dyDescent="0.25">
      <c r="A137" s="1" t="s">
        <v>329</v>
      </c>
      <c r="B137" s="1" t="s">
        <v>329</v>
      </c>
      <c r="C137">
        <v>27.5</v>
      </c>
      <c r="E137">
        <v>2</v>
      </c>
    </row>
    <row r="138" spans="1:5" ht="16.5" customHeight="1" x14ac:dyDescent="0.25">
      <c r="A138" s="1" t="s">
        <v>331</v>
      </c>
      <c r="B138" s="1" t="s">
        <v>331</v>
      </c>
      <c r="D138">
        <v>320</v>
      </c>
      <c r="E138">
        <v>2</v>
      </c>
    </row>
    <row r="139" spans="1:5" ht="16.5" customHeight="1" x14ac:dyDescent="0.25">
      <c r="A139" s="1" t="s">
        <v>333</v>
      </c>
      <c r="B139" s="1" t="s">
        <v>333</v>
      </c>
      <c r="C139">
        <v>15</v>
      </c>
      <c r="E139">
        <v>2</v>
      </c>
    </row>
    <row r="140" spans="1:5" ht="16.5" customHeight="1" x14ac:dyDescent="0.25">
      <c r="A140" s="1" t="s">
        <v>335</v>
      </c>
      <c r="B140" s="1" t="s">
        <v>335</v>
      </c>
      <c r="C140">
        <v>4</v>
      </c>
      <c r="E140">
        <v>2</v>
      </c>
    </row>
    <row r="141" spans="1:5" ht="16.5" customHeight="1" x14ac:dyDescent="0.25">
      <c r="A141" s="1" t="s">
        <v>337</v>
      </c>
      <c r="B141" s="1" t="s">
        <v>337</v>
      </c>
      <c r="C141">
        <v>46</v>
      </c>
      <c r="E141">
        <v>2</v>
      </c>
    </row>
    <row r="142" spans="1:5" ht="16.5" customHeight="1" x14ac:dyDescent="0.25">
      <c r="A142" s="1" t="s">
        <v>339</v>
      </c>
      <c r="B142" s="1" t="s">
        <v>339</v>
      </c>
      <c r="C142">
        <v>6</v>
      </c>
      <c r="E142">
        <v>2</v>
      </c>
    </row>
    <row r="143" spans="1:5" ht="16.5" customHeight="1" x14ac:dyDescent="0.25">
      <c r="A143" s="1" t="s">
        <v>341</v>
      </c>
      <c r="B143" s="1" t="s">
        <v>341</v>
      </c>
      <c r="C143">
        <v>90</v>
      </c>
      <c r="E143">
        <v>2</v>
      </c>
    </row>
    <row r="144" spans="1:5" ht="16.5" customHeight="1" x14ac:dyDescent="0.25">
      <c r="A144" s="1" t="s">
        <v>343</v>
      </c>
      <c r="B144" s="1" t="s">
        <v>343</v>
      </c>
      <c r="C144">
        <v>14</v>
      </c>
      <c r="E144">
        <v>2</v>
      </c>
    </row>
    <row r="145" spans="1:5" ht="16.5" customHeight="1" x14ac:dyDescent="0.25">
      <c r="A145" s="1" t="s">
        <v>345</v>
      </c>
      <c r="B145" s="1" t="s">
        <v>345</v>
      </c>
      <c r="C145">
        <v>1.1200000000000001</v>
      </c>
      <c r="E145">
        <v>2</v>
      </c>
    </row>
    <row r="146" spans="1:5" ht="16.5" customHeight="1" x14ac:dyDescent="0.25">
      <c r="A146" s="1" t="s">
        <v>347</v>
      </c>
      <c r="B146" s="1" t="s">
        <v>347</v>
      </c>
      <c r="C146">
        <v>24</v>
      </c>
      <c r="E146">
        <v>2</v>
      </c>
    </row>
    <row r="147" spans="1:5" ht="16.5" customHeight="1" x14ac:dyDescent="0.25">
      <c r="A147" s="1" t="s">
        <v>349</v>
      </c>
      <c r="B147" s="1" t="s">
        <v>349</v>
      </c>
      <c r="C147">
        <v>40</v>
      </c>
      <c r="E147">
        <v>2</v>
      </c>
    </row>
    <row r="148" spans="1:5" ht="16.5" customHeight="1" x14ac:dyDescent="0.25">
      <c r="A148" s="1" t="s">
        <v>351</v>
      </c>
      <c r="B148" s="1" t="s">
        <v>351</v>
      </c>
      <c r="C148">
        <v>15</v>
      </c>
      <c r="E148">
        <v>2</v>
      </c>
    </row>
    <row r="149" spans="1:5" ht="16.5" customHeight="1" x14ac:dyDescent="0.25">
      <c r="A149" s="1" t="s">
        <v>353</v>
      </c>
      <c r="B149" s="1" t="s">
        <v>353</v>
      </c>
      <c r="C149">
        <v>2</v>
      </c>
      <c r="E149">
        <v>2</v>
      </c>
    </row>
    <row r="150" spans="1:5" ht="16.5" customHeight="1" x14ac:dyDescent="0.25">
      <c r="A150" s="1" t="s">
        <v>355</v>
      </c>
      <c r="B150" s="1" t="s">
        <v>355</v>
      </c>
      <c r="C150">
        <v>42</v>
      </c>
      <c r="E150">
        <v>2</v>
      </c>
    </row>
    <row r="151" spans="1:5" ht="16.5" customHeight="1" x14ac:dyDescent="0.25">
      <c r="A151" s="1" t="s">
        <v>358</v>
      </c>
      <c r="B151" s="1" t="s">
        <v>358</v>
      </c>
      <c r="C151">
        <v>20</v>
      </c>
      <c r="E151">
        <v>2</v>
      </c>
    </row>
    <row r="152" spans="1:5" ht="16.5" customHeight="1" x14ac:dyDescent="0.25">
      <c r="A152" s="1" t="s">
        <v>360</v>
      </c>
      <c r="B152" s="1" t="s">
        <v>360</v>
      </c>
      <c r="D152">
        <v>571</v>
      </c>
      <c r="E152">
        <v>2</v>
      </c>
    </row>
    <row r="153" spans="1:5" ht="16.5" customHeight="1" x14ac:dyDescent="0.25">
      <c r="A153" s="1" t="s">
        <v>362</v>
      </c>
      <c r="B153" s="1" t="s">
        <v>362</v>
      </c>
      <c r="C153">
        <v>8.5</v>
      </c>
      <c r="E153">
        <v>2</v>
      </c>
    </row>
    <row r="154" spans="1:5" ht="16.5" customHeight="1" x14ac:dyDescent="0.25">
      <c r="A154" s="1" t="s">
        <v>364</v>
      </c>
      <c r="B154" s="1" t="s">
        <v>364</v>
      </c>
      <c r="C154">
        <v>4</v>
      </c>
      <c r="E154">
        <v>2</v>
      </c>
    </row>
    <row r="155" spans="1:5" ht="16.5" customHeight="1" x14ac:dyDescent="0.25">
      <c r="A155" s="1" t="s">
        <v>366</v>
      </c>
      <c r="B155" s="1" t="s">
        <v>366</v>
      </c>
      <c r="C155">
        <v>9</v>
      </c>
      <c r="E155">
        <v>2</v>
      </c>
    </row>
    <row r="156" spans="1:5" ht="16.5" customHeight="1" x14ac:dyDescent="0.25">
      <c r="A156" s="1" t="s">
        <v>368</v>
      </c>
      <c r="B156" s="1" t="s">
        <v>368</v>
      </c>
      <c r="C156">
        <v>88</v>
      </c>
      <c r="E156">
        <v>2</v>
      </c>
    </row>
    <row r="157" spans="1:5" ht="16.5" customHeight="1" x14ac:dyDescent="0.25">
      <c r="A157" s="1" t="s">
        <v>373</v>
      </c>
      <c r="B157" s="1" t="s">
        <v>373</v>
      </c>
      <c r="C157">
        <v>15</v>
      </c>
      <c r="E157">
        <v>2</v>
      </c>
    </row>
    <row r="158" spans="1:5" ht="16.5" customHeight="1" x14ac:dyDescent="0.25">
      <c r="A158" s="1" t="s">
        <v>375</v>
      </c>
      <c r="B158" s="1" t="s">
        <v>375</v>
      </c>
      <c r="C158">
        <v>8</v>
      </c>
      <c r="E158">
        <v>2</v>
      </c>
    </row>
    <row r="159" spans="1:5" ht="16.5" customHeight="1" x14ac:dyDescent="0.25">
      <c r="A159" s="1" t="s">
        <v>377</v>
      </c>
      <c r="B159" s="1" t="s">
        <v>377</v>
      </c>
      <c r="C159">
        <v>13</v>
      </c>
      <c r="E159">
        <v>2</v>
      </c>
    </row>
    <row r="160" spans="1:5" ht="16.5" customHeight="1" x14ac:dyDescent="0.25">
      <c r="A160" s="1" t="s">
        <v>379</v>
      </c>
      <c r="B160" s="1" t="s">
        <v>379</v>
      </c>
      <c r="C160">
        <v>160</v>
      </c>
      <c r="E160">
        <v>2</v>
      </c>
    </row>
    <row r="161" spans="1:5" ht="16.5" customHeight="1" x14ac:dyDescent="0.25">
      <c r="A161" s="1" t="s">
        <v>381</v>
      </c>
      <c r="B161" s="1" t="s">
        <v>381</v>
      </c>
      <c r="C161">
        <v>25</v>
      </c>
      <c r="E161">
        <v>2</v>
      </c>
    </row>
    <row r="162" spans="1:5" ht="16.5" customHeight="1" x14ac:dyDescent="0.25">
      <c r="A162" s="1" t="s">
        <v>383</v>
      </c>
      <c r="B162" s="1" t="s">
        <v>383</v>
      </c>
      <c r="C162">
        <v>3.43</v>
      </c>
      <c r="E162">
        <v>2</v>
      </c>
    </row>
    <row r="163" spans="1:5" ht="16.5" customHeight="1" x14ac:dyDescent="0.25">
      <c r="A163" s="1" t="s">
        <v>385</v>
      </c>
      <c r="B163" s="1" t="s">
        <v>385</v>
      </c>
      <c r="C163">
        <v>30</v>
      </c>
      <c r="E163">
        <v>2</v>
      </c>
    </row>
    <row r="164" spans="1:5" ht="16.5" customHeight="1" x14ac:dyDescent="0.25">
      <c r="A164" s="1" t="s">
        <v>387</v>
      </c>
      <c r="B164" s="1" t="s">
        <v>387</v>
      </c>
      <c r="C164">
        <v>2</v>
      </c>
      <c r="E164">
        <v>2</v>
      </c>
    </row>
    <row r="165" spans="1:5" ht="16.5" customHeight="1" x14ac:dyDescent="0.25">
      <c r="A165" s="1" t="s">
        <v>389</v>
      </c>
      <c r="B165" s="1" t="s">
        <v>389</v>
      </c>
      <c r="C165">
        <v>16</v>
      </c>
      <c r="E165">
        <v>2</v>
      </c>
    </row>
    <row r="166" spans="1:5" ht="16.5" customHeight="1" x14ac:dyDescent="0.25">
      <c r="A166" s="1" t="s">
        <v>391</v>
      </c>
      <c r="B166" s="1" t="s">
        <v>391</v>
      </c>
      <c r="C166">
        <v>1.55</v>
      </c>
      <c r="E166">
        <v>2</v>
      </c>
    </row>
    <row r="167" spans="1:5" ht="16.5" customHeight="1" x14ac:dyDescent="0.25">
      <c r="A167" s="1" t="s">
        <v>393</v>
      </c>
      <c r="B167" s="1" t="s">
        <v>393</v>
      </c>
      <c r="C167">
        <v>6</v>
      </c>
      <c r="E167">
        <v>2</v>
      </c>
    </row>
    <row r="168" spans="1:5" ht="16.5" customHeight="1" x14ac:dyDescent="0.25">
      <c r="A168" s="1" t="s">
        <v>395</v>
      </c>
      <c r="B168" s="1" t="s">
        <v>395</v>
      </c>
      <c r="C168">
        <v>15</v>
      </c>
      <c r="E168">
        <v>2</v>
      </c>
    </row>
    <row r="169" spans="1:5" ht="16.5" customHeight="1" x14ac:dyDescent="0.25">
      <c r="A169" s="1" t="s">
        <v>397</v>
      </c>
      <c r="B169" s="1" t="s">
        <v>397</v>
      </c>
      <c r="C169">
        <v>24</v>
      </c>
      <c r="E169">
        <v>2</v>
      </c>
    </row>
    <row r="170" spans="1:5" ht="16.5" customHeight="1" x14ac:dyDescent="0.25">
      <c r="A170" s="1" t="s">
        <v>399</v>
      </c>
      <c r="B170" s="1" t="s">
        <v>399</v>
      </c>
      <c r="C170">
        <v>10</v>
      </c>
      <c r="E170">
        <v>2</v>
      </c>
    </row>
    <row r="171" spans="1:5" ht="16.5" customHeight="1" x14ac:dyDescent="0.25">
      <c r="A171" s="1" t="s">
        <v>401</v>
      </c>
      <c r="B171" s="1" t="s">
        <v>401</v>
      </c>
      <c r="C171">
        <v>365</v>
      </c>
      <c r="E171">
        <v>2</v>
      </c>
    </row>
    <row r="172" spans="1:5" ht="16.5" customHeight="1" x14ac:dyDescent="0.25">
      <c r="A172" s="1" t="s">
        <v>405</v>
      </c>
      <c r="B172" s="1" t="s">
        <v>405</v>
      </c>
      <c r="D172">
        <v>750</v>
      </c>
      <c r="E172">
        <v>2</v>
      </c>
    </row>
    <row r="173" spans="1:5" ht="16.5" customHeight="1" x14ac:dyDescent="0.25">
      <c r="A173" s="1" t="s">
        <v>407</v>
      </c>
      <c r="B173" s="1" t="s">
        <v>407</v>
      </c>
      <c r="C173">
        <v>10</v>
      </c>
      <c r="E173">
        <v>2</v>
      </c>
    </row>
    <row r="174" spans="1:5" ht="16.5" customHeight="1" x14ac:dyDescent="0.25">
      <c r="A174" s="1" t="s">
        <v>409</v>
      </c>
      <c r="B174" s="1" t="s">
        <v>409</v>
      </c>
      <c r="C174">
        <v>9.5</v>
      </c>
      <c r="E174">
        <v>2</v>
      </c>
    </row>
    <row r="175" spans="1:5" ht="16.5" customHeight="1" x14ac:dyDescent="0.25">
      <c r="A175" s="1" t="s">
        <v>411</v>
      </c>
      <c r="B175" s="1" t="s">
        <v>411</v>
      </c>
      <c r="C175">
        <v>4</v>
      </c>
      <c r="E175">
        <v>2</v>
      </c>
    </row>
    <row r="176" spans="1:5" ht="16.5" customHeight="1" x14ac:dyDescent="0.25">
      <c r="A176" s="1" t="s">
        <v>413</v>
      </c>
      <c r="B176" s="1" t="s">
        <v>413</v>
      </c>
      <c r="C176">
        <v>27.5</v>
      </c>
      <c r="E176">
        <v>2</v>
      </c>
    </row>
    <row r="177" spans="1:5" ht="16.5" customHeight="1" x14ac:dyDescent="0.25">
      <c r="A177" s="1" t="s">
        <v>415</v>
      </c>
      <c r="B177" s="1" t="s">
        <v>415</v>
      </c>
      <c r="C177">
        <v>4</v>
      </c>
      <c r="E177">
        <v>2</v>
      </c>
    </row>
    <row r="178" spans="1:5" ht="16.5" customHeight="1" x14ac:dyDescent="0.25">
      <c r="A178" s="1" t="s">
        <v>417</v>
      </c>
      <c r="B178" s="1" t="s">
        <v>417</v>
      </c>
      <c r="C178">
        <v>63</v>
      </c>
      <c r="E178">
        <v>2</v>
      </c>
    </row>
    <row r="179" spans="1:5" ht="16.5" customHeight="1" x14ac:dyDescent="0.25">
      <c r="A179" s="1" t="s">
        <v>419</v>
      </c>
      <c r="B179" s="1" t="s">
        <v>419</v>
      </c>
      <c r="C179">
        <v>1</v>
      </c>
      <c r="E179">
        <v>2</v>
      </c>
    </row>
    <row r="180" spans="1:5" ht="16.5" customHeight="1" x14ac:dyDescent="0.25">
      <c r="A180" s="1" t="s">
        <v>421</v>
      </c>
      <c r="B180" s="1" t="s">
        <v>421</v>
      </c>
      <c r="C180">
        <v>16</v>
      </c>
      <c r="E180">
        <v>2</v>
      </c>
    </row>
    <row r="181" spans="1:5" ht="16.5" customHeight="1" x14ac:dyDescent="0.25">
      <c r="A181" s="1" t="s">
        <v>423</v>
      </c>
      <c r="B181" s="1" t="s">
        <v>423</v>
      </c>
      <c r="C181">
        <v>12</v>
      </c>
      <c r="E181">
        <v>2</v>
      </c>
    </row>
    <row r="182" spans="1:5" ht="16.5" customHeight="1" x14ac:dyDescent="0.25">
      <c r="A182" s="1" t="s">
        <v>424</v>
      </c>
      <c r="B182" s="1" t="s">
        <v>424</v>
      </c>
      <c r="C182">
        <v>530</v>
      </c>
      <c r="E182">
        <v>2</v>
      </c>
    </row>
    <row r="183" spans="1:5" ht="16.5" customHeight="1" x14ac:dyDescent="0.25">
      <c r="A183" s="1" t="s">
        <v>425</v>
      </c>
      <c r="B183" s="1" t="s">
        <v>425</v>
      </c>
      <c r="C183">
        <v>4</v>
      </c>
      <c r="E183">
        <v>2</v>
      </c>
    </row>
    <row r="184" spans="1:5" ht="16.5" customHeight="1" x14ac:dyDescent="0.25">
      <c r="A184" s="1" t="s">
        <v>426</v>
      </c>
      <c r="B184" s="1" t="s">
        <v>426</v>
      </c>
      <c r="C184">
        <v>13.5</v>
      </c>
      <c r="E184">
        <v>2</v>
      </c>
    </row>
    <row r="185" spans="1:5" ht="16.5" customHeight="1" x14ac:dyDescent="0.25">
      <c r="A185" s="1" t="s">
        <v>427</v>
      </c>
      <c r="B185" s="1" t="s">
        <v>427</v>
      </c>
      <c r="C185">
        <v>4.2</v>
      </c>
      <c r="E185">
        <v>2</v>
      </c>
    </row>
    <row r="186" spans="1:5" ht="16.5" customHeight="1" x14ac:dyDescent="0.25">
      <c r="A186" s="1" t="s">
        <v>428</v>
      </c>
      <c r="B186" s="1" t="s">
        <v>428</v>
      </c>
      <c r="C186">
        <v>15</v>
      </c>
      <c r="E186">
        <v>2</v>
      </c>
    </row>
    <row r="187" spans="1:5" ht="16.5" customHeight="1" x14ac:dyDescent="0.25">
      <c r="A187" s="1" t="s">
        <v>429</v>
      </c>
      <c r="B187" s="1" t="s">
        <v>429</v>
      </c>
      <c r="C187">
        <v>20</v>
      </c>
      <c r="E187">
        <v>2</v>
      </c>
    </row>
    <row r="188" spans="1:5" ht="16.5" customHeight="1" x14ac:dyDescent="0.25">
      <c r="A188" s="1" t="s">
        <v>430</v>
      </c>
      <c r="B188" s="1" t="s">
        <v>430</v>
      </c>
      <c r="C188">
        <v>10</v>
      </c>
      <c r="E188">
        <v>2</v>
      </c>
    </row>
    <row r="189" spans="1:5" ht="16.5" customHeight="1" x14ac:dyDescent="0.25">
      <c r="A189" s="1" t="s">
        <v>431</v>
      </c>
      <c r="B189" s="1" t="s">
        <v>431</v>
      </c>
      <c r="C189">
        <v>38</v>
      </c>
      <c r="E189">
        <v>2</v>
      </c>
    </row>
    <row r="190" spans="1:5" ht="16.5" customHeight="1" x14ac:dyDescent="0.25">
      <c r="A190" s="1" t="s">
        <v>432</v>
      </c>
      <c r="B190" s="1" t="s">
        <v>432</v>
      </c>
      <c r="C190">
        <v>15</v>
      </c>
      <c r="E190">
        <v>2</v>
      </c>
    </row>
    <row r="191" spans="1:5" ht="16.5" customHeight="1" x14ac:dyDescent="0.25">
      <c r="A191" s="1" t="s">
        <v>433</v>
      </c>
      <c r="B191" s="1" t="s">
        <v>433</v>
      </c>
      <c r="C191">
        <v>1.2</v>
      </c>
      <c r="E191">
        <v>2</v>
      </c>
    </row>
    <row r="192" spans="1:5" ht="16.5" customHeight="1" x14ac:dyDescent="0.25">
      <c r="A192" s="1" t="s">
        <v>434</v>
      </c>
      <c r="B192" s="1" t="s">
        <v>434</v>
      </c>
    </row>
    <row r="193" spans="1:5" ht="16.5" customHeight="1" x14ac:dyDescent="0.25">
      <c r="A193" s="1" t="s">
        <v>435</v>
      </c>
      <c r="B193" s="1" t="s">
        <v>435</v>
      </c>
      <c r="D193">
        <v>800</v>
      </c>
      <c r="E193">
        <v>2</v>
      </c>
    </row>
    <row r="194" spans="1:5" ht="16.5" customHeight="1" x14ac:dyDescent="0.25">
      <c r="A194" s="1" t="s">
        <v>436</v>
      </c>
      <c r="B194" s="1" t="s">
        <v>436</v>
      </c>
    </row>
    <row r="195" spans="1:5" ht="16.5" customHeight="1" x14ac:dyDescent="0.25">
      <c r="A195" s="1" t="s">
        <v>437</v>
      </c>
      <c r="B195" s="1" t="s">
        <v>437</v>
      </c>
      <c r="C195">
        <v>6</v>
      </c>
      <c r="E195">
        <v>2</v>
      </c>
    </row>
    <row r="196" spans="1:5" ht="16.5" customHeight="1" x14ac:dyDescent="0.25">
      <c r="A196" s="1" t="s">
        <v>438</v>
      </c>
      <c r="B196" s="1" t="s">
        <v>438</v>
      </c>
      <c r="C196">
        <v>1.2</v>
      </c>
      <c r="E196">
        <v>2</v>
      </c>
    </row>
    <row r="197" spans="1:5" ht="16.5" customHeight="1" x14ac:dyDescent="0.25">
      <c r="A197" s="1" t="s">
        <v>439</v>
      </c>
      <c r="B197" s="1" t="s">
        <v>439</v>
      </c>
    </row>
    <row r="198" spans="1:5" ht="16.5" customHeight="1" x14ac:dyDescent="0.25">
      <c r="A198" s="1" t="s">
        <v>440</v>
      </c>
      <c r="B198" s="1" t="s">
        <v>440</v>
      </c>
      <c r="C198">
        <v>1.5</v>
      </c>
      <c r="E198">
        <v>2</v>
      </c>
    </row>
    <row r="199" spans="1:5" ht="16.5" customHeight="1" x14ac:dyDescent="0.25">
      <c r="A199" s="1" t="s">
        <v>441</v>
      </c>
      <c r="B199" s="1" t="s">
        <v>441</v>
      </c>
      <c r="C199">
        <v>2</v>
      </c>
      <c r="E199">
        <v>2</v>
      </c>
    </row>
    <row r="200" spans="1:5" ht="16.5" customHeight="1" x14ac:dyDescent="0.25">
      <c r="A200" s="1" t="s">
        <v>442</v>
      </c>
      <c r="B200" s="1" t="s">
        <v>442</v>
      </c>
    </row>
    <row r="201" spans="1:5" ht="16.5" customHeight="1" x14ac:dyDescent="0.25">
      <c r="A201" s="1" t="s">
        <v>443</v>
      </c>
      <c r="B201" s="1" t="s">
        <v>443</v>
      </c>
      <c r="C201">
        <v>5</v>
      </c>
      <c r="E201">
        <v>2</v>
      </c>
    </row>
    <row r="202" spans="1:5" ht="16.5" customHeight="1" x14ac:dyDescent="0.25">
      <c r="A202" s="1" t="s">
        <v>444</v>
      </c>
      <c r="B202" s="1" t="s">
        <v>444</v>
      </c>
      <c r="C202">
        <v>15</v>
      </c>
      <c r="E202">
        <v>2</v>
      </c>
    </row>
    <row r="203" spans="1:5" ht="16.5" customHeight="1" x14ac:dyDescent="0.25">
      <c r="A203" s="1" t="s">
        <v>445</v>
      </c>
      <c r="B203" s="1" t="s">
        <v>445</v>
      </c>
      <c r="C203">
        <v>3</v>
      </c>
      <c r="E203">
        <v>2</v>
      </c>
    </row>
    <row r="204" spans="1:5" ht="16.5" customHeight="1" x14ac:dyDescent="0.25">
      <c r="A204" s="1" t="s">
        <v>446</v>
      </c>
      <c r="B204" s="1" t="s">
        <v>446</v>
      </c>
      <c r="C204">
        <v>16</v>
      </c>
      <c r="E204">
        <v>2</v>
      </c>
    </row>
    <row r="205" spans="1:5" ht="16.5" customHeight="1" x14ac:dyDescent="0.25">
      <c r="A205" s="1" t="s">
        <v>447</v>
      </c>
      <c r="B205" s="1" t="s">
        <v>447</v>
      </c>
      <c r="C205">
        <v>15</v>
      </c>
      <c r="E205">
        <v>2</v>
      </c>
    </row>
    <row r="206" spans="1:5" ht="16.5" customHeight="1" x14ac:dyDescent="0.25">
      <c r="A206" s="1" t="s">
        <v>448</v>
      </c>
      <c r="B206" s="1" t="s">
        <v>448</v>
      </c>
      <c r="C206">
        <v>4</v>
      </c>
      <c r="E206">
        <v>2</v>
      </c>
    </row>
    <row r="207" spans="1:5" ht="16.5" customHeight="1" x14ac:dyDescent="0.25">
      <c r="A207" s="1" t="s">
        <v>449</v>
      </c>
      <c r="B207" s="1" t="s">
        <v>449</v>
      </c>
      <c r="C207">
        <v>1.5</v>
      </c>
      <c r="E207">
        <v>2</v>
      </c>
    </row>
    <row r="208" spans="1:5" ht="16.5" customHeight="1" x14ac:dyDescent="0.25">
      <c r="A208" s="1" t="s">
        <v>450</v>
      </c>
      <c r="B208" s="1" t="s">
        <v>450</v>
      </c>
      <c r="C208">
        <v>2</v>
      </c>
      <c r="E208">
        <v>2</v>
      </c>
    </row>
    <row r="209" spans="1:5" ht="16.5" customHeight="1" x14ac:dyDescent="0.25">
      <c r="A209" s="1" t="s">
        <v>451</v>
      </c>
      <c r="B209" s="1" t="s">
        <v>451</v>
      </c>
      <c r="C209">
        <v>23.5</v>
      </c>
      <c r="E209">
        <v>2</v>
      </c>
    </row>
    <row r="210" spans="1:5" ht="16.5" customHeight="1" x14ac:dyDescent="0.25">
      <c r="A210" s="1" t="s">
        <v>452</v>
      </c>
      <c r="B210" s="1" t="s">
        <v>452</v>
      </c>
      <c r="C210">
        <v>8</v>
      </c>
      <c r="E210">
        <v>2</v>
      </c>
    </row>
    <row r="211" spans="1:5" ht="16.5" customHeight="1" x14ac:dyDescent="0.25">
      <c r="A211" s="1" t="s">
        <v>453</v>
      </c>
      <c r="B211" s="1" t="s">
        <v>453</v>
      </c>
      <c r="C211">
        <v>40</v>
      </c>
      <c r="E211">
        <v>2</v>
      </c>
    </row>
    <row r="212" spans="1:5" ht="16.5" customHeight="1" x14ac:dyDescent="0.25">
      <c r="A212" s="1" t="s">
        <v>454</v>
      </c>
      <c r="B212" s="1" t="s">
        <v>454</v>
      </c>
      <c r="C212">
        <v>3</v>
      </c>
      <c r="E212">
        <v>2</v>
      </c>
    </row>
    <row r="213" spans="1:5" ht="16.5" customHeight="1" x14ac:dyDescent="0.25">
      <c r="A213" s="1" t="s">
        <v>455</v>
      </c>
      <c r="B213" s="1" t="s">
        <v>455</v>
      </c>
      <c r="C213">
        <v>15</v>
      </c>
      <c r="E213">
        <v>2</v>
      </c>
    </row>
    <row r="214" spans="1:5" ht="16.5" customHeight="1" x14ac:dyDescent="0.25">
      <c r="A214" s="1" t="s">
        <v>456</v>
      </c>
      <c r="B214" s="1" t="s">
        <v>456</v>
      </c>
      <c r="D214">
        <v>900</v>
      </c>
      <c r="E214">
        <v>2</v>
      </c>
    </row>
    <row r="215" spans="1:5" ht="16.5" customHeight="1" x14ac:dyDescent="0.25">
      <c r="A215" s="1" t="s">
        <v>457</v>
      </c>
      <c r="B215" s="1" t="s">
        <v>457</v>
      </c>
      <c r="D215">
        <v>600</v>
      </c>
      <c r="E215">
        <v>2</v>
      </c>
    </row>
    <row r="216" spans="1:5" ht="16.5" customHeight="1" x14ac:dyDescent="0.25">
      <c r="A216" s="1" t="s">
        <v>458</v>
      </c>
      <c r="B216" s="1" t="s">
        <v>458</v>
      </c>
      <c r="C216">
        <v>2.9</v>
      </c>
      <c r="E216">
        <v>2</v>
      </c>
    </row>
    <row r="217" spans="1:5" ht="16.5" customHeight="1" x14ac:dyDescent="0.25">
      <c r="A217" s="1" t="s">
        <v>459</v>
      </c>
      <c r="B217" s="1" t="s">
        <v>459</v>
      </c>
      <c r="C217">
        <v>270</v>
      </c>
      <c r="E217">
        <v>2</v>
      </c>
    </row>
    <row r="218" spans="1:5" ht="16.5" customHeight="1" x14ac:dyDescent="0.25">
      <c r="A218" s="1" t="s">
        <v>461</v>
      </c>
      <c r="B218" s="1" t="s">
        <v>461</v>
      </c>
      <c r="D218">
        <v>200</v>
      </c>
      <c r="E218">
        <v>2</v>
      </c>
    </row>
    <row r="219" spans="1:5" ht="16.5" customHeight="1" x14ac:dyDescent="0.25">
      <c r="A219" s="1" t="s">
        <v>462</v>
      </c>
      <c r="B219" s="1" t="s">
        <v>462</v>
      </c>
      <c r="C219">
        <v>1119</v>
      </c>
      <c r="E219">
        <v>2</v>
      </c>
    </row>
    <row r="220" spans="1:5" ht="16.5" customHeight="1" x14ac:dyDescent="0.25">
      <c r="A220" s="1" t="s">
        <v>463</v>
      </c>
      <c r="B220" s="1" t="s">
        <v>463</v>
      </c>
      <c r="C220">
        <v>10</v>
      </c>
      <c r="E220">
        <v>2</v>
      </c>
    </row>
    <row r="221" spans="1:5" ht="16.5" customHeight="1" x14ac:dyDescent="0.25">
      <c r="A221" s="1" t="s">
        <v>464</v>
      </c>
      <c r="B221" s="1" t="s">
        <v>464</v>
      </c>
      <c r="C221">
        <v>115</v>
      </c>
      <c r="E221">
        <v>2</v>
      </c>
    </row>
    <row r="222" spans="1:5" ht="16.5" customHeight="1" x14ac:dyDescent="0.25">
      <c r="A222" s="1" t="s">
        <v>468</v>
      </c>
      <c r="B222" s="1" t="s">
        <v>468</v>
      </c>
      <c r="C222">
        <v>2</v>
      </c>
      <c r="E222">
        <v>2</v>
      </c>
    </row>
    <row r="223" spans="1:5" ht="16.5" customHeight="1" x14ac:dyDescent="0.25">
      <c r="A223" s="1" t="s">
        <v>469</v>
      </c>
      <c r="B223" s="1" t="s">
        <v>469</v>
      </c>
      <c r="C223">
        <v>4</v>
      </c>
      <c r="E223">
        <v>2</v>
      </c>
    </row>
    <row r="224" spans="1:5" ht="16.5" customHeight="1" x14ac:dyDescent="0.25">
      <c r="A224" s="1" t="s">
        <v>470</v>
      </c>
      <c r="B224" s="1" t="s">
        <v>470</v>
      </c>
      <c r="C224">
        <v>3.4</v>
      </c>
      <c r="E224">
        <v>2</v>
      </c>
    </row>
    <row r="225" spans="1:5" ht="16.5" customHeight="1" x14ac:dyDescent="0.25">
      <c r="A225" s="1" t="s">
        <v>471</v>
      </c>
      <c r="B225" s="1" t="s">
        <v>471</v>
      </c>
      <c r="C225">
        <v>6.5590000000000002</v>
      </c>
      <c r="E225">
        <v>2</v>
      </c>
    </row>
    <row r="226" spans="1:5" ht="16.5" customHeight="1" x14ac:dyDescent="0.25">
      <c r="A226" s="1" t="s">
        <v>472</v>
      </c>
      <c r="B226" s="1" t="s">
        <v>472</v>
      </c>
      <c r="C226">
        <v>1.8</v>
      </c>
      <c r="E226">
        <v>2</v>
      </c>
    </row>
    <row r="227" spans="1:5" ht="16.5" customHeight="1" x14ac:dyDescent="0.25">
      <c r="A227" s="1" t="s">
        <v>473</v>
      </c>
      <c r="B227" s="1" t="s">
        <v>473</v>
      </c>
      <c r="C227">
        <v>2.85</v>
      </c>
      <c r="E227">
        <v>2</v>
      </c>
    </row>
    <row r="228" spans="1:5" ht="16.5" customHeight="1" x14ac:dyDescent="0.25">
      <c r="A228" s="1" t="s">
        <v>474</v>
      </c>
      <c r="B228" s="1" t="s">
        <v>474</v>
      </c>
      <c r="C228">
        <v>3.29</v>
      </c>
      <c r="E228">
        <v>2</v>
      </c>
    </row>
    <row r="229" spans="1:5" ht="16.5" customHeight="1" x14ac:dyDescent="0.25">
      <c r="A229" s="1" t="s">
        <v>475</v>
      </c>
      <c r="B229" s="1" t="s">
        <v>475</v>
      </c>
      <c r="C229">
        <v>5</v>
      </c>
      <c r="E229">
        <v>2</v>
      </c>
    </row>
    <row r="230" spans="1:5" ht="16.5" customHeight="1" x14ac:dyDescent="0.25">
      <c r="A230" s="1" t="s">
        <v>476</v>
      </c>
      <c r="B230" s="1" t="s">
        <v>476</v>
      </c>
      <c r="C230">
        <v>6.3</v>
      </c>
      <c r="E230">
        <v>2</v>
      </c>
    </row>
    <row r="231" spans="1:5" ht="16.5" customHeight="1" x14ac:dyDescent="0.25">
      <c r="A231" s="1" t="s">
        <v>477</v>
      </c>
      <c r="B231" s="1" t="s">
        <v>477</v>
      </c>
      <c r="C231">
        <v>31.428000000000001</v>
      </c>
      <c r="E231">
        <v>2</v>
      </c>
    </row>
    <row r="232" spans="1:5" ht="16.5" customHeight="1" x14ac:dyDescent="0.25">
      <c r="A232" s="1" t="s">
        <v>478</v>
      </c>
      <c r="B232" s="1" t="s">
        <v>478</v>
      </c>
      <c r="C232">
        <v>120</v>
      </c>
      <c r="E232">
        <v>2</v>
      </c>
    </row>
    <row r="233" spans="1:5" ht="16.5" customHeight="1" x14ac:dyDescent="0.25">
      <c r="A233" s="1" t="s">
        <v>479</v>
      </c>
      <c r="B233" s="1" t="s">
        <v>479</v>
      </c>
      <c r="D233">
        <v>857</v>
      </c>
      <c r="E233">
        <v>2</v>
      </c>
    </row>
    <row r="234" spans="1:5" ht="16.5" customHeight="1" x14ac:dyDescent="0.25">
      <c r="A234" s="1" t="s">
        <v>480</v>
      </c>
      <c r="B234" s="1" t="s">
        <v>480</v>
      </c>
      <c r="C234">
        <v>2.6</v>
      </c>
      <c r="E234">
        <v>2</v>
      </c>
    </row>
    <row r="235" spans="1:5" ht="16.5" customHeight="1" x14ac:dyDescent="0.25">
      <c r="A235" s="1" t="s">
        <v>481</v>
      </c>
      <c r="B235" s="1" t="s">
        <v>481</v>
      </c>
      <c r="C235">
        <v>2.57</v>
      </c>
      <c r="E235">
        <v>2</v>
      </c>
    </row>
    <row r="236" spans="1:5" ht="16.5" customHeight="1" x14ac:dyDescent="0.25">
      <c r="A236" s="1" t="s">
        <v>482</v>
      </c>
      <c r="B236" s="1" t="s">
        <v>482</v>
      </c>
      <c r="C236">
        <v>31.5</v>
      </c>
      <c r="E236">
        <v>2</v>
      </c>
    </row>
    <row r="237" spans="1:5" ht="16.5" customHeight="1" x14ac:dyDescent="0.25">
      <c r="A237" s="1" t="s">
        <v>483</v>
      </c>
      <c r="B237" s="1" t="s">
        <v>483</v>
      </c>
      <c r="C237">
        <v>1270.25</v>
      </c>
      <c r="E237">
        <v>2</v>
      </c>
    </row>
    <row r="238" spans="1:5" ht="16.5" customHeight="1" x14ac:dyDescent="0.25">
      <c r="A238" s="1" t="s">
        <v>484</v>
      </c>
      <c r="B238" s="1" t="s">
        <v>484</v>
      </c>
      <c r="C238">
        <v>4</v>
      </c>
      <c r="E238">
        <v>2</v>
      </c>
    </row>
    <row r="239" spans="1:5" ht="16.5" customHeight="1" x14ac:dyDescent="0.25">
      <c r="A239" s="1" t="s">
        <v>485</v>
      </c>
      <c r="B239" s="1" t="s">
        <v>485</v>
      </c>
      <c r="C239">
        <v>1.95</v>
      </c>
      <c r="E239">
        <v>2</v>
      </c>
    </row>
    <row r="240" spans="1:5" ht="16.5" customHeight="1" x14ac:dyDescent="0.25">
      <c r="A240" s="1" t="s">
        <v>486</v>
      </c>
      <c r="B240" s="1" t="s">
        <v>486</v>
      </c>
      <c r="C240">
        <v>32</v>
      </c>
      <c r="E240">
        <v>2</v>
      </c>
    </row>
    <row r="241" spans="1:5" ht="16.5" customHeight="1" x14ac:dyDescent="0.25">
      <c r="A241" s="1" t="s">
        <v>487</v>
      </c>
      <c r="B241" s="1" t="s">
        <v>487</v>
      </c>
      <c r="C241">
        <v>1</v>
      </c>
      <c r="E241">
        <v>2</v>
      </c>
    </row>
    <row r="242" spans="1:5" ht="16.5" customHeight="1" x14ac:dyDescent="0.25">
      <c r="A242" s="1" t="s">
        <v>488</v>
      </c>
      <c r="B242" s="1" t="s">
        <v>488</v>
      </c>
      <c r="D242">
        <v>900</v>
      </c>
      <c r="E242">
        <v>2</v>
      </c>
    </row>
    <row r="243" spans="1:5" ht="16.5" customHeight="1" x14ac:dyDescent="0.25">
      <c r="A243" s="1" t="s">
        <v>489</v>
      </c>
      <c r="B243" s="1" t="s">
        <v>489</v>
      </c>
      <c r="C243">
        <v>2</v>
      </c>
      <c r="E243">
        <v>2</v>
      </c>
    </row>
    <row r="244" spans="1:5" ht="16.5" customHeight="1" x14ac:dyDescent="0.25">
      <c r="A244" s="1" t="s">
        <v>490</v>
      </c>
      <c r="B244" s="1" t="s">
        <v>490</v>
      </c>
      <c r="C244">
        <v>1.5</v>
      </c>
      <c r="E244">
        <v>2</v>
      </c>
    </row>
    <row r="245" spans="1:5" ht="16.5" customHeight="1" x14ac:dyDescent="0.25">
      <c r="A245" s="1" t="s">
        <v>491</v>
      </c>
      <c r="B245" s="1" t="s">
        <v>491</v>
      </c>
      <c r="C245">
        <v>25</v>
      </c>
      <c r="E245">
        <v>2</v>
      </c>
    </row>
    <row r="246" spans="1:5" ht="16.5" customHeight="1" x14ac:dyDescent="0.25">
      <c r="A246" s="1" t="s">
        <v>492</v>
      </c>
      <c r="B246" s="1" t="s">
        <v>492</v>
      </c>
      <c r="C246">
        <v>1.9</v>
      </c>
      <c r="E246">
        <v>2</v>
      </c>
    </row>
    <row r="247" spans="1:5" ht="16.5" customHeight="1" x14ac:dyDescent="0.25">
      <c r="A247" s="1" t="s">
        <v>493</v>
      </c>
      <c r="B247" s="1" t="s">
        <v>493</v>
      </c>
      <c r="C247">
        <v>1</v>
      </c>
      <c r="E247">
        <v>2</v>
      </c>
    </row>
    <row r="248" spans="1:5" ht="16.5" customHeight="1" x14ac:dyDescent="0.25">
      <c r="A248" s="1" t="s">
        <v>494</v>
      </c>
      <c r="B248" s="1" t="s">
        <v>494</v>
      </c>
      <c r="C248">
        <v>22</v>
      </c>
      <c r="E248">
        <v>2</v>
      </c>
    </row>
    <row r="249" spans="1:5" ht="16.5" customHeight="1" x14ac:dyDescent="0.25">
      <c r="A249" s="1" t="s">
        <v>495</v>
      </c>
      <c r="B249" s="1" t="s">
        <v>495</v>
      </c>
      <c r="C249">
        <v>1.5</v>
      </c>
      <c r="E249">
        <v>2</v>
      </c>
    </row>
    <row r="250" spans="1:5" ht="16.5" customHeight="1" x14ac:dyDescent="0.25">
      <c r="A250" s="1" t="s">
        <v>496</v>
      </c>
      <c r="B250" s="1" t="s">
        <v>496</v>
      </c>
      <c r="C250">
        <v>55</v>
      </c>
      <c r="E250">
        <v>2</v>
      </c>
    </row>
    <row r="251" spans="1:5" ht="16.5" customHeight="1" x14ac:dyDescent="0.25">
      <c r="A251" s="1" t="s">
        <v>497</v>
      </c>
      <c r="B251" s="1" t="s">
        <v>497</v>
      </c>
      <c r="C251">
        <v>7</v>
      </c>
      <c r="E251">
        <v>2</v>
      </c>
    </row>
    <row r="252" spans="1:5" ht="16.5" customHeight="1" x14ac:dyDescent="0.25">
      <c r="A252" s="1" t="s">
        <v>498</v>
      </c>
      <c r="B252" s="1" t="s">
        <v>498</v>
      </c>
      <c r="C252">
        <v>25</v>
      </c>
      <c r="E252">
        <v>2</v>
      </c>
    </row>
    <row r="253" spans="1:5" ht="16.5" customHeight="1" x14ac:dyDescent="0.25">
      <c r="A253" s="1" t="s">
        <v>499</v>
      </c>
      <c r="B253" s="1" t="s">
        <v>499</v>
      </c>
      <c r="C253">
        <v>4.5599999999999996</v>
      </c>
      <c r="E253">
        <v>2</v>
      </c>
    </row>
    <row r="254" spans="1:5" ht="16.5" customHeight="1" x14ac:dyDescent="0.25">
      <c r="A254" s="1" t="s">
        <v>500</v>
      </c>
      <c r="B254" s="1" t="s">
        <v>500</v>
      </c>
      <c r="C254">
        <v>7.3</v>
      </c>
      <c r="E254">
        <v>2</v>
      </c>
    </row>
    <row r="255" spans="1:5" ht="16.5" customHeight="1" x14ac:dyDescent="0.25">
      <c r="A255" s="1" t="s">
        <v>501</v>
      </c>
      <c r="B255" s="1" t="s">
        <v>501</v>
      </c>
      <c r="C255">
        <v>9</v>
      </c>
      <c r="E255">
        <v>2</v>
      </c>
    </row>
    <row r="256" spans="1:5" ht="16.5" customHeight="1" x14ac:dyDescent="0.25">
      <c r="A256" s="1" t="s">
        <v>502</v>
      </c>
      <c r="B256" s="1" t="s">
        <v>502</v>
      </c>
      <c r="D256">
        <v>412</v>
      </c>
      <c r="E256">
        <v>2</v>
      </c>
    </row>
    <row r="257" spans="1:10" ht="16.5" customHeight="1" x14ac:dyDescent="0.25">
      <c r="A257" s="1" t="s">
        <v>503</v>
      </c>
      <c r="B257" s="1" t="s">
        <v>503</v>
      </c>
      <c r="D257">
        <v>800</v>
      </c>
      <c r="E257">
        <v>2</v>
      </c>
    </row>
    <row r="258" spans="1:10" ht="16.5" customHeight="1" x14ac:dyDescent="0.25">
      <c r="A258" s="1" t="s">
        <v>504</v>
      </c>
      <c r="B258" s="1" t="s">
        <v>504</v>
      </c>
      <c r="C258">
        <v>2.5</v>
      </c>
      <c r="E258">
        <v>2</v>
      </c>
    </row>
    <row r="259" spans="1:10" ht="16.5" customHeight="1" x14ac:dyDescent="0.25">
      <c r="A259" s="1" t="s">
        <v>505</v>
      </c>
      <c r="B259" s="1" t="s">
        <v>505</v>
      </c>
      <c r="C259">
        <v>1</v>
      </c>
      <c r="E259">
        <v>2</v>
      </c>
    </row>
    <row r="260" spans="1:10" ht="16.5" customHeight="1" x14ac:dyDescent="0.25">
      <c r="A260" s="1" t="s">
        <v>506</v>
      </c>
      <c r="B260" s="1" t="s">
        <v>506</v>
      </c>
      <c r="C260">
        <v>3.2</v>
      </c>
      <c r="E260">
        <v>2</v>
      </c>
    </row>
    <row r="261" spans="1:10" ht="16.5" customHeight="1" x14ac:dyDescent="0.25">
      <c r="A261" s="1" t="s">
        <v>507</v>
      </c>
      <c r="B261" s="1" t="s">
        <v>507</v>
      </c>
      <c r="C261">
        <v>3.3</v>
      </c>
      <c r="E261">
        <v>2</v>
      </c>
    </row>
    <row r="262" spans="1:10" ht="16.5" customHeight="1" x14ac:dyDescent="0.25">
      <c r="A262" s="1" t="s">
        <v>510</v>
      </c>
      <c r="B262" s="1" t="s">
        <v>510</v>
      </c>
      <c r="C262">
        <v>20</v>
      </c>
      <c r="E262">
        <v>2</v>
      </c>
    </row>
    <row r="263" spans="1:10" ht="16.5" customHeight="1" x14ac:dyDescent="0.25">
      <c r="A263" s="1" t="s">
        <v>511</v>
      </c>
      <c r="B263" s="1" t="s">
        <v>511</v>
      </c>
      <c r="C263">
        <v>2</v>
      </c>
      <c r="E263">
        <v>2</v>
      </c>
    </row>
    <row r="264" spans="1:10" ht="16.5" customHeight="1" x14ac:dyDescent="0.25">
      <c r="A264" s="1" t="s">
        <v>512</v>
      </c>
      <c r="B264" s="1" t="s">
        <v>512</v>
      </c>
      <c r="D264">
        <v>285</v>
      </c>
      <c r="E264">
        <v>2</v>
      </c>
    </row>
    <row r="265" spans="1:10" ht="16.5" customHeight="1" x14ac:dyDescent="0.25">
      <c r="A265" s="1" t="s">
        <v>513</v>
      </c>
      <c r="B265" s="1" t="s">
        <v>513</v>
      </c>
      <c r="C265">
        <v>5.75</v>
      </c>
      <c r="E265">
        <v>2</v>
      </c>
    </row>
    <row r="266" spans="1:10" ht="16.5" customHeight="1" x14ac:dyDescent="0.25">
      <c r="A266" s="1" t="s">
        <v>514</v>
      </c>
      <c r="B266" s="1" t="s">
        <v>514</v>
      </c>
      <c r="C266">
        <v>1</v>
      </c>
      <c r="E266">
        <v>2</v>
      </c>
    </row>
    <row r="267" spans="1:10" ht="16.5" customHeight="1" x14ac:dyDescent="0.25">
      <c r="A267" s="1" t="s">
        <v>515</v>
      </c>
      <c r="B267" s="1" t="s">
        <v>515</v>
      </c>
      <c r="C267">
        <v>2.286</v>
      </c>
      <c r="E267">
        <v>2</v>
      </c>
    </row>
    <row r="268" spans="1:10" ht="16.5" customHeight="1" x14ac:dyDescent="0.25">
      <c r="A268" s="1" t="s">
        <v>516</v>
      </c>
      <c r="B268" s="1" t="s">
        <v>516</v>
      </c>
      <c r="C268">
        <v>547</v>
      </c>
      <c r="E268">
        <v>1</v>
      </c>
      <c r="F268">
        <v>2</v>
      </c>
      <c r="H268">
        <v>218000</v>
      </c>
      <c r="I268">
        <v>329000</v>
      </c>
      <c r="J268">
        <v>547000</v>
      </c>
    </row>
    <row r="269" spans="1:10" ht="16.5" customHeight="1" x14ac:dyDescent="0.25">
      <c r="A269" s="1" t="s">
        <v>517</v>
      </c>
      <c r="B269" s="1" t="s">
        <v>517</v>
      </c>
      <c r="C269">
        <v>1136</v>
      </c>
      <c r="E269">
        <v>1</v>
      </c>
      <c r="F269">
        <v>1</v>
      </c>
      <c r="H269">
        <v>128518</v>
      </c>
      <c r="I269">
        <v>182230</v>
      </c>
      <c r="J269">
        <v>310748</v>
      </c>
    </row>
    <row r="270" spans="1:10" ht="16.5" customHeight="1" x14ac:dyDescent="0.25">
      <c r="A270" s="1" t="s">
        <v>518</v>
      </c>
      <c r="B270" s="1" t="s">
        <v>518</v>
      </c>
      <c r="C270">
        <v>329.73</v>
      </c>
      <c r="E270">
        <v>1</v>
      </c>
      <c r="F270">
        <v>1</v>
      </c>
      <c r="H270">
        <v>98910</v>
      </c>
      <c r="I270">
        <v>230820</v>
      </c>
      <c r="J270">
        <v>329730</v>
      </c>
    </row>
    <row r="271" spans="1:10" ht="16.5" customHeight="1" x14ac:dyDescent="0.25">
      <c r="A271" s="1" t="s">
        <v>519</v>
      </c>
      <c r="B271" s="1" t="s">
        <v>519</v>
      </c>
      <c r="C271">
        <v>2727</v>
      </c>
      <c r="E271">
        <v>1</v>
      </c>
      <c r="F271">
        <v>2</v>
      </c>
      <c r="H271">
        <v>682000</v>
      </c>
      <c r="I271">
        <v>2045000</v>
      </c>
      <c r="J271">
        <v>2727000</v>
      </c>
    </row>
    <row r="272" spans="1:10" ht="16.5" customHeight="1" x14ac:dyDescent="0.25">
      <c r="A272" s="1" t="s">
        <v>521</v>
      </c>
      <c r="B272" s="1" t="s">
        <v>521</v>
      </c>
      <c r="C272">
        <v>856</v>
      </c>
      <c r="E272">
        <v>1</v>
      </c>
      <c r="F272">
        <v>1</v>
      </c>
      <c r="H272">
        <v>59920</v>
      </c>
      <c r="I272">
        <v>796080</v>
      </c>
      <c r="J272">
        <v>856000</v>
      </c>
    </row>
    <row r="273" spans="1:10" ht="16.5" customHeight="1" x14ac:dyDescent="0.25">
      <c r="A273" s="1" t="s">
        <v>523</v>
      </c>
      <c r="B273" s="1" t="s">
        <v>523</v>
      </c>
      <c r="C273">
        <v>3500</v>
      </c>
      <c r="E273">
        <v>1</v>
      </c>
      <c r="F273">
        <v>1</v>
      </c>
      <c r="H273">
        <v>96000</v>
      </c>
      <c r="I273">
        <v>366000</v>
      </c>
      <c r="J273">
        <v>462000</v>
      </c>
    </row>
    <row r="274" spans="1:10" ht="16.5" customHeight="1" x14ac:dyDescent="0.25">
      <c r="A274" s="1" t="s">
        <v>525</v>
      </c>
      <c r="B274" s="1" t="s">
        <v>525</v>
      </c>
      <c r="C274">
        <v>400</v>
      </c>
      <c r="E274">
        <v>1</v>
      </c>
      <c r="F274">
        <v>1</v>
      </c>
      <c r="H274">
        <v>49160</v>
      </c>
      <c r="I274">
        <v>108584</v>
      </c>
      <c r="J274">
        <v>157744</v>
      </c>
    </row>
    <row r="275" spans="1:10" ht="16.5" customHeight="1" x14ac:dyDescent="0.25">
      <c r="A275" s="1" t="s">
        <v>526</v>
      </c>
      <c r="B275" s="1" t="s">
        <v>526</v>
      </c>
      <c r="C275">
        <v>80</v>
      </c>
      <c r="E275">
        <v>1</v>
      </c>
      <c r="F275">
        <v>1</v>
      </c>
      <c r="H275">
        <v>9913</v>
      </c>
      <c r="I275">
        <v>18437</v>
      </c>
      <c r="J275">
        <v>28350</v>
      </c>
    </row>
    <row r="276" spans="1:10" ht="16.5" customHeight="1" x14ac:dyDescent="0.25">
      <c r="A276" s="1" t="s">
        <v>527</v>
      </c>
      <c r="B276" s="1" t="s">
        <v>527</v>
      </c>
      <c r="C276">
        <v>700</v>
      </c>
      <c r="E276">
        <v>2</v>
      </c>
    </row>
    <row r="277" spans="1:10" ht="16.5" customHeight="1" x14ac:dyDescent="0.25">
      <c r="A277" s="1" t="s">
        <v>528</v>
      </c>
      <c r="B277" s="1" t="s">
        <v>528</v>
      </c>
      <c r="C277">
        <v>413</v>
      </c>
      <c r="E277">
        <v>1</v>
      </c>
      <c r="F277">
        <v>1</v>
      </c>
      <c r="H277">
        <v>29578</v>
      </c>
      <c r="I277">
        <v>110472</v>
      </c>
      <c r="J277">
        <v>140050</v>
      </c>
    </row>
    <row r="278" spans="1:10" ht="16.5" customHeight="1" x14ac:dyDescent="0.25">
      <c r="A278" s="1" t="s">
        <v>529</v>
      </c>
      <c r="B278" s="1" t="s">
        <v>529</v>
      </c>
      <c r="C278">
        <v>947</v>
      </c>
      <c r="E278">
        <v>1</v>
      </c>
      <c r="F278">
        <v>1</v>
      </c>
      <c r="H278">
        <v>312</v>
      </c>
      <c r="I278">
        <v>635</v>
      </c>
      <c r="J278">
        <v>947</v>
      </c>
    </row>
    <row r="279" spans="1:10" ht="16.5" customHeight="1" x14ac:dyDescent="0.25">
      <c r="A279" s="1" t="s">
        <v>530</v>
      </c>
      <c r="B279" s="1" t="s">
        <v>530</v>
      </c>
      <c r="C279">
        <v>633.9</v>
      </c>
      <c r="E279">
        <v>1</v>
      </c>
      <c r="F279">
        <v>1</v>
      </c>
      <c r="H279">
        <v>253560</v>
      </c>
      <c r="I279">
        <v>380340</v>
      </c>
      <c r="J279">
        <v>633900</v>
      </c>
    </row>
    <row r="280" spans="1:10" ht="16.5" customHeight="1" x14ac:dyDescent="0.25">
      <c r="A280" s="1" t="s">
        <v>532</v>
      </c>
      <c r="B280" s="1" t="s">
        <v>532</v>
      </c>
      <c r="C280">
        <v>601.82000000000005</v>
      </c>
      <c r="E280">
        <v>1</v>
      </c>
      <c r="F280">
        <v>1</v>
      </c>
      <c r="H280">
        <v>16866</v>
      </c>
      <c r="I280">
        <v>201597</v>
      </c>
      <c r="J280">
        <v>218463</v>
      </c>
    </row>
    <row r="281" spans="1:10" ht="16.5" customHeight="1" x14ac:dyDescent="0.25">
      <c r="A281" s="1" t="s">
        <v>535</v>
      </c>
      <c r="B281" s="1" t="s">
        <v>535</v>
      </c>
      <c r="C281">
        <v>1601</v>
      </c>
      <c r="E281">
        <v>1</v>
      </c>
      <c r="F281">
        <v>2</v>
      </c>
      <c r="H281">
        <v>420</v>
      </c>
      <c r="I281">
        <v>1150</v>
      </c>
      <c r="J281">
        <v>1570</v>
      </c>
    </row>
    <row r="282" spans="1:10" ht="16.5" customHeight="1" x14ac:dyDescent="0.25">
      <c r="A282" s="1" t="s">
        <v>536</v>
      </c>
      <c r="B282" s="1" t="s">
        <v>536</v>
      </c>
      <c r="C282">
        <v>714</v>
      </c>
      <c r="E282">
        <v>1</v>
      </c>
      <c r="F282">
        <v>1</v>
      </c>
      <c r="H282">
        <v>197000</v>
      </c>
      <c r="I282">
        <v>517000</v>
      </c>
      <c r="J282">
        <v>714000</v>
      </c>
    </row>
    <row r="283" spans="1:10" ht="16.5" customHeight="1" x14ac:dyDescent="0.25">
      <c r="A283" s="1" t="s">
        <v>541</v>
      </c>
      <c r="B283" s="1" t="s">
        <v>541</v>
      </c>
      <c r="C283">
        <v>1300.0999999999999</v>
      </c>
      <c r="E283">
        <v>1</v>
      </c>
      <c r="F283">
        <v>1</v>
      </c>
      <c r="H283">
        <v>61239</v>
      </c>
      <c r="I283">
        <v>413298</v>
      </c>
      <c r="J283">
        <v>474537</v>
      </c>
    </row>
    <row r="284" spans="1:10" ht="16.5" customHeight="1" x14ac:dyDescent="0.25">
      <c r="A284">
        <v>10001</v>
      </c>
      <c r="B284" s="1" t="s">
        <v>945</v>
      </c>
      <c r="C284">
        <v>10</v>
      </c>
      <c r="E284">
        <v>2</v>
      </c>
    </row>
    <row r="285" spans="1:10" ht="16.5" customHeight="1" x14ac:dyDescent="0.25">
      <c r="A285">
        <v>10002</v>
      </c>
      <c r="B285" s="1" t="s">
        <v>946</v>
      </c>
      <c r="C285">
        <v>1.7</v>
      </c>
      <c r="E285">
        <v>2</v>
      </c>
    </row>
    <row r="286" spans="1:10" ht="16.5" customHeight="1" x14ac:dyDescent="0.25">
      <c r="A286">
        <v>10003</v>
      </c>
      <c r="B286" s="1" t="s">
        <v>947</v>
      </c>
      <c r="C286">
        <v>3</v>
      </c>
      <c r="E286">
        <v>2</v>
      </c>
    </row>
    <row r="287" spans="1:10" ht="16.5" customHeight="1" x14ac:dyDescent="0.25">
      <c r="A287">
        <v>10004</v>
      </c>
      <c r="B287" s="1" t="s">
        <v>948</v>
      </c>
      <c r="C287">
        <v>30</v>
      </c>
      <c r="E287">
        <v>2</v>
      </c>
    </row>
    <row r="288" spans="1:10" ht="16.5" customHeight="1" x14ac:dyDescent="0.25">
      <c r="A288">
        <v>10005</v>
      </c>
      <c r="B288" s="1" t="s">
        <v>949</v>
      </c>
      <c r="C288">
        <v>420</v>
      </c>
      <c r="E288">
        <v>2</v>
      </c>
    </row>
    <row r="289" spans="1:5" ht="16.5" customHeight="1" x14ac:dyDescent="0.25">
      <c r="A289">
        <v>10006</v>
      </c>
      <c r="B289" s="1" t="s">
        <v>950</v>
      </c>
      <c r="C289">
        <v>1.5</v>
      </c>
      <c r="E289">
        <v>2</v>
      </c>
    </row>
    <row r="290" spans="1:5" ht="16.5" customHeight="1" x14ac:dyDescent="0.25">
      <c r="A290">
        <v>10007</v>
      </c>
      <c r="B290" s="1" t="s">
        <v>951</v>
      </c>
      <c r="C290">
        <v>332.59</v>
      </c>
      <c r="E290">
        <v>2</v>
      </c>
    </row>
    <row r="291" spans="1:5" ht="16.5" customHeight="1" x14ac:dyDescent="0.25">
      <c r="A291">
        <v>10008</v>
      </c>
      <c r="B291" s="1" t="s">
        <v>952</v>
      </c>
      <c r="C291">
        <v>14</v>
      </c>
      <c r="E291">
        <v>2</v>
      </c>
    </row>
    <row r="292" spans="1:5" ht="16.5" customHeight="1" x14ac:dyDescent="0.25">
      <c r="A292">
        <v>10009</v>
      </c>
      <c r="B292" s="1" t="s">
        <v>953</v>
      </c>
      <c r="C292">
        <v>6.1</v>
      </c>
      <c r="E292">
        <v>2</v>
      </c>
    </row>
    <row r="293" spans="1:5" ht="16.5" customHeight="1" x14ac:dyDescent="0.25">
      <c r="A293">
        <v>10010</v>
      </c>
      <c r="B293" s="1" t="s">
        <v>954</v>
      </c>
      <c r="C293">
        <v>1</v>
      </c>
      <c r="E293">
        <v>2</v>
      </c>
    </row>
    <row r="294" spans="1:5" ht="16.5" customHeight="1" x14ac:dyDescent="0.25">
      <c r="A294">
        <v>10011</v>
      </c>
      <c r="B294" s="1" t="s">
        <v>955</v>
      </c>
      <c r="C294">
        <v>2.5</v>
      </c>
      <c r="E294">
        <v>2</v>
      </c>
    </row>
    <row r="295" spans="1:5" ht="16.5" customHeight="1" x14ac:dyDescent="0.25">
      <c r="A295">
        <v>10012</v>
      </c>
      <c r="B295" s="1" t="s">
        <v>956</v>
      </c>
      <c r="C295">
        <v>76</v>
      </c>
      <c r="E295">
        <v>2</v>
      </c>
    </row>
    <row r="296" spans="1:5" ht="16.5" customHeight="1" x14ac:dyDescent="0.25">
      <c r="A296">
        <v>10013</v>
      </c>
      <c r="B296" s="1" t="s">
        <v>957</v>
      </c>
      <c r="C296">
        <v>13</v>
      </c>
      <c r="E296">
        <v>2</v>
      </c>
    </row>
    <row r="297" spans="1:5" ht="16.5" customHeight="1" x14ac:dyDescent="0.25">
      <c r="A297">
        <v>10014</v>
      </c>
      <c r="B297" s="1" t="s">
        <v>958</v>
      </c>
      <c r="C297">
        <v>7</v>
      </c>
      <c r="E297">
        <v>2</v>
      </c>
    </row>
    <row r="298" spans="1:5" ht="16.5" customHeight="1" x14ac:dyDescent="0.25">
      <c r="A298">
        <v>10015</v>
      </c>
      <c r="B298" s="1" t="s">
        <v>959</v>
      </c>
      <c r="C298">
        <v>7</v>
      </c>
      <c r="E298">
        <v>2</v>
      </c>
    </row>
    <row r="299" spans="1:5" ht="16.5" customHeight="1" x14ac:dyDescent="0.25">
      <c r="A299">
        <v>10016</v>
      </c>
      <c r="B299" s="1" t="s">
        <v>960</v>
      </c>
      <c r="C299">
        <v>10</v>
      </c>
      <c r="E299">
        <v>2</v>
      </c>
    </row>
    <row r="300" spans="1:5" ht="16.5" customHeight="1" x14ac:dyDescent="0.25">
      <c r="A300">
        <v>10017</v>
      </c>
      <c r="B300" s="1" t="s">
        <v>961</v>
      </c>
      <c r="C300">
        <v>7.35</v>
      </c>
      <c r="E300">
        <v>2</v>
      </c>
    </row>
    <row r="301" spans="1:5" ht="16.5" customHeight="1" x14ac:dyDescent="0.25">
      <c r="A301">
        <v>10018</v>
      </c>
      <c r="B301" s="1" t="s">
        <v>962</v>
      </c>
      <c r="C301">
        <v>6</v>
      </c>
      <c r="E301">
        <v>2</v>
      </c>
    </row>
    <row r="302" spans="1:5" ht="16.5" customHeight="1" x14ac:dyDescent="0.25">
      <c r="A302">
        <v>10019</v>
      </c>
      <c r="B302" s="1" t="s">
        <v>963</v>
      </c>
      <c r="C302">
        <v>1.5</v>
      </c>
      <c r="E302">
        <v>2</v>
      </c>
    </row>
    <row r="303" spans="1:5" ht="16.5" customHeight="1" x14ac:dyDescent="0.25">
      <c r="A303">
        <v>10020</v>
      </c>
      <c r="B303" s="1" t="s">
        <v>964</v>
      </c>
      <c r="C303">
        <v>10</v>
      </c>
      <c r="E303">
        <v>2</v>
      </c>
    </row>
    <row r="304" spans="1:5" ht="16.5" customHeight="1" x14ac:dyDescent="0.25">
      <c r="A304">
        <v>10021</v>
      </c>
      <c r="B304" s="1" t="s">
        <v>965</v>
      </c>
      <c r="C304">
        <v>6</v>
      </c>
      <c r="E304">
        <v>2</v>
      </c>
    </row>
    <row r="305" spans="1:5" ht="16.5" customHeight="1" x14ac:dyDescent="0.25">
      <c r="A305">
        <v>10022</v>
      </c>
      <c r="B305" s="1" t="s">
        <v>966</v>
      </c>
      <c r="C305">
        <v>14.8</v>
      </c>
      <c r="E305">
        <v>2</v>
      </c>
    </row>
    <row r="306" spans="1:5" ht="16.5" customHeight="1" x14ac:dyDescent="0.25">
      <c r="A306">
        <v>10023</v>
      </c>
      <c r="B306" s="1" t="s">
        <v>967</v>
      </c>
      <c r="C306">
        <v>17</v>
      </c>
      <c r="E306">
        <v>2</v>
      </c>
    </row>
    <row r="307" spans="1:5" ht="16.5" customHeight="1" x14ac:dyDescent="0.25">
      <c r="A307">
        <v>10024</v>
      </c>
      <c r="B307" s="1" t="s">
        <v>968</v>
      </c>
      <c r="C307">
        <v>10</v>
      </c>
      <c r="E307">
        <v>2</v>
      </c>
    </row>
    <row r="308" spans="1:5" ht="16.5" customHeight="1" x14ac:dyDescent="0.25">
      <c r="A308">
        <v>10025</v>
      </c>
      <c r="B308" s="1" t="s">
        <v>969</v>
      </c>
      <c r="C308">
        <v>1</v>
      </c>
      <c r="E308">
        <v>2</v>
      </c>
    </row>
    <row r="309" spans="1:5" ht="16.5" customHeight="1" x14ac:dyDescent="0.25">
      <c r="A309">
        <v>10026</v>
      </c>
      <c r="B309" s="1" t="s">
        <v>970</v>
      </c>
      <c r="C309">
        <v>12</v>
      </c>
      <c r="E309">
        <v>2</v>
      </c>
    </row>
    <row r="310" spans="1:5" ht="16.5" customHeight="1" x14ac:dyDescent="0.25">
      <c r="A310">
        <v>10027</v>
      </c>
      <c r="B310" s="1" t="s">
        <v>971</v>
      </c>
      <c r="C310">
        <v>5.5</v>
      </c>
      <c r="E310">
        <v>2</v>
      </c>
    </row>
    <row r="311" spans="1:5" ht="16.5" customHeight="1" x14ac:dyDescent="0.25">
      <c r="A311">
        <v>10028</v>
      </c>
      <c r="B311" s="1" t="s">
        <v>972</v>
      </c>
      <c r="C311">
        <v>8</v>
      </c>
      <c r="E311">
        <v>2</v>
      </c>
    </row>
    <row r="312" spans="1:5" ht="16.5" customHeight="1" x14ac:dyDescent="0.25">
      <c r="A312">
        <v>10029</v>
      </c>
      <c r="B312" s="1" t="s">
        <v>973</v>
      </c>
      <c r="C312">
        <v>1.8</v>
      </c>
      <c r="E312">
        <v>2</v>
      </c>
    </row>
    <row r="313" spans="1:5" ht="16.5" customHeight="1" x14ac:dyDescent="0.25">
      <c r="A313">
        <v>10030</v>
      </c>
      <c r="B313" s="1" t="s">
        <v>974</v>
      </c>
      <c r="C313">
        <v>1.4</v>
      </c>
      <c r="E313">
        <v>2</v>
      </c>
    </row>
    <row r="314" spans="1:5" ht="16.5" customHeight="1" x14ac:dyDescent="0.25">
      <c r="A314">
        <v>10031</v>
      </c>
      <c r="B314" s="1" t="s">
        <v>975</v>
      </c>
      <c r="C314">
        <v>5</v>
      </c>
      <c r="E314">
        <v>2</v>
      </c>
    </row>
    <row r="315" spans="1:5" ht="16.5" customHeight="1" x14ac:dyDescent="0.25">
      <c r="A315">
        <v>10032</v>
      </c>
      <c r="B315" s="1" t="s">
        <v>976</v>
      </c>
      <c r="C315">
        <v>32</v>
      </c>
      <c r="E315">
        <v>2</v>
      </c>
    </row>
    <row r="316" spans="1:5" ht="16.5" customHeight="1" x14ac:dyDescent="0.25">
      <c r="A316">
        <v>10033</v>
      </c>
      <c r="B316" s="1" t="s">
        <v>977</v>
      </c>
      <c r="C316">
        <v>4</v>
      </c>
      <c r="E316">
        <v>2</v>
      </c>
    </row>
    <row r="317" spans="1:5" ht="16.5" customHeight="1" x14ac:dyDescent="0.25">
      <c r="A317">
        <v>10034</v>
      </c>
      <c r="B317" s="1" t="s">
        <v>978</v>
      </c>
      <c r="C317">
        <v>2.5</v>
      </c>
      <c r="E317">
        <v>2</v>
      </c>
    </row>
    <row r="318" spans="1:5" ht="16.5" customHeight="1" x14ac:dyDescent="0.25">
      <c r="A318">
        <v>10035</v>
      </c>
      <c r="B318" s="1" t="s">
        <v>979</v>
      </c>
      <c r="C318">
        <v>8.3000000000000007</v>
      </c>
      <c r="E318">
        <v>2</v>
      </c>
    </row>
    <row r="319" spans="1:5" ht="16.5" customHeight="1" x14ac:dyDescent="0.25">
      <c r="A319">
        <v>10036</v>
      </c>
      <c r="B319" s="1" t="s">
        <v>980</v>
      </c>
      <c r="C319">
        <v>8</v>
      </c>
      <c r="E319">
        <v>2</v>
      </c>
    </row>
    <row r="320" spans="1:5" ht="16.5" customHeight="1" x14ac:dyDescent="0.25">
      <c r="A320">
        <v>10037</v>
      </c>
      <c r="B320" s="1" t="s">
        <v>981</v>
      </c>
      <c r="C320">
        <v>5.5</v>
      </c>
      <c r="E320">
        <v>2</v>
      </c>
    </row>
    <row r="321" spans="1:10" ht="16.5" customHeight="1" x14ac:dyDescent="0.25">
      <c r="A321">
        <v>10038</v>
      </c>
      <c r="B321" s="1" t="s">
        <v>982</v>
      </c>
      <c r="C321">
        <v>18</v>
      </c>
      <c r="E321">
        <v>2</v>
      </c>
    </row>
    <row r="322" spans="1:10" ht="16.5" customHeight="1" x14ac:dyDescent="0.25">
      <c r="A322">
        <v>10039</v>
      </c>
      <c r="B322" s="1" t="s">
        <v>983</v>
      </c>
      <c r="C322">
        <v>24</v>
      </c>
      <c r="E322">
        <v>2</v>
      </c>
    </row>
    <row r="323" spans="1:10" ht="16.5" customHeight="1" x14ac:dyDescent="0.25">
      <c r="A323">
        <v>11001</v>
      </c>
      <c r="B323" s="1" t="s">
        <v>984</v>
      </c>
      <c r="C323">
        <v>30</v>
      </c>
      <c r="E323">
        <v>2</v>
      </c>
    </row>
    <row r="324" spans="1:10" ht="16.5" customHeight="1" x14ac:dyDescent="0.25">
      <c r="A324">
        <v>11002</v>
      </c>
      <c r="B324" s="1" t="s">
        <v>985</v>
      </c>
      <c r="C324">
        <v>85</v>
      </c>
      <c r="E324">
        <v>2</v>
      </c>
    </row>
    <row r="325" spans="1:10" ht="16.5" customHeight="1" x14ac:dyDescent="0.25">
      <c r="A325">
        <v>11003</v>
      </c>
      <c r="B325" s="1" t="s">
        <v>986</v>
      </c>
      <c r="C325">
        <v>90</v>
      </c>
      <c r="E325">
        <v>2</v>
      </c>
    </row>
    <row r="326" spans="1:10" ht="16.5" customHeight="1" x14ac:dyDescent="0.25">
      <c r="A326">
        <v>11004</v>
      </c>
      <c r="B326" s="1" t="s">
        <v>987</v>
      </c>
      <c r="C326">
        <v>30</v>
      </c>
      <c r="E326">
        <v>1</v>
      </c>
      <c r="F326">
        <v>3</v>
      </c>
      <c r="G326" t="s">
        <v>543</v>
      </c>
      <c r="H326">
        <v>8000</v>
      </c>
      <c r="I326">
        <v>22000</v>
      </c>
      <c r="J326">
        <v>30000</v>
      </c>
    </row>
    <row r="327" spans="1:10" ht="16.5" customHeight="1" x14ac:dyDescent="0.25">
      <c r="A327">
        <v>11005</v>
      </c>
      <c r="B327" s="1" t="s">
        <v>988</v>
      </c>
      <c r="C327">
        <v>59.58</v>
      </c>
      <c r="E327">
        <v>2</v>
      </c>
    </row>
    <row r="328" spans="1:10" ht="16.5" customHeight="1" x14ac:dyDescent="0.25">
      <c r="A328">
        <v>11006</v>
      </c>
      <c r="B328" s="1" t="s">
        <v>989</v>
      </c>
      <c r="D328">
        <v>300</v>
      </c>
      <c r="E328">
        <v>2</v>
      </c>
    </row>
    <row r="329" spans="1:10" ht="16.5" customHeight="1" x14ac:dyDescent="0.25">
      <c r="A329">
        <v>11007</v>
      </c>
      <c r="B329" s="1" t="s">
        <v>990</v>
      </c>
      <c r="C329">
        <v>287.83</v>
      </c>
      <c r="E329">
        <v>2</v>
      </c>
    </row>
    <row r="330" spans="1:10" ht="16.5" customHeight="1" x14ac:dyDescent="0.25">
      <c r="A330">
        <v>11008</v>
      </c>
      <c r="B330" s="1" t="s">
        <v>991</v>
      </c>
      <c r="C330">
        <v>17</v>
      </c>
      <c r="E330">
        <v>2</v>
      </c>
    </row>
    <row r="331" spans="1:10" ht="16.5" customHeight="1" x14ac:dyDescent="0.25">
      <c r="A331">
        <v>11009</v>
      </c>
      <c r="B331" s="1" t="s">
        <v>992</v>
      </c>
      <c r="C331">
        <v>55</v>
      </c>
      <c r="E331">
        <v>2</v>
      </c>
    </row>
    <row r="332" spans="1:10" ht="16.5" customHeight="1" x14ac:dyDescent="0.25">
      <c r="A332">
        <v>11010</v>
      </c>
      <c r="B332" s="1" t="s">
        <v>993</v>
      </c>
      <c r="C332">
        <v>8.5</v>
      </c>
      <c r="E332">
        <v>2</v>
      </c>
    </row>
    <row r="333" spans="1:10" ht="16.5" customHeight="1" x14ac:dyDescent="0.25">
      <c r="A333">
        <v>11011</v>
      </c>
      <c r="B333" s="1" t="s">
        <v>994</v>
      </c>
      <c r="C333">
        <v>65</v>
      </c>
      <c r="E333">
        <v>2</v>
      </c>
    </row>
    <row r="334" spans="1:10" ht="16.5" customHeight="1" x14ac:dyDescent="0.25">
      <c r="A334">
        <v>11012</v>
      </c>
      <c r="B334" s="1" t="s">
        <v>995</v>
      </c>
      <c r="C334">
        <v>14</v>
      </c>
      <c r="E334">
        <v>2</v>
      </c>
    </row>
    <row r="335" spans="1:10" ht="16.5" customHeight="1" x14ac:dyDescent="0.25">
      <c r="A335">
        <v>11013</v>
      </c>
      <c r="B335" s="1" t="s">
        <v>996</v>
      </c>
      <c r="D335">
        <v>23500</v>
      </c>
      <c r="E335">
        <v>2</v>
      </c>
    </row>
    <row r="336" spans="1:10" ht="16.5" customHeight="1" x14ac:dyDescent="0.25">
      <c r="A336">
        <v>11014</v>
      </c>
      <c r="B336" s="1" t="s">
        <v>997</v>
      </c>
      <c r="C336">
        <v>70</v>
      </c>
      <c r="E336">
        <v>2</v>
      </c>
    </row>
    <row r="337" spans="1:10" ht="16.5" customHeight="1" x14ac:dyDescent="0.25">
      <c r="A337">
        <v>11015</v>
      </c>
      <c r="B337" s="1" t="s">
        <v>998</v>
      </c>
      <c r="C337">
        <v>170</v>
      </c>
      <c r="E337">
        <v>2</v>
      </c>
    </row>
    <row r="338" spans="1:10" ht="16.5" customHeight="1" x14ac:dyDescent="0.25">
      <c r="A338">
        <v>11016</v>
      </c>
      <c r="B338" s="1" t="s">
        <v>999</v>
      </c>
      <c r="C338">
        <v>10</v>
      </c>
      <c r="E338">
        <v>2</v>
      </c>
    </row>
    <row r="339" spans="1:10" ht="16.5" customHeight="1" x14ac:dyDescent="0.25">
      <c r="A339">
        <v>11017</v>
      </c>
      <c r="B339" s="1" t="s">
        <v>1000</v>
      </c>
      <c r="C339">
        <v>396.084</v>
      </c>
      <c r="E339">
        <v>2</v>
      </c>
    </row>
    <row r="340" spans="1:10" ht="16.5" customHeight="1" x14ac:dyDescent="0.25">
      <c r="A340">
        <v>11018</v>
      </c>
      <c r="B340" s="1" t="s">
        <v>1001</v>
      </c>
      <c r="C340">
        <v>30.86</v>
      </c>
      <c r="E340">
        <v>2</v>
      </c>
    </row>
    <row r="341" spans="1:10" ht="16.5" customHeight="1" x14ac:dyDescent="0.25">
      <c r="A341">
        <v>11019</v>
      </c>
      <c r="B341" s="1" t="s">
        <v>1002</v>
      </c>
      <c r="C341">
        <v>8</v>
      </c>
      <c r="D341">
        <v>5465</v>
      </c>
      <c r="E341">
        <v>2</v>
      </c>
    </row>
    <row r="342" spans="1:10" ht="16.5" customHeight="1" x14ac:dyDescent="0.25">
      <c r="A342">
        <v>11020</v>
      </c>
      <c r="B342" s="1" t="s">
        <v>1003</v>
      </c>
      <c r="C342">
        <v>973</v>
      </c>
      <c r="E342">
        <v>2</v>
      </c>
    </row>
    <row r="343" spans="1:10" ht="16.5" customHeight="1" x14ac:dyDescent="0.25">
      <c r="A343">
        <v>11021</v>
      </c>
      <c r="B343" s="1" t="s">
        <v>1004</v>
      </c>
      <c r="C343">
        <v>42.5</v>
      </c>
      <c r="E343">
        <v>2</v>
      </c>
    </row>
    <row r="344" spans="1:10" ht="16.5" customHeight="1" x14ac:dyDescent="0.25">
      <c r="A344">
        <v>11022</v>
      </c>
      <c r="B344" s="1" t="s">
        <v>1005</v>
      </c>
      <c r="C344">
        <v>25</v>
      </c>
      <c r="E344">
        <v>2</v>
      </c>
    </row>
    <row r="345" spans="1:10" ht="16.5" customHeight="1" x14ac:dyDescent="0.25">
      <c r="A345">
        <v>11023</v>
      </c>
      <c r="B345" s="1" t="s">
        <v>1006</v>
      </c>
      <c r="C345">
        <v>98.5</v>
      </c>
      <c r="D345">
        <v>98500</v>
      </c>
      <c r="E345">
        <v>2</v>
      </c>
    </row>
    <row r="346" spans="1:10" ht="16.5" customHeight="1" x14ac:dyDescent="0.25">
      <c r="A346">
        <v>11024</v>
      </c>
      <c r="B346" s="1" t="s">
        <v>1007</v>
      </c>
      <c r="C346">
        <v>11</v>
      </c>
      <c r="D346">
        <v>11000</v>
      </c>
      <c r="E346">
        <v>2</v>
      </c>
    </row>
    <row r="347" spans="1:10" ht="16.5" customHeight="1" x14ac:dyDescent="0.25">
      <c r="A347">
        <v>11025</v>
      </c>
      <c r="B347" s="1" t="s">
        <v>1008</v>
      </c>
      <c r="C347">
        <v>4.93</v>
      </c>
      <c r="E347">
        <v>2</v>
      </c>
    </row>
    <row r="348" spans="1:10" ht="16.5" customHeight="1" x14ac:dyDescent="0.25">
      <c r="A348">
        <v>11026</v>
      </c>
      <c r="B348" s="1" t="s">
        <v>1009</v>
      </c>
      <c r="C348">
        <v>25.83</v>
      </c>
      <c r="E348">
        <v>2</v>
      </c>
    </row>
    <row r="349" spans="1:10" ht="16.5" customHeight="1" x14ac:dyDescent="0.25">
      <c r="A349">
        <v>11027</v>
      </c>
      <c r="B349" s="1" t="s">
        <v>1010</v>
      </c>
      <c r="C349">
        <v>250</v>
      </c>
      <c r="E349">
        <v>1</v>
      </c>
      <c r="F349">
        <v>3</v>
      </c>
      <c r="G349" t="s">
        <v>550</v>
      </c>
      <c r="H349">
        <v>150000</v>
      </c>
      <c r="I349">
        <v>100000</v>
      </c>
      <c r="J349">
        <v>250000</v>
      </c>
    </row>
    <row r="350" spans="1:10" ht="16.5" customHeight="1" x14ac:dyDescent="0.25">
      <c r="A350">
        <v>11028</v>
      </c>
      <c r="B350" s="1" t="s">
        <v>1011</v>
      </c>
      <c r="C350">
        <v>60</v>
      </c>
      <c r="E350">
        <v>2</v>
      </c>
    </row>
    <row r="351" spans="1:10" ht="16.5" customHeight="1" x14ac:dyDescent="0.25">
      <c r="A351">
        <v>11029</v>
      </c>
      <c r="B351" s="1" t="s">
        <v>1012</v>
      </c>
      <c r="C351">
        <v>9.5</v>
      </c>
      <c r="E351">
        <v>2</v>
      </c>
    </row>
    <row r="352" spans="1:10" ht="16.5" customHeight="1" x14ac:dyDescent="0.25">
      <c r="A352">
        <v>11030</v>
      </c>
      <c r="B352" s="1" t="s">
        <v>1013</v>
      </c>
      <c r="C352">
        <v>6</v>
      </c>
      <c r="E352">
        <v>2</v>
      </c>
    </row>
    <row r="353" spans="1:5" ht="16.5" customHeight="1" x14ac:dyDescent="0.25">
      <c r="A353">
        <v>11031</v>
      </c>
      <c r="B353" s="1" t="s">
        <v>1014</v>
      </c>
      <c r="C353">
        <v>90</v>
      </c>
      <c r="E353">
        <v>2</v>
      </c>
    </row>
    <row r="354" spans="1:5" ht="16.5" customHeight="1" x14ac:dyDescent="0.25">
      <c r="A354">
        <v>11032</v>
      </c>
      <c r="B354" s="1" t="s">
        <v>1015</v>
      </c>
      <c r="C354">
        <v>44</v>
      </c>
      <c r="E354">
        <v>2</v>
      </c>
    </row>
    <row r="355" spans="1:5" ht="16.5" customHeight="1" x14ac:dyDescent="0.25">
      <c r="A355">
        <v>11033</v>
      </c>
      <c r="B355" s="1" t="s">
        <v>1016</v>
      </c>
      <c r="C355">
        <v>65</v>
      </c>
      <c r="E355">
        <v>2</v>
      </c>
    </row>
    <row r="356" spans="1:5" ht="16.5" customHeight="1" x14ac:dyDescent="0.25">
      <c r="A356">
        <v>11034</v>
      </c>
      <c r="B356" s="1" t="s">
        <v>1017</v>
      </c>
      <c r="C356">
        <v>3</v>
      </c>
      <c r="E356">
        <v>2</v>
      </c>
    </row>
    <row r="357" spans="1:5" ht="16.5" customHeight="1" x14ac:dyDescent="0.25">
      <c r="A357">
        <v>11035</v>
      </c>
      <c r="B357" s="1" t="s">
        <v>1018</v>
      </c>
      <c r="C357">
        <v>53.1</v>
      </c>
      <c r="E357">
        <v>2</v>
      </c>
    </row>
    <row r="358" spans="1:5" ht="16.5" customHeight="1" x14ac:dyDescent="0.25">
      <c r="A358">
        <v>11036</v>
      </c>
      <c r="B358" s="1" t="s">
        <v>1019</v>
      </c>
      <c r="C358">
        <v>10</v>
      </c>
      <c r="E358">
        <v>2</v>
      </c>
    </row>
    <row r="359" spans="1:5" ht="16.5" customHeight="1" x14ac:dyDescent="0.25">
      <c r="A359">
        <v>11037</v>
      </c>
      <c r="B359" s="1" t="s">
        <v>1020</v>
      </c>
      <c r="C359">
        <v>118.44</v>
      </c>
      <c r="E359">
        <v>2</v>
      </c>
    </row>
    <row r="360" spans="1:5" ht="16.5" customHeight="1" x14ac:dyDescent="0.25">
      <c r="A360">
        <v>11038</v>
      </c>
      <c r="B360" s="1" t="s">
        <v>1021</v>
      </c>
      <c r="C360">
        <v>9</v>
      </c>
      <c r="E360">
        <v>2</v>
      </c>
    </row>
    <row r="361" spans="1:5" ht="16.5" customHeight="1" x14ac:dyDescent="0.25">
      <c r="A361">
        <v>11039</v>
      </c>
      <c r="B361" s="1" t="s">
        <v>1022</v>
      </c>
      <c r="D361">
        <v>35310</v>
      </c>
      <c r="E361">
        <v>2</v>
      </c>
    </row>
    <row r="362" spans="1:5" ht="16.5" customHeight="1" x14ac:dyDescent="0.25">
      <c r="A362">
        <v>11040</v>
      </c>
      <c r="B362" s="1" t="s">
        <v>1023</v>
      </c>
      <c r="C362">
        <v>1.35</v>
      </c>
      <c r="E362">
        <v>2</v>
      </c>
    </row>
    <row r="363" spans="1:5" ht="16.5" customHeight="1" x14ac:dyDescent="0.25">
      <c r="A363">
        <v>11041</v>
      </c>
      <c r="B363" s="1" t="s">
        <v>1024</v>
      </c>
      <c r="C363">
        <v>50</v>
      </c>
      <c r="E363">
        <v>2</v>
      </c>
    </row>
    <row r="364" spans="1:5" ht="16.5" customHeight="1" x14ac:dyDescent="0.25">
      <c r="A364">
        <v>11042</v>
      </c>
      <c r="B364" s="1" t="s">
        <v>1025</v>
      </c>
      <c r="C364">
        <v>120</v>
      </c>
      <c r="E364">
        <v>2</v>
      </c>
    </row>
    <row r="365" spans="1:5" ht="16.5" customHeight="1" x14ac:dyDescent="0.25">
      <c r="A365">
        <v>11043</v>
      </c>
      <c r="B365" s="1" t="s">
        <v>1026</v>
      </c>
      <c r="C365">
        <v>100</v>
      </c>
      <c r="E365">
        <v>2</v>
      </c>
    </row>
    <row r="366" spans="1:5" ht="16.5" customHeight="1" x14ac:dyDescent="0.25">
      <c r="A366">
        <v>11044</v>
      </c>
      <c r="B366" s="1" t="s">
        <v>1027</v>
      </c>
      <c r="C366">
        <v>30</v>
      </c>
      <c r="E366">
        <v>2</v>
      </c>
    </row>
    <row r="367" spans="1:5" ht="16.5" customHeight="1" x14ac:dyDescent="0.25">
      <c r="A367">
        <v>11045</v>
      </c>
      <c r="B367" s="1" t="s">
        <v>1028</v>
      </c>
      <c r="C367">
        <v>2</v>
      </c>
      <c r="E367">
        <v>2</v>
      </c>
    </row>
    <row r="368" spans="1:5" ht="16.5" customHeight="1" x14ac:dyDescent="0.25">
      <c r="A368">
        <v>11046</v>
      </c>
      <c r="B368" s="1" t="s">
        <v>1029</v>
      </c>
      <c r="C368">
        <v>40</v>
      </c>
      <c r="E368">
        <v>2</v>
      </c>
    </row>
    <row r="369" spans="1:5" ht="16.5" customHeight="1" x14ac:dyDescent="0.25">
      <c r="A369">
        <v>12001</v>
      </c>
      <c r="B369" s="1" t="s">
        <v>1030</v>
      </c>
      <c r="C369">
        <v>950</v>
      </c>
      <c r="E369">
        <v>2</v>
      </c>
    </row>
    <row r="370" spans="1:5" ht="16.5" customHeight="1" x14ac:dyDescent="0.25">
      <c r="A370">
        <v>12002</v>
      </c>
      <c r="B370" s="1" t="s">
        <v>1031</v>
      </c>
      <c r="C370">
        <v>3</v>
      </c>
      <c r="E370">
        <v>2</v>
      </c>
    </row>
    <row r="371" spans="1:5" ht="16.5" customHeight="1" x14ac:dyDescent="0.25">
      <c r="A371">
        <v>12003</v>
      </c>
      <c r="B371" s="1" t="s">
        <v>1032</v>
      </c>
      <c r="C371">
        <v>8</v>
      </c>
      <c r="E371">
        <v>2</v>
      </c>
    </row>
    <row r="372" spans="1:5" ht="16.5" customHeight="1" x14ac:dyDescent="0.25">
      <c r="A372">
        <v>12004</v>
      </c>
      <c r="B372" s="1" t="s">
        <v>1033</v>
      </c>
      <c r="C372">
        <v>3</v>
      </c>
      <c r="E372">
        <v>2</v>
      </c>
    </row>
    <row r="373" spans="1:5" ht="16.5" customHeight="1" x14ac:dyDescent="0.25">
      <c r="A373">
        <v>12005</v>
      </c>
      <c r="B373" s="1" t="s">
        <v>1034</v>
      </c>
      <c r="C373">
        <v>2.4</v>
      </c>
      <c r="E373">
        <v>2</v>
      </c>
    </row>
    <row r="374" spans="1:5" ht="16.5" customHeight="1" x14ac:dyDescent="0.25">
      <c r="A374">
        <v>12006</v>
      </c>
      <c r="B374" s="1" t="s">
        <v>1035</v>
      </c>
      <c r="C374">
        <v>6</v>
      </c>
      <c r="E374">
        <v>2</v>
      </c>
    </row>
    <row r="375" spans="1:5" ht="16.5" customHeight="1" x14ac:dyDescent="0.25">
      <c r="A375">
        <v>12007</v>
      </c>
      <c r="B375" s="1" t="s">
        <v>1036</v>
      </c>
      <c r="C375">
        <v>30</v>
      </c>
      <c r="E375">
        <v>2</v>
      </c>
    </row>
    <row r="376" spans="1:5" ht="16.5" customHeight="1" x14ac:dyDescent="0.25">
      <c r="A376">
        <v>12008</v>
      </c>
      <c r="B376" s="1" t="s">
        <v>1037</v>
      </c>
      <c r="C376">
        <v>1.585</v>
      </c>
      <c r="E376">
        <v>2</v>
      </c>
    </row>
    <row r="377" spans="1:5" ht="16.5" customHeight="1" x14ac:dyDescent="0.25">
      <c r="A377">
        <v>12009</v>
      </c>
      <c r="B377" s="1" t="s">
        <v>1038</v>
      </c>
    </row>
    <row r="378" spans="1:5" ht="16.5" customHeight="1" x14ac:dyDescent="0.25">
      <c r="A378">
        <v>12010</v>
      </c>
      <c r="B378" s="1" t="s">
        <v>1039</v>
      </c>
      <c r="C378">
        <v>3</v>
      </c>
      <c r="E378">
        <v>2</v>
      </c>
    </row>
    <row r="379" spans="1:5" ht="16.5" customHeight="1" x14ac:dyDescent="0.25">
      <c r="A379">
        <v>12011</v>
      </c>
      <c r="B379" s="1" t="s">
        <v>1040</v>
      </c>
      <c r="C379">
        <v>30</v>
      </c>
      <c r="E379">
        <v>2</v>
      </c>
    </row>
    <row r="380" spans="1:5" ht="16.5" customHeight="1" x14ac:dyDescent="0.25">
      <c r="A380">
        <v>12012</v>
      </c>
      <c r="B380" s="1" t="s">
        <v>1041</v>
      </c>
      <c r="C380">
        <v>18</v>
      </c>
      <c r="E380">
        <v>2</v>
      </c>
    </row>
    <row r="381" spans="1:5" ht="16.5" customHeight="1" x14ac:dyDescent="0.25">
      <c r="A381">
        <v>12013</v>
      </c>
      <c r="B381" s="1" t="s">
        <v>1042</v>
      </c>
      <c r="C381">
        <v>4.2830000000000004</v>
      </c>
      <c r="E381">
        <v>2</v>
      </c>
    </row>
    <row r="382" spans="1:5" ht="16.5" customHeight="1" x14ac:dyDescent="0.25">
      <c r="A382">
        <v>12014</v>
      </c>
      <c r="B382" s="1" t="s">
        <v>1043</v>
      </c>
      <c r="C382">
        <v>8</v>
      </c>
      <c r="E382">
        <v>2</v>
      </c>
    </row>
    <row r="383" spans="1:5" ht="16.5" customHeight="1" x14ac:dyDescent="0.25">
      <c r="A383">
        <v>12015</v>
      </c>
      <c r="B383" s="1" t="s">
        <v>1044</v>
      </c>
      <c r="C383">
        <v>14</v>
      </c>
      <c r="E383">
        <v>2</v>
      </c>
    </row>
    <row r="384" spans="1:5" ht="16.5" customHeight="1" x14ac:dyDescent="0.25">
      <c r="A384">
        <v>12016</v>
      </c>
      <c r="B384" s="1" t="s">
        <v>1045</v>
      </c>
      <c r="C384">
        <v>2</v>
      </c>
      <c r="E384">
        <v>2</v>
      </c>
    </row>
    <row r="385" spans="1:5" ht="16.5" customHeight="1" x14ac:dyDescent="0.25">
      <c r="A385">
        <v>12017</v>
      </c>
      <c r="B385" s="1" t="s">
        <v>1046</v>
      </c>
      <c r="C385">
        <v>8</v>
      </c>
      <c r="E385">
        <v>2</v>
      </c>
    </row>
    <row r="386" spans="1:5" ht="16.5" customHeight="1" x14ac:dyDescent="0.25">
      <c r="A386">
        <v>12018</v>
      </c>
      <c r="B386" s="1" t="s">
        <v>1047</v>
      </c>
      <c r="C386">
        <v>12</v>
      </c>
      <c r="E386">
        <v>2</v>
      </c>
    </row>
    <row r="387" spans="1:5" ht="16.5" customHeight="1" x14ac:dyDescent="0.25">
      <c r="A387">
        <v>12019</v>
      </c>
      <c r="B387" s="1" t="s">
        <v>1048</v>
      </c>
      <c r="D387">
        <v>500</v>
      </c>
      <c r="E387">
        <v>2</v>
      </c>
    </row>
    <row r="388" spans="1:5" ht="16.5" customHeight="1" x14ac:dyDescent="0.25">
      <c r="A388">
        <v>12020</v>
      </c>
      <c r="B388" s="1" t="s">
        <v>1049</v>
      </c>
      <c r="C388">
        <v>2</v>
      </c>
      <c r="E388">
        <v>2</v>
      </c>
    </row>
    <row r="389" spans="1:5" ht="16.5" customHeight="1" x14ac:dyDescent="0.25">
      <c r="A389">
        <v>12021</v>
      </c>
      <c r="B389" s="1" t="s">
        <v>1050</v>
      </c>
      <c r="C389">
        <v>32</v>
      </c>
      <c r="E389">
        <v>2</v>
      </c>
    </row>
    <row r="390" spans="1:5" ht="16.5" customHeight="1" x14ac:dyDescent="0.25">
      <c r="A390">
        <v>12022</v>
      </c>
      <c r="B390" s="1" t="s">
        <v>1051</v>
      </c>
      <c r="C390">
        <v>19</v>
      </c>
      <c r="E390">
        <v>2</v>
      </c>
    </row>
    <row r="391" spans="1:5" ht="16.5" customHeight="1" x14ac:dyDescent="0.25">
      <c r="A391">
        <v>12023</v>
      </c>
      <c r="B391" s="1" t="s">
        <v>1052</v>
      </c>
      <c r="C391">
        <v>11.5</v>
      </c>
      <c r="E391">
        <v>2</v>
      </c>
    </row>
    <row r="392" spans="1:5" ht="16.5" customHeight="1" x14ac:dyDescent="0.25">
      <c r="A392">
        <v>12024</v>
      </c>
      <c r="B392" s="1" t="s">
        <v>1053</v>
      </c>
      <c r="C392">
        <v>1</v>
      </c>
      <c r="E392">
        <v>2</v>
      </c>
    </row>
    <row r="393" spans="1:5" ht="16.5" customHeight="1" x14ac:dyDescent="0.25">
      <c r="A393">
        <v>12025</v>
      </c>
      <c r="B393" s="1" t="s">
        <v>1054</v>
      </c>
      <c r="C393">
        <v>5</v>
      </c>
      <c r="E393">
        <v>2</v>
      </c>
    </row>
    <row r="394" spans="1:5" ht="16.5" customHeight="1" x14ac:dyDescent="0.25">
      <c r="A394">
        <v>12026</v>
      </c>
      <c r="B394" s="1" t="s">
        <v>1055</v>
      </c>
      <c r="C394">
        <v>5.4</v>
      </c>
      <c r="E394">
        <v>2</v>
      </c>
    </row>
    <row r="395" spans="1:5" ht="16.5" customHeight="1" x14ac:dyDescent="0.25">
      <c r="A395">
        <v>12027</v>
      </c>
      <c r="B395" s="1" t="s">
        <v>1056</v>
      </c>
      <c r="C395">
        <v>9</v>
      </c>
      <c r="E395">
        <v>2</v>
      </c>
    </row>
    <row r="396" spans="1:5" ht="16.5" customHeight="1" x14ac:dyDescent="0.25">
      <c r="A396">
        <v>12028</v>
      </c>
      <c r="B396" s="1" t="s">
        <v>1057</v>
      </c>
      <c r="C396">
        <v>40</v>
      </c>
      <c r="E396">
        <v>2</v>
      </c>
    </row>
    <row r="397" spans="1:5" ht="16.5" customHeight="1" x14ac:dyDescent="0.25">
      <c r="A397">
        <v>12029</v>
      </c>
      <c r="B397" s="1" t="s">
        <v>1058</v>
      </c>
      <c r="C397">
        <v>330</v>
      </c>
      <c r="E397">
        <v>2</v>
      </c>
    </row>
    <row r="398" spans="1:5" ht="16.5" customHeight="1" x14ac:dyDescent="0.25">
      <c r="A398">
        <v>12030</v>
      </c>
      <c r="B398" s="1" t="s">
        <v>1059</v>
      </c>
      <c r="C398">
        <v>3</v>
      </c>
      <c r="E398">
        <v>2</v>
      </c>
    </row>
    <row r="399" spans="1:5" ht="16.5" customHeight="1" x14ac:dyDescent="0.25">
      <c r="A399">
        <v>12031</v>
      </c>
      <c r="B399" s="1" t="s">
        <v>1060</v>
      </c>
      <c r="C399">
        <v>1</v>
      </c>
      <c r="E399">
        <v>2</v>
      </c>
    </row>
    <row r="400" spans="1:5" ht="16.5" customHeight="1" x14ac:dyDescent="0.25">
      <c r="A400">
        <v>12032</v>
      </c>
      <c r="B400" s="1" t="s">
        <v>1061</v>
      </c>
      <c r="C400">
        <v>9</v>
      </c>
      <c r="E400">
        <v>2</v>
      </c>
    </row>
    <row r="401" spans="1:5" ht="16.5" customHeight="1" x14ac:dyDescent="0.25">
      <c r="A401">
        <v>12033</v>
      </c>
      <c r="B401" s="1" t="s">
        <v>1062</v>
      </c>
      <c r="C401">
        <v>4.84</v>
      </c>
      <c r="E401">
        <v>2</v>
      </c>
    </row>
    <row r="402" spans="1:5" ht="16.5" customHeight="1" x14ac:dyDescent="0.25">
      <c r="A402">
        <v>12034</v>
      </c>
      <c r="B402" s="1" t="s">
        <v>1063</v>
      </c>
      <c r="C402">
        <v>25</v>
      </c>
      <c r="E402">
        <v>2</v>
      </c>
    </row>
    <row r="403" spans="1:5" ht="16.5" customHeight="1" x14ac:dyDescent="0.25">
      <c r="A403">
        <v>12035</v>
      </c>
      <c r="B403" s="1" t="s">
        <v>1064</v>
      </c>
      <c r="C403">
        <v>120</v>
      </c>
      <c r="E403">
        <v>2</v>
      </c>
    </row>
    <row r="404" spans="1:5" ht="16.5" customHeight="1" x14ac:dyDescent="0.25">
      <c r="A404">
        <v>12036</v>
      </c>
      <c r="B404" s="1" t="s">
        <v>1065</v>
      </c>
      <c r="C404">
        <v>2</v>
      </c>
      <c r="E404">
        <v>2</v>
      </c>
    </row>
    <row r="405" spans="1:5" ht="16.5" customHeight="1" x14ac:dyDescent="0.25">
      <c r="A405">
        <v>12037</v>
      </c>
      <c r="B405" s="1" t="s">
        <v>1066</v>
      </c>
      <c r="C405">
        <v>6</v>
      </c>
      <c r="E405">
        <v>2</v>
      </c>
    </row>
    <row r="406" spans="1:5" ht="16.5" customHeight="1" x14ac:dyDescent="0.25">
      <c r="A406">
        <v>12038</v>
      </c>
      <c r="B406" s="1" t="s">
        <v>1067</v>
      </c>
      <c r="C406">
        <v>115</v>
      </c>
      <c r="E406">
        <v>2</v>
      </c>
    </row>
    <row r="407" spans="1:5" ht="16.5" customHeight="1" x14ac:dyDescent="0.25">
      <c r="A407">
        <v>12039</v>
      </c>
      <c r="B407" s="1" t="s">
        <v>1068</v>
      </c>
      <c r="C407">
        <v>17</v>
      </c>
      <c r="E407">
        <v>2</v>
      </c>
    </row>
    <row r="408" spans="1:5" ht="16.5" customHeight="1" x14ac:dyDescent="0.25">
      <c r="A408">
        <v>12040</v>
      </c>
      <c r="B408" s="1" t="s">
        <v>1069</v>
      </c>
      <c r="C408">
        <v>3</v>
      </c>
      <c r="E408">
        <v>2</v>
      </c>
    </row>
    <row r="409" spans="1:5" ht="16.5" customHeight="1" x14ac:dyDescent="0.25">
      <c r="A409">
        <v>12041</v>
      </c>
      <c r="B409" s="1" t="s">
        <v>1070</v>
      </c>
      <c r="C409">
        <v>3</v>
      </c>
      <c r="E409">
        <v>2</v>
      </c>
    </row>
    <row r="410" spans="1:5" ht="16.5" customHeight="1" x14ac:dyDescent="0.25">
      <c r="A410">
        <v>12042</v>
      </c>
      <c r="B410" s="1" t="s">
        <v>1071</v>
      </c>
      <c r="C410">
        <v>6</v>
      </c>
      <c r="E410">
        <v>2</v>
      </c>
    </row>
    <row r="411" spans="1:5" ht="16.5" customHeight="1" x14ac:dyDescent="0.25">
      <c r="A411">
        <v>12043</v>
      </c>
      <c r="B411" s="1" t="s">
        <v>1072</v>
      </c>
      <c r="C411">
        <v>3</v>
      </c>
      <c r="E411">
        <v>2</v>
      </c>
    </row>
    <row r="412" spans="1:5" ht="16.5" customHeight="1" x14ac:dyDescent="0.25">
      <c r="A412">
        <v>12044</v>
      </c>
      <c r="B412" s="1" t="s">
        <v>1073</v>
      </c>
      <c r="C412">
        <v>12</v>
      </c>
      <c r="E412">
        <v>2</v>
      </c>
    </row>
    <row r="413" spans="1:5" ht="16.5" customHeight="1" x14ac:dyDescent="0.25">
      <c r="A413">
        <v>12045</v>
      </c>
      <c r="B413" s="1" t="s">
        <v>1074</v>
      </c>
      <c r="C413">
        <v>6.5</v>
      </c>
      <c r="E413">
        <v>2</v>
      </c>
    </row>
    <row r="414" spans="1:5" ht="16.5" customHeight="1" x14ac:dyDescent="0.25">
      <c r="A414">
        <v>12046</v>
      </c>
      <c r="B414" s="1" t="s">
        <v>1075</v>
      </c>
      <c r="C414">
        <v>7</v>
      </c>
      <c r="E414">
        <v>2</v>
      </c>
    </row>
    <row r="415" spans="1:5" ht="16.5" customHeight="1" x14ac:dyDescent="0.25">
      <c r="A415">
        <v>12047</v>
      </c>
      <c r="B415" s="1" t="s">
        <v>1076</v>
      </c>
      <c r="C415">
        <v>1.6</v>
      </c>
      <c r="E415">
        <v>2</v>
      </c>
    </row>
    <row r="416" spans="1:5" ht="16.5" customHeight="1" x14ac:dyDescent="0.25">
      <c r="A416">
        <v>12048</v>
      </c>
      <c r="B416" s="1" t="s">
        <v>1077</v>
      </c>
      <c r="C416">
        <v>40</v>
      </c>
      <c r="E416">
        <v>2</v>
      </c>
    </row>
    <row r="417" spans="1:5" ht="16.5" customHeight="1" x14ac:dyDescent="0.25">
      <c r="A417">
        <v>12049</v>
      </c>
      <c r="B417" s="1" t="s">
        <v>1078</v>
      </c>
      <c r="C417">
        <v>7.5</v>
      </c>
      <c r="E417">
        <v>2</v>
      </c>
    </row>
    <row r="418" spans="1:5" ht="16.5" customHeight="1" x14ac:dyDescent="0.25">
      <c r="A418">
        <v>12050</v>
      </c>
      <c r="B418" s="1" t="s">
        <v>1079</v>
      </c>
      <c r="C418">
        <v>65</v>
      </c>
      <c r="E418">
        <v>2</v>
      </c>
    </row>
    <row r="419" spans="1:5" ht="16.5" customHeight="1" x14ac:dyDescent="0.25">
      <c r="A419">
        <v>12051</v>
      </c>
      <c r="B419" s="1" t="s">
        <v>1080</v>
      </c>
      <c r="C419">
        <v>11</v>
      </c>
      <c r="E419">
        <v>2</v>
      </c>
    </row>
    <row r="420" spans="1:5" ht="16.5" customHeight="1" x14ac:dyDescent="0.25">
      <c r="A420">
        <v>12052</v>
      </c>
      <c r="B420" s="1" t="s">
        <v>1081</v>
      </c>
      <c r="C420">
        <v>8</v>
      </c>
      <c r="E420">
        <v>2</v>
      </c>
    </row>
    <row r="421" spans="1:5" ht="16.5" customHeight="1" x14ac:dyDescent="0.25">
      <c r="A421">
        <v>12053</v>
      </c>
      <c r="B421" s="1" t="s">
        <v>1082</v>
      </c>
      <c r="C421">
        <v>12</v>
      </c>
      <c r="E421">
        <v>2</v>
      </c>
    </row>
    <row r="422" spans="1:5" ht="16.5" customHeight="1" x14ac:dyDescent="0.25">
      <c r="A422">
        <v>12054</v>
      </c>
      <c r="B422" s="1" t="s">
        <v>1083</v>
      </c>
      <c r="C422">
        <v>3</v>
      </c>
      <c r="E422">
        <v>2</v>
      </c>
    </row>
    <row r="423" spans="1:5" ht="16.5" customHeight="1" x14ac:dyDescent="0.25">
      <c r="A423">
        <v>12055</v>
      </c>
      <c r="B423" s="1" t="s">
        <v>1084</v>
      </c>
      <c r="C423">
        <v>35</v>
      </c>
      <c r="E423">
        <v>2</v>
      </c>
    </row>
    <row r="424" spans="1:5" ht="16.5" customHeight="1" x14ac:dyDescent="0.25">
      <c r="A424">
        <v>12056</v>
      </c>
      <c r="B424" s="1" t="s">
        <v>1085</v>
      </c>
      <c r="C424">
        <v>6</v>
      </c>
      <c r="E424">
        <v>2</v>
      </c>
    </row>
    <row r="425" spans="1:5" ht="16.5" customHeight="1" x14ac:dyDescent="0.25">
      <c r="A425">
        <v>12057</v>
      </c>
      <c r="B425" s="1" t="s">
        <v>1086</v>
      </c>
      <c r="C425">
        <v>96</v>
      </c>
      <c r="E425">
        <v>2</v>
      </c>
    </row>
    <row r="426" spans="1:5" ht="16.5" customHeight="1" x14ac:dyDescent="0.25">
      <c r="A426">
        <v>12058</v>
      </c>
      <c r="B426" s="1" t="s">
        <v>1087</v>
      </c>
      <c r="C426">
        <v>11</v>
      </c>
      <c r="E426">
        <v>2</v>
      </c>
    </row>
    <row r="427" spans="1:5" ht="16.5" customHeight="1" x14ac:dyDescent="0.25">
      <c r="A427">
        <v>12059</v>
      </c>
      <c r="B427" s="1" t="s">
        <v>1088</v>
      </c>
      <c r="C427">
        <v>12</v>
      </c>
      <c r="E427">
        <v>2</v>
      </c>
    </row>
    <row r="428" spans="1:5" ht="16.5" customHeight="1" x14ac:dyDescent="0.25">
      <c r="A428">
        <v>12060</v>
      </c>
      <c r="B428" s="1" t="s">
        <v>1089</v>
      </c>
      <c r="C428">
        <v>2</v>
      </c>
      <c r="E428">
        <v>2</v>
      </c>
    </row>
    <row r="429" spans="1:5" ht="16.5" customHeight="1" x14ac:dyDescent="0.25">
      <c r="A429">
        <v>12061</v>
      </c>
      <c r="B429" s="1" t="s">
        <v>1090</v>
      </c>
      <c r="C429">
        <v>40</v>
      </c>
      <c r="E429">
        <v>2</v>
      </c>
    </row>
    <row r="430" spans="1:5" ht="16.5" customHeight="1" x14ac:dyDescent="0.25">
      <c r="A430">
        <v>12062</v>
      </c>
      <c r="B430" s="1" t="s">
        <v>1091</v>
      </c>
      <c r="C430">
        <v>9</v>
      </c>
      <c r="E430">
        <v>2</v>
      </c>
    </row>
    <row r="431" spans="1:5" ht="16.5" customHeight="1" x14ac:dyDescent="0.25">
      <c r="A431">
        <v>12063</v>
      </c>
      <c r="B431" s="1" t="s">
        <v>1092</v>
      </c>
      <c r="C431">
        <v>3</v>
      </c>
      <c r="E431">
        <v>2</v>
      </c>
    </row>
    <row r="432" spans="1:5" ht="16.5" customHeight="1" x14ac:dyDescent="0.25">
      <c r="A432">
        <v>12064</v>
      </c>
      <c r="B432" s="1" t="s">
        <v>1093</v>
      </c>
      <c r="C432">
        <v>12</v>
      </c>
      <c r="E432">
        <v>2</v>
      </c>
    </row>
    <row r="433" spans="1:5" ht="16.5" customHeight="1" x14ac:dyDescent="0.25">
      <c r="A433">
        <v>12065</v>
      </c>
      <c r="B433" s="1" t="s">
        <v>1094</v>
      </c>
      <c r="C433">
        <v>2.5</v>
      </c>
      <c r="E433">
        <v>2</v>
      </c>
    </row>
    <row r="434" spans="1:5" ht="16.5" customHeight="1" x14ac:dyDescent="0.25">
      <c r="A434">
        <v>12066</v>
      </c>
      <c r="B434" s="1" t="s">
        <v>1095</v>
      </c>
      <c r="C434">
        <v>106</v>
      </c>
      <c r="E434">
        <v>2</v>
      </c>
    </row>
    <row r="435" spans="1:5" ht="16.5" customHeight="1" x14ac:dyDescent="0.25">
      <c r="A435">
        <v>12067</v>
      </c>
      <c r="B435" s="1" t="s">
        <v>1096</v>
      </c>
      <c r="C435">
        <v>3</v>
      </c>
      <c r="E435">
        <v>2</v>
      </c>
    </row>
    <row r="436" spans="1:5" ht="16.5" customHeight="1" x14ac:dyDescent="0.25">
      <c r="A436">
        <v>12068</v>
      </c>
      <c r="B436" s="1" t="s">
        <v>1097</v>
      </c>
      <c r="C436">
        <v>8</v>
      </c>
      <c r="E436">
        <v>2</v>
      </c>
    </row>
    <row r="437" spans="1:5" ht="16.5" customHeight="1" x14ac:dyDescent="0.25">
      <c r="A437">
        <v>12069</v>
      </c>
      <c r="B437" s="1" t="s">
        <v>1098</v>
      </c>
      <c r="C437">
        <v>2</v>
      </c>
      <c r="E437">
        <v>2</v>
      </c>
    </row>
    <row r="438" spans="1:5" ht="16.5" customHeight="1" x14ac:dyDescent="0.25">
      <c r="A438">
        <v>12070</v>
      </c>
      <c r="B438" s="1" t="s">
        <v>1099</v>
      </c>
      <c r="C438">
        <v>3</v>
      </c>
      <c r="E438">
        <v>2</v>
      </c>
    </row>
    <row r="439" spans="1:5" ht="16.5" customHeight="1" x14ac:dyDescent="0.25">
      <c r="A439">
        <v>12071</v>
      </c>
      <c r="B439" s="1" t="s">
        <v>1100</v>
      </c>
      <c r="C439">
        <v>4</v>
      </c>
      <c r="E439">
        <v>2</v>
      </c>
    </row>
    <row r="440" spans="1:5" ht="16.5" customHeight="1" x14ac:dyDescent="0.25">
      <c r="A440">
        <v>12072</v>
      </c>
      <c r="B440" s="1" t="s">
        <v>1101</v>
      </c>
      <c r="C440">
        <v>1</v>
      </c>
      <c r="E440">
        <v>2</v>
      </c>
    </row>
    <row r="441" spans="1:5" ht="16.5" customHeight="1" x14ac:dyDescent="0.25">
      <c r="A441">
        <v>12073</v>
      </c>
      <c r="B441" s="1" t="s">
        <v>1102</v>
      </c>
      <c r="C441">
        <v>3</v>
      </c>
      <c r="E441">
        <v>2</v>
      </c>
    </row>
    <row r="442" spans="1:5" ht="16.5" customHeight="1" x14ac:dyDescent="0.25">
      <c r="A442">
        <v>12074</v>
      </c>
      <c r="B442" s="1" t="s">
        <v>1103</v>
      </c>
      <c r="C442">
        <v>3</v>
      </c>
      <c r="E442">
        <v>2</v>
      </c>
    </row>
    <row r="443" spans="1:5" ht="16.5" customHeight="1" x14ac:dyDescent="0.25">
      <c r="A443">
        <v>12075</v>
      </c>
      <c r="B443" s="1" t="s">
        <v>1104</v>
      </c>
      <c r="C443">
        <v>14</v>
      </c>
      <c r="E443">
        <v>2</v>
      </c>
    </row>
    <row r="444" spans="1:5" ht="16.5" customHeight="1" x14ac:dyDescent="0.25">
      <c r="A444">
        <v>12076</v>
      </c>
      <c r="B444" s="1" t="s">
        <v>1105</v>
      </c>
      <c r="C444">
        <v>1.5</v>
      </c>
      <c r="E444">
        <v>2</v>
      </c>
    </row>
    <row r="445" spans="1:5" ht="16.5" customHeight="1" x14ac:dyDescent="0.25">
      <c r="A445">
        <v>12077</v>
      </c>
      <c r="B445" s="1" t="s">
        <v>1106</v>
      </c>
      <c r="C445">
        <v>1</v>
      </c>
      <c r="E445">
        <v>2</v>
      </c>
    </row>
    <row r="446" spans="1:5" ht="16.5" customHeight="1" x14ac:dyDescent="0.25">
      <c r="A446">
        <v>12078</v>
      </c>
      <c r="B446" s="1" t="s">
        <v>1107</v>
      </c>
      <c r="C446">
        <v>1.1000000000000001</v>
      </c>
      <c r="E446">
        <v>2</v>
      </c>
    </row>
    <row r="447" spans="1:5" ht="16.5" customHeight="1" x14ac:dyDescent="0.25">
      <c r="A447">
        <v>12079</v>
      </c>
      <c r="B447" s="1" t="s">
        <v>1108</v>
      </c>
      <c r="C447">
        <v>3</v>
      </c>
      <c r="E447">
        <v>2</v>
      </c>
    </row>
    <row r="448" spans="1:5" ht="16.5" customHeight="1" x14ac:dyDescent="0.25">
      <c r="A448">
        <v>12080</v>
      </c>
      <c r="B448" s="1" t="s">
        <v>1109</v>
      </c>
      <c r="C448">
        <v>5</v>
      </c>
      <c r="E448">
        <v>2</v>
      </c>
    </row>
    <row r="449" spans="1:5" ht="16.5" customHeight="1" x14ac:dyDescent="0.25">
      <c r="A449">
        <v>12081</v>
      </c>
      <c r="B449" s="1" t="s">
        <v>1110</v>
      </c>
      <c r="C449">
        <v>6</v>
      </c>
      <c r="E449">
        <v>2</v>
      </c>
    </row>
    <row r="450" spans="1:5" ht="16.5" customHeight="1" x14ac:dyDescent="0.25">
      <c r="A450">
        <v>13001</v>
      </c>
      <c r="B450" s="1" t="s">
        <v>1111</v>
      </c>
      <c r="C450">
        <v>8</v>
      </c>
      <c r="E450">
        <v>2</v>
      </c>
    </row>
    <row r="451" spans="1:5" ht="16.5" customHeight="1" x14ac:dyDescent="0.25">
      <c r="A451">
        <v>13002</v>
      </c>
      <c r="B451" s="1" t="s">
        <v>1112</v>
      </c>
      <c r="C451">
        <v>22</v>
      </c>
      <c r="E451">
        <v>2</v>
      </c>
    </row>
    <row r="452" spans="1:5" ht="16.5" customHeight="1" x14ac:dyDescent="0.25">
      <c r="A452">
        <v>13003</v>
      </c>
      <c r="B452" s="1" t="s">
        <v>1113</v>
      </c>
      <c r="C452">
        <v>60</v>
      </c>
      <c r="E452">
        <v>2</v>
      </c>
    </row>
    <row r="453" spans="1:5" ht="16.5" customHeight="1" x14ac:dyDescent="0.25">
      <c r="A453">
        <v>13004</v>
      </c>
      <c r="B453" s="1" t="s">
        <v>1114</v>
      </c>
      <c r="C453">
        <v>5</v>
      </c>
      <c r="E453">
        <v>2</v>
      </c>
    </row>
    <row r="454" spans="1:5" ht="16.5" customHeight="1" x14ac:dyDescent="0.25">
      <c r="A454">
        <v>13005</v>
      </c>
      <c r="B454" s="1" t="s">
        <v>1115</v>
      </c>
      <c r="C454">
        <v>7.5</v>
      </c>
      <c r="E454">
        <v>2</v>
      </c>
    </row>
    <row r="455" spans="1:5" ht="16.5" customHeight="1" x14ac:dyDescent="0.25">
      <c r="A455">
        <v>13006</v>
      </c>
      <c r="B455" s="1" t="s">
        <v>1116</v>
      </c>
      <c r="C455">
        <v>10</v>
      </c>
      <c r="E455">
        <v>2</v>
      </c>
    </row>
    <row r="456" spans="1:5" ht="16.5" customHeight="1" x14ac:dyDescent="0.25">
      <c r="A456">
        <v>13007</v>
      </c>
      <c r="B456" s="1" t="s">
        <v>1117</v>
      </c>
      <c r="C456">
        <v>7</v>
      </c>
      <c r="E456">
        <v>2</v>
      </c>
    </row>
    <row r="457" spans="1:5" ht="16.5" customHeight="1" x14ac:dyDescent="0.25">
      <c r="A457">
        <v>13008</v>
      </c>
      <c r="B457" s="1" t="s">
        <v>1118</v>
      </c>
      <c r="C457">
        <v>26</v>
      </c>
      <c r="E457">
        <v>2</v>
      </c>
    </row>
    <row r="458" spans="1:5" ht="16.5" customHeight="1" x14ac:dyDescent="0.25">
      <c r="A458">
        <v>13009</v>
      </c>
      <c r="B458" s="1" t="s">
        <v>1119</v>
      </c>
      <c r="C458">
        <v>1.5</v>
      </c>
      <c r="E458">
        <v>2</v>
      </c>
    </row>
    <row r="459" spans="1:5" ht="16.5" customHeight="1" x14ac:dyDescent="0.25">
      <c r="A459">
        <v>13010</v>
      </c>
      <c r="B459" s="1" t="s">
        <v>1120</v>
      </c>
      <c r="C459">
        <v>15.83</v>
      </c>
      <c r="E459">
        <v>2</v>
      </c>
    </row>
    <row r="460" spans="1:5" ht="16.5" customHeight="1" x14ac:dyDescent="0.25">
      <c r="A460">
        <v>13011</v>
      </c>
      <c r="B460" s="1" t="s">
        <v>1121</v>
      </c>
      <c r="C460">
        <v>6</v>
      </c>
      <c r="E460">
        <v>2</v>
      </c>
    </row>
    <row r="461" spans="1:5" ht="16.5" customHeight="1" x14ac:dyDescent="0.25">
      <c r="A461">
        <v>13012</v>
      </c>
      <c r="B461" s="1" t="s">
        <v>1122</v>
      </c>
      <c r="C461">
        <v>14</v>
      </c>
      <c r="E461">
        <v>2</v>
      </c>
    </row>
    <row r="462" spans="1:5" ht="16.5" customHeight="1" x14ac:dyDescent="0.25">
      <c r="A462">
        <v>13013</v>
      </c>
      <c r="B462" s="1" t="s">
        <v>1123</v>
      </c>
      <c r="C462">
        <v>17</v>
      </c>
      <c r="E462">
        <v>2</v>
      </c>
    </row>
    <row r="463" spans="1:5" ht="16.5" customHeight="1" x14ac:dyDescent="0.25">
      <c r="A463">
        <v>13014</v>
      </c>
      <c r="B463" s="1" t="s">
        <v>1124</v>
      </c>
      <c r="C463">
        <v>9.5</v>
      </c>
      <c r="E463">
        <v>2</v>
      </c>
    </row>
    <row r="464" spans="1:5" ht="16.5" customHeight="1" x14ac:dyDescent="0.25">
      <c r="A464">
        <v>13015</v>
      </c>
      <c r="B464" s="1" t="s">
        <v>1125</v>
      </c>
      <c r="D464">
        <v>545</v>
      </c>
      <c r="E464">
        <v>2</v>
      </c>
    </row>
    <row r="465" spans="1:5" ht="16.5" customHeight="1" x14ac:dyDescent="0.25">
      <c r="A465">
        <v>13016</v>
      </c>
      <c r="B465" s="1" t="s">
        <v>1126</v>
      </c>
      <c r="C465">
        <v>40</v>
      </c>
      <c r="E465">
        <v>2</v>
      </c>
    </row>
    <row r="466" spans="1:5" ht="16.5" customHeight="1" x14ac:dyDescent="0.25">
      <c r="A466">
        <v>13017</v>
      </c>
      <c r="B466" s="1" t="s">
        <v>1127</v>
      </c>
      <c r="C466">
        <v>6</v>
      </c>
      <c r="E466">
        <v>2</v>
      </c>
    </row>
    <row r="467" spans="1:5" ht="16.5" customHeight="1" x14ac:dyDescent="0.25">
      <c r="A467">
        <v>13018</v>
      </c>
      <c r="B467" s="1" t="s">
        <v>1128</v>
      </c>
      <c r="C467">
        <v>9</v>
      </c>
      <c r="E467">
        <v>2</v>
      </c>
    </row>
    <row r="468" spans="1:5" ht="16.5" customHeight="1" x14ac:dyDescent="0.25">
      <c r="A468">
        <v>13019</v>
      </c>
      <c r="B468" s="1" t="s">
        <v>1129</v>
      </c>
      <c r="C468">
        <v>12</v>
      </c>
      <c r="E468">
        <v>2</v>
      </c>
    </row>
    <row r="469" spans="1:5" ht="16.5" customHeight="1" x14ac:dyDescent="0.25">
      <c r="A469">
        <v>13020</v>
      </c>
      <c r="B469" s="1" t="s">
        <v>1130</v>
      </c>
      <c r="D469">
        <v>400</v>
      </c>
      <c r="E469">
        <v>2</v>
      </c>
    </row>
    <row r="470" spans="1:5" ht="16.5" customHeight="1" x14ac:dyDescent="0.25">
      <c r="A470">
        <v>13021</v>
      </c>
      <c r="B470" s="1" t="s">
        <v>1131</v>
      </c>
      <c r="C470">
        <v>9</v>
      </c>
      <c r="E470">
        <v>2</v>
      </c>
    </row>
    <row r="471" spans="1:5" ht="16.5" customHeight="1" x14ac:dyDescent="0.25">
      <c r="A471">
        <v>13022</v>
      </c>
      <c r="B471" s="1" t="s">
        <v>1132</v>
      </c>
      <c r="C471">
        <v>5</v>
      </c>
      <c r="E471">
        <v>2</v>
      </c>
    </row>
    <row r="472" spans="1:5" ht="16.5" customHeight="1" x14ac:dyDescent="0.25">
      <c r="A472">
        <v>13023</v>
      </c>
      <c r="B472" s="1" t="s">
        <v>1133</v>
      </c>
      <c r="C472">
        <v>20</v>
      </c>
      <c r="E472">
        <v>2</v>
      </c>
    </row>
    <row r="473" spans="1:5" ht="16.5" customHeight="1" x14ac:dyDescent="0.25">
      <c r="A473">
        <v>13024</v>
      </c>
      <c r="B473" s="1" t="s">
        <v>1134</v>
      </c>
      <c r="C473">
        <v>11</v>
      </c>
      <c r="E473">
        <v>2</v>
      </c>
    </row>
    <row r="474" spans="1:5" ht="16.5" customHeight="1" x14ac:dyDescent="0.25">
      <c r="A474">
        <v>13025</v>
      </c>
      <c r="B474" s="1" t="s">
        <v>1135</v>
      </c>
      <c r="C474">
        <v>1.5</v>
      </c>
      <c r="E474">
        <v>2</v>
      </c>
    </row>
    <row r="475" spans="1:5" ht="16.5" customHeight="1" x14ac:dyDescent="0.25">
      <c r="A475">
        <v>13026</v>
      </c>
      <c r="B475" s="1" t="s">
        <v>1136</v>
      </c>
      <c r="C475">
        <v>3.5</v>
      </c>
      <c r="E475">
        <v>2</v>
      </c>
    </row>
    <row r="476" spans="1:5" ht="16.5" customHeight="1" x14ac:dyDescent="0.25">
      <c r="A476">
        <v>13027</v>
      </c>
      <c r="B476" s="1" t="s">
        <v>1137</v>
      </c>
      <c r="C476">
        <v>4</v>
      </c>
      <c r="E476">
        <v>2</v>
      </c>
    </row>
    <row r="477" spans="1:5" ht="16.5" customHeight="1" x14ac:dyDescent="0.25">
      <c r="A477">
        <v>13028</v>
      </c>
      <c r="B477" s="1" t="s">
        <v>1138</v>
      </c>
      <c r="C477">
        <v>80</v>
      </c>
      <c r="E477">
        <v>2</v>
      </c>
    </row>
    <row r="478" spans="1:5" ht="16.5" customHeight="1" x14ac:dyDescent="0.25">
      <c r="A478">
        <v>13029</v>
      </c>
      <c r="B478" s="1" t="s">
        <v>1139</v>
      </c>
      <c r="C478">
        <v>35</v>
      </c>
      <c r="E478">
        <v>2</v>
      </c>
    </row>
    <row r="479" spans="1:5" ht="16.5" customHeight="1" x14ac:dyDescent="0.25">
      <c r="A479">
        <v>13030</v>
      </c>
      <c r="B479" s="1" t="s">
        <v>1140</v>
      </c>
      <c r="C479">
        <v>65</v>
      </c>
      <c r="E479">
        <v>2</v>
      </c>
    </row>
    <row r="480" spans="1:5" ht="16.5" customHeight="1" x14ac:dyDescent="0.25">
      <c r="A480">
        <v>13031</v>
      </c>
      <c r="B480" s="1" t="s">
        <v>1141</v>
      </c>
      <c r="C480">
        <v>10.5</v>
      </c>
      <c r="E480">
        <v>2</v>
      </c>
    </row>
    <row r="481" spans="1:5" ht="16.5" customHeight="1" x14ac:dyDescent="0.25">
      <c r="A481">
        <v>13032</v>
      </c>
      <c r="B481" s="1" t="s">
        <v>1142</v>
      </c>
      <c r="C481">
        <v>6</v>
      </c>
      <c r="E481">
        <v>2</v>
      </c>
    </row>
    <row r="482" spans="1:5" ht="16.5" customHeight="1" x14ac:dyDescent="0.25">
      <c r="A482">
        <v>13033</v>
      </c>
      <c r="B482" s="1" t="s">
        <v>1143</v>
      </c>
      <c r="D482">
        <v>500</v>
      </c>
      <c r="E482">
        <v>2</v>
      </c>
    </row>
    <row r="483" spans="1:5" ht="16.5" customHeight="1" x14ac:dyDescent="0.25">
      <c r="A483">
        <v>13034</v>
      </c>
      <c r="B483" s="1" t="s">
        <v>1144</v>
      </c>
      <c r="C483">
        <v>2.25</v>
      </c>
      <c r="E483">
        <v>2</v>
      </c>
    </row>
    <row r="484" spans="1:5" ht="16.5" customHeight="1" x14ac:dyDescent="0.25">
      <c r="A484">
        <v>13035</v>
      </c>
      <c r="B484" s="1" t="s">
        <v>1145</v>
      </c>
      <c r="C484">
        <v>7</v>
      </c>
      <c r="E484">
        <v>2</v>
      </c>
    </row>
    <row r="485" spans="1:5" ht="16.5" customHeight="1" x14ac:dyDescent="0.25">
      <c r="A485">
        <v>13036</v>
      </c>
      <c r="B485" s="1" t="s">
        <v>1146</v>
      </c>
      <c r="D485">
        <v>160</v>
      </c>
      <c r="E485">
        <v>2</v>
      </c>
    </row>
    <row r="486" spans="1:5" ht="16.5" customHeight="1" x14ac:dyDescent="0.25">
      <c r="A486">
        <v>13037</v>
      </c>
      <c r="B486" s="1" t="s">
        <v>1147</v>
      </c>
      <c r="C486">
        <v>10</v>
      </c>
      <c r="E486">
        <v>2</v>
      </c>
    </row>
    <row r="487" spans="1:5" ht="16.5" customHeight="1" x14ac:dyDescent="0.25">
      <c r="A487">
        <v>13038</v>
      </c>
      <c r="B487" s="1" t="s">
        <v>1148</v>
      </c>
      <c r="C487">
        <v>2</v>
      </c>
      <c r="E487">
        <v>2</v>
      </c>
    </row>
    <row r="488" spans="1:5" ht="16.5" customHeight="1" x14ac:dyDescent="0.25">
      <c r="A488">
        <v>13039</v>
      </c>
      <c r="B488" s="1" t="s">
        <v>1149</v>
      </c>
      <c r="C488">
        <v>15</v>
      </c>
      <c r="E488">
        <v>2</v>
      </c>
    </row>
    <row r="489" spans="1:5" ht="16.5" customHeight="1" x14ac:dyDescent="0.25">
      <c r="A489">
        <v>13040</v>
      </c>
      <c r="B489" s="1" t="s">
        <v>1150</v>
      </c>
      <c r="C489">
        <v>8.1999999999999993</v>
      </c>
      <c r="E489">
        <v>2</v>
      </c>
    </row>
    <row r="490" spans="1:5" ht="16.5" customHeight="1" x14ac:dyDescent="0.25">
      <c r="A490">
        <v>13041</v>
      </c>
      <c r="B490" s="1" t="s">
        <v>1151</v>
      </c>
      <c r="C490">
        <v>27</v>
      </c>
      <c r="E490">
        <v>2</v>
      </c>
    </row>
    <row r="491" spans="1:5" ht="16.5" customHeight="1" x14ac:dyDescent="0.25">
      <c r="A491">
        <v>13042</v>
      </c>
      <c r="B491" s="1" t="s">
        <v>1152</v>
      </c>
      <c r="C491">
        <v>9</v>
      </c>
      <c r="E491">
        <v>2</v>
      </c>
    </row>
    <row r="492" spans="1:5" ht="16.5" customHeight="1" x14ac:dyDescent="0.25">
      <c r="A492">
        <v>13043</v>
      </c>
      <c r="B492" s="1" t="s">
        <v>1153</v>
      </c>
      <c r="C492">
        <v>1</v>
      </c>
      <c r="E492">
        <v>2</v>
      </c>
    </row>
    <row r="493" spans="1:5" ht="16.5" customHeight="1" x14ac:dyDescent="0.25">
      <c r="A493">
        <v>13044</v>
      </c>
      <c r="B493" s="1" t="s">
        <v>1154</v>
      </c>
      <c r="C493">
        <v>4.5</v>
      </c>
      <c r="E493">
        <v>2</v>
      </c>
    </row>
    <row r="494" spans="1:5" ht="16.5" customHeight="1" x14ac:dyDescent="0.25">
      <c r="A494">
        <v>13045</v>
      </c>
      <c r="B494" s="1" t="s">
        <v>1155</v>
      </c>
      <c r="C494">
        <v>3</v>
      </c>
      <c r="E494">
        <v>2</v>
      </c>
    </row>
    <row r="495" spans="1:5" ht="16.5" customHeight="1" x14ac:dyDescent="0.25">
      <c r="A495">
        <v>13046</v>
      </c>
      <c r="B495" s="1" t="s">
        <v>1156</v>
      </c>
      <c r="C495">
        <v>20</v>
      </c>
      <c r="E495">
        <v>2</v>
      </c>
    </row>
    <row r="496" spans="1:5" ht="16.5" customHeight="1" x14ac:dyDescent="0.25">
      <c r="A496">
        <v>13047</v>
      </c>
      <c r="B496" s="1" t="s">
        <v>1157</v>
      </c>
      <c r="C496">
        <v>1.5</v>
      </c>
      <c r="E496">
        <v>2</v>
      </c>
    </row>
    <row r="497" spans="1:10" ht="16.5" customHeight="1" x14ac:dyDescent="0.25">
      <c r="A497">
        <v>13048</v>
      </c>
      <c r="B497" s="1" t="s">
        <v>1158</v>
      </c>
      <c r="C497">
        <v>320</v>
      </c>
      <c r="E497">
        <v>2</v>
      </c>
    </row>
    <row r="498" spans="1:10" ht="16.5" customHeight="1" x14ac:dyDescent="0.25">
      <c r="A498">
        <v>13049</v>
      </c>
      <c r="B498" s="1" t="s">
        <v>1159</v>
      </c>
      <c r="C498">
        <v>4</v>
      </c>
      <c r="E498">
        <v>2</v>
      </c>
    </row>
    <row r="499" spans="1:10" ht="16.5" customHeight="1" x14ac:dyDescent="0.25">
      <c r="A499">
        <v>13050</v>
      </c>
      <c r="B499" s="1" t="s">
        <v>1160</v>
      </c>
      <c r="C499">
        <v>9</v>
      </c>
      <c r="E499">
        <v>2</v>
      </c>
    </row>
    <row r="500" spans="1:10" ht="16.5" customHeight="1" x14ac:dyDescent="0.25">
      <c r="A500">
        <v>13051</v>
      </c>
      <c r="B500" s="1" t="s">
        <v>1161</v>
      </c>
      <c r="C500">
        <v>110</v>
      </c>
      <c r="E500">
        <v>2</v>
      </c>
    </row>
    <row r="501" spans="1:10" ht="16.5" customHeight="1" x14ac:dyDescent="0.25">
      <c r="A501">
        <v>13052</v>
      </c>
      <c r="B501" s="1" t="s">
        <v>1162</v>
      </c>
      <c r="C501">
        <v>16</v>
      </c>
      <c r="E501">
        <v>2</v>
      </c>
    </row>
    <row r="502" spans="1:10" ht="16.5" customHeight="1" x14ac:dyDescent="0.25">
      <c r="A502">
        <v>13053</v>
      </c>
      <c r="B502" s="1" t="s">
        <v>1163</v>
      </c>
      <c r="C502">
        <v>3</v>
      </c>
      <c r="E502">
        <v>2</v>
      </c>
    </row>
    <row r="503" spans="1:10" ht="16.5" customHeight="1" x14ac:dyDescent="0.25">
      <c r="A503">
        <v>13054</v>
      </c>
      <c r="B503" s="1" t="s">
        <v>1164</v>
      </c>
      <c r="C503">
        <v>3</v>
      </c>
      <c r="E503">
        <v>1</v>
      </c>
      <c r="F503">
        <v>2</v>
      </c>
      <c r="H503">
        <v>200</v>
      </c>
      <c r="I503">
        <v>2800</v>
      </c>
      <c r="J503">
        <v>3000</v>
      </c>
    </row>
    <row r="504" spans="1:10" ht="16.5" customHeight="1" x14ac:dyDescent="0.25">
      <c r="A504">
        <v>13055</v>
      </c>
      <c r="B504" s="1" t="s">
        <v>1165</v>
      </c>
      <c r="C504">
        <v>4.5</v>
      </c>
      <c r="E504">
        <v>2</v>
      </c>
    </row>
    <row r="505" spans="1:10" ht="16.5" customHeight="1" x14ac:dyDescent="0.25">
      <c r="A505">
        <v>13056</v>
      </c>
      <c r="B505" s="1" t="s">
        <v>1166</v>
      </c>
      <c r="C505">
        <v>15</v>
      </c>
      <c r="E505">
        <v>2</v>
      </c>
    </row>
    <row r="506" spans="1:10" ht="16.5" customHeight="1" x14ac:dyDescent="0.25">
      <c r="A506">
        <v>13057</v>
      </c>
      <c r="B506" s="1" t="s">
        <v>1167</v>
      </c>
      <c r="C506">
        <v>7</v>
      </c>
      <c r="E506">
        <v>2</v>
      </c>
    </row>
    <row r="507" spans="1:10" ht="16.5" customHeight="1" x14ac:dyDescent="0.25">
      <c r="A507">
        <v>13058</v>
      </c>
      <c r="B507" s="1" t="s">
        <v>1168</v>
      </c>
      <c r="C507">
        <v>18</v>
      </c>
      <c r="E507">
        <v>2</v>
      </c>
    </row>
    <row r="508" spans="1:10" ht="16.5" customHeight="1" x14ac:dyDescent="0.25">
      <c r="A508">
        <v>13059</v>
      </c>
      <c r="B508" s="1" t="s">
        <v>1169</v>
      </c>
      <c r="C508">
        <v>14.76</v>
      </c>
      <c r="E508">
        <v>2</v>
      </c>
    </row>
    <row r="509" spans="1:10" ht="16.5" customHeight="1" x14ac:dyDescent="0.25">
      <c r="A509">
        <v>13060</v>
      </c>
      <c r="B509" s="1" t="s">
        <v>1170</v>
      </c>
      <c r="C509">
        <v>6</v>
      </c>
      <c r="E509">
        <v>2</v>
      </c>
    </row>
    <row r="510" spans="1:10" ht="16.5" customHeight="1" x14ac:dyDescent="0.25">
      <c r="A510">
        <v>13061</v>
      </c>
      <c r="B510" s="1" t="s">
        <v>1171</v>
      </c>
      <c r="C510">
        <v>35</v>
      </c>
      <c r="E510">
        <v>2</v>
      </c>
    </row>
    <row r="511" spans="1:10" ht="16.5" customHeight="1" x14ac:dyDescent="0.25">
      <c r="A511">
        <v>13062</v>
      </c>
      <c r="B511" s="1" t="s">
        <v>1172</v>
      </c>
      <c r="C511">
        <v>1</v>
      </c>
      <c r="E511">
        <v>2</v>
      </c>
    </row>
    <row r="512" spans="1:10" ht="16.5" customHeight="1" x14ac:dyDescent="0.25">
      <c r="A512">
        <v>13063</v>
      </c>
      <c r="B512" s="1" t="s">
        <v>1173</v>
      </c>
      <c r="C512">
        <v>63.3</v>
      </c>
      <c r="E512">
        <v>1</v>
      </c>
      <c r="F512">
        <v>1</v>
      </c>
      <c r="H512">
        <v>19500</v>
      </c>
      <c r="I512">
        <v>45500</v>
      </c>
      <c r="J512">
        <v>65000</v>
      </c>
    </row>
    <row r="513" spans="1:10" ht="16.5" customHeight="1" x14ac:dyDescent="0.25">
      <c r="A513">
        <v>13064</v>
      </c>
      <c r="B513" s="1" t="s">
        <v>1174</v>
      </c>
      <c r="C513">
        <v>5.5</v>
      </c>
      <c r="E513">
        <v>2</v>
      </c>
    </row>
    <row r="514" spans="1:10" ht="16.5" customHeight="1" x14ac:dyDescent="0.25">
      <c r="A514">
        <v>13065</v>
      </c>
      <c r="B514" s="1" t="s">
        <v>1175</v>
      </c>
      <c r="C514">
        <v>28</v>
      </c>
      <c r="E514">
        <v>2</v>
      </c>
    </row>
    <row r="515" spans="1:10" ht="16.5" customHeight="1" x14ac:dyDescent="0.25">
      <c r="A515">
        <v>13066</v>
      </c>
      <c r="B515" s="1" t="s">
        <v>1176</v>
      </c>
      <c r="C515">
        <v>8</v>
      </c>
      <c r="E515">
        <v>2</v>
      </c>
    </row>
    <row r="516" spans="1:10" ht="16.5" customHeight="1" x14ac:dyDescent="0.25">
      <c r="A516">
        <v>13067</v>
      </c>
      <c r="B516" s="1" t="s">
        <v>1177</v>
      </c>
      <c r="C516">
        <v>40</v>
      </c>
      <c r="E516">
        <v>2</v>
      </c>
    </row>
    <row r="517" spans="1:10" ht="16.5" customHeight="1" x14ac:dyDescent="0.25">
      <c r="A517">
        <v>13068</v>
      </c>
      <c r="B517" s="1" t="s">
        <v>1178</v>
      </c>
      <c r="C517">
        <v>2</v>
      </c>
      <c r="E517">
        <v>2</v>
      </c>
    </row>
    <row r="518" spans="1:10" ht="16.5" customHeight="1" x14ac:dyDescent="0.25">
      <c r="A518">
        <v>13069</v>
      </c>
      <c r="B518" s="1" t="s">
        <v>1179</v>
      </c>
      <c r="C518">
        <v>21</v>
      </c>
      <c r="E518">
        <v>1</v>
      </c>
      <c r="F518">
        <v>2</v>
      </c>
      <c r="H518">
        <v>0</v>
      </c>
      <c r="I518">
        <v>0</v>
      </c>
      <c r="J518">
        <v>0</v>
      </c>
    </row>
    <row r="519" spans="1:10" ht="16.5" customHeight="1" x14ac:dyDescent="0.25">
      <c r="A519">
        <v>13070</v>
      </c>
      <c r="B519" s="1" t="s">
        <v>1180</v>
      </c>
      <c r="C519">
        <v>10</v>
      </c>
      <c r="E519">
        <v>2</v>
      </c>
    </row>
    <row r="520" spans="1:10" ht="16.5" customHeight="1" x14ac:dyDescent="0.25">
      <c r="A520">
        <v>13071</v>
      </c>
      <c r="B520" s="1" t="s">
        <v>1181</v>
      </c>
      <c r="D520">
        <v>200</v>
      </c>
      <c r="E520">
        <v>2</v>
      </c>
    </row>
    <row r="521" spans="1:10" ht="16.5" customHeight="1" x14ac:dyDescent="0.25">
      <c r="A521">
        <v>13072</v>
      </c>
      <c r="B521" s="1" t="s">
        <v>1182</v>
      </c>
      <c r="C521">
        <v>5</v>
      </c>
      <c r="E521">
        <v>2</v>
      </c>
    </row>
    <row r="522" spans="1:10" ht="16.5" customHeight="1" x14ac:dyDescent="0.25">
      <c r="A522">
        <v>13073</v>
      </c>
      <c r="B522" s="1" t="s">
        <v>1183</v>
      </c>
      <c r="C522">
        <v>4</v>
      </c>
      <c r="E522">
        <v>2</v>
      </c>
    </row>
    <row r="523" spans="1:10" ht="16.5" customHeight="1" x14ac:dyDescent="0.25">
      <c r="A523">
        <v>13074</v>
      </c>
      <c r="B523" s="1" t="s">
        <v>1184</v>
      </c>
      <c r="C523">
        <v>25</v>
      </c>
      <c r="E523">
        <v>2</v>
      </c>
    </row>
    <row r="524" spans="1:10" ht="16.5" customHeight="1" x14ac:dyDescent="0.25">
      <c r="A524">
        <v>13075</v>
      </c>
      <c r="B524" s="1" t="s">
        <v>1185</v>
      </c>
      <c r="C524">
        <v>11</v>
      </c>
      <c r="E524">
        <v>2</v>
      </c>
    </row>
    <row r="525" spans="1:10" ht="16.5" customHeight="1" x14ac:dyDescent="0.25">
      <c r="A525">
        <v>13076</v>
      </c>
      <c r="B525" s="1" t="s">
        <v>1186</v>
      </c>
      <c r="C525">
        <v>170</v>
      </c>
      <c r="E525">
        <v>1</v>
      </c>
      <c r="F525">
        <v>1</v>
      </c>
      <c r="H525">
        <v>0</v>
      </c>
      <c r="I525">
        <v>0</v>
      </c>
      <c r="J525">
        <v>0</v>
      </c>
    </row>
    <row r="526" spans="1:10" ht="16.5" customHeight="1" x14ac:dyDescent="0.25">
      <c r="A526">
        <v>13077</v>
      </c>
      <c r="B526" s="1" t="s">
        <v>1187</v>
      </c>
      <c r="C526">
        <v>112.3</v>
      </c>
      <c r="E526">
        <v>2</v>
      </c>
    </row>
    <row r="527" spans="1:10" ht="16.5" customHeight="1" x14ac:dyDescent="0.25">
      <c r="A527">
        <v>13078</v>
      </c>
      <c r="B527" s="1" t="s">
        <v>1188</v>
      </c>
      <c r="D527">
        <v>500</v>
      </c>
      <c r="E527">
        <v>2</v>
      </c>
    </row>
    <row r="528" spans="1:10" ht="16.5" customHeight="1" x14ac:dyDescent="0.25">
      <c r="A528">
        <v>13079</v>
      </c>
      <c r="B528" s="1" t="s">
        <v>1189</v>
      </c>
      <c r="C528">
        <v>1.5</v>
      </c>
      <c r="E528">
        <v>2</v>
      </c>
    </row>
    <row r="529" spans="1:10" ht="16.5" customHeight="1" x14ac:dyDescent="0.25">
      <c r="A529">
        <v>13080</v>
      </c>
      <c r="B529" s="1" t="s">
        <v>1190</v>
      </c>
    </row>
    <row r="530" spans="1:10" ht="16.5" customHeight="1" x14ac:dyDescent="0.25">
      <c r="A530">
        <v>13081</v>
      </c>
      <c r="B530" s="1" t="s">
        <v>1191</v>
      </c>
      <c r="C530">
        <v>30</v>
      </c>
      <c r="E530">
        <v>2</v>
      </c>
    </row>
    <row r="531" spans="1:10" ht="16.5" customHeight="1" x14ac:dyDescent="0.25">
      <c r="A531">
        <v>13082</v>
      </c>
      <c r="B531" s="1" t="s">
        <v>1192</v>
      </c>
      <c r="C531">
        <v>14</v>
      </c>
      <c r="E531">
        <v>2</v>
      </c>
    </row>
    <row r="532" spans="1:10" ht="16.5" customHeight="1" x14ac:dyDescent="0.25">
      <c r="A532">
        <v>13083</v>
      </c>
      <c r="B532" s="1" t="s">
        <v>1193</v>
      </c>
      <c r="C532">
        <v>40</v>
      </c>
      <c r="E532">
        <v>2</v>
      </c>
    </row>
    <row r="533" spans="1:10" ht="16.5" customHeight="1" x14ac:dyDescent="0.25">
      <c r="A533">
        <v>13084</v>
      </c>
      <c r="B533" s="1" t="s">
        <v>1194</v>
      </c>
      <c r="C533">
        <v>16</v>
      </c>
      <c r="E533">
        <v>2</v>
      </c>
    </row>
    <row r="534" spans="1:10" ht="16.5" customHeight="1" x14ac:dyDescent="0.25">
      <c r="A534">
        <v>14001</v>
      </c>
      <c r="B534" s="1" t="s">
        <v>1195</v>
      </c>
      <c r="C534">
        <v>25</v>
      </c>
      <c r="E534">
        <v>2</v>
      </c>
    </row>
    <row r="535" spans="1:10" ht="16.5" customHeight="1" x14ac:dyDescent="0.25">
      <c r="A535">
        <v>14002</v>
      </c>
      <c r="B535" s="1" t="s">
        <v>1196</v>
      </c>
      <c r="C535">
        <v>29</v>
      </c>
      <c r="E535">
        <v>2</v>
      </c>
    </row>
    <row r="536" spans="1:10" ht="16.5" customHeight="1" x14ac:dyDescent="0.25">
      <c r="A536">
        <v>14003</v>
      </c>
      <c r="B536" s="1" t="s">
        <v>1197</v>
      </c>
      <c r="C536">
        <v>20.13</v>
      </c>
      <c r="E536">
        <v>1</v>
      </c>
      <c r="F536">
        <v>1</v>
      </c>
      <c r="H536">
        <v>20000</v>
      </c>
      <c r="I536">
        <v>128</v>
      </c>
      <c r="J536">
        <v>20128</v>
      </c>
    </row>
    <row r="537" spans="1:10" ht="16.5" customHeight="1" x14ac:dyDescent="0.25">
      <c r="A537">
        <v>14004</v>
      </c>
      <c r="B537" s="1" t="s">
        <v>1198</v>
      </c>
      <c r="C537">
        <v>4</v>
      </c>
      <c r="E537">
        <v>2</v>
      </c>
    </row>
    <row r="538" spans="1:10" ht="16.5" customHeight="1" x14ac:dyDescent="0.25">
      <c r="A538">
        <v>14005</v>
      </c>
      <c r="B538" s="1" t="s">
        <v>1199</v>
      </c>
      <c r="C538">
        <v>12</v>
      </c>
      <c r="E538">
        <v>2</v>
      </c>
    </row>
    <row r="539" spans="1:10" ht="16.5" customHeight="1" x14ac:dyDescent="0.25">
      <c r="A539">
        <v>14006</v>
      </c>
      <c r="B539" s="1" t="s">
        <v>1200</v>
      </c>
      <c r="C539">
        <v>65</v>
      </c>
      <c r="E539">
        <v>2</v>
      </c>
    </row>
    <row r="540" spans="1:10" ht="16.5" customHeight="1" x14ac:dyDescent="0.25">
      <c r="A540">
        <v>14007</v>
      </c>
      <c r="B540" s="1" t="s">
        <v>1201</v>
      </c>
      <c r="C540">
        <v>20</v>
      </c>
      <c r="E540">
        <v>2</v>
      </c>
    </row>
    <row r="541" spans="1:10" ht="16.5" customHeight="1" x14ac:dyDescent="0.25">
      <c r="A541">
        <v>14008</v>
      </c>
      <c r="B541" s="1" t="s">
        <v>1202</v>
      </c>
      <c r="C541">
        <v>70</v>
      </c>
      <c r="E541">
        <v>2</v>
      </c>
    </row>
    <row r="542" spans="1:10" ht="16.5" customHeight="1" x14ac:dyDescent="0.25">
      <c r="A542">
        <v>14009</v>
      </c>
      <c r="B542" s="1" t="s">
        <v>1203</v>
      </c>
      <c r="C542">
        <v>13</v>
      </c>
      <c r="E542">
        <v>1</v>
      </c>
      <c r="F542">
        <v>1</v>
      </c>
      <c r="H542">
        <v>34000</v>
      </c>
      <c r="I542">
        <v>61000</v>
      </c>
      <c r="J542">
        <v>95000</v>
      </c>
    </row>
    <row r="543" spans="1:10" ht="16.5" customHeight="1" x14ac:dyDescent="0.25">
      <c r="A543">
        <v>14010</v>
      </c>
      <c r="B543" s="1" t="s">
        <v>1204</v>
      </c>
      <c r="C543">
        <v>6</v>
      </c>
      <c r="E543">
        <v>1</v>
      </c>
      <c r="F543">
        <v>3</v>
      </c>
      <c r="G543" t="s">
        <v>579</v>
      </c>
      <c r="H543">
        <v>300</v>
      </c>
      <c r="I543">
        <v>125</v>
      </c>
      <c r="J543">
        <v>425</v>
      </c>
    </row>
    <row r="544" spans="1:10" ht="16.5" customHeight="1" x14ac:dyDescent="0.25">
      <c r="A544">
        <v>14011</v>
      </c>
      <c r="B544" s="1" t="s">
        <v>1205</v>
      </c>
      <c r="C544">
        <v>7</v>
      </c>
      <c r="E544">
        <v>2</v>
      </c>
    </row>
    <row r="545" spans="1:10" ht="16.5" customHeight="1" x14ac:dyDescent="0.25">
      <c r="A545">
        <v>14012</v>
      </c>
      <c r="B545" s="1" t="s">
        <v>1206</v>
      </c>
      <c r="C545">
        <v>7.2</v>
      </c>
      <c r="E545">
        <v>2</v>
      </c>
    </row>
    <row r="546" spans="1:10" ht="16.5" customHeight="1" x14ac:dyDescent="0.25">
      <c r="A546">
        <v>14013</v>
      </c>
      <c r="B546" s="1" t="s">
        <v>1207</v>
      </c>
      <c r="C546">
        <v>33.840000000000003</v>
      </c>
      <c r="E546">
        <v>1</v>
      </c>
      <c r="F546">
        <v>2</v>
      </c>
      <c r="H546">
        <v>23660</v>
      </c>
      <c r="I546">
        <v>10180</v>
      </c>
      <c r="J546">
        <v>33840</v>
      </c>
    </row>
    <row r="547" spans="1:10" ht="16.5" customHeight="1" x14ac:dyDescent="0.25">
      <c r="A547">
        <v>14014</v>
      </c>
      <c r="B547" s="1" t="s">
        <v>1208</v>
      </c>
      <c r="C547">
        <v>2.9</v>
      </c>
      <c r="E547">
        <v>1</v>
      </c>
      <c r="F547">
        <v>2</v>
      </c>
      <c r="H547">
        <v>1716</v>
      </c>
      <c r="I547">
        <v>379</v>
      </c>
      <c r="J547">
        <v>2095</v>
      </c>
    </row>
    <row r="548" spans="1:10" ht="16.5" customHeight="1" x14ac:dyDescent="0.25">
      <c r="A548">
        <v>14015</v>
      </c>
      <c r="B548" s="1" t="s">
        <v>1209</v>
      </c>
      <c r="C548">
        <v>85.5</v>
      </c>
      <c r="E548">
        <v>1</v>
      </c>
      <c r="F548">
        <v>1</v>
      </c>
      <c r="H548">
        <v>8500</v>
      </c>
      <c r="I548">
        <v>900</v>
      </c>
      <c r="J548">
        <v>9400</v>
      </c>
    </row>
    <row r="549" spans="1:10" ht="16.5" customHeight="1" x14ac:dyDescent="0.25">
      <c r="A549">
        <v>14016</v>
      </c>
      <c r="B549" s="1" t="s">
        <v>1210</v>
      </c>
      <c r="C549">
        <v>70</v>
      </c>
      <c r="E549">
        <v>2</v>
      </c>
    </row>
    <row r="550" spans="1:10" ht="16.5" customHeight="1" x14ac:dyDescent="0.25">
      <c r="A550">
        <v>14017</v>
      </c>
      <c r="B550" s="1" t="s">
        <v>1211</v>
      </c>
      <c r="C550">
        <v>10.18</v>
      </c>
      <c r="E550">
        <v>1</v>
      </c>
      <c r="F550">
        <v>1</v>
      </c>
      <c r="H550">
        <v>5294</v>
      </c>
      <c r="I550">
        <v>4886</v>
      </c>
      <c r="J550">
        <v>10180</v>
      </c>
    </row>
    <row r="551" spans="1:10" ht="16.5" customHeight="1" x14ac:dyDescent="0.25">
      <c r="A551">
        <v>14018</v>
      </c>
      <c r="B551" s="1" t="s">
        <v>1212</v>
      </c>
      <c r="C551">
        <v>80</v>
      </c>
      <c r="E551">
        <v>2</v>
      </c>
    </row>
    <row r="552" spans="1:10" ht="16.5" customHeight="1" x14ac:dyDescent="0.25">
      <c r="A552">
        <v>14019</v>
      </c>
      <c r="B552" s="1" t="s">
        <v>1213</v>
      </c>
      <c r="C552">
        <v>3</v>
      </c>
      <c r="E552">
        <v>2</v>
      </c>
    </row>
    <row r="553" spans="1:10" ht="16.5" customHeight="1" x14ac:dyDescent="0.25">
      <c r="A553">
        <v>14020</v>
      </c>
      <c r="B553" s="1" t="s">
        <v>1214</v>
      </c>
      <c r="C553">
        <v>5</v>
      </c>
      <c r="E553">
        <v>1</v>
      </c>
      <c r="F553">
        <v>1</v>
      </c>
      <c r="H553">
        <v>1000</v>
      </c>
      <c r="I553">
        <v>4000</v>
      </c>
      <c r="J553">
        <v>5000</v>
      </c>
    </row>
    <row r="554" spans="1:10" ht="16.5" customHeight="1" x14ac:dyDescent="0.25">
      <c r="A554">
        <v>14021</v>
      </c>
      <c r="B554" s="1" t="s">
        <v>1215</v>
      </c>
      <c r="C554">
        <v>19.149999999999999</v>
      </c>
      <c r="E554">
        <v>1</v>
      </c>
      <c r="F554">
        <v>1</v>
      </c>
      <c r="H554">
        <v>8500</v>
      </c>
      <c r="I554">
        <v>10650</v>
      </c>
      <c r="J554">
        <v>19150</v>
      </c>
    </row>
    <row r="555" spans="1:10" ht="16.5" customHeight="1" x14ac:dyDescent="0.25">
      <c r="A555">
        <v>14022</v>
      </c>
      <c r="B555" s="1" t="s">
        <v>1216</v>
      </c>
      <c r="C555">
        <v>45</v>
      </c>
      <c r="E555">
        <v>2</v>
      </c>
    </row>
    <row r="556" spans="1:10" ht="16.5" customHeight="1" x14ac:dyDescent="0.25">
      <c r="A556">
        <v>14023</v>
      </c>
      <c r="B556" s="1" t="s">
        <v>1217</v>
      </c>
      <c r="C556">
        <v>118</v>
      </c>
      <c r="E556">
        <v>2</v>
      </c>
    </row>
    <row r="557" spans="1:10" ht="16.5" customHeight="1" x14ac:dyDescent="0.25">
      <c r="A557">
        <v>14024</v>
      </c>
      <c r="B557" s="1" t="s">
        <v>1218</v>
      </c>
      <c r="C557">
        <v>35</v>
      </c>
      <c r="E557">
        <v>2</v>
      </c>
    </row>
    <row r="558" spans="1:10" ht="16.5" customHeight="1" x14ac:dyDescent="0.25">
      <c r="A558">
        <v>14025</v>
      </c>
      <c r="B558" s="1" t="s">
        <v>1219</v>
      </c>
      <c r="C558">
        <v>17</v>
      </c>
      <c r="E558">
        <v>1</v>
      </c>
      <c r="F558">
        <v>1</v>
      </c>
      <c r="H558">
        <v>35000</v>
      </c>
      <c r="I558">
        <v>67000</v>
      </c>
      <c r="J558">
        <v>102000</v>
      </c>
    </row>
    <row r="559" spans="1:10" ht="16.5" customHeight="1" x14ac:dyDescent="0.25">
      <c r="A559">
        <v>14026</v>
      </c>
      <c r="B559" s="1" t="s">
        <v>1220</v>
      </c>
      <c r="C559">
        <v>4.16</v>
      </c>
      <c r="E559">
        <v>2</v>
      </c>
    </row>
    <row r="560" spans="1:10" ht="16.5" customHeight="1" x14ac:dyDescent="0.25">
      <c r="A560">
        <v>14027</v>
      </c>
      <c r="B560" s="1" t="s">
        <v>1221</v>
      </c>
      <c r="C560">
        <v>23</v>
      </c>
      <c r="E560">
        <v>2</v>
      </c>
    </row>
    <row r="561" spans="1:10" ht="16.5" customHeight="1" x14ac:dyDescent="0.25">
      <c r="A561">
        <v>14028</v>
      </c>
      <c r="B561" s="1" t="s">
        <v>1222</v>
      </c>
      <c r="C561">
        <v>4</v>
      </c>
      <c r="E561">
        <v>1</v>
      </c>
      <c r="F561">
        <v>1</v>
      </c>
      <c r="H561">
        <v>60</v>
      </c>
      <c r="I561">
        <v>260</v>
      </c>
      <c r="J561">
        <v>320</v>
      </c>
    </row>
    <row r="562" spans="1:10" ht="16.5" customHeight="1" x14ac:dyDescent="0.25">
      <c r="A562">
        <v>14029</v>
      </c>
      <c r="B562" s="1" t="s">
        <v>1223</v>
      </c>
      <c r="C562">
        <v>16</v>
      </c>
      <c r="E562">
        <v>2</v>
      </c>
    </row>
    <row r="563" spans="1:10" ht="16.5" customHeight="1" x14ac:dyDescent="0.25">
      <c r="A563">
        <v>14030</v>
      </c>
      <c r="B563" s="1" t="s">
        <v>1224</v>
      </c>
      <c r="C563">
        <v>67</v>
      </c>
      <c r="E563">
        <v>1</v>
      </c>
      <c r="F563">
        <v>1</v>
      </c>
      <c r="H563">
        <v>37600</v>
      </c>
      <c r="I563">
        <v>64000</v>
      </c>
      <c r="J563">
        <v>101600</v>
      </c>
    </row>
    <row r="564" spans="1:10" ht="16.5" customHeight="1" x14ac:dyDescent="0.25">
      <c r="A564">
        <v>14031</v>
      </c>
      <c r="B564" s="1" t="s">
        <v>1225</v>
      </c>
      <c r="C564">
        <v>1</v>
      </c>
      <c r="E564">
        <v>2</v>
      </c>
    </row>
    <row r="565" spans="1:10" ht="16.5" customHeight="1" x14ac:dyDescent="0.25">
      <c r="A565">
        <v>14032</v>
      </c>
      <c r="B565" s="1" t="s">
        <v>1226</v>
      </c>
      <c r="C565">
        <v>7</v>
      </c>
      <c r="E565">
        <v>2</v>
      </c>
    </row>
    <row r="566" spans="1:10" ht="16.5" customHeight="1" x14ac:dyDescent="0.25">
      <c r="A566">
        <v>14033</v>
      </c>
      <c r="B566" s="1" t="s">
        <v>1227</v>
      </c>
      <c r="C566">
        <v>22</v>
      </c>
      <c r="E566">
        <v>2</v>
      </c>
    </row>
    <row r="567" spans="1:10" ht="16.5" customHeight="1" x14ac:dyDescent="0.25">
      <c r="A567">
        <v>14034</v>
      </c>
      <c r="B567" s="1" t="s">
        <v>1228</v>
      </c>
      <c r="C567">
        <v>1.5</v>
      </c>
      <c r="E567">
        <v>1</v>
      </c>
      <c r="F567">
        <v>1</v>
      </c>
      <c r="H567">
        <v>500</v>
      </c>
      <c r="I567">
        <v>1000</v>
      </c>
      <c r="J567">
        <v>1500</v>
      </c>
    </row>
    <row r="568" spans="1:10" ht="16.5" customHeight="1" x14ac:dyDescent="0.25">
      <c r="A568">
        <v>14035</v>
      </c>
      <c r="B568" s="1" t="s">
        <v>1229</v>
      </c>
      <c r="C568">
        <v>27</v>
      </c>
      <c r="E568">
        <v>1</v>
      </c>
      <c r="F568">
        <v>2</v>
      </c>
      <c r="H568">
        <v>530036</v>
      </c>
      <c r="I568">
        <v>528076</v>
      </c>
      <c r="J568">
        <v>1058112</v>
      </c>
    </row>
    <row r="569" spans="1:10" ht="16.5" customHeight="1" x14ac:dyDescent="0.25">
      <c r="A569">
        <v>14036</v>
      </c>
      <c r="B569" s="1" t="s">
        <v>1230</v>
      </c>
      <c r="C569">
        <v>22</v>
      </c>
      <c r="E569">
        <v>2</v>
      </c>
    </row>
    <row r="570" spans="1:10" ht="16.5" customHeight="1" x14ac:dyDescent="0.25">
      <c r="A570">
        <v>14037</v>
      </c>
      <c r="B570" s="1" t="s">
        <v>1231</v>
      </c>
      <c r="C570">
        <v>13</v>
      </c>
      <c r="E570">
        <v>1</v>
      </c>
      <c r="F570">
        <v>1</v>
      </c>
      <c r="H570">
        <v>3557</v>
      </c>
      <c r="I570">
        <v>2685</v>
      </c>
      <c r="J570">
        <v>6</v>
      </c>
    </row>
    <row r="571" spans="1:10" ht="16.5" customHeight="1" x14ac:dyDescent="0.25">
      <c r="A571">
        <v>14038</v>
      </c>
      <c r="B571" s="1" t="s">
        <v>1232</v>
      </c>
      <c r="C571">
        <v>1.36</v>
      </c>
      <c r="E571">
        <v>2</v>
      </c>
    </row>
    <row r="572" spans="1:10" ht="16.5" customHeight="1" x14ac:dyDescent="0.25">
      <c r="A572">
        <v>14039</v>
      </c>
      <c r="B572" s="1" t="s">
        <v>1233</v>
      </c>
      <c r="C572">
        <v>1898.93</v>
      </c>
      <c r="E572">
        <v>2</v>
      </c>
    </row>
    <row r="573" spans="1:10" ht="16.5" customHeight="1" x14ac:dyDescent="0.25">
      <c r="A573">
        <v>14040</v>
      </c>
      <c r="B573" s="1" t="s">
        <v>1234</v>
      </c>
      <c r="C573">
        <v>30</v>
      </c>
      <c r="E573">
        <v>2</v>
      </c>
    </row>
    <row r="574" spans="1:10" ht="16.5" customHeight="1" x14ac:dyDescent="0.25">
      <c r="A574">
        <v>14041</v>
      </c>
      <c r="B574" s="1" t="s">
        <v>1235</v>
      </c>
      <c r="C574">
        <v>5</v>
      </c>
      <c r="E574">
        <v>1</v>
      </c>
      <c r="F574">
        <v>1</v>
      </c>
      <c r="H574">
        <v>3000</v>
      </c>
      <c r="I574">
        <v>2000</v>
      </c>
      <c r="J574">
        <v>5000</v>
      </c>
    </row>
    <row r="575" spans="1:10" ht="16.5" customHeight="1" x14ac:dyDescent="0.25">
      <c r="A575">
        <v>14042</v>
      </c>
      <c r="B575" s="1" t="s">
        <v>1236</v>
      </c>
      <c r="C575">
        <v>7</v>
      </c>
      <c r="E575">
        <v>2</v>
      </c>
    </row>
    <row r="576" spans="1:10" ht="16.5" customHeight="1" x14ac:dyDescent="0.25">
      <c r="A576">
        <v>14043</v>
      </c>
      <c r="B576" s="1" t="s">
        <v>1237</v>
      </c>
      <c r="C576">
        <v>13</v>
      </c>
      <c r="E576">
        <v>1</v>
      </c>
      <c r="F576">
        <v>2</v>
      </c>
      <c r="H576">
        <v>12300</v>
      </c>
      <c r="I576">
        <v>1000</v>
      </c>
      <c r="J576">
        <v>13300</v>
      </c>
    </row>
    <row r="577" spans="1:10" ht="16.5" customHeight="1" x14ac:dyDescent="0.25">
      <c r="A577">
        <v>14044</v>
      </c>
      <c r="B577" s="1" t="s">
        <v>1238</v>
      </c>
      <c r="C577">
        <v>48</v>
      </c>
      <c r="E577">
        <v>1</v>
      </c>
      <c r="F577">
        <v>1</v>
      </c>
      <c r="H577">
        <v>15000</v>
      </c>
      <c r="I577">
        <v>9000</v>
      </c>
      <c r="J577">
        <v>24000</v>
      </c>
    </row>
    <row r="578" spans="1:10" ht="16.5" customHeight="1" x14ac:dyDescent="0.25">
      <c r="A578">
        <v>14045</v>
      </c>
      <c r="B578" s="1" t="s">
        <v>1239</v>
      </c>
      <c r="C578">
        <v>15</v>
      </c>
      <c r="E578">
        <v>2</v>
      </c>
    </row>
    <row r="579" spans="1:10" ht="16.5" customHeight="1" x14ac:dyDescent="0.25">
      <c r="A579">
        <v>14046</v>
      </c>
      <c r="B579" s="1" t="s">
        <v>1240</v>
      </c>
      <c r="C579">
        <v>20</v>
      </c>
      <c r="E579">
        <v>2</v>
      </c>
    </row>
    <row r="580" spans="1:10" ht="16.5" customHeight="1" x14ac:dyDescent="0.25">
      <c r="A580">
        <v>14047</v>
      </c>
      <c r="B580" s="1" t="s">
        <v>1241</v>
      </c>
      <c r="C580">
        <v>28</v>
      </c>
      <c r="E580">
        <v>2</v>
      </c>
    </row>
    <row r="581" spans="1:10" ht="16.5" customHeight="1" x14ac:dyDescent="0.25">
      <c r="A581">
        <v>14048</v>
      </c>
      <c r="B581" s="1" t="s">
        <v>1242</v>
      </c>
      <c r="C581">
        <v>23</v>
      </c>
      <c r="E581">
        <v>2</v>
      </c>
    </row>
    <row r="582" spans="1:10" ht="16.5" customHeight="1" x14ac:dyDescent="0.25">
      <c r="A582">
        <v>14049</v>
      </c>
      <c r="B582" s="1" t="s">
        <v>1243</v>
      </c>
      <c r="C582">
        <v>5.88</v>
      </c>
      <c r="E582">
        <v>2</v>
      </c>
    </row>
    <row r="583" spans="1:10" ht="16.5" customHeight="1" x14ac:dyDescent="0.25">
      <c r="A583">
        <v>14050</v>
      </c>
      <c r="B583" s="1" t="s">
        <v>1244</v>
      </c>
      <c r="C583">
        <v>40</v>
      </c>
      <c r="E583">
        <v>2</v>
      </c>
    </row>
    <row r="584" spans="1:10" ht="16.5" customHeight="1" x14ac:dyDescent="0.25">
      <c r="A584">
        <v>14051</v>
      </c>
      <c r="B584" s="1" t="s">
        <v>1245</v>
      </c>
      <c r="C584">
        <v>17</v>
      </c>
      <c r="E584">
        <v>2</v>
      </c>
    </row>
    <row r="585" spans="1:10" ht="16.5" customHeight="1" x14ac:dyDescent="0.25">
      <c r="A585">
        <v>14052</v>
      </c>
      <c r="B585" s="1" t="s">
        <v>1246</v>
      </c>
      <c r="C585">
        <v>8</v>
      </c>
      <c r="E585">
        <v>2</v>
      </c>
    </row>
    <row r="586" spans="1:10" ht="16.5" customHeight="1" x14ac:dyDescent="0.25">
      <c r="A586">
        <v>14053</v>
      </c>
      <c r="B586" s="1" t="s">
        <v>1247</v>
      </c>
      <c r="C586">
        <v>94</v>
      </c>
      <c r="E586">
        <v>2</v>
      </c>
    </row>
    <row r="587" spans="1:10" ht="16.5" customHeight="1" x14ac:dyDescent="0.25">
      <c r="A587">
        <v>14054</v>
      </c>
      <c r="B587" s="1" t="s">
        <v>1248</v>
      </c>
      <c r="C587">
        <v>4</v>
      </c>
      <c r="E587">
        <v>1</v>
      </c>
      <c r="F587">
        <v>2</v>
      </c>
      <c r="H587">
        <v>2500</v>
      </c>
      <c r="I587">
        <v>1500</v>
      </c>
      <c r="J587">
        <v>4000</v>
      </c>
    </row>
    <row r="588" spans="1:10" ht="16.5" customHeight="1" x14ac:dyDescent="0.25">
      <c r="A588">
        <v>14055</v>
      </c>
      <c r="B588" s="1" t="s">
        <v>1249</v>
      </c>
      <c r="C588">
        <v>21</v>
      </c>
      <c r="E588">
        <v>2</v>
      </c>
    </row>
    <row r="589" spans="1:10" ht="16.5" customHeight="1" x14ac:dyDescent="0.25">
      <c r="A589">
        <v>14056</v>
      </c>
      <c r="B589" s="1" t="s">
        <v>1250</v>
      </c>
      <c r="C589">
        <v>1.93</v>
      </c>
      <c r="E589">
        <v>2</v>
      </c>
    </row>
    <row r="590" spans="1:10" ht="16.5" customHeight="1" x14ac:dyDescent="0.25">
      <c r="A590">
        <v>14057</v>
      </c>
      <c r="B590" s="1" t="s">
        <v>1251</v>
      </c>
      <c r="C590">
        <v>2.5499999999999998</v>
      </c>
      <c r="E590">
        <v>2</v>
      </c>
    </row>
    <row r="591" spans="1:10" ht="16.5" customHeight="1" x14ac:dyDescent="0.25">
      <c r="A591">
        <v>14058</v>
      </c>
      <c r="B591" s="1" t="s">
        <v>1252</v>
      </c>
      <c r="C591">
        <v>11.45</v>
      </c>
      <c r="E591">
        <v>1</v>
      </c>
      <c r="F591">
        <v>1</v>
      </c>
      <c r="H591">
        <v>52560</v>
      </c>
      <c r="I591">
        <v>192000</v>
      </c>
      <c r="J591">
        <v>244560</v>
      </c>
    </row>
    <row r="592" spans="1:10" ht="16.5" customHeight="1" x14ac:dyDescent="0.25">
      <c r="A592">
        <v>14059</v>
      </c>
      <c r="B592" s="1" t="s">
        <v>1253</v>
      </c>
      <c r="C592">
        <v>10.11</v>
      </c>
      <c r="E592">
        <v>2</v>
      </c>
    </row>
    <row r="593" spans="1:10" ht="16.5" customHeight="1" x14ac:dyDescent="0.25">
      <c r="A593">
        <v>14060</v>
      </c>
      <c r="B593" s="1" t="s">
        <v>1254</v>
      </c>
      <c r="C593">
        <v>5.01</v>
      </c>
      <c r="E593">
        <v>2</v>
      </c>
    </row>
    <row r="594" spans="1:10" ht="16.5" customHeight="1" x14ac:dyDescent="0.25">
      <c r="A594">
        <v>14061</v>
      </c>
      <c r="B594" s="1" t="s">
        <v>1255</v>
      </c>
      <c r="C594">
        <v>25</v>
      </c>
      <c r="E594">
        <v>1</v>
      </c>
      <c r="F594">
        <v>1</v>
      </c>
      <c r="H594">
        <v>5000</v>
      </c>
      <c r="I594">
        <v>6000</v>
      </c>
      <c r="J594">
        <v>11000</v>
      </c>
    </row>
    <row r="595" spans="1:10" ht="16.5" customHeight="1" x14ac:dyDescent="0.25">
      <c r="A595">
        <v>14062</v>
      </c>
      <c r="B595" s="1" t="s">
        <v>1256</v>
      </c>
      <c r="C595">
        <v>10</v>
      </c>
      <c r="E595">
        <v>1</v>
      </c>
      <c r="F595">
        <v>1</v>
      </c>
      <c r="H595">
        <v>1000</v>
      </c>
      <c r="I595">
        <v>2000</v>
      </c>
      <c r="J595">
        <v>3000</v>
      </c>
    </row>
    <row r="596" spans="1:10" ht="16.5" customHeight="1" x14ac:dyDescent="0.25">
      <c r="A596">
        <v>14063</v>
      </c>
      <c r="B596" s="1" t="s">
        <v>1257</v>
      </c>
      <c r="C596">
        <v>110</v>
      </c>
      <c r="E596">
        <v>2</v>
      </c>
    </row>
    <row r="597" spans="1:10" ht="16.5" customHeight="1" x14ac:dyDescent="0.25">
      <c r="A597">
        <v>14064</v>
      </c>
      <c r="B597" s="1" t="s">
        <v>1258</v>
      </c>
      <c r="C597">
        <v>13</v>
      </c>
      <c r="E597">
        <v>2</v>
      </c>
    </row>
    <row r="598" spans="1:10" ht="16.5" customHeight="1" x14ac:dyDescent="0.25">
      <c r="A598">
        <v>14065</v>
      </c>
      <c r="B598" s="1" t="s">
        <v>1259</v>
      </c>
      <c r="C598">
        <v>9.07</v>
      </c>
      <c r="E598">
        <v>2</v>
      </c>
    </row>
    <row r="599" spans="1:10" ht="16.5" customHeight="1" x14ac:dyDescent="0.25">
      <c r="A599">
        <v>14066</v>
      </c>
      <c r="B599" s="1" t="s">
        <v>1260</v>
      </c>
      <c r="C599">
        <v>50</v>
      </c>
      <c r="E599">
        <v>2</v>
      </c>
    </row>
    <row r="600" spans="1:10" ht="16.5" customHeight="1" x14ac:dyDescent="0.25">
      <c r="A600">
        <v>14067</v>
      </c>
      <c r="B600" s="1" t="s">
        <v>1261</v>
      </c>
      <c r="C600">
        <v>506.89</v>
      </c>
      <c r="E600">
        <v>2</v>
      </c>
    </row>
    <row r="601" spans="1:10" ht="16.5" customHeight="1" x14ac:dyDescent="0.25">
      <c r="A601">
        <v>14068</v>
      </c>
      <c r="B601" s="1" t="s">
        <v>1262</v>
      </c>
      <c r="C601">
        <v>9.5</v>
      </c>
      <c r="E601">
        <v>2</v>
      </c>
    </row>
    <row r="602" spans="1:10" ht="16.5" customHeight="1" x14ac:dyDescent="0.25">
      <c r="A602">
        <v>14069</v>
      </c>
      <c r="B602" s="1" t="s">
        <v>1263</v>
      </c>
      <c r="C602">
        <v>5.81</v>
      </c>
      <c r="E602">
        <v>2</v>
      </c>
    </row>
    <row r="603" spans="1:10" ht="16.5" customHeight="1" x14ac:dyDescent="0.25">
      <c r="A603">
        <v>14070</v>
      </c>
      <c r="B603" s="1" t="s">
        <v>1264</v>
      </c>
      <c r="C603">
        <v>130</v>
      </c>
      <c r="E603">
        <v>2</v>
      </c>
    </row>
    <row r="604" spans="1:10" ht="16.5" customHeight="1" x14ac:dyDescent="0.25">
      <c r="A604">
        <v>14071</v>
      </c>
      <c r="B604" s="1" t="s">
        <v>1265</v>
      </c>
      <c r="C604">
        <v>7.5</v>
      </c>
      <c r="E604">
        <v>2</v>
      </c>
    </row>
    <row r="605" spans="1:10" ht="16.5" customHeight="1" x14ac:dyDescent="0.25">
      <c r="A605">
        <v>14072</v>
      </c>
      <c r="B605" s="1" t="s">
        <v>1266</v>
      </c>
      <c r="C605">
        <v>2.5</v>
      </c>
      <c r="E605">
        <v>2</v>
      </c>
    </row>
    <row r="606" spans="1:10" ht="16.5" customHeight="1" x14ac:dyDescent="0.25">
      <c r="A606">
        <v>14073</v>
      </c>
      <c r="B606" s="1" t="s">
        <v>1267</v>
      </c>
      <c r="C606">
        <v>80</v>
      </c>
      <c r="E606">
        <v>2</v>
      </c>
    </row>
    <row r="607" spans="1:10" ht="16.5" customHeight="1" x14ac:dyDescent="0.25">
      <c r="A607">
        <v>14074</v>
      </c>
      <c r="B607" s="1" t="s">
        <v>1268</v>
      </c>
      <c r="C607">
        <v>11</v>
      </c>
      <c r="E607">
        <v>2</v>
      </c>
    </row>
    <row r="608" spans="1:10" ht="16.5" customHeight="1" x14ac:dyDescent="0.25">
      <c r="A608">
        <v>14075</v>
      </c>
      <c r="B608" s="1" t="s">
        <v>1269</v>
      </c>
      <c r="C608">
        <v>7.5</v>
      </c>
      <c r="E608">
        <v>2</v>
      </c>
    </row>
    <row r="609" spans="1:10" ht="16.5" customHeight="1" x14ac:dyDescent="0.25">
      <c r="A609">
        <v>14076</v>
      </c>
      <c r="B609" s="1" t="s">
        <v>1270</v>
      </c>
      <c r="C609">
        <v>4</v>
      </c>
      <c r="E609">
        <v>1</v>
      </c>
      <c r="F609">
        <v>1</v>
      </c>
      <c r="H609">
        <v>1500</v>
      </c>
      <c r="I609">
        <v>1000</v>
      </c>
      <c r="J609">
        <v>2500</v>
      </c>
    </row>
    <row r="610" spans="1:10" ht="16.5" customHeight="1" x14ac:dyDescent="0.25">
      <c r="A610">
        <v>14077</v>
      </c>
      <c r="B610" s="1" t="s">
        <v>1271</v>
      </c>
      <c r="C610">
        <v>23.2</v>
      </c>
      <c r="E610">
        <v>2</v>
      </c>
    </row>
    <row r="611" spans="1:10" ht="16.5" customHeight="1" x14ac:dyDescent="0.25">
      <c r="A611">
        <v>14078</v>
      </c>
      <c r="B611" s="1" t="s">
        <v>1272</v>
      </c>
      <c r="C611">
        <v>20</v>
      </c>
      <c r="E611">
        <v>2</v>
      </c>
    </row>
    <row r="612" spans="1:10" ht="16.5" customHeight="1" x14ac:dyDescent="0.25">
      <c r="A612">
        <v>14079</v>
      </c>
      <c r="B612" s="1" t="s">
        <v>1273</v>
      </c>
      <c r="C612">
        <v>11.23</v>
      </c>
      <c r="E612">
        <v>2</v>
      </c>
    </row>
    <row r="613" spans="1:10" ht="16.5" customHeight="1" x14ac:dyDescent="0.25">
      <c r="A613">
        <v>14080</v>
      </c>
      <c r="B613" s="1" t="s">
        <v>1274</v>
      </c>
      <c r="C613">
        <v>5</v>
      </c>
      <c r="E613">
        <v>1</v>
      </c>
      <c r="F613">
        <v>1</v>
      </c>
      <c r="H613">
        <v>600</v>
      </c>
      <c r="I613">
        <v>400</v>
      </c>
      <c r="J613">
        <v>1000</v>
      </c>
    </row>
    <row r="614" spans="1:10" ht="16.5" customHeight="1" x14ac:dyDescent="0.25">
      <c r="A614">
        <v>14081</v>
      </c>
      <c r="B614" s="1" t="s">
        <v>1275</v>
      </c>
      <c r="C614">
        <v>1.43</v>
      </c>
      <c r="E614">
        <v>1</v>
      </c>
      <c r="F614">
        <v>1</v>
      </c>
      <c r="H614">
        <v>684</v>
      </c>
      <c r="I614">
        <v>718</v>
      </c>
      <c r="J614">
        <v>1402</v>
      </c>
    </row>
    <row r="615" spans="1:10" ht="16.5" customHeight="1" x14ac:dyDescent="0.25">
      <c r="A615">
        <v>14082</v>
      </c>
      <c r="B615" s="1" t="s">
        <v>1276</v>
      </c>
      <c r="C615">
        <v>35.9</v>
      </c>
      <c r="E615">
        <v>2</v>
      </c>
    </row>
    <row r="616" spans="1:10" ht="16.5" customHeight="1" x14ac:dyDescent="0.25">
      <c r="A616">
        <v>14083</v>
      </c>
      <c r="B616" s="1" t="s">
        <v>1277</v>
      </c>
      <c r="C616">
        <v>100</v>
      </c>
      <c r="E616">
        <v>2</v>
      </c>
    </row>
    <row r="617" spans="1:10" ht="16.5" customHeight="1" x14ac:dyDescent="0.25">
      <c r="A617">
        <v>14084</v>
      </c>
      <c r="B617" s="1" t="s">
        <v>1278</v>
      </c>
      <c r="C617">
        <v>6</v>
      </c>
      <c r="E617">
        <v>1</v>
      </c>
      <c r="F617">
        <v>3</v>
      </c>
      <c r="G617" t="s">
        <v>613</v>
      </c>
      <c r="H617">
        <v>6000</v>
      </c>
      <c r="I617">
        <v>8000</v>
      </c>
      <c r="J617">
        <v>14000</v>
      </c>
    </row>
    <row r="618" spans="1:10" ht="16.5" customHeight="1" x14ac:dyDescent="0.25">
      <c r="A618">
        <v>14085</v>
      </c>
      <c r="B618" s="1" t="s">
        <v>1279</v>
      </c>
      <c r="C618">
        <v>32.479999999999997</v>
      </c>
      <c r="E618">
        <v>2</v>
      </c>
    </row>
    <row r="619" spans="1:10" ht="16.5" customHeight="1" x14ac:dyDescent="0.25">
      <c r="A619">
        <v>14086</v>
      </c>
      <c r="B619" s="1" t="s">
        <v>1280</v>
      </c>
      <c r="C619">
        <v>19.34</v>
      </c>
      <c r="E619">
        <v>2</v>
      </c>
    </row>
    <row r="620" spans="1:10" ht="16.5" customHeight="1" x14ac:dyDescent="0.25">
      <c r="A620">
        <v>14087</v>
      </c>
      <c r="B620" s="1" t="s">
        <v>1281</v>
      </c>
      <c r="C620">
        <v>13</v>
      </c>
      <c r="E620">
        <v>2</v>
      </c>
    </row>
    <row r="621" spans="1:10" ht="16.5" customHeight="1" x14ac:dyDescent="0.25">
      <c r="A621">
        <v>14088</v>
      </c>
      <c r="B621" s="1" t="s">
        <v>1282</v>
      </c>
      <c r="C621">
        <v>30</v>
      </c>
      <c r="E621">
        <v>2</v>
      </c>
    </row>
    <row r="622" spans="1:10" ht="16.5" customHeight="1" x14ac:dyDescent="0.25">
      <c r="A622">
        <v>14089</v>
      </c>
      <c r="B622" s="1" t="s">
        <v>1283</v>
      </c>
      <c r="C622">
        <v>4.5</v>
      </c>
      <c r="E622">
        <v>1</v>
      </c>
      <c r="F622">
        <v>1</v>
      </c>
      <c r="H622">
        <v>3500</v>
      </c>
      <c r="I622">
        <v>3500</v>
      </c>
      <c r="J622">
        <v>7000</v>
      </c>
    </row>
    <row r="623" spans="1:10" ht="16.5" customHeight="1" x14ac:dyDescent="0.25">
      <c r="A623">
        <v>14090</v>
      </c>
      <c r="B623" s="1" t="s">
        <v>1284</v>
      </c>
      <c r="C623">
        <v>7</v>
      </c>
      <c r="E623">
        <v>1</v>
      </c>
      <c r="F623">
        <v>1</v>
      </c>
      <c r="H623">
        <v>7000</v>
      </c>
      <c r="I623">
        <v>7000</v>
      </c>
      <c r="J623">
        <v>14000</v>
      </c>
    </row>
    <row r="624" spans="1:10" ht="16.5" customHeight="1" x14ac:dyDescent="0.25">
      <c r="A624">
        <v>14091</v>
      </c>
      <c r="B624" s="1" t="s">
        <v>1285</v>
      </c>
      <c r="C624">
        <v>30</v>
      </c>
      <c r="E624">
        <v>2</v>
      </c>
    </row>
    <row r="625" spans="1:10" ht="16.5" customHeight="1" x14ac:dyDescent="0.25">
      <c r="A625">
        <v>14092</v>
      </c>
      <c r="B625" s="1" t="s">
        <v>1286</v>
      </c>
      <c r="C625">
        <v>7.34</v>
      </c>
      <c r="E625">
        <v>2</v>
      </c>
    </row>
    <row r="626" spans="1:10" ht="16.5" customHeight="1" x14ac:dyDescent="0.25">
      <c r="A626">
        <v>14093</v>
      </c>
      <c r="B626" s="1" t="s">
        <v>1287</v>
      </c>
      <c r="C626">
        <v>120</v>
      </c>
      <c r="E626">
        <v>2</v>
      </c>
    </row>
    <row r="627" spans="1:10" ht="16.5" customHeight="1" x14ac:dyDescent="0.25">
      <c r="A627">
        <v>14094</v>
      </c>
      <c r="B627" s="1" t="s">
        <v>1288</v>
      </c>
      <c r="C627">
        <v>33</v>
      </c>
      <c r="E627">
        <v>2</v>
      </c>
    </row>
    <row r="628" spans="1:10" ht="16.5" customHeight="1" x14ac:dyDescent="0.25">
      <c r="A628">
        <v>14095</v>
      </c>
      <c r="B628" s="1" t="s">
        <v>1289</v>
      </c>
      <c r="C628">
        <v>15</v>
      </c>
      <c r="E628">
        <v>2</v>
      </c>
    </row>
    <row r="629" spans="1:10" ht="16.5" customHeight="1" x14ac:dyDescent="0.25">
      <c r="A629">
        <v>14096</v>
      </c>
      <c r="B629" s="1" t="s">
        <v>1290</v>
      </c>
      <c r="C629">
        <v>11.12</v>
      </c>
      <c r="E629">
        <v>1</v>
      </c>
      <c r="F629">
        <v>1</v>
      </c>
      <c r="H629">
        <v>7000</v>
      </c>
      <c r="I629">
        <v>4120</v>
      </c>
      <c r="J629">
        <v>11120</v>
      </c>
    </row>
    <row r="630" spans="1:10" ht="16.5" customHeight="1" x14ac:dyDescent="0.25">
      <c r="A630">
        <v>14097</v>
      </c>
      <c r="B630" s="1" t="s">
        <v>1291</v>
      </c>
      <c r="C630">
        <v>21.58</v>
      </c>
      <c r="E630">
        <v>2</v>
      </c>
    </row>
    <row r="631" spans="1:10" ht="16.5" customHeight="1" x14ac:dyDescent="0.25">
      <c r="A631">
        <v>14098</v>
      </c>
      <c r="B631" s="1" t="s">
        <v>1292</v>
      </c>
      <c r="C631">
        <v>46.66</v>
      </c>
      <c r="E631">
        <v>2</v>
      </c>
    </row>
    <row r="632" spans="1:10" ht="16.5" customHeight="1" x14ac:dyDescent="0.25">
      <c r="A632">
        <v>14099</v>
      </c>
      <c r="B632" s="1" t="s">
        <v>1293</v>
      </c>
      <c r="C632">
        <v>5</v>
      </c>
      <c r="E632">
        <v>1</v>
      </c>
      <c r="F632">
        <v>3</v>
      </c>
      <c r="G632" t="s">
        <v>621</v>
      </c>
      <c r="H632">
        <v>900</v>
      </c>
      <c r="I632">
        <v>4824</v>
      </c>
      <c r="J632">
        <v>5724</v>
      </c>
    </row>
    <row r="633" spans="1:10" ht="16.5" customHeight="1" x14ac:dyDescent="0.25">
      <c r="A633">
        <v>14100</v>
      </c>
      <c r="B633" s="1" t="s">
        <v>1294</v>
      </c>
      <c r="C633">
        <v>30</v>
      </c>
      <c r="E633">
        <v>2</v>
      </c>
    </row>
    <row r="634" spans="1:10" ht="16.5" customHeight="1" x14ac:dyDescent="0.25">
      <c r="A634">
        <v>14101</v>
      </c>
      <c r="B634" s="1" t="s">
        <v>1295</v>
      </c>
      <c r="C634">
        <v>156.03</v>
      </c>
      <c r="E634">
        <v>2</v>
      </c>
    </row>
    <row r="635" spans="1:10" ht="16.5" customHeight="1" x14ac:dyDescent="0.25">
      <c r="A635">
        <v>14102</v>
      </c>
      <c r="B635" s="1" t="s">
        <v>1296</v>
      </c>
      <c r="C635">
        <v>7</v>
      </c>
      <c r="E635">
        <v>1</v>
      </c>
      <c r="F635">
        <v>1</v>
      </c>
      <c r="H635">
        <v>2500</v>
      </c>
      <c r="I635">
        <v>4600</v>
      </c>
      <c r="J635">
        <v>7100</v>
      </c>
    </row>
    <row r="636" spans="1:10" ht="16.5" customHeight="1" x14ac:dyDescent="0.25">
      <c r="A636">
        <v>14103</v>
      </c>
      <c r="B636" s="1" t="s">
        <v>1297</v>
      </c>
      <c r="C636">
        <v>3</v>
      </c>
      <c r="E636">
        <v>2</v>
      </c>
    </row>
    <row r="637" spans="1:10" ht="16.5" customHeight="1" x14ac:dyDescent="0.25">
      <c r="A637">
        <v>14104</v>
      </c>
      <c r="B637" s="1" t="s">
        <v>1298</v>
      </c>
      <c r="C637">
        <v>3.5</v>
      </c>
      <c r="E637">
        <v>1</v>
      </c>
      <c r="F637">
        <v>1</v>
      </c>
      <c r="H637">
        <v>800</v>
      </c>
      <c r="I637">
        <v>500</v>
      </c>
      <c r="J637">
        <v>1300</v>
      </c>
    </row>
    <row r="638" spans="1:10" ht="16.5" customHeight="1" x14ac:dyDescent="0.25">
      <c r="A638">
        <v>14105</v>
      </c>
      <c r="B638" s="1" t="s">
        <v>1299</v>
      </c>
      <c r="C638">
        <v>55</v>
      </c>
      <c r="E638">
        <v>2</v>
      </c>
    </row>
    <row r="639" spans="1:10" ht="16.5" customHeight="1" x14ac:dyDescent="0.25">
      <c r="A639">
        <v>14106</v>
      </c>
      <c r="B639" s="1" t="s">
        <v>1300</v>
      </c>
      <c r="C639">
        <v>2.41</v>
      </c>
      <c r="E639">
        <v>1</v>
      </c>
      <c r="F639">
        <v>1</v>
      </c>
      <c r="H639">
        <v>1500</v>
      </c>
      <c r="I639">
        <v>3500</v>
      </c>
      <c r="J639">
        <v>5000</v>
      </c>
    </row>
    <row r="640" spans="1:10" ht="16.5" customHeight="1" x14ac:dyDescent="0.25">
      <c r="A640">
        <v>14107</v>
      </c>
      <c r="B640" s="1" t="s">
        <v>1301</v>
      </c>
      <c r="C640">
        <v>6.65</v>
      </c>
      <c r="E640">
        <v>2</v>
      </c>
    </row>
    <row r="641" spans="1:10" ht="16.5" customHeight="1" x14ac:dyDescent="0.25">
      <c r="A641">
        <v>14108</v>
      </c>
      <c r="B641" s="1" t="s">
        <v>1302</v>
      </c>
      <c r="C641">
        <v>27.69</v>
      </c>
      <c r="E641">
        <v>1</v>
      </c>
      <c r="F641">
        <v>1</v>
      </c>
      <c r="H641">
        <v>17690</v>
      </c>
      <c r="I641">
        <v>10000</v>
      </c>
      <c r="J641">
        <v>27690</v>
      </c>
    </row>
    <row r="642" spans="1:10" ht="16.5" customHeight="1" x14ac:dyDescent="0.25">
      <c r="A642">
        <v>14109</v>
      </c>
      <c r="B642" s="1" t="s">
        <v>1303</v>
      </c>
      <c r="C642">
        <v>15</v>
      </c>
      <c r="E642">
        <v>2</v>
      </c>
    </row>
    <row r="643" spans="1:10" ht="16.5" customHeight="1" x14ac:dyDescent="0.25">
      <c r="A643">
        <v>14110</v>
      </c>
      <c r="B643" s="1" t="s">
        <v>1304</v>
      </c>
      <c r="C643">
        <v>11</v>
      </c>
      <c r="E643">
        <v>1</v>
      </c>
      <c r="F643">
        <v>2</v>
      </c>
      <c r="H643">
        <v>9000</v>
      </c>
      <c r="I643">
        <v>0</v>
      </c>
      <c r="J643">
        <v>9000</v>
      </c>
    </row>
    <row r="644" spans="1:10" ht="16.5" customHeight="1" x14ac:dyDescent="0.25">
      <c r="A644">
        <v>14111</v>
      </c>
      <c r="B644" s="1" t="s">
        <v>1305</v>
      </c>
      <c r="C644">
        <v>8</v>
      </c>
      <c r="E644">
        <v>2</v>
      </c>
    </row>
    <row r="645" spans="1:10" ht="16.5" customHeight="1" x14ac:dyDescent="0.25">
      <c r="A645">
        <v>14112</v>
      </c>
      <c r="B645" s="1" t="s">
        <v>1306</v>
      </c>
      <c r="C645">
        <v>4.5599999999999996</v>
      </c>
      <c r="E645">
        <v>2</v>
      </c>
    </row>
    <row r="646" spans="1:10" ht="16.5" customHeight="1" x14ac:dyDescent="0.25">
      <c r="A646">
        <v>14113</v>
      </c>
      <c r="B646" s="1" t="s">
        <v>1307</v>
      </c>
      <c r="C646">
        <v>8.34</v>
      </c>
      <c r="E646">
        <v>1</v>
      </c>
      <c r="F646">
        <v>1</v>
      </c>
      <c r="H646">
        <v>2600</v>
      </c>
      <c r="I646">
        <v>220</v>
      </c>
      <c r="J646">
        <v>2820</v>
      </c>
    </row>
    <row r="647" spans="1:10" ht="16.5" customHeight="1" x14ac:dyDescent="0.25">
      <c r="A647">
        <v>14114</v>
      </c>
      <c r="B647" s="1" t="s">
        <v>1308</v>
      </c>
      <c r="C647">
        <v>17.05</v>
      </c>
      <c r="E647">
        <v>2</v>
      </c>
    </row>
    <row r="648" spans="1:10" ht="16.5" customHeight="1" x14ac:dyDescent="0.25">
      <c r="A648">
        <v>14115</v>
      </c>
      <c r="B648" s="1" t="s">
        <v>1309</v>
      </c>
      <c r="C648">
        <v>3.5</v>
      </c>
      <c r="E648">
        <v>1</v>
      </c>
      <c r="F648">
        <v>2</v>
      </c>
      <c r="H648">
        <v>1500</v>
      </c>
      <c r="I648">
        <v>2000</v>
      </c>
      <c r="J648">
        <v>3500</v>
      </c>
    </row>
    <row r="649" spans="1:10" ht="16.5" customHeight="1" x14ac:dyDescent="0.25">
      <c r="A649">
        <v>14116</v>
      </c>
      <c r="B649" s="1" t="s">
        <v>1310</v>
      </c>
      <c r="C649">
        <v>13</v>
      </c>
      <c r="E649">
        <v>2</v>
      </c>
    </row>
    <row r="650" spans="1:10" ht="16.5" customHeight="1" x14ac:dyDescent="0.25">
      <c r="A650">
        <v>14117</v>
      </c>
      <c r="B650" s="1" t="s">
        <v>1311</v>
      </c>
      <c r="C650">
        <v>3</v>
      </c>
      <c r="D650">
        <v>0</v>
      </c>
      <c r="E650">
        <v>2</v>
      </c>
    </row>
    <row r="651" spans="1:10" ht="16.5" customHeight="1" x14ac:dyDescent="0.25">
      <c r="A651">
        <v>14118</v>
      </c>
      <c r="B651" s="1" t="s">
        <v>1312</v>
      </c>
      <c r="C651">
        <v>23</v>
      </c>
      <c r="E651">
        <v>2</v>
      </c>
    </row>
    <row r="652" spans="1:10" ht="16.5" customHeight="1" x14ac:dyDescent="0.25">
      <c r="A652">
        <v>14119</v>
      </c>
      <c r="B652" s="1" t="s">
        <v>1313</v>
      </c>
      <c r="C652">
        <v>25</v>
      </c>
      <c r="E652">
        <v>2</v>
      </c>
    </row>
    <row r="653" spans="1:10" ht="16.5" customHeight="1" x14ac:dyDescent="0.25">
      <c r="A653">
        <v>14120</v>
      </c>
      <c r="B653" s="1" t="s">
        <v>1314</v>
      </c>
      <c r="C653">
        <v>1492.51</v>
      </c>
      <c r="E653">
        <v>2</v>
      </c>
    </row>
    <row r="654" spans="1:10" ht="16.5" customHeight="1" x14ac:dyDescent="0.25">
      <c r="A654">
        <v>14121</v>
      </c>
      <c r="B654" s="1" t="s">
        <v>1315</v>
      </c>
      <c r="C654">
        <v>21.37</v>
      </c>
      <c r="E654">
        <v>2</v>
      </c>
    </row>
    <row r="655" spans="1:10" ht="16.5" customHeight="1" x14ac:dyDescent="0.25">
      <c r="A655">
        <v>14122</v>
      </c>
      <c r="B655" s="1" t="s">
        <v>1316</v>
      </c>
      <c r="C655">
        <v>3.72</v>
      </c>
      <c r="E655">
        <v>1</v>
      </c>
      <c r="F655">
        <v>1</v>
      </c>
      <c r="H655">
        <v>3920</v>
      </c>
      <c r="I655">
        <v>980</v>
      </c>
      <c r="J655">
        <v>4900</v>
      </c>
    </row>
    <row r="656" spans="1:10" ht="16.5" customHeight="1" x14ac:dyDescent="0.25">
      <c r="A656">
        <v>14123</v>
      </c>
      <c r="B656" s="1" t="s">
        <v>1317</v>
      </c>
      <c r="C656">
        <v>35</v>
      </c>
      <c r="E656">
        <v>2</v>
      </c>
    </row>
    <row r="657" spans="1:10" ht="16.5" customHeight="1" x14ac:dyDescent="0.25">
      <c r="A657">
        <v>14124</v>
      </c>
      <c r="B657" s="1" t="s">
        <v>1318</v>
      </c>
      <c r="C657">
        <v>53</v>
      </c>
      <c r="E657">
        <v>2</v>
      </c>
    </row>
    <row r="658" spans="1:10" ht="16.5" customHeight="1" x14ac:dyDescent="0.25">
      <c r="A658">
        <v>14125</v>
      </c>
      <c r="B658" s="1" t="s">
        <v>1319</v>
      </c>
      <c r="C658">
        <v>15</v>
      </c>
      <c r="E658">
        <v>1</v>
      </c>
      <c r="F658">
        <v>1</v>
      </c>
      <c r="H658">
        <v>15000</v>
      </c>
      <c r="I658">
        <v>15000</v>
      </c>
      <c r="J658">
        <v>30000</v>
      </c>
    </row>
    <row r="659" spans="1:10" ht="16.5" customHeight="1" x14ac:dyDescent="0.25">
      <c r="A659">
        <v>15001</v>
      </c>
      <c r="B659" s="1" t="s">
        <v>1320</v>
      </c>
      <c r="C659">
        <v>20</v>
      </c>
      <c r="E659">
        <v>2</v>
      </c>
    </row>
    <row r="660" spans="1:10" ht="16.5" customHeight="1" x14ac:dyDescent="0.25">
      <c r="A660">
        <v>15002</v>
      </c>
      <c r="B660" s="1" t="s">
        <v>1321</v>
      </c>
      <c r="C660">
        <v>36</v>
      </c>
      <c r="E660">
        <v>2</v>
      </c>
    </row>
    <row r="661" spans="1:10" ht="16.5" customHeight="1" x14ac:dyDescent="0.25">
      <c r="A661">
        <v>15003</v>
      </c>
      <c r="B661" s="1" t="s">
        <v>1322</v>
      </c>
      <c r="C661">
        <v>16</v>
      </c>
      <c r="E661">
        <v>2</v>
      </c>
    </row>
    <row r="662" spans="1:10" ht="16.5" customHeight="1" x14ac:dyDescent="0.25">
      <c r="A662">
        <v>15004</v>
      </c>
      <c r="B662" s="1" t="s">
        <v>1323</v>
      </c>
      <c r="C662">
        <v>6.2</v>
      </c>
      <c r="E662">
        <v>2</v>
      </c>
    </row>
    <row r="663" spans="1:10" ht="16.5" customHeight="1" x14ac:dyDescent="0.25">
      <c r="A663">
        <v>15005</v>
      </c>
      <c r="B663" s="1" t="s">
        <v>1324</v>
      </c>
      <c r="C663">
        <v>32</v>
      </c>
      <c r="E663">
        <v>2</v>
      </c>
    </row>
    <row r="664" spans="1:10" ht="16.5" customHeight="1" x14ac:dyDescent="0.25">
      <c r="A664">
        <v>15006</v>
      </c>
      <c r="B664" s="1" t="s">
        <v>1325</v>
      </c>
      <c r="C664">
        <v>8</v>
      </c>
      <c r="E664">
        <v>2</v>
      </c>
    </row>
    <row r="665" spans="1:10" ht="16.5" customHeight="1" x14ac:dyDescent="0.25">
      <c r="A665">
        <v>15007</v>
      </c>
      <c r="B665" s="1" t="s">
        <v>1326</v>
      </c>
      <c r="C665">
        <v>5</v>
      </c>
      <c r="E665">
        <v>2</v>
      </c>
    </row>
    <row r="666" spans="1:10" ht="16.5" customHeight="1" x14ac:dyDescent="0.25">
      <c r="A666">
        <v>15008</v>
      </c>
      <c r="B666" s="1" t="s">
        <v>1327</v>
      </c>
      <c r="C666">
        <v>4</v>
      </c>
      <c r="E666">
        <v>2</v>
      </c>
    </row>
    <row r="667" spans="1:10" ht="16.5" customHeight="1" x14ac:dyDescent="0.25">
      <c r="A667">
        <v>15009</v>
      </c>
      <c r="B667" s="1" t="s">
        <v>1328</v>
      </c>
      <c r="C667">
        <v>47</v>
      </c>
      <c r="E667">
        <v>2</v>
      </c>
    </row>
    <row r="668" spans="1:10" ht="16.5" customHeight="1" x14ac:dyDescent="0.25">
      <c r="A668">
        <v>15010</v>
      </c>
      <c r="B668" s="1" t="s">
        <v>1329</v>
      </c>
      <c r="C668">
        <v>22</v>
      </c>
      <c r="E668">
        <v>2</v>
      </c>
    </row>
    <row r="669" spans="1:10" ht="16.5" customHeight="1" x14ac:dyDescent="0.25">
      <c r="A669">
        <v>15011</v>
      </c>
      <c r="B669" s="1" t="s">
        <v>1330</v>
      </c>
      <c r="C669">
        <v>70</v>
      </c>
      <c r="E669">
        <v>2</v>
      </c>
    </row>
    <row r="670" spans="1:10" ht="16.5" customHeight="1" x14ac:dyDescent="0.25">
      <c r="A670">
        <v>15012</v>
      </c>
      <c r="B670" s="1" t="s">
        <v>1331</v>
      </c>
      <c r="C670">
        <v>6</v>
      </c>
      <c r="E670">
        <v>2</v>
      </c>
    </row>
    <row r="671" spans="1:10" ht="16.5" customHeight="1" x14ac:dyDescent="0.25">
      <c r="A671">
        <v>15013</v>
      </c>
      <c r="B671" s="1" t="s">
        <v>1332</v>
      </c>
      <c r="C671">
        <v>600</v>
      </c>
      <c r="E671">
        <v>2</v>
      </c>
    </row>
    <row r="672" spans="1:10" ht="16.5" customHeight="1" x14ac:dyDescent="0.25">
      <c r="A672">
        <v>15014</v>
      </c>
      <c r="B672" s="1" t="s">
        <v>1333</v>
      </c>
      <c r="C672">
        <v>97</v>
      </c>
      <c r="E672">
        <v>1</v>
      </c>
      <c r="F672">
        <v>2</v>
      </c>
      <c r="H672">
        <v>8000</v>
      </c>
      <c r="I672">
        <v>89000</v>
      </c>
      <c r="J672">
        <v>97000</v>
      </c>
    </row>
    <row r="673" spans="1:10" ht="16.5" customHeight="1" x14ac:dyDescent="0.25">
      <c r="A673">
        <v>15015</v>
      </c>
      <c r="B673" s="1" t="s">
        <v>1334</v>
      </c>
      <c r="C673">
        <v>32</v>
      </c>
      <c r="E673">
        <v>2</v>
      </c>
    </row>
    <row r="674" spans="1:10" ht="16.5" customHeight="1" x14ac:dyDescent="0.25">
      <c r="A674">
        <v>15016</v>
      </c>
      <c r="B674" s="1" t="s">
        <v>1335</v>
      </c>
      <c r="C674">
        <v>9</v>
      </c>
      <c r="E674">
        <v>2</v>
      </c>
    </row>
    <row r="675" spans="1:10" ht="16.5" customHeight="1" x14ac:dyDescent="0.25">
      <c r="A675">
        <v>15017</v>
      </c>
      <c r="B675" s="1" t="s">
        <v>1336</v>
      </c>
      <c r="C675">
        <v>5</v>
      </c>
      <c r="E675">
        <v>2</v>
      </c>
    </row>
    <row r="676" spans="1:10" ht="16.5" customHeight="1" x14ac:dyDescent="0.25">
      <c r="A676">
        <v>15018</v>
      </c>
      <c r="B676" s="1" t="s">
        <v>1337</v>
      </c>
      <c r="C676">
        <v>31</v>
      </c>
      <c r="E676">
        <v>2</v>
      </c>
    </row>
    <row r="677" spans="1:10" ht="16.5" customHeight="1" x14ac:dyDescent="0.25">
      <c r="A677">
        <v>15019</v>
      </c>
      <c r="B677" s="1" t="s">
        <v>1338</v>
      </c>
      <c r="C677">
        <v>35</v>
      </c>
      <c r="E677">
        <v>1</v>
      </c>
      <c r="F677">
        <v>1</v>
      </c>
      <c r="H677">
        <v>20000</v>
      </c>
      <c r="I677">
        <v>15000</v>
      </c>
      <c r="J677">
        <v>35000</v>
      </c>
    </row>
    <row r="678" spans="1:10" ht="16.5" customHeight="1" x14ac:dyDescent="0.25">
      <c r="A678">
        <v>15020</v>
      </c>
      <c r="B678" s="1" t="s">
        <v>1339</v>
      </c>
      <c r="C678">
        <v>280</v>
      </c>
      <c r="E678">
        <v>2</v>
      </c>
    </row>
    <row r="679" spans="1:10" ht="16.5" customHeight="1" x14ac:dyDescent="0.25">
      <c r="A679">
        <v>15021</v>
      </c>
      <c r="B679" s="1" t="s">
        <v>1340</v>
      </c>
      <c r="C679">
        <v>35</v>
      </c>
      <c r="E679">
        <v>2</v>
      </c>
    </row>
    <row r="680" spans="1:10" ht="16.5" customHeight="1" x14ac:dyDescent="0.25">
      <c r="A680">
        <v>15022</v>
      </c>
      <c r="B680" s="1" t="s">
        <v>1341</v>
      </c>
      <c r="C680">
        <v>7.5</v>
      </c>
      <c r="E680">
        <v>2</v>
      </c>
    </row>
    <row r="681" spans="1:10" ht="16.5" customHeight="1" x14ac:dyDescent="0.25">
      <c r="A681">
        <v>15023</v>
      </c>
      <c r="B681" s="1" t="s">
        <v>1342</v>
      </c>
      <c r="C681">
        <v>25</v>
      </c>
      <c r="E681">
        <v>2</v>
      </c>
    </row>
    <row r="682" spans="1:10" ht="16.5" customHeight="1" x14ac:dyDescent="0.25">
      <c r="A682">
        <v>15024</v>
      </c>
      <c r="B682" s="1" t="s">
        <v>1343</v>
      </c>
      <c r="C682">
        <v>140</v>
      </c>
      <c r="E682">
        <v>2</v>
      </c>
    </row>
    <row r="683" spans="1:10" ht="16.5" customHeight="1" x14ac:dyDescent="0.25">
      <c r="A683">
        <v>15025</v>
      </c>
      <c r="B683" s="1" t="s">
        <v>1344</v>
      </c>
      <c r="C683">
        <v>250</v>
      </c>
      <c r="E683">
        <v>2</v>
      </c>
    </row>
    <row r="684" spans="1:10" ht="16.5" customHeight="1" x14ac:dyDescent="0.25">
      <c r="A684">
        <v>15026</v>
      </c>
      <c r="B684" s="1" t="s">
        <v>1345</v>
      </c>
      <c r="C684">
        <v>18</v>
      </c>
      <c r="E684">
        <v>2</v>
      </c>
    </row>
    <row r="685" spans="1:10" ht="16.5" customHeight="1" x14ac:dyDescent="0.25">
      <c r="A685">
        <v>15027</v>
      </c>
      <c r="B685" s="1" t="s">
        <v>1346</v>
      </c>
      <c r="C685">
        <v>6</v>
      </c>
      <c r="E685">
        <v>2</v>
      </c>
    </row>
    <row r="686" spans="1:10" ht="16.5" customHeight="1" x14ac:dyDescent="0.25">
      <c r="A686">
        <v>15028</v>
      </c>
      <c r="B686" s="1" t="s">
        <v>1347</v>
      </c>
      <c r="C686">
        <v>30</v>
      </c>
      <c r="E686">
        <v>2</v>
      </c>
    </row>
    <row r="687" spans="1:10" ht="16.5" customHeight="1" x14ac:dyDescent="0.25">
      <c r="A687">
        <v>15029</v>
      </c>
      <c r="B687" s="1" t="s">
        <v>1348</v>
      </c>
      <c r="C687">
        <v>30</v>
      </c>
      <c r="E687">
        <v>2</v>
      </c>
    </row>
    <row r="688" spans="1:10" ht="16.5" customHeight="1" x14ac:dyDescent="0.25">
      <c r="A688">
        <v>15030</v>
      </c>
      <c r="B688" s="1" t="s">
        <v>1349</v>
      </c>
      <c r="D688">
        <v>7300</v>
      </c>
      <c r="E688">
        <v>2</v>
      </c>
    </row>
    <row r="689" spans="1:10" ht="16.5" customHeight="1" x14ac:dyDescent="0.25">
      <c r="A689">
        <v>15031</v>
      </c>
      <c r="B689" s="1" t="s">
        <v>1350</v>
      </c>
      <c r="C689">
        <v>450</v>
      </c>
      <c r="E689">
        <v>2</v>
      </c>
    </row>
    <row r="690" spans="1:10" ht="16.5" customHeight="1" x14ac:dyDescent="0.25">
      <c r="A690">
        <v>15032</v>
      </c>
      <c r="B690" s="1" t="s">
        <v>1351</v>
      </c>
      <c r="C690">
        <v>7.5</v>
      </c>
      <c r="E690">
        <v>2</v>
      </c>
    </row>
    <row r="691" spans="1:10" ht="16.5" customHeight="1" x14ac:dyDescent="0.25">
      <c r="A691">
        <v>15033</v>
      </c>
      <c r="B691" s="1" t="s">
        <v>1352</v>
      </c>
      <c r="C691">
        <v>3000</v>
      </c>
      <c r="E691">
        <v>2</v>
      </c>
    </row>
    <row r="692" spans="1:10" ht="16.5" customHeight="1" x14ac:dyDescent="0.25">
      <c r="A692">
        <v>15034</v>
      </c>
      <c r="B692" s="1" t="s">
        <v>1353</v>
      </c>
      <c r="C692">
        <v>6</v>
      </c>
      <c r="E692">
        <v>2</v>
      </c>
    </row>
    <row r="693" spans="1:10" ht="16.5" customHeight="1" x14ac:dyDescent="0.25">
      <c r="A693">
        <v>15035</v>
      </c>
      <c r="B693" s="1" t="s">
        <v>1354</v>
      </c>
      <c r="C693">
        <v>130</v>
      </c>
      <c r="E693">
        <v>2</v>
      </c>
    </row>
    <row r="694" spans="1:10" ht="16.5" customHeight="1" x14ac:dyDescent="0.25">
      <c r="A694">
        <v>15036</v>
      </c>
      <c r="B694" s="1" t="s">
        <v>1355</v>
      </c>
      <c r="C694">
        <v>20</v>
      </c>
      <c r="E694">
        <v>2</v>
      </c>
    </row>
    <row r="695" spans="1:10" ht="16.5" customHeight="1" x14ac:dyDescent="0.25">
      <c r="A695">
        <v>15037</v>
      </c>
      <c r="B695" s="1" t="s">
        <v>1356</v>
      </c>
      <c r="C695">
        <v>300</v>
      </c>
      <c r="E695">
        <v>2</v>
      </c>
    </row>
    <row r="696" spans="1:10" ht="16.5" customHeight="1" x14ac:dyDescent="0.25">
      <c r="A696">
        <v>15038</v>
      </c>
      <c r="B696" s="1" t="s">
        <v>1357</v>
      </c>
      <c r="C696">
        <v>3.5</v>
      </c>
      <c r="E696">
        <v>2</v>
      </c>
    </row>
    <row r="697" spans="1:10" ht="16.5" customHeight="1" x14ac:dyDescent="0.25">
      <c r="A697">
        <v>15039</v>
      </c>
      <c r="B697" s="1" t="s">
        <v>1358</v>
      </c>
      <c r="C697">
        <v>54</v>
      </c>
      <c r="E697">
        <v>2</v>
      </c>
    </row>
    <row r="698" spans="1:10" ht="16.5" customHeight="1" x14ac:dyDescent="0.25">
      <c r="A698">
        <v>15040</v>
      </c>
      <c r="B698" s="1" t="s">
        <v>1359</v>
      </c>
      <c r="C698">
        <v>30</v>
      </c>
      <c r="E698">
        <v>2</v>
      </c>
    </row>
    <row r="699" spans="1:10" ht="16.5" customHeight="1" x14ac:dyDescent="0.25">
      <c r="A699">
        <v>15041</v>
      </c>
      <c r="B699" s="1" t="s">
        <v>1360</v>
      </c>
      <c r="C699">
        <v>5</v>
      </c>
      <c r="E699">
        <v>2</v>
      </c>
    </row>
    <row r="700" spans="1:10" ht="16.5" customHeight="1" x14ac:dyDescent="0.25">
      <c r="A700">
        <v>15042</v>
      </c>
      <c r="B700" s="1" t="s">
        <v>1361</v>
      </c>
      <c r="C700">
        <v>75</v>
      </c>
      <c r="E700">
        <v>2</v>
      </c>
    </row>
    <row r="701" spans="1:10" ht="16.5" customHeight="1" x14ac:dyDescent="0.25">
      <c r="A701">
        <v>15043</v>
      </c>
      <c r="B701" s="1" t="s">
        <v>1362</v>
      </c>
      <c r="C701">
        <v>30</v>
      </c>
      <c r="E701">
        <v>1</v>
      </c>
      <c r="F701">
        <v>2</v>
      </c>
      <c r="H701">
        <v>8000</v>
      </c>
      <c r="I701">
        <v>22000</v>
      </c>
      <c r="J701">
        <v>30000</v>
      </c>
    </row>
    <row r="702" spans="1:10" ht="16.5" customHeight="1" x14ac:dyDescent="0.25">
      <c r="A702">
        <v>15044</v>
      </c>
      <c r="B702" s="1" t="s">
        <v>1363</v>
      </c>
      <c r="C702">
        <v>9</v>
      </c>
      <c r="E702">
        <v>2</v>
      </c>
    </row>
    <row r="703" spans="1:10" ht="16.5" customHeight="1" x14ac:dyDescent="0.25">
      <c r="A703">
        <v>15045</v>
      </c>
      <c r="B703" s="1" t="s">
        <v>1364</v>
      </c>
      <c r="C703">
        <v>31.974</v>
      </c>
      <c r="E703">
        <v>2</v>
      </c>
    </row>
    <row r="704" spans="1:10" ht="16.5" customHeight="1" x14ac:dyDescent="0.25">
      <c r="A704">
        <v>15046</v>
      </c>
      <c r="B704" s="1" t="s">
        <v>1365</v>
      </c>
      <c r="C704">
        <v>10</v>
      </c>
      <c r="E704">
        <v>2</v>
      </c>
    </row>
    <row r="705" spans="1:10" ht="16.5" customHeight="1" x14ac:dyDescent="0.25">
      <c r="A705">
        <v>15047</v>
      </c>
      <c r="B705" s="1" t="s">
        <v>1366</v>
      </c>
      <c r="C705">
        <v>25</v>
      </c>
      <c r="E705">
        <v>2</v>
      </c>
    </row>
    <row r="706" spans="1:10" ht="16.5" customHeight="1" x14ac:dyDescent="0.25">
      <c r="A706">
        <v>15048</v>
      </c>
      <c r="B706" s="1" t="s">
        <v>1367</v>
      </c>
      <c r="C706">
        <v>25</v>
      </c>
      <c r="E706">
        <v>2</v>
      </c>
    </row>
    <row r="707" spans="1:10" ht="16.5" customHeight="1" x14ac:dyDescent="0.25">
      <c r="A707">
        <v>15049</v>
      </c>
      <c r="B707" s="1" t="s">
        <v>1368</v>
      </c>
      <c r="C707">
        <v>13</v>
      </c>
      <c r="E707">
        <v>2</v>
      </c>
    </row>
    <row r="708" spans="1:10" ht="16.5" customHeight="1" x14ac:dyDescent="0.25">
      <c r="A708">
        <v>15050</v>
      </c>
      <c r="B708" s="1" t="s">
        <v>1369</v>
      </c>
      <c r="C708">
        <v>12</v>
      </c>
      <c r="E708">
        <v>2</v>
      </c>
    </row>
    <row r="709" spans="1:10" ht="16.5" customHeight="1" x14ac:dyDescent="0.25">
      <c r="A709">
        <v>15051</v>
      </c>
      <c r="B709" s="1" t="s">
        <v>1370</v>
      </c>
      <c r="C709">
        <v>71.040000000000006</v>
      </c>
      <c r="E709">
        <v>2</v>
      </c>
    </row>
    <row r="710" spans="1:10" ht="16.5" customHeight="1" x14ac:dyDescent="0.25">
      <c r="A710">
        <v>15052</v>
      </c>
      <c r="B710" s="1" t="s">
        <v>1371</v>
      </c>
      <c r="C710">
        <v>21</v>
      </c>
      <c r="E710">
        <v>1</v>
      </c>
      <c r="F710">
        <v>2</v>
      </c>
      <c r="H710">
        <v>12000</v>
      </c>
      <c r="I710">
        <v>9000</v>
      </c>
      <c r="J710">
        <v>21000</v>
      </c>
    </row>
    <row r="711" spans="1:10" ht="16.5" customHeight="1" x14ac:dyDescent="0.25">
      <c r="A711">
        <v>15053</v>
      </c>
      <c r="B711" s="1" t="s">
        <v>1372</v>
      </c>
      <c r="C711">
        <v>25</v>
      </c>
      <c r="E711">
        <v>2</v>
      </c>
    </row>
    <row r="712" spans="1:10" ht="16.5" customHeight="1" x14ac:dyDescent="0.25">
      <c r="A712">
        <v>15054</v>
      </c>
      <c r="B712" s="1" t="s">
        <v>1373</v>
      </c>
      <c r="C712">
        <v>250</v>
      </c>
      <c r="E712">
        <v>2</v>
      </c>
    </row>
    <row r="713" spans="1:10" ht="16.5" customHeight="1" x14ac:dyDescent="0.25">
      <c r="A713">
        <v>15055</v>
      </c>
      <c r="B713" s="1" t="s">
        <v>1374</v>
      </c>
      <c r="C713">
        <v>10</v>
      </c>
      <c r="E713">
        <v>2</v>
      </c>
    </row>
    <row r="714" spans="1:10" ht="16.5" customHeight="1" x14ac:dyDescent="0.25">
      <c r="A714">
        <v>15056</v>
      </c>
      <c r="B714" s="1" t="s">
        <v>1375</v>
      </c>
      <c r="C714">
        <v>6.5</v>
      </c>
      <c r="E714">
        <v>2</v>
      </c>
    </row>
    <row r="715" spans="1:10" ht="16.5" customHeight="1" x14ac:dyDescent="0.25">
      <c r="A715">
        <v>15057</v>
      </c>
      <c r="B715" s="1" t="s">
        <v>1376</v>
      </c>
      <c r="C715">
        <v>548.67999999999995</v>
      </c>
      <c r="E715">
        <v>2</v>
      </c>
    </row>
    <row r="716" spans="1:10" ht="16.5" customHeight="1" x14ac:dyDescent="0.25">
      <c r="A716">
        <v>15058</v>
      </c>
      <c r="B716" s="1" t="s">
        <v>1377</v>
      </c>
      <c r="C716">
        <v>1200</v>
      </c>
      <c r="E716">
        <v>1</v>
      </c>
      <c r="F716">
        <v>2</v>
      </c>
      <c r="H716">
        <v>24000</v>
      </c>
      <c r="I716">
        <v>1176000</v>
      </c>
      <c r="J716">
        <v>1200000</v>
      </c>
    </row>
    <row r="717" spans="1:10" ht="16.5" customHeight="1" x14ac:dyDescent="0.25">
      <c r="A717">
        <v>15059</v>
      </c>
      <c r="B717" s="1" t="s">
        <v>1378</v>
      </c>
      <c r="C717">
        <v>20</v>
      </c>
      <c r="E717">
        <v>2</v>
      </c>
    </row>
    <row r="718" spans="1:10" ht="16.5" customHeight="1" x14ac:dyDescent="0.25">
      <c r="A718">
        <v>15060</v>
      </c>
      <c r="B718" s="1" t="s">
        <v>1379</v>
      </c>
      <c r="C718">
        <v>160</v>
      </c>
      <c r="E718">
        <v>2</v>
      </c>
    </row>
    <row r="719" spans="1:10" ht="16.5" customHeight="1" x14ac:dyDescent="0.25">
      <c r="A719">
        <v>15061</v>
      </c>
      <c r="B719" s="1" t="s">
        <v>1380</v>
      </c>
      <c r="C719">
        <v>7.77</v>
      </c>
      <c r="E719">
        <v>2</v>
      </c>
    </row>
    <row r="720" spans="1:10" ht="16.5" customHeight="1" x14ac:dyDescent="0.25">
      <c r="A720">
        <v>15062</v>
      </c>
      <c r="B720" s="1" t="s">
        <v>1381</v>
      </c>
      <c r="C720">
        <v>50</v>
      </c>
      <c r="E720">
        <v>2</v>
      </c>
    </row>
    <row r="721" spans="1:10" ht="16.5" customHeight="1" x14ac:dyDescent="0.25">
      <c r="A721">
        <v>15063</v>
      </c>
      <c r="B721" s="1" t="s">
        <v>1382</v>
      </c>
      <c r="C721">
        <v>13</v>
      </c>
      <c r="E721">
        <v>2</v>
      </c>
    </row>
    <row r="722" spans="1:10" ht="16.5" customHeight="1" x14ac:dyDescent="0.25">
      <c r="A722">
        <v>15064</v>
      </c>
      <c r="B722" s="1" t="s">
        <v>1383</v>
      </c>
      <c r="C722">
        <v>19</v>
      </c>
      <c r="E722">
        <v>2</v>
      </c>
    </row>
    <row r="723" spans="1:10" ht="16.5" customHeight="1" x14ac:dyDescent="0.25">
      <c r="A723">
        <v>15065</v>
      </c>
      <c r="B723" s="1" t="s">
        <v>1384</v>
      </c>
      <c r="C723">
        <v>30</v>
      </c>
      <c r="E723">
        <v>2</v>
      </c>
    </row>
    <row r="724" spans="1:10" ht="16.5" customHeight="1" x14ac:dyDescent="0.25">
      <c r="A724">
        <v>15066</v>
      </c>
      <c r="B724" s="1" t="s">
        <v>1385</v>
      </c>
      <c r="C724">
        <v>1</v>
      </c>
      <c r="E724">
        <v>2</v>
      </c>
    </row>
    <row r="725" spans="1:10" ht="16.5" customHeight="1" x14ac:dyDescent="0.25">
      <c r="A725">
        <v>15067</v>
      </c>
      <c r="B725" s="1" t="s">
        <v>1386</v>
      </c>
      <c r="C725">
        <v>27</v>
      </c>
      <c r="E725">
        <v>2</v>
      </c>
    </row>
    <row r="726" spans="1:10" ht="16.5" customHeight="1" x14ac:dyDescent="0.25">
      <c r="A726">
        <v>15068</v>
      </c>
      <c r="B726" s="1" t="s">
        <v>1387</v>
      </c>
      <c r="C726">
        <v>24</v>
      </c>
      <c r="E726">
        <v>1</v>
      </c>
      <c r="F726">
        <v>1</v>
      </c>
      <c r="H726">
        <v>8000</v>
      </c>
      <c r="I726">
        <v>10000</v>
      </c>
      <c r="J726">
        <v>18000</v>
      </c>
    </row>
    <row r="727" spans="1:10" ht="16.5" customHeight="1" x14ac:dyDescent="0.25">
      <c r="A727">
        <v>15069</v>
      </c>
      <c r="B727" s="1" t="s">
        <v>1388</v>
      </c>
      <c r="C727">
        <v>3</v>
      </c>
      <c r="E727">
        <v>2</v>
      </c>
    </row>
    <row r="728" spans="1:10" ht="16.5" customHeight="1" x14ac:dyDescent="0.25">
      <c r="A728">
        <v>15070</v>
      </c>
      <c r="B728" s="1" t="s">
        <v>1389</v>
      </c>
      <c r="C728">
        <v>138</v>
      </c>
      <c r="E728">
        <v>2</v>
      </c>
    </row>
    <row r="729" spans="1:10" ht="16.5" customHeight="1" x14ac:dyDescent="0.25">
      <c r="A729">
        <v>15071</v>
      </c>
      <c r="B729" s="1" t="s">
        <v>1390</v>
      </c>
      <c r="C729">
        <v>10</v>
      </c>
      <c r="E729">
        <v>2</v>
      </c>
    </row>
    <row r="730" spans="1:10" ht="16.5" customHeight="1" x14ac:dyDescent="0.25">
      <c r="A730">
        <v>15072</v>
      </c>
      <c r="B730" s="1" t="s">
        <v>1391</v>
      </c>
      <c r="C730">
        <v>10</v>
      </c>
      <c r="E730">
        <v>2</v>
      </c>
    </row>
    <row r="731" spans="1:10" ht="16.5" customHeight="1" x14ac:dyDescent="0.25">
      <c r="A731">
        <v>15073</v>
      </c>
      <c r="B731" s="1" t="s">
        <v>1392</v>
      </c>
      <c r="C731">
        <v>10.5</v>
      </c>
      <c r="E731">
        <v>2</v>
      </c>
    </row>
    <row r="732" spans="1:10" ht="16.5" customHeight="1" x14ac:dyDescent="0.25">
      <c r="A732">
        <v>15074</v>
      </c>
      <c r="B732" s="1" t="s">
        <v>1393</v>
      </c>
      <c r="C732">
        <v>53.423999999999999</v>
      </c>
      <c r="E732">
        <v>2</v>
      </c>
    </row>
    <row r="733" spans="1:10" ht="16.5" customHeight="1" x14ac:dyDescent="0.25">
      <c r="A733">
        <v>15075</v>
      </c>
      <c r="B733" s="1" t="s">
        <v>1394</v>
      </c>
      <c r="C733">
        <v>12</v>
      </c>
      <c r="E733">
        <v>2</v>
      </c>
    </row>
    <row r="734" spans="1:10" ht="16.5" customHeight="1" x14ac:dyDescent="0.25">
      <c r="A734">
        <v>15076</v>
      </c>
      <c r="B734" s="1" t="s">
        <v>1395</v>
      </c>
      <c r="C734">
        <v>75</v>
      </c>
      <c r="E734">
        <v>2</v>
      </c>
    </row>
    <row r="735" spans="1:10" ht="16.5" customHeight="1" x14ac:dyDescent="0.25">
      <c r="A735">
        <v>15077</v>
      </c>
      <c r="B735" s="1" t="s">
        <v>1396</v>
      </c>
      <c r="C735">
        <v>3</v>
      </c>
      <c r="E735">
        <v>2</v>
      </c>
    </row>
    <row r="736" spans="1:10" ht="16.5" customHeight="1" x14ac:dyDescent="0.25">
      <c r="A736">
        <v>15078</v>
      </c>
      <c r="B736" s="1" t="s">
        <v>1397</v>
      </c>
      <c r="C736">
        <v>8</v>
      </c>
      <c r="E736">
        <v>2</v>
      </c>
    </row>
    <row r="737" spans="1:5" ht="16.5" customHeight="1" x14ac:dyDescent="0.25">
      <c r="A737">
        <v>15079</v>
      </c>
      <c r="B737" s="1" t="s">
        <v>1398</v>
      </c>
      <c r="C737">
        <v>15</v>
      </c>
      <c r="E737">
        <v>2</v>
      </c>
    </row>
    <row r="738" spans="1:5" ht="16.5" customHeight="1" x14ac:dyDescent="0.25">
      <c r="A738">
        <v>15080</v>
      </c>
      <c r="B738" s="1" t="s">
        <v>1399</v>
      </c>
      <c r="C738">
        <v>3.5</v>
      </c>
      <c r="E738">
        <v>2</v>
      </c>
    </row>
    <row r="739" spans="1:5" ht="16.5" customHeight="1" x14ac:dyDescent="0.25">
      <c r="A739">
        <v>15081</v>
      </c>
      <c r="B739" s="1" t="s">
        <v>1400</v>
      </c>
      <c r="C739">
        <v>404.63799999999998</v>
      </c>
      <c r="E739">
        <v>2</v>
      </c>
    </row>
    <row r="740" spans="1:5" ht="16.5" customHeight="1" x14ac:dyDescent="0.25">
      <c r="A740">
        <v>15082</v>
      </c>
      <c r="B740" s="1" t="s">
        <v>1401</v>
      </c>
      <c r="C740">
        <v>60</v>
      </c>
      <c r="E740">
        <v>2</v>
      </c>
    </row>
    <row r="741" spans="1:5" ht="16.5" customHeight="1" x14ac:dyDescent="0.25">
      <c r="A741">
        <v>15083</v>
      </c>
      <c r="B741" s="1" t="s">
        <v>1402</v>
      </c>
      <c r="C741">
        <v>9</v>
      </c>
      <c r="E741">
        <v>2</v>
      </c>
    </row>
    <row r="742" spans="1:5" ht="16.5" customHeight="1" x14ac:dyDescent="0.25">
      <c r="A742">
        <v>15084</v>
      </c>
      <c r="B742" s="1" t="s">
        <v>1403</v>
      </c>
      <c r="C742">
        <v>11</v>
      </c>
      <c r="E742">
        <v>2</v>
      </c>
    </row>
    <row r="743" spans="1:5" ht="16.5" customHeight="1" x14ac:dyDescent="0.25">
      <c r="A743">
        <v>15085</v>
      </c>
      <c r="B743" s="1" t="s">
        <v>1404</v>
      </c>
      <c r="C743">
        <v>16.23</v>
      </c>
      <c r="E743">
        <v>2</v>
      </c>
    </row>
    <row r="744" spans="1:5" ht="16.5" customHeight="1" x14ac:dyDescent="0.25">
      <c r="A744">
        <v>15086</v>
      </c>
      <c r="B744" s="1" t="s">
        <v>1405</v>
      </c>
      <c r="C744">
        <v>25</v>
      </c>
      <c r="E744">
        <v>2</v>
      </c>
    </row>
    <row r="745" spans="1:5" ht="16.5" customHeight="1" x14ac:dyDescent="0.25">
      <c r="A745">
        <v>15087</v>
      </c>
      <c r="B745" s="1" t="s">
        <v>1406</v>
      </c>
      <c r="C745">
        <v>30</v>
      </c>
      <c r="E745">
        <v>2</v>
      </c>
    </row>
    <row r="746" spans="1:5" ht="16.5" customHeight="1" x14ac:dyDescent="0.25">
      <c r="A746">
        <v>15088</v>
      </c>
      <c r="B746" s="1" t="s">
        <v>1407</v>
      </c>
      <c r="C746">
        <v>55</v>
      </c>
      <c r="E746">
        <v>2</v>
      </c>
    </row>
    <row r="747" spans="1:5" ht="16.5" customHeight="1" x14ac:dyDescent="0.25">
      <c r="A747">
        <v>15089</v>
      </c>
      <c r="B747" s="1" t="s">
        <v>1408</v>
      </c>
      <c r="C747">
        <v>10</v>
      </c>
      <c r="E747">
        <v>2</v>
      </c>
    </row>
    <row r="748" spans="1:5" ht="16.5" customHeight="1" x14ac:dyDescent="0.25">
      <c r="A748">
        <v>15090</v>
      </c>
      <c r="B748" s="1" t="s">
        <v>1409</v>
      </c>
      <c r="C748">
        <v>59.84</v>
      </c>
      <c r="E748">
        <v>2</v>
      </c>
    </row>
    <row r="749" spans="1:5" ht="16.5" customHeight="1" x14ac:dyDescent="0.25">
      <c r="A749">
        <v>15091</v>
      </c>
      <c r="B749" s="1" t="s">
        <v>1410</v>
      </c>
      <c r="D749">
        <v>34282</v>
      </c>
      <c r="E749">
        <v>2</v>
      </c>
    </row>
    <row r="750" spans="1:5" ht="16.5" customHeight="1" x14ac:dyDescent="0.25">
      <c r="A750">
        <v>15092</v>
      </c>
      <c r="B750" s="1" t="s">
        <v>1411</v>
      </c>
      <c r="C750">
        <v>67.186999999999998</v>
      </c>
      <c r="E750">
        <v>2</v>
      </c>
    </row>
    <row r="751" spans="1:5" ht="16.5" customHeight="1" x14ac:dyDescent="0.25">
      <c r="A751">
        <v>15093</v>
      </c>
      <c r="B751" s="1" t="s">
        <v>1412</v>
      </c>
      <c r="C751">
        <v>22</v>
      </c>
      <c r="E751">
        <v>2</v>
      </c>
    </row>
    <row r="752" spans="1:5" ht="16.5" customHeight="1" x14ac:dyDescent="0.25">
      <c r="A752">
        <v>15094</v>
      </c>
      <c r="B752" s="1" t="s">
        <v>1413</v>
      </c>
      <c r="C752">
        <v>10</v>
      </c>
      <c r="E752">
        <v>2</v>
      </c>
    </row>
    <row r="753" spans="1:10" ht="16.5" customHeight="1" x14ac:dyDescent="0.25">
      <c r="A753">
        <v>15095</v>
      </c>
      <c r="B753" s="1" t="s">
        <v>1414</v>
      </c>
      <c r="C753">
        <v>78</v>
      </c>
      <c r="E753">
        <v>2</v>
      </c>
    </row>
    <row r="754" spans="1:10" ht="16.5" customHeight="1" x14ac:dyDescent="0.25">
      <c r="A754">
        <v>15096</v>
      </c>
      <c r="B754" s="1" t="s">
        <v>1415</v>
      </c>
      <c r="C754">
        <v>13</v>
      </c>
      <c r="E754">
        <v>2</v>
      </c>
    </row>
    <row r="755" spans="1:10" ht="16.5" customHeight="1" x14ac:dyDescent="0.25">
      <c r="A755">
        <v>15097</v>
      </c>
      <c r="B755" s="1" t="s">
        <v>1416</v>
      </c>
      <c r="C755">
        <v>9.0299999999999994</v>
      </c>
      <c r="E755">
        <v>2</v>
      </c>
    </row>
    <row r="756" spans="1:10" ht="16.5" customHeight="1" x14ac:dyDescent="0.25">
      <c r="A756">
        <v>15098</v>
      </c>
      <c r="B756" s="1" t="s">
        <v>1417</v>
      </c>
      <c r="C756">
        <v>4.1900000000000004</v>
      </c>
      <c r="E756">
        <v>1</v>
      </c>
      <c r="F756">
        <v>3</v>
      </c>
      <c r="G756" t="s">
        <v>653</v>
      </c>
      <c r="H756">
        <v>2120</v>
      </c>
      <c r="I756">
        <v>2070</v>
      </c>
      <c r="J756">
        <v>4190</v>
      </c>
    </row>
    <row r="757" spans="1:10" ht="16.5" customHeight="1" x14ac:dyDescent="0.25">
      <c r="A757">
        <v>15099</v>
      </c>
      <c r="B757" s="1" t="s">
        <v>1418</v>
      </c>
      <c r="D757">
        <v>98540</v>
      </c>
      <c r="E757">
        <v>2</v>
      </c>
    </row>
    <row r="758" spans="1:10" ht="16.5" customHeight="1" x14ac:dyDescent="0.25">
      <c r="A758">
        <v>15100</v>
      </c>
      <c r="B758" s="1" t="s">
        <v>1419</v>
      </c>
      <c r="D758">
        <v>8500</v>
      </c>
      <c r="E758">
        <v>2</v>
      </c>
    </row>
    <row r="759" spans="1:10" ht="16.5" customHeight="1" x14ac:dyDescent="0.25">
      <c r="A759">
        <v>15101</v>
      </c>
      <c r="B759" s="1" t="s">
        <v>1420</v>
      </c>
      <c r="C759">
        <v>47.12</v>
      </c>
      <c r="E759">
        <v>2</v>
      </c>
    </row>
    <row r="760" spans="1:10" ht="16.5" customHeight="1" x14ac:dyDescent="0.25">
      <c r="A760">
        <v>15102</v>
      </c>
      <c r="B760" s="1" t="s">
        <v>1421</v>
      </c>
      <c r="C760">
        <v>9</v>
      </c>
      <c r="E760">
        <v>2</v>
      </c>
    </row>
    <row r="761" spans="1:10" ht="16.5" customHeight="1" x14ac:dyDescent="0.25">
      <c r="A761">
        <v>15103</v>
      </c>
      <c r="B761" s="1" t="s">
        <v>1422</v>
      </c>
      <c r="C761">
        <v>46</v>
      </c>
      <c r="E761">
        <v>2</v>
      </c>
    </row>
    <row r="762" spans="1:10" ht="16.5" customHeight="1" x14ac:dyDescent="0.25">
      <c r="A762">
        <v>15104</v>
      </c>
      <c r="B762" s="1" t="s">
        <v>1423</v>
      </c>
      <c r="C762">
        <v>608.84</v>
      </c>
      <c r="E762">
        <v>2</v>
      </c>
    </row>
    <row r="763" spans="1:10" ht="16.5" customHeight="1" x14ac:dyDescent="0.25">
      <c r="A763">
        <v>15105</v>
      </c>
      <c r="B763" s="1" t="s">
        <v>1424</v>
      </c>
      <c r="C763">
        <v>10</v>
      </c>
      <c r="E763">
        <v>2</v>
      </c>
    </row>
    <row r="764" spans="1:10" ht="16.5" customHeight="1" x14ac:dyDescent="0.25">
      <c r="A764">
        <v>15106</v>
      </c>
      <c r="B764" s="1" t="s">
        <v>1425</v>
      </c>
      <c r="C764">
        <v>557</v>
      </c>
      <c r="E764">
        <v>2</v>
      </c>
    </row>
    <row r="765" spans="1:10" ht="16.5" customHeight="1" x14ac:dyDescent="0.25">
      <c r="A765">
        <v>15107</v>
      </c>
      <c r="B765" s="1" t="s">
        <v>1426</v>
      </c>
      <c r="C765">
        <v>10</v>
      </c>
      <c r="E765">
        <v>2</v>
      </c>
    </row>
    <row r="766" spans="1:10" ht="16.5" customHeight="1" x14ac:dyDescent="0.25">
      <c r="A766">
        <v>15108</v>
      </c>
      <c r="B766" s="1" t="s">
        <v>1427</v>
      </c>
      <c r="C766">
        <v>60</v>
      </c>
      <c r="E766">
        <v>1</v>
      </c>
      <c r="F766">
        <v>2</v>
      </c>
      <c r="H766">
        <v>500</v>
      </c>
      <c r="I766">
        <v>59500</v>
      </c>
      <c r="J766">
        <v>60000</v>
      </c>
    </row>
    <row r="767" spans="1:10" ht="16.5" customHeight="1" x14ac:dyDescent="0.25">
      <c r="A767">
        <v>15109</v>
      </c>
      <c r="B767" s="1" t="s">
        <v>1428</v>
      </c>
      <c r="C767">
        <v>480</v>
      </c>
      <c r="E767">
        <v>2</v>
      </c>
    </row>
    <row r="768" spans="1:10" ht="16.5" customHeight="1" x14ac:dyDescent="0.25">
      <c r="A768">
        <v>15110</v>
      </c>
      <c r="B768" s="1" t="s">
        <v>1429</v>
      </c>
      <c r="C768">
        <v>120</v>
      </c>
      <c r="E768">
        <v>2</v>
      </c>
    </row>
    <row r="769" spans="1:5" ht="16.5" customHeight="1" x14ac:dyDescent="0.25">
      <c r="A769">
        <v>15111</v>
      </c>
      <c r="B769" s="1" t="s">
        <v>1430</v>
      </c>
      <c r="C769">
        <v>10</v>
      </c>
      <c r="E769">
        <v>2</v>
      </c>
    </row>
    <row r="770" spans="1:5" ht="16.5" customHeight="1" x14ac:dyDescent="0.25">
      <c r="A770">
        <v>15112</v>
      </c>
      <c r="B770" s="1" t="s">
        <v>1431</v>
      </c>
      <c r="C770">
        <v>25</v>
      </c>
      <c r="E770">
        <v>2</v>
      </c>
    </row>
    <row r="771" spans="1:5" ht="16.5" customHeight="1" x14ac:dyDescent="0.25">
      <c r="A771">
        <v>15113</v>
      </c>
      <c r="B771" s="1" t="s">
        <v>1432</v>
      </c>
      <c r="C771">
        <v>60</v>
      </c>
      <c r="E771">
        <v>2</v>
      </c>
    </row>
    <row r="772" spans="1:5" ht="16.5" customHeight="1" x14ac:dyDescent="0.25">
      <c r="A772">
        <v>15114</v>
      </c>
      <c r="B772" s="1" t="s">
        <v>1433</v>
      </c>
      <c r="C772">
        <v>32</v>
      </c>
      <c r="E772">
        <v>2</v>
      </c>
    </row>
    <row r="773" spans="1:5" ht="16.5" customHeight="1" x14ac:dyDescent="0.25">
      <c r="A773">
        <v>15115</v>
      </c>
      <c r="B773" s="1" t="s">
        <v>1434</v>
      </c>
      <c r="C773">
        <v>30</v>
      </c>
      <c r="E773">
        <v>2</v>
      </c>
    </row>
    <row r="774" spans="1:5" ht="16.5" customHeight="1" x14ac:dyDescent="0.25">
      <c r="A774">
        <v>15116</v>
      </c>
      <c r="B774" s="1" t="s">
        <v>1435</v>
      </c>
      <c r="C774">
        <v>1.5</v>
      </c>
      <c r="E774">
        <v>2</v>
      </c>
    </row>
    <row r="775" spans="1:5" ht="16.5" customHeight="1" x14ac:dyDescent="0.25">
      <c r="A775">
        <v>15117</v>
      </c>
      <c r="B775" s="1" t="s">
        <v>1436</v>
      </c>
      <c r="C775">
        <v>6</v>
      </c>
      <c r="E775">
        <v>2</v>
      </c>
    </row>
    <row r="776" spans="1:5" ht="16.5" customHeight="1" x14ac:dyDescent="0.25">
      <c r="A776">
        <v>15118</v>
      </c>
      <c r="B776" s="1" t="s">
        <v>1437</v>
      </c>
      <c r="C776">
        <v>65</v>
      </c>
      <c r="E776">
        <v>2</v>
      </c>
    </row>
    <row r="777" spans="1:5" ht="16.5" customHeight="1" x14ac:dyDescent="0.25">
      <c r="A777">
        <v>15119</v>
      </c>
      <c r="B777" s="1" t="s">
        <v>1438</v>
      </c>
      <c r="C777">
        <v>3</v>
      </c>
      <c r="D777">
        <v>500</v>
      </c>
      <c r="E777">
        <v>2</v>
      </c>
    </row>
    <row r="778" spans="1:5" ht="16.5" customHeight="1" x14ac:dyDescent="0.25">
      <c r="A778">
        <v>15120</v>
      </c>
      <c r="B778" s="1" t="s">
        <v>1439</v>
      </c>
      <c r="C778">
        <v>110</v>
      </c>
      <c r="E778">
        <v>2</v>
      </c>
    </row>
    <row r="779" spans="1:5" ht="16.5" customHeight="1" x14ac:dyDescent="0.25">
      <c r="A779">
        <v>15121</v>
      </c>
      <c r="B779" s="1" t="s">
        <v>1440</v>
      </c>
      <c r="C779">
        <v>200</v>
      </c>
      <c r="E779">
        <v>2</v>
      </c>
    </row>
    <row r="780" spans="1:5" ht="16.5" customHeight="1" x14ac:dyDescent="0.25">
      <c r="A780">
        <v>15122</v>
      </c>
      <c r="B780" s="1" t="s">
        <v>1441</v>
      </c>
      <c r="C780">
        <v>500</v>
      </c>
      <c r="E780">
        <v>2</v>
      </c>
    </row>
    <row r="781" spans="1:5" ht="16.5" customHeight="1" x14ac:dyDescent="0.25">
      <c r="A781">
        <v>15123</v>
      </c>
      <c r="B781" s="1" t="s">
        <v>1442</v>
      </c>
      <c r="C781">
        <v>3.5</v>
      </c>
      <c r="E781">
        <v>2</v>
      </c>
    </row>
    <row r="782" spans="1:5" ht="16.5" customHeight="1" x14ac:dyDescent="0.25">
      <c r="A782">
        <v>15124</v>
      </c>
      <c r="B782" s="1" t="s">
        <v>1443</v>
      </c>
      <c r="C782">
        <v>12</v>
      </c>
      <c r="E782">
        <v>2</v>
      </c>
    </row>
    <row r="783" spans="1:5" ht="16.5" customHeight="1" x14ac:dyDescent="0.25">
      <c r="A783">
        <v>15125</v>
      </c>
      <c r="B783" s="1" t="s">
        <v>1444</v>
      </c>
      <c r="C783">
        <v>10</v>
      </c>
      <c r="E783">
        <v>2</v>
      </c>
    </row>
    <row r="784" spans="1:5" ht="16.5" customHeight="1" x14ac:dyDescent="0.25">
      <c r="A784">
        <v>16001</v>
      </c>
      <c r="B784" s="1" t="s">
        <v>1445</v>
      </c>
      <c r="C784">
        <v>5.5</v>
      </c>
      <c r="E784">
        <v>2</v>
      </c>
    </row>
    <row r="785" spans="1:5" ht="16.5" customHeight="1" x14ac:dyDescent="0.25">
      <c r="A785">
        <v>16002</v>
      </c>
      <c r="B785" s="1" t="s">
        <v>1446</v>
      </c>
      <c r="C785">
        <v>15</v>
      </c>
      <c r="E785">
        <v>2</v>
      </c>
    </row>
    <row r="786" spans="1:5" ht="16.5" customHeight="1" x14ac:dyDescent="0.25">
      <c r="A786">
        <v>16003</v>
      </c>
      <c r="B786" s="1" t="s">
        <v>1447</v>
      </c>
      <c r="C786">
        <v>6</v>
      </c>
      <c r="E786">
        <v>2</v>
      </c>
    </row>
    <row r="787" spans="1:5" ht="16.5" customHeight="1" x14ac:dyDescent="0.25">
      <c r="A787">
        <v>16004</v>
      </c>
      <c r="B787" s="1" t="s">
        <v>1448</v>
      </c>
      <c r="C787">
        <v>12</v>
      </c>
      <c r="E787">
        <v>2</v>
      </c>
    </row>
    <row r="788" spans="1:5" ht="16.5" customHeight="1" x14ac:dyDescent="0.25">
      <c r="A788">
        <v>16005</v>
      </c>
      <c r="B788" s="1" t="s">
        <v>1449</v>
      </c>
      <c r="C788">
        <v>3</v>
      </c>
      <c r="E788">
        <v>2</v>
      </c>
    </row>
    <row r="789" spans="1:5" ht="16.5" customHeight="1" x14ac:dyDescent="0.25">
      <c r="A789">
        <v>16006</v>
      </c>
      <c r="B789" s="1" t="s">
        <v>1450</v>
      </c>
      <c r="C789">
        <v>180</v>
      </c>
      <c r="E789">
        <v>2</v>
      </c>
    </row>
    <row r="790" spans="1:5" ht="16.5" customHeight="1" x14ac:dyDescent="0.25">
      <c r="A790">
        <v>16007</v>
      </c>
      <c r="B790" s="1" t="s">
        <v>1451</v>
      </c>
      <c r="C790">
        <v>4</v>
      </c>
      <c r="E790">
        <v>2</v>
      </c>
    </row>
    <row r="791" spans="1:5" ht="16.5" customHeight="1" x14ac:dyDescent="0.25">
      <c r="A791">
        <v>16008</v>
      </c>
      <c r="B791" s="1" t="s">
        <v>1452</v>
      </c>
      <c r="C791">
        <v>6</v>
      </c>
      <c r="E791">
        <v>2</v>
      </c>
    </row>
    <row r="792" spans="1:5" ht="16.5" customHeight="1" x14ac:dyDescent="0.25">
      <c r="A792">
        <v>16009</v>
      </c>
      <c r="B792" s="1" t="s">
        <v>1453</v>
      </c>
      <c r="C792">
        <v>14</v>
      </c>
      <c r="E792">
        <v>2</v>
      </c>
    </row>
    <row r="793" spans="1:5" ht="16.5" customHeight="1" x14ac:dyDescent="0.25">
      <c r="A793">
        <v>16010</v>
      </c>
      <c r="B793" s="1" t="s">
        <v>1454</v>
      </c>
      <c r="C793">
        <v>14</v>
      </c>
      <c r="E793">
        <v>2</v>
      </c>
    </row>
    <row r="794" spans="1:5" ht="16.5" customHeight="1" x14ac:dyDescent="0.25">
      <c r="A794">
        <v>16011</v>
      </c>
      <c r="B794" s="1" t="s">
        <v>1455</v>
      </c>
      <c r="C794">
        <v>4</v>
      </c>
      <c r="E794">
        <v>2</v>
      </c>
    </row>
    <row r="795" spans="1:5" ht="16.5" customHeight="1" x14ac:dyDescent="0.25">
      <c r="A795">
        <v>16012</v>
      </c>
      <c r="B795" s="1" t="s">
        <v>1456</v>
      </c>
      <c r="C795">
        <v>40</v>
      </c>
      <c r="E795">
        <v>2</v>
      </c>
    </row>
    <row r="796" spans="1:5" ht="16.5" customHeight="1" x14ac:dyDescent="0.25">
      <c r="A796">
        <v>16013</v>
      </c>
      <c r="B796" s="1" t="s">
        <v>1457</v>
      </c>
      <c r="C796">
        <v>8</v>
      </c>
      <c r="E796">
        <v>2</v>
      </c>
    </row>
    <row r="797" spans="1:5" ht="16.5" customHeight="1" x14ac:dyDescent="0.25">
      <c r="A797">
        <v>16014</v>
      </c>
      <c r="B797" s="1" t="s">
        <v>1458</v>
      </c>
      <c r="C797">
        <v>16</v>
      </c>
      <c r="E797">
        <v>2</v>
      </c>
    </row>
    <row r="798" spans="1:5" ht="16.5" customHeight="1" x14ac:dyDescent="0.25">
      <c r="A798">
        <v>16015</v>
      </c>
      <c r="B798" s="1" t="s">
        <v>1459</v>
      </c>
      <c r="C798">
        <v>14</v>
      </c>
      <c r="E798">
        <v>2</v>
      </c>
    </row>
    <row r="799" spans="1:5" ht="16.5" customHeight="1" x14ac:dyDescent="0.25">
      <c r="A799">
        <v>16016</v>
      </c>
      <c r="B799" s="1" t="s">
        <v>1460</v>
      </c>
      <c r="C799">
        <v>7.26</v>
      </c>
      <c r="E799">
        <v>2</v>
      </c>
    </row>
    <row r="800" spans="1:5" ht="16.5" customHeight="1" x14ac:dyDescent="0.25">
      <c r="A800">
        <v>16017</v>
      </c>
      <c r="B800" s="1" t="s">
        <v>1461</v>
      </c>
      <c r="C800">
        <v>4</v>
      </c>
      <c r="E800">
        <v>2</v>
      </c>
    </row>
    <row r="801" spans="1:5" ht="16.5" customHeight="1" x14ac:dyDescent="0.25">
      <c r="A801">
        <v>16018</v>
      </c>
      <c r="B801" s="1" t="s">
        <v>1462</v>
      </c>
      <c r="C801">
        <v>8.64</v>
      </c>
      <c r="E801">
        <v>2</v>
      </c>
    </row>
    <row r="802" spans="1:5" ht="16.5" customHeight="1" x14ac:dyDescent="0.25">
      <c r="A802">
        <v>16019</v>
      </c>
      <c r="B802" s="1" t="s">
        <v>1463</v>
      </c>
      <c r="C802">
        <v>14</v>
      </c>
      <c r="E802">
        <v>2</v>
      </c>
    </row>
    <row r="803" spans="1:5" ht="16.5" customHeight="1" x14ac:dyDescent="0.25">
      <c r="A803">
        <v>16020</v>
      </c>
      <c r="B803" s="1" t="s">
        <v>1464</v>
      </c>
      <c r="C803">
        <v>9</v>
      </c>
      <c r="E803">
        <v>2</v>
      </c>
    </row>
    <row r="804" spans="1:5" ht="16.5" customHeight="1" x14ac:dyDescent="0.25">
      <c r="A804">
        <v>16021</v>
      </c>
      <c r="B804" s="1" t="s">
        <v>1465</v>
      </c>
      <c r="C804">
        <v>8</v>
      </c>
      <c r="E804">
        <v>2</v>
      </c>
    </row>
    <row r="805" spans="1:5" ht="16.5" customHeight="1" x14ac:dyDescent="0.25">
      <c r="A805">
        <v>16022</v>
      </c>
      <c r="B805" s="1" t="s">
        <v>1466</v>
      </c>
      <c r="C805">
        <v>10</v>
      </c>
      <c r="E805">
        <v>2</v>
      </c>
    </row>
    <row r="806" spans="1:5" ht="16.5" customHeight="1" x14ac:dyDescent="0.25">
      <c r="A806">
        <v>16023</v>
      </c>
      <c r="B806" s="1" t="s">
        <v>1467</v>
      </c>
      <c r="C806">
        <v>6</v>
      </c>
      <c r="E806">
        <v>2</v>
      </c>
    </row>
    <row r="807" spans="1:5" ht="16.5" customHeight="1" x14ac:dyDescent="0.25">
      <c r="A807">
        <v>16024</v>
      </c>
      <c r="B807" s="1" t="s">
        <v>1468</v>
      </c>
      <c r="C807">
        <v>18</v>
      </c>
      <c r="E807">
        <v>2</v>
      </c>
    </row>
    <row r="808" spans="1:5" ht="16.5" customHeight="1" x14ac:dyDescent="0.25">
      <c r="A808">
        <v>16025</v>
      </c>
      <c r="B808" s="1" t="s">
        <v>1469</v>
      </c>
      <c r="C808">
        <v>27</v>
      </c>
      <c r="E808">
        <v>2</v>
      </c>
    </row>
    <row r="809" spans="1:5" ht="16.5" customHeight="1" x14ac:dyDescent="0.25">
      <c r="A809">
        <v>16026</v>
      </c>
      <c r="B809" s="1" t="s">
        <v>1470</v>
      </c>
      <c r="C809">
        <v>7</v>
      </c>
      <c r="E809">
        <v>2</v>
      </c>
    </row>
    <row r="810" spans="1:5" ht="16.5" customHeight="1" x14ac:dyDescent="0.25">
      <c r="A810">
        <v>16027</v>
      </c>
      <c r="B810" s="1" t="s">
        <v>1471</v>
      </c>
      <c r="C810">
        <v>2</v>
      </c>
      <c r="E810">
        <v>2</v>
      </c>
    </row>
    <row r="811" spans="1:5" ht="16.5" customHeight="1" x14ac:dyDescent="0.25">
      <c r="A811">
        <v>16028</v>
      </c>
      <c r="B811" s="1" t="s">
        <v>1472</v>
      </c>
      <c r="C811">
        <v>4.5</v>
      </c>
      <c r="E811">
        <v>2</v>
      </c>
    </row>
    <row r="812" spans="1:5" ht="16.5" customHeight="1" x14ac:dyDescent="0.25">
      <c r="A812">
        <v>16029</v>
      </c>
      <c r="B812" s="1" t="s">
        <v>1473</v>
      </c>
      <c r="C812">
        <v>3</v>
      </c>
      <c r="E812">
        <v>2</v>
      </c>
    </row>
    <row r="813" spans="1:5" ht="16.5" customHeight="1" x14ac:dyDescent="0.25">
      <c r="A813">
        <v>16030</v>
      </c>
      <c r="B813" s="1" t="s">
        <v>1474</v>
      </c>
      <c r="C813">
        <v>10</v>
      </c>
      <c r="E813">
        <v>2</v>
      </c>
    </row>
    <row r="814" spans="1:5" ht="16.5" customHeight="1" x14ac:dyDescent="0.25">
      <c r="A814">
        <v>16031</v>
      </c>
      <c r="B814" s="1" t="s">
        <v>1475</v>
      </c>
      <c r="C814">
        <v>10</v>
      </c>
      <c r="E814">
        <v>2</v>
      </c>
    </row>
    <row r="815" spans="1:5" ht="16.5" customHeight="1" x14ac:dyDescent="0.25">
      <c r="A815">
        <v>16032</v>
      </c>
      <c r="B815" s="1" t="s">
        <v>1476</v>
      </c>
      <c r="C815">
        <v>8</v>
      </c>
      <c r="E815">
        <v>2</v>
      </c>
    </row>
    <row r="816" spans="1:5" ht="16.5" customHeight="1" x14ac:dyDescent="0.25">
      <c r="A816">
        <v>16033</v>
      </c>
      <c r="B816" s="1" t="s">
        <v>1477</v>
      </c>
      <c r="C816">
        <v>21</v>
      </c>
      <c r="E816">
        <v>2</v>
      </c>
    </row>
    <row r="817" spans="1:10" ht="16.5" customHeight="1" x14ac:dyDescent="0.25">
      <c r="A817">
        <v>16034</v>
      </c>
      <c r="B817" s="1" t="s">
        <v>1478</v>
      </c>
      <c r="C817">
        <v>80</v>
      </c>
      <c r="E817">
        <v>2</v>
      </c>
    </row>
    <row r="818" spans="1:10" ht="16.5" customHeight="1" x14ac:dyDescent="0.25">
      <c r="A818">
        <v>16035</v>
      </c>
      <c r="B818" s="1" t="s">
        <v>1479</v>
      </c>
      <c r="C818">
        <v>15</v>
      </c>
      <c r="E818">
        <v>1</v>
      </c>
      <c r="F818">
        <v>2</v>
      </c>
      <c r="H818">
        <v>5000</v>
      </c>
      <c r="I818">
        <v>10000</v>
      </c>
      <c r="J818">
        <v>15000</v>
      </c>
    </row>
    <row r="819" spans="1:10" ht="16.5" customHeight="1" x14ac:dyDescent="0.25">
      <c r="A819">
        <v>16036</v>
      </c>
      <c r="B819" s="1" t="s">
        <v>1480</v>
      </c>
      <c r="C819">
        <v>7</v>
      </c>
      <c r="E819">
        <v>2</v>
      </c>
    </row>
    <row r="820" spans="1:10" ht="16.5" customHeight="1" x14ac:dyDescent="0.25">
      <c r="A820">
        <v>16037</v>
      </c>
      <c r="B820" s="1" t="s">
        <v>1481</v>
      </c>
      <c r="C820">
        <v>4</v>
      </c>
      <c r="E820">
        <v>2</v>
      </c>
    </row>
    <row r="821" spans="1:10" ht="16.5" customHeight="1" x14ac:dyDescent="0.25">
      <c r="A821">
        <v>16038</v>
      </c>
      <c r="B821" s="1" t="s">
        <v>1482</v>
      </c>
      <c r="C821">
        <v>30</v>
      </c>
      <c r="E821">
        <v>2</v>
      </c>
    </row>
    <row r="822" spans="1:10" ht="16.5" customHeight="1" x14ac:dyDescent="0.25">
      <c r="A822">
        <v>16039</v>
      </c>
      <c r="B822" s="1" t="s">
        <v>1483</v>
      </c>
      <c r="C822">
        <v>4.5</v>
      </c>
      <c r="E822">
        <v>2</v>
      </c>
    </row>
    <row r="823" spans="1:10" ht="16.5" customHeight="1" x14ac:dyDescent="0.25">
      <c r="A823">
        <v>16040</v>
      </c>
      <c r="B823" s="1" t="s">
        <v>1484</v>
      </c>
      <c r="C823">
        <v>15.86</v>
      </c>
      <c r="E823">
        <v>2</v>
      </c>
    </row>
    <row r="824" spans="1:10" ht="16.5" customHeight="1" x14ac:dyDescent="0.25">
      <c r="A824">
        <v>16041</v>
      </c>
      <c r="B824" s="1" t="s">
        <v>1485</v>
      </c>
      <c r="C824">
        <v>7</v>
      </c>
      <c r="E824">
        <v>2</v>
      </c>
    </row>
    <row r="825" spans="1:10" ht="16.5" customHeight="1" x14ac:dyDescent="0.25">
      <c r="A825">
        <v>16042</v>
      </c>
      <c r="B825" s="1" t="s">
        <v>1486</v>
      </c>
      <c r="C825">
        <v>9.3000000000000007</v>
      </c>
      <c r="E825">
        <v>2</v>
      </c>
    </row>
    <row r="826" spans="1:10" ht="16.5" customHeight="1" x14ac:dyDescent="0.25">
      <c r="A826">
        <v>16043</v>
      </c>
      <c r="B826" s="1" t="s">
        <v>1487</v>
      </c>
      <c r="C826">
        <v>40</v>
      </c>
      <c r="E826">
        <v>2</v>
      </c>
    </row>
    <row r="827" spans="1:10" ht="16.5" customHeight="1" x14ac:dyDescent="0.25">
      <c r="A827">
        <v>16044</v>
      </c>
      <c r="B827" s="1" t="s">
        <v>1488</v>
      </c>
      <c r="C827">
        <v>6</v>
      </c>
      <c r="E827">
        <v>2</v>
      </c>
    </row>
    <row r="828" spans="1:10" ht="16.5" customHeight="1" x14ac:dyDescent="0.25">
      <c r="A828">
        <v>16045</v>
      </c>
      <c r="B828" s="1" t="s">
        <v>1489</v>
      </c>
      <c r="C828">
        <v>20</v>
      </c>
      <c r="E828">
        <v>2</v>
      </c>
    </row>
    <row r="829" spans="1:10" ht="16.5" customHeight="1" x14ac:dyDescent="0.25">
      <c r="A829">
        <v>16046</v>
      </c>
      <c r="B829" s="1" t="s">
        <v>1490</v>
      </c>
      <c r="C829">
        <v>11</v>
      </c>
      <c r="E829">
        <v>2</v>
      </c>
    </row>
    <row r="830" spans="1:10" ht="16.5" customHeight="1" x14ac:dyDescent="0.25">
      <c r="A830">
        <v>16047</v>
      </c>
      <c r="B830" s="1" t="s">
        <v>1491</v>
      </c>
      <c r="C830">
        <v>9</v>
      </c>
      <c r="E830">
        <v>2</v>
      </c>
    </row>
    <row r="831" spans="1:10" ht="16.5" customHeight="1" x14ac:dyDescent="0.25">
      <c r="A831">
        <v>16048</v>
      </c>
      <c r="B831" s="1" t="s">
        <v>1492</v>
      </c>
      <c r="C831">
        <v>4</v>
      </c>
      <c r="E831">
        <v>2</v>
      </c>
    </row>
    <row r="832" spans="1:10" ht="16.5" customHeight="1" x14ac:dyDescent="0.25">
      <c r="A832">
        <v>16049</v>
      </c>
      <c r="B832" s="1" t="s">
        <v>1493</v>
      </c>
      <c r="C832">
        <v>9</v>
      </c>
      <c r="E832">
        <v>2</v>
      </c>
    </row>
    <row r="833" spans="1:10" ht="16.5" customHeight="1" x14ac:dyDescent="0.25">
      <c r="A833">
        <v>16050</v>
      </c>
      <c r="B833" s="1" t="s">
        <v>1494</v>
      </c>
      <c r="C833">
        <v>30</v>
      </c>
      <c r="E833">
        <v>2</v>
      </c>
    </row>
    <row r="834" spans="1:10" ht="16.5" customHeight="1" x14ac:dyDescent="0.25">
      <c r="A834">
        <v>16051</v>
      </c>
      <c r="B834" s="1" t="s">
        <v>1495</v>
      </c>
      <c r="C834">
        <v>11</v>
      </c>
      <c r="E834">
        <v>2</v>
      </c>
    </row>
    <row r="835" spans="1:10" ht="16.5" customHeight="1" x14ac:dyDescent="0.25">
      <c r="A835">
        <v>16052</v>
      </c>
      <c r="B835" s="1" t="s">
        <v>1496</v>
      </c>
      <c r="C835">
        <v>170</v>
      </c>
      <c r="E835">
        <v>2</v>
      </c>
    </row>
    <row r="836" spans="1:10" ht="16.5" customHeight="1" x14ac:dyDescent="0.25">
      <c r="A836">
        <v>16053</v>
      </c>
      <c r="B836" s="1" t="s">
        <v>1497</v>
      </c>
      <c r="C836">
        <v>1400</v>
      </c>
      <c r="E836">
        <v>1</v>
      </c>
      <c r="F836">
        <v>2</v>
      </c>
      <c r="H836">
        <v>75000</v>
      </c>
      <c r="I836">
        <v>45132</v>
      </c>
      <c r="J836">
        <v>120132</v>
      </c>
    </row>
    <row r="837" spans="1:10" ht="16.5" customHeight="1" x14ac:dyDescent="0.25">
      <c r="A837">
        <v>16054</v>
      </c>
      <c r="B837" s="1" t="s">
        <v>1498</v>
      </c>
      <c r="C837">
        <v>3</v>
      </c>
      <c r="E837">
        <v>2</v>
      </c>
    </row>
    <row r="838" spans="1:10" ht="16.5" customHeight="1" x14ac:dyDescent="0.25">
      <c r="A838">
        <v>16055</v>
      </c>
      <c r="B838" s="1" t="s">
        <v>1499</v>
      </c>
      <c r="C838">
        <v>45</v>
      </c>
      <c r="E838">
        <v>2</v>
      </c>
    </row>
    <row r="839" spans="1:10" ht="16.5" customHeight="1" x14ac:dyDescent="0.25">
      <c r="A839">
        <v>16056</v>
      </c>
      <c r="B839" s="1" t="s">
        <v>1500</v>
      </c>
      <c r="C839">
        <v>18</v>
      </c>
      <c r="E839">
        <v>2</v>
      </c>
    </row>
    <row r="840" spans="1:10" ht="16.5" customHeight="1" x14ac:dyDescent="0.25">
      <c r="A840">
        <v>16057</v>
      </c>
      <c r="B840" s="1" t="s">
        <v>1501</v>
      </c>
      <c r="C840">
        <v>8</v>
      </c>
      <c r="E840">
        <v>2</v>
      </c>
    </row>
    <row r="841" spans="1:10" ht="16.5" customHeight="1" x14ac:dyDescent="0.25">
      <c r="A841">
        <v>16058</v>
      </c>
      <c r="B841" s="1" t="s">
        <v>1502</v>
      </c>
      <c r="C841">
        <v>13</v>
      </c>
      <c r="E841">
        <v>1</v>
      </c>
      <c r="F841">
        <v>2</v>
      </c>
      <c r="H841">
        <v>5000</v>
      </c>
      <c r="I841">
        <v>8000</v>
      </c>
      <c r="J841">
        <v>13000</v>
      </c>
    </row>
    <row r="842" spans="1:10" ht="16.5" customHeight="1" x14ac:dyDescent="0.25">
      <c r="A842">
        <v>16059</v>
      </c>
      <c r="B842" s="1" t="s">
        <v>1503</v>
      </c>
      <c r="C842">
        <v>11</v>
      </c>
      <c r="E842">
        <v>2</v>
      </c>
    </row>
    <row r="843" spans="1:10" ht="16.5" customHeight="1" x14ac:dyDescent="0.25">
      <c r="A843">
        <v>16060</v>
      </c>
      <c r="B843" s="1" t="s">
        <v>1504</v>
      </c>
      <c r="C843">
        <v>12</v>
      </c>
      <c r="E843">
        <v>2</v>
      </c>
    </row>
    <row r="844" spans="1:10" ht="16.5" customHeight="1" x14ac:dyDescent="0.25">
      <c r="A844">
        <v>16061</v>
      </c>
      <c r="B844" s="1" t="s">
        <v>1505</v>
      </c>
      <c r="C844">
        <v>5.5</v>
      </c>
      <c r="E844">
        <v>2</v>
      </c>
    </row>
    <row r="845" spans="1:10" ht="16.5" customHeight="1" x14ac:dyDescent="0.25">
      <c r="A845">
        <v>16062</v>
      </c>
      <c r="B845" s="1" t="s">
        <v>1506</v>
      </c>
      <c r="C845">
        <v>13.5</v>
      </c>
      <c r="E845">
        <v>1</v>
      </c>
      <c r="F845">
        <v>2</v>
      </c>
      <c r="H845">
        <v>150</v>
      </c>
      <c r="I845">
        <v>150</v>
      </c>
      <c r="J845">
        <v>300</v>
      </c>
    </row>
    <row r="846" spans="1:10" ht="16.5" customHeight="1" x14ac:dyDescent="0.25">
      <c r="A846">
        <v>16063</v>
      </c>
      <c r="B846" s="1" t="s">
        <v>1507</v>
      </c>
      <c r="C846">
        <v>5</v>
      </c>
      <c r="E846">
        <v>2</v>
      </c>
    </row>
    <row r="847" spans="1:10" ht="16.5" customHeight="1" x14ac:dyDescent="0.25">
      <c r="A847">
        <v>16064</v>
      </c>
      <c r="B847" s="1" t="s">
        <v>1508</v>
      </c>
      <c r="C847">
        <v>15.41</v>
      </c>
      <c r="E847">
        <v>2</v>
      </c>
    </row>
    <row r="848" spans="1:10" ht="16.5" customHeight="1" x14ac:dyDescent="0.25">
      <c r="A848">
        <v>16065</v>
      </c>
      <c r="B848" s="1" t="s">
        <v>1509</v>
      </c>
      <c r="C848">
        <v>31</v>
      </c>
      <c r="E848">
        <v>2</v>
      </c>
    </row>
    <row r="849" spans="1:10" ht="16.5" customHeight="1" x14ac:dyDescent="0.25">
      <c r="A849">
        <v>16066</v>
      </c>
      <c r="B849" s="1" t="s">
        <v>1510</v>
      </c>
      <c r="C849">
        <v>46</v>
      </c>
      <c r="E849">
        <v>2</v>
      </c>
    </row>
    <row r="850" spans="1:10" ht="16.5" customHeight="1" x14ac:dyDescent="0.25">
      <c r="A850">
        <v>16067</v>
      </c>
      <c r="B850" s="1" t="s">
        <v>1511</v>
      </c>
      <c r="C850">
        <v>9</v>
      </c>
      <c r="E850">
        <v>2</v>
      </c>
    </row>
    <row r="851" spans="1:10" ht="16.5" customHeight="1" x14ac:dyDescent="0.25">
      <c r="A851">
        <v>16068</v>
      </c>
      <c r="B851" s="1" t="s">
        <v>1512</v>
      </c>
      <c r="C851">
        <v>17</v>
      </c>
      <c r="E851">
        <v>2</v>
      </c>
    </row>
    <row r="852" spans="1:10" ht="16.5" customHeight="1" x14ac:dyDescent="0.25">
      <c r="A852">
        <v>16069</v>
      </c>
      <c r="B852" s="1" t="s">
        <v>1513</v>
      </c>
      <c r="C852">
        <v>100</v>
      </c>
      <c r="E852">
        <v>2</v>
      </c>
    </row>
    <row r="853" spans="1:10" ht="16.5" customHeight="1" x14ac:dyDescent="0.25">
      <c r="A853">
        <v>16070</v>
      </c>
      <c r="B853" s="1" t="s">
        <v>1514</v>
      </c>
      <c r="C853">
        <v>23</v>
      </c>
      <c r="E853">
        <v>2</v>
      </c>
    </row>
    <row r="854" spans="1:10" ht="16.5" customHeight="1" x14ac:dyDescent="0.25">
      <c r="A854">
        <v>16071</v>
      </c>
      <c r="B854" s="1" t="s">
        <v>1515</v>
      </c>
      <c r="C854">
        <v>32</v>
      </c>
      <c r="E854">
        <v>2</v>
      </c>
    </row>
    <row r="855" spans="1:10" ht="16.5" customHeight="1" x14ac:dyDescent="0.25">
      <c r="A855">
        <v>16072</v>
      </c>
      <c r="B855" s="1" t="s">
        <v>1516</v>
      </c>
      <c r="C855">
        <v>8</v>
      </c>
      <c r="E855">
        <v>2</v>
      </c>
    </row>
    <row r="856" spans="1:10" ht="16.5" customHeight="1" x14ac:dyDescent="0.25">
      <c r="A856">
        <v>16073</v>
      </c>
      <c r="B856" s="1" t="s">
        <v>1517</v>
      </c>
      <c r="C856">
        <v>29</v>
      </c>
      <c r="E856">
        <v>1</v>
      </c>
      <c r="F856">
        <v>3</v>
      </c>
      <c r="G856" t="s">
        <v>678</v>
      </c>
      <c r="H856">
        <v>21000</v>
      </c>
      <c r="I856">
        <v>8000</v>
      </c>
      <c r="J856">
        <v>29000</v>
      </c>
    </row>
    <row r="857" spans="1:10" ht="16.5" customHeight="1" x14ac:dyDescent="0.25">
      <c r="A857">
        <v>16074</v>
      </c>
      <c r="B857" s="1" t="s">
        <v>1518</v>
      </c>
      <c r="C857">
        <v>8</v>
      </c>
      <c r="E857">
        <v>2</v>
      </c>
    </row>
    <row r="858" spans="1:10" ht="16.5" customHeight="1" x14ac:dyDescent="0.25">
      <c r="A858">
        <v>16075</v>
      </c>
      <c r="B858" s="1" t="s">
        <v>1519</v>
      </c>
      <c r="C858">
        <v>67</v>
      </c>
      <c r="E858">
        <v>2</v>
      </c>
    </row>
    <row r="859" spans="1:10" ht="16.5" customHeight="1" x14ac:dyDescent="0.25">
      <c r="A859">
        <v>16076</v>
      </c>
      <c r="B859" s="1" t="s">
        <v>1520</v>
      </c>
      <c r="C859">
        <v>86</v>
      </c>
      <c r="E859">
        <v>2</v>
      </c>
    </row>
    <row r="860" spans="1:10" ht="16.5" customHeight="1" x14ac:dyDescent="0.25">
      <c r="A860">
        <v>16077</v>
      </c>
      <c r="B860" s="1" t="s">
        <v>1521</v>
      </c>
      <c r="C860">
        <v>26</v>
      </c>
      <c r="E860">
        <v>2</v>
      </c>
    </row>
    <row r="861" spans="1:10" ht="16.5" customHeight="1" x14ac:dyDescent="0.25">
      <c r="A861">
        <v>16078</v>
      </c>
      <c r="B861" s="1" t="s">
        <v>1522</v>
      </c>
      <c r="C861">
        <v>10</v>
      </c>
      <c r="E861">
        <v>2</v>
      </c>
    </row>
    <row r="862" spans="1:10" ht="16.5" customHeight="1" x14ac:dyDescent="0.25">
      <c r="A862">
        <v>16079</v>
      </c>
      <c r="B862" s="1" t="s">
        <v>1523</v>
      </c>
      <c r="C862">
        <v>28</v>
      </c>
      <c r="E862">
        <v>2</v>
      </c>
    </row>
    <row r="863" spans="1:10" ht="16.5" customHeight="1" x14ac:dyDescent="0.25">
      <c r="A863">
        <v>16080</v>
      </c>
      <c r="B863" s="1" t="s">
        <v>1524</v>
      </c>
      <c r="C863">
        <v>4</v>
      </c>
      <c r="E863">
        <v>2</v>
      </c>
    </row>
    <row r="864" spans="1:10" ht="16.5" customHeight="1" x14ac:dyDescent="0.25">
      <c r="A864">
        <v>16081</v>
      </c>
      <c r="B864" s="1" t="s">
        <v>1525</v>
      </c>
      <c r="C864">
        <v>2</v>
      </c>
      <c r="E864">
        <v>2</v>
      </c>
    </row>
    <row r="865" spans="1:10" ht="16.5" customHeight="1" x14ac:dyDescent="0.25">
      <c r="A865">
        <v>16082</v>
      </c>
      <c r="B865" s="1" t="s">
        <v>1526</v>
      </c>
      <c r="C865">
        <v>24</v>
      </c>
      <c r="E865">
        <v>2</v>
      </c>
    </row>
    <row r="866" spans="1:10" ht="16.5" customHeight="1" x14ac:dyDescent="0.25">
      <c r="A866">
        <v>16083</v>
      </c>
      <c r="B866" s="1" t="s">
        <v>1527</v>
      </c>
      <c r="C866">
        <v>22</v>
      </c>
      <c r="E866">
        <v>2</v>
      </c>
    </row>
    <row r="867" spans="1:10" ht="16.5" customHeight="1" x14ac:dyDescent="0.25">
      <c r="A867">
        <v>16084</v>
      </c>
      <c r="B867" s="1" t="s">
        <v>1528</v>
      </c>
      <c r="C867">
        <v>25</v>
      </c>
      <c r="E867">
        <v>2</v>
      </c>
    </row>
    <row r="868" spans="1:10" ht="16.5" customHeight="1" x14ac:dyDescent="0.25">
      <c r="A868">
        <v>16085</v>
      </c>
      <c r="B868" s="1" t="s">
        <v>1529</v>
      </c>
      <c r="C868">
        <v>14.7</v>
      </c>
      <c r="E868">
        <v>2</v>
      </c>
    </row>
    <row r="869" spans="1:10" ht="16.5" customHeight="1" x14ac:dyDescent="0.25">
      <c r="A869">
        <v>16086</v>
      </c>
      <c r="B869" s="1" t="s">
        <v>1530</v>
      </c>
      <c r="C869">
        <v>12</v>
      </c>
      <c r="E869">
        <v>2</v>
      </c>
    </row>
    <row r="870" spans="1:10" ht="16.5" customHeight="1" x14ac:dyDescent="0.25">
      <c r="A870">
        <v>16087</v>
      </c>
      <c r="B870" s="1" t="s">
        <v>1531</v>
      </c>
      <c r="C870">
        <v>8.6</v>
      </c>
      <c r="E870">
        <v>2</v>
      </c>
    </row>
    <row r="871" spans="1:10" ht="16.5" customHeight="1" x14ac:dyDescent="0.25">
      <c r="A871">
        <v>16088</v>
      </c>
      <c r="B871" s="1" t="s">
        <v>1532</v>
      </c>
      <c r="C871">
        <v>25</v>
      </c>
      <c r="E871">
        <v>2</v>
      </c>
    </row>
    <row r="872" spans="1:10" ht="16.5" customHeight="1" x14ac:dyDescent="0.25">
      <c r="A872">
        <v>16089</v>
      </c>
      <c r="B872" s="1" t="s">
        <v>1533</v>
      </c>
      <c r="C872">
        <v>36</v>
      </c>
      <c r="E872">
        <v>2</v>
      </c>
    </row>
    <row r="873" spans="1:10" ht="16.5" customHeight="1" x14ac:dyDescent="0.25">
      <c r="A873">
        <v>16090</v>
      </c>
      <c r="B873" s="1" t="s">
        <v>1534</v>
      </c>
      <c r="C873">
        <v>4.5</v>
      </c>
      <c r="E873">
        <v>1</v>
      </c>
      <c r="F873">
        <v>2</v>
      </c>
      <c r="H873">
        <v>500</v>
      </c>
      <c r="I873">
        <v>3500</v>
      </c>
      <c r="J873">
        <v>4000</v>
      </c>
    </row>
    <row r="874" spans="1:10" ht="16.5" customHeight="1" x14ac:dyDescent="0.25">
      <c r="A874">
        <v>16091</v>
      </c>
      <c r="B874" s="1" t="s">
        <v>1535</v>
      </c>
      <c r="C874">
        <v>10</v>
      </c>
      <c r="E874">
        <v>2</v>
      </c>
    </row>
    <row r="875" spans="1:10" ht="16.5" customHeight="1" x14ac:dyDescent="0.25">
      <c r="A875">
        <v>16092</v>
      </c>
      <c r="B875" s="1" t="s">
        <v>1536</v>
      </c>
      <c r="C875">
        <v>5</v>
      </c>
      <c r="E875">
        <v>2</v>
      </c>
    </row>
    <row r="876" spans="1:10" ht="16.5" customHeight="1" x14ac:dyDescent="0.25">
      <c r="A876">
        <v>16093</v>
      </c>
      <c r="B876" s="1" t="s">
        <v>1537</v>
      </c>
      <c r="C876">
        <v>10</v>
      </c>
      <c r="E876">
        <v>2</v>
      </c>
    </row>
    <row r="877" spans="1:10" ht="16.5" customHeight="1" x14ac:dyDescent="0.25">
      <c r="A877">
        <v>16094</v>
      </c>
      <c r="B877" s="1" t="s">
        <v>1538</v>
      </c>
      <c r="C877">
        <v>6</v>
      </c>
      <c r="E877">
        <v>2</v>
      </c>
    </row>
    <row r="878" spans="1:10" ht="16.5" customHeight="1" x14ac:dyDescent="0.25">
      <c r="A878">
        <v>16095</v>
      </c>
      <c r="B878" s="1" t="s">
        <v>1539</v>
      </c>
      <c r="C878">
        <v>6</v>
      </c>
      <c r="E878">
        <v>2</v>
      </c>
    </row>
    <row r="879" spans="1:10" ht="16.5" customHeight="1" x14ac:dyDescent="0.25">
      <c r="A879">
        <v>16096</v>
      </c>
      <c r="B879" s="1" t="s">
        <v>1540</v>
      </c>
      <c r="C879">
        <v>11</v>
      </c>
      <c r="E879">
        <v>2</v>
      </c>
    </row>
    <row r="880" spans="1:10" ht="16.5" customHeight="1" x14ac:dyDescent="0.25">
      <c r="A880">
        <v>16097</v>
      </c>
      <c r="B880" s="1" t="s">
        <v>1541</v>
      </c>
      <c r="C880">
        <v>50</v>
      </c>
      <c r="E880">
        <v>2</v>
      </c>
    </row>
    <row r="881" spans="1:5" ht="16.5" customHeight="1" x14ac:dyDescent="0.25">
      <c r="A881">
        <v>16098</v>
      </c>
      <c r="B881" s="1" t="s">
        <v>1542</v>
      </c>
      <c r="C881">
        <v>8.2899999999999991</v>
      </c>
      <c r="E881">
        <v>2</v>
      </c>
    </row>
    <row r="882" spans="1:5" ht="16.5" customHeight="1" x14ac:dyDescent="0.25">
      <c r="A882">
        <v>16099</v>
      </c>
      <c r="B882" s="1" t="s">
        <v>1543</v>
      </c>
      <c r="C882">
        <v>10</v>
      </c>
      <c r="E882">
        <v>2</v>
      </c>
    </row>
    <row r="883" spans="1:5" ht="16.5" customHeight="1" x14ac:dyDescent="0.25">
      <c r="A883">
        <v>16100</v>
      </c>
      <c r="B883" s="1" t="s">
        <v>1544</v>
      </c>
      <c r="C883">
        <v>8.5</v>
      </c>
      <c r="E883">
        <v>2</v>
      </c>
    </row>
    <row r="884" spans="1:5" ht="16.5" customHeight="1" x14ac:dyDescent="0.25">
      <c r="A884">
        <v>16101</v>
      </c>
      <c r="B884" s="1" t="s">
        <v>1545</v>
      </c>
      <c r="C884">
        <v>5</v>
      </c>
      <c r="E884">
        <v>2</v>
      </c>
    </row>
    <row r="885" spans="1:5" ht="16.5" customHeight="1" x14ac:dyDescent="0.25">
      <c r="A885">
        <v>16102</v>
      </c>
      <c r="B885" s="1" t="s">
        <v>1546</v>
      </c>
      <c r="C885">
        <v>400</v>
      </c>
      <c r="E885">
        <v>2</v>
      </c>
    </row>
    <row r="886" spans="1:5" ht="16.5" customHeight="1" x14ac:dyDescent="0.25">
      <c r="A886">
        <v>16103</v>
      </c>
      <c r="B886" s="1" t="s">
        <v>1547</v>
      </c>
      <c r="C886">
        <v>3.14</v>
      </c>
      <c r="E886">
        <v>2</v>
      </c>
    </row>
    <row r="887" spans="1:5" ht="16.5" customHeight="1" x14ac:dyDescent="0.25">
      <c r="A887">
        <v>16104</v>
      </c>
      <c r="B887" s="1" t="s">
        <v>1548</v>
      </c>
      <c r="C887">
        <v>13</v>
      </c>
      <c r="E887">
        <v>2</v>
      </c>
    </row>
    <row r="888" spans="1:5" ht="16.5" customHeight="1" x14ac:dyDescent="0.25">
      <c r="A888">
        <v>16105</v>
      </c>
      <c r="B888" s="1" t="s">
        <v>1549</v>
      </c>
      <c r="C888">
        <v>7.5</v>
      </c>
      <c r="E888">
        <v>2</v>
      </c>
    </row>
    <row r="889" spans="1:5" ht="16.5" customHeight="1" x14ac:dyDescent="0.25">
      <c r="A889">
        <v>16106</v>
      </c>
      <c r="B889" s="1" t="s">
        <v>1550</v>
      </c>
      <c r="C889">
        <v>24</v>
      </c>
      <c r="E889">
        <v>2</v>
      </c>
    </row>
    <row r="890" spans="1:5" ht="16.5" customHeight="1" x14ac:dyDescent="0.25">
      <c r="A890">
        <v>16107</v>
      </c>
      <c r="B890" s="1" t="s">
        <v>1551</v>
      </c>
      <c r="C890">
        <v>75</v>
      </c>
      <c r="E890">
        <v>2</v>
      </c>
    </row>
    <row r="891" spans="1:5" ht="16.5" customHeight="1" x14ac:dyDescent="0.25">
      <c r="A891">
        <v>16108</v>
      </c>
      <c r="B891" s="1" t="s">
        <v>1552</v>
      </c>
      <c r="C891">
        <v>170</v>
      </c>
      <c r="E891">
        <v>2</v>
      </c>
    </row>
    <row r="892" spans="1:5" ht="16.5" customHeight="1" x14ac:dyDescent="0.25">
      <c r="A892">
        <v>16109</v>
      </c>
      <c r="B892" s="1" t="s">
        <v>1553</v>
      </c>
      <c r="C892">
        <v>2.5</v>
      </c>
      <c r="E892">
        <v>2</v>
      </c>
    </row>
    <row r="893" spans="1:5" ht="16.5" customHeight="1" x14ac:dyDescent="0.25">
      <c r="A893">
        <v>16110</v>
      </c>
      <c r="B893" s="1" t="s">
        <v>1554</v>
      </c>
      <c r="C893">
        <v>20</v>
      </c>
      <c r="E893">
        <v>2</v>
      </c>
    </row>
    <row r="894" spans="1:5" ht="16.5" customHeight="1" x14ac:dyDescent="0.25">
      <c r="A894">
        <v>16111</v>
      </c>
      <c r="B894" s="1" t="s">
        <v>1555</v>
      </c>
      <c r="C894">
        <v>8.3000000000000007</v>
      </c>
      <c r="E894">
        <v>2</v>
      </c>
    </row>
    <row r="895" spans="1:5" ht="16.5" customHeight="1" x14ac:dyDescent="0.25">
      <c r="A895">
        <v>16112</v>
      </c>
      <c r="B895" s="1" t="s">
        <v>1556</v>
      </c>
      <c r="C895">
        <v>76</v>
      </c>
      <c r="E895">
        <v>2</v>
      </c>
    </row>
    <row r="896" spans="1:5" ht="16.5" customHeight="1" x14ac:dyDescent="0.25">
      <c r="A896">
        <v>16113</v>
      </c>
      <c r="B896" s="1" t="s">
        <v>1557</v>
      </c>
      <c r="C896">
        <v>9.8000000000000007</v>
      </c>
      <c r="E896">
        <v>2</v>
      </c>
    </row>
    <row r="897" spans="1:10" ht="16.5" customHeight="1" x14ac:dyDescent="0.25">
      <c r="A897">
        <v>17001</v>
      </c>
      <c r="B897" s="1" t="s">
        <v>1558</v>
      </c>
      <c r="C897">
        <v>18</v>
      </c>
      <c r="E897">
        <v>2</v>
      </c>
    </row>
    <row r="898" spans="1:10" ht="16.5" customHeight="1" x14ac:dyDescent="0.25">
      <c r="A898">
        <v>17002</v>
      </c>
      <c r="B898" s="1" t="s">
        <v>1559</v>
      </c>
      <c r="C898">
        <v>9</v>
      </c>
      <c r="E898">
        <v>1</v>
      </c>
      <c r="F898">
        <v>3</v>
      </c>
      <c r="G898" t="s">
        <v>684</v>
      </c>
      <c r="H898">
        <v>2500</v>
      </c>
      <c r="I898">
        <v>2500</v>
      </c>
      <c r="J898">
        <v>5000</v>
      </c>
    </row>
    <row r="899" spans="1:10" ht="16.5" customHeight="1" x14ac:dyDescent="0.25">
      <c r="A899">
        <v>17003</v>
      </c>
      <c r="B899" s="1" t="s">
        <v>1560</v>
      </c>
      <c r="C899">
        <v>25</v>
      </c>
      <c r="E899">
        <v>2</v>
      </c>
    </row>
    <row r="900" spans="1:10" ht="16.5" customHeight="1" x14ac:dyDescent="0.25">
      <c r="A900">
        <v>17004</v>
      </c>
      <c r="B900" s="1" t="s">
        <v>1561</v>
      </c>
      <c r="D900">
        <v>22170</v>
      </c>
      <c r="E900">
        <v>2</v>
      </c>
    </row>
    <row r="901" spans="1:10" ht="16.5" customHeight="1" x14ac:dyDescent="0.25">
      <c r="A901">
        <v>17005</v>
      </c>
      <c r="B901" s="1" t="s">
        <v>1562</v>
      </c>
      <c r="C901">
        <v>6</v>
      </c>
      <c r="E901">
        <v>2</v>
      </c>
    </row>
    <row r="902" spans="1:10" ht="16.5" customHeight="1" x14ac:dyDescent="0.25">
      <c r="A902">
        <v>17006</v>
      </c>
      <c r="B902" s="1" t="s">
        <v>1563</v>
      </c>
      <c r="C902">
        <v>120</v>
      </c>
      <c r="E902">
        <v>2</v>
      </c>
    </row>
    <row r="903" spans="1:10" ht="16.5" customHeight="1" x14ac:dyDescent="0.25">
      <c r="A903">
        <v>17007</v>
      </c>
      <c r="B903" s="1" t="s">
        <v>1564</v>
      </c>
      <c r="C903">
        <v>402.39</v>
      </c>
      <c r="E903">
        <v>2</v>
      </c>
    </row>
    <row r="904" spans="1:10" ht="16.5" customHeight="1" x14ac:dyDescent="0.25">
      <c r="A904">
        <v>17008</v>
      </c>
      <c r="B904" s="1" t="s">
        <v>1565</v>
      </c>
      <c r="C904">
        <v>60</v>
      </c>
      <c r="E904">
        <v>2</v>
      </c>
    </row>
    <row r="905" spans="1:10" ht="16.5" customHeight="1" x14ac:dyDescent="0.25">
      <c r="A905">
        <v>17009</v>
      </c>
      <c r="B905" s="1" t="s">
        <v>1566</v>
      </c>
      <c r="C905">
        <v>12</v>
      </c>
      <c r="E905">
        <v>2</v>
      </c>
    </row>
    <row r="906" spans="1:10" ht="16.5" customHeight="1" x14ac:dyDescent="0.25">
      <c r="A906">
        <v>17010</v>
      </c>
      <c r="B906" s="1" t="s">
        <v>1567</v>
      </c>
      <c r="C906">
        <v>7</v>
      </c>
      <c r="E906">
        <v>1</v>
      </c>
      <c r="F906">
        <v>2</v>
      </c>
      <c r="H906">
        <v>3000</v>
      </c>
      <c r="I906">
        <v>4000</v>
      </c>
      <c r="J906">
        <v>7000</v>
      </c>
    </row>
    <row r="907" spans="1:10" ht="16.5" customHeight="1" x14ac:dyDescent="0.25">
      <c r="A907">
        <v>17011</v>
      </c>
      <c r="B907" s="1" t="s">
        <v>1568</v>
      </c>
      <c r="C907">
        <v>200</v>
      </c>
      <c r="E907">
        <v>2</v>
      </c>
    </row>
    <row r="908" spans="1:10" ht="16.5" customHeight="1" x14ac:dyDescent="0.25">
      <c r="A908">
        <v>17012</v>
      </c>
      <c r="B908" s="1" t="s">
        <v>1569</v>
      </c>
      <c r="C908">
        <v>40</v>
      </c>
      <c r="E908">
        <v>2</v>
      </c>
    </row>
    <row r="909" spans="1:10" ht="16.5" customHeight="1" x14ac:dyDescent="0.25">
      <c r="A909">
        <v>17013</v>
      </c>
      <c r="B909" s="1" t="s">
        <v>1570</v>
      </c>
      <c r="C909">
        <v>7.63</v>
      </c>
      <c r="E909">
        <v>2</v>
      </c>
    </row>
    <row r="910" spans="1:10" ht="16.5" customHeight="1" x14ac:dyDescent="0.25">
      <c r="A910">
        <v>17014</v>
      </c>
      <c r="B910" s="1" t="s">
        <v>1571</v>
      </c>
      <c r="C910">
        <v>7</v>
      </c>
      <c r="E910">
        <v>1</v>
      </c>
      <c r="F910">
        <v>2</v>
      </c>
      <c r="H910">
        <v>3000</v>
      </c>
      <c r="I910">
        <v>4000</v>
      </c>
      <c r="J910">
        <v>7000</v>
      </c>
    </row>
    <row r="911" spans="1:10" ht="16.5" customHeight="1" x14ac:dyDescent="0.25">
      <c r="A911">
        <v>17015</v>
      </c>
      <c r="B911" s="1" t="s">
        <v>1572</v>
      </c>
      <c r="C911">
        <v>18</v>
      </c>
      <c r="E911">
        <v>2</v>
      </c>
    </row>
    <row r="912" spans="1:10" ht="16.5" customHeight="1" x14ac:dyDescent="0.25">
      <c r="A912">
        <v>17016</v>
      </c>
      <c r="B912" s="1" t="s">
        <v>1573</v>
      </c>
      <c r="C912">
        <v>6</v>
      </c>
      <c r="E912">
        <v>2</v>
      </c>
    </row>
    <row r="913" spans="1:10" ht="16.5" customHeight="1" x14ac:dyDescent="0.25">
      <c r="A913">
        <v>17017</v>
      </c>
      <c r="B913" s="1" t="s">
        <v>1574</v>
      </c>
      <c r="C913">
        <v>37.143000000000001</v>
      </c>
      <c r="E913">
        <v>2</v>
      </c>
    </row>
    <row r="914" spans="1:10" ht="16.5" customHeight="1" x14ac:dyDescent="0.25">
      <c r="A914">
        <v>17018</v>
      </c>
      <c r="B914" s="1" t="s">
        <v>1575</v>
      </c>
      <c r="C914">
        <v>130</v>
      </c>
      <c r="E914">
        <v>2</v>
      </c>
    </row>
    <row r="915" spans="1:10" ht="16.5" customHeight="1" x14ac:dyDescent="0.25">
      <c r="A915">
        <v>17019</v>
      </c>
      <c r="B915" s="1" t="s">
        <v>1576</v>
      </c>
      <c r="C915">
        <v>16</v>
      </c>
      <c r="E915">
        <v>2</v>
      </c>
    </row>
    <row r="916" spans="1:10" ht="16.5" customHeight="1" x14ac:dyDescent="0.25">
      <c r="A916">
        <v>17020</v>
      </c>
      <c r="B916" s="1" t="s">
        <v>1577</v>
      </c>
      <c r="C916">
        <v>18</v>
      </c>
      <c r="E916">
        <v>1</v>
      </c>
      <c r="F916">
        <v>2</v>
      </c>
      <c r="H916">
        <v>7000</v>
      </c>
      <c r="I916">
        <v>11000</v>
      </c>
      <c r="J916">
        <v>18000</v>
      </c>
    </row>
    <row r="917" spans="1:10" ht="16.5" customHeight="1" x14ac:dyDescent="0.25">
      <c r="A917">
        <v>17021</v>
      </c>
      <c r="B917" s="1" t="s">
        <v>1578</v>
      </c>
      <c r="C917">
        <v>6.4279999999999999</v>
      </c>
      <c r="E917">
        <v>2</v>
      </c>
    </row>
    <row r="918" spans="1:10" ht="16.5" customHeight="1" x14ac:dyDescent="0.25">
      <c r="A918">
        <v>17022</v>
      </c>
      <c r="B918" s="1" t="s">
        <v>1579</v>
      </c>
      <c r="C918">
        <v>7</v>
      </c>
      <c r="E918">
        <v>2</v>
      </c>
    </row>
    <row r="919" spans="1:10" ht="16.5" customHeight="1" x14ac:dyDescent="0.25">
      <c r="A919">
        <v>17023</v>
      </c>
      <c r="B919" s="1" t="s">
        <v>1580</v>
      </c>
      <c r="C919">
        <v>3</v>
      </c>
      <c r="E919">
        <v>1</v>
      </c>
      <c r="F919">
        <v>1</v>
      </c>
      <c r="H919">
        <v>2000</v>
      </c>
      <c r="I919">
        <v>1000</v>
      </c>
      <c r="J919">
        <v>3000</v>
      </c>
    </row>
    <row r="920" spans="1:10" ht="16.5" customHeight="1" x14ac:dyDescent="0.25">
      <c r="A920">
        <v>17024</v>
      </c>
      <c r="B920" s="1" t="s">
        <v>1581</v>
      </c>
      <c r="C920">
        <v>35</v>
      </c>
      <c r="E920">
        <v>2</v>
      </c>
    </row>
    <row r="921" spans="1:10" ht="16.5" customHeight="1" x14ac:dyDescent="0.25">
      <c r="A921">
        <v>17025</v>
      </c>
      <c r="B921" s="1" t="s">
        <v>1582</v>
      </c>
      <c r="C921">
        <v>24</v>
      </c>
      <c r="E921">
        <v>2</v>
      </c>
    </row>
    <row r="922" spans="1:10" ht="16.5" customHeight="1" x14ac:dyDescent="0.25">
      <c r="A922">
        <v>17026</v>
      </c>
      <c r="B922" s="1" t="s">
        <v>1583</v>
      </c>
      <c r="C922">
        <v>8</v>
      </c>
      <c r="E922">
        <v>1</v>
      </c>
      <c r="F922">
        <v>3</v>
      </c>
      <c r="G922" t="s">
        <v>686</v>
      </c>
      <c r="H922">
        <v>4000</v>
      </c>
      <c r="I922">
        <v>4000</v>
      </c>
      <c r="J922">
        <v>8000</v>
      </c>
    </row>
    <row r="923" spans="1:10" ht="16.5" customHeight="1" x14ac:dyDescent="0.25">
      <c r="A923">
        <v>17027</v>
      </c>
      <c r="B923" s="1" t="s">
        <v>1584</v>
      </c>
      <c r="C923">
        <v>7.5</v>
      </c>
      <c r="E923">
        <v>2</v>
      </c>
    </row>
    <row r="924" spans="1:10" ht="16.5" customHeight="1" x14ac:dyDescent="0.25">
      <c r="A924">
        <v>17028</v>
      </c>
      <c r="B924" s="1" t="s">
        <v>1585</v>
      </c>
      <c r="C924">
        <v>35</v>
      </c>
      <c r="E924">
        <v>2</v>
      </c>
    </row>
    <row r="925" spans="1:10" ht="16.5" customHeight="1" x14ac:dyDescent="0.25">
      <c r="A925">
        <v>17029</v>
      </c>
      <c r="B925" s="1" t="s">
        <v>1586</v>
      </c>
      <c r="C925">
        <v>110</v>
      </c>
      <c r="E925">
        <v>2</v>
      </c>
    </row>
    <row r="926" spans="1:10" ht="16.5" customHeight="1" x14ac:dyDescent="0.25">
      <c r="A926">
        <v>17030</v>
      </c>
      <c r="B926" s="1" t="s">
        <v>1587</v>
      </c>
      <c r="C926">
        <v>22</v>
      </c>
      <c r="E926">
        <v>2</v>
      </c>
    </row>
    <row r="927" spans="1:10" ht="16.5" customHeight="1" x14ac:dyDescent="0.25">
      <c r="A927">
        <v>17031</v>
      </c>
      <c r="B927" s="1" t="s">
        <v>1588</v>
      </c>
      <c r="C927">
        <v>25</v>
      </c>
      <c r="E927">
        <v>2</v>
      </c>
    </row>
    <row r="928" spans="1:10" ht="16.5" customHeight="1" x14ac:dyDescent="0.25">
      <c r="A928">
        <v>17032</v>
      </c>
      <c r="B928" s="1" t="s">
        <v>1589</v>
      </c>
      <c r="C928">
        <v>6</v>
      </c>
      <c r="E928">
        <v>1</v>
      </c>
      <c r="F928">
        <v>2</v>
      </c>
      <c r="H928">
        <v>0</v>
      </c>
      <c r="I928">
        <v>30</v>
      </c>
      <c r="J928">
        <v>30</v>
      </c>
    </row>
    <row r="929" spans="1:5" ht="16.5" customHeight="1" x14ac:dyDescent="0.25">
      <c r="A929">
        <v>17033</v>
      </c>
      <c r="B929" s="1" t="s">
        <v>1590</v>
      </c>
      <c r="C929">
        <v>3.68</v>
      </c>
      <c r="E929">
        <v>2</v>
      </c>
    </row>
    <row r="930" spans="1:5" ht="16.5" customHeight="1" x14ac:dyDescent="0.25">
      <c r="A930">
        <v>18001</v>
      </c>
      <c r="B930" s="1" t="s">
        <v>1591</v>
      </c>
      <c r="C930">
        <v>35</v>
      </c>
      <c r="E930">
        <v>2</v>
      </c>
    </row>
    <row r="931" spans="1:5" ht="16.5" customHeight="1" x14ac:dyDescent="0.25">
      <c r="A931">
        <v>18002</v>
      </c>
      <c r="B931" s="1" t="s">
        <v>1592</v>
      </c>
      <c r="C931">
        <v>16</v>
      </c>
      <c r="E931">
        <v>2</v>
      </c>
    </row>
    <row r="932" spans="1:5" ht="16.5" customHeight="1" x14ac:dyDescent="0.25">
      <c r="A932">
        <v>18003</v>
      </c>
      <c r="B932" s="1" t="s">
        <v>1593</v>
      </c>
      <c r="C932">
        <v>22</v>
      </c>
      <c r="E932">
        <v>2</v>
      </c>
    </row>
    <row r="933" spans="1:5" ht="16.5" customHeight="1" x14ac:dyDescent="0.25">
      <c r="A933">
        <v>18004</v>
      </c>
      <c r="B933" s="1" t="s">
        <v>1594</v>
      </c>
      <c r="C933">
        <v>150</v>
      </c>
      <c r="E933">
        <v>2</v>
      </c>
    </row>
    <row r="934" spans="1:5" ht="16.5" customHeight="1" x14ac:dyDescent="0.25">
      <c r="A934">
        <v>18005</v>
      </c>
      <c r="B934" s="1" t="s">
        <v>1595</v>
      </c>
      <c r="C934">
        <v>6.5</v>
      </c>
      <c r="E934">
        <v>2</v>
      </c>
    </row>
    <row r="935" spans="1:5" ht="16.5" customHeight="1" x14ac:dyDescent="0.25">
      <c r="A935">
        <v>18006</v>
      </c>
      <c r="B935" s="1" t="s">
        <v>1596</v>
      </c>
      <c r="C935">
        <v>48</v>
      </c>
      <c r="E935">
        <v>2</v>
      </c>
    </row>
    <row r="936" spans="1:5" ht="16.5" customHeight="1" x14ac:dyDescent="0.25">
      <c r="A936">
        <v>18007</v>
      </c>
      <c r="B936" s="1" t="s">
        <v>1597</v>
      </c>
      <c r="C936">
        <v>27</v>
      </c>
      <c r="E936">
        <v>2</v>
      </c>
    </row>
    <row r="937" spans="1:5" ht="16.5" customHeight="1" x14ac:dyDescent="0.25">
      <c r="A937">
        <v>18008</v>
      </c>
      <c r="B937" s="1" t="s">
        <v>1598</v>
      </c>
      <c r="C937">
        <v>52.74</v>
      </c>
      <c r="E937">
        <v>2</v>
      </c>
    </row>
    <row r="938" spans="1:5" ht="16.5" customHeight="1" x14ac:dyDescent="0.25">
      <c r="A938">
        <v>18009</v>
      </c>
      <c r="B938" s="1" t="s">
        <v>1599</v>
      </c>
      <c r="C938">
        <v>4.5</v>
      </c>
      <c r="E938">
        <v>2</v>
      </c>
    </row>
    <row r="939" spans="1:5" ht="16.5" customHeight="1" x14ac:dyDescent="0.25">
      <c r="A939">
        <v>18010</v>
      </c>
      <c r="B939" s="1" t="s">
        <v>1600</v>
      </c>
      <c r="C939">
        <v>28</v>
      </c>
      <c r="E939">
        <v>2</v>
      </c>
    </row>
    <row r="940" spans="1:5" ht="16.5" customHeight="1" x14ac:dyDescent="0.25">
      <c r="A940">
        <v>18011</v>
      </c>
      <c r="B940" s="1" t="s">
        <v>1601</v>
      </c>
      <c r="C940">
        <v>27</v>
      </c>
      <c r="E940">
        <v>2</v>
      </c>
    </row>
    <row r="941" spans="1:5" ht="16.5" customHeight="1" x14ac:dyDescent="0.25">
      <c r="A941">
        <v>18012</v>
      </c>
      <c r="B941" s="1" t="s">
        <v>1602</v>
      </c>
      <c r="C941">
        <v>40</v>
      </c>
      <c r="E941">
        <v>2</v>
      </c>
    </row>
    <row r="942" spans="1:5" ht="16.5" customHeight="1" x14ac:dyDescent="0.25">
      <c r="A942">
        <v>18013</v>
      </c>
      <c r="B942" s="1" t="s">
        <v>1603</v>
      </c>
      <c r="C942">
        <v>6</v>
      </c>
      <c r="E942">
        <v>2</v>
      </c>
    </row>
    <row r="943" spans="1:5" ht="16.5" customHeight="1" x14ac:dyDescent="0.25">
      <c r="A943">
        <v>18014</v>
      </c>
      <c r="B943" s="1" t="s">
        <v>1604</v>
      </c>
      <c r="C943">
        <v>33.200000000000003</v>
      </c>
      <c r="E943">
        <v>2</v>
      </c>
    </row>
    <row r="944" spans="1:5" ht="16.5" customHeight="1" x14ac:dyDescent="0.25">
      <c r="A944">
        <v>18015</v>
      </c>
      <c r="B944" s="1" t="s">
        <v>1605</v>
      </c>
      <c r="C944">
        <v>38.44</v>
      </c>
      <c r="E944">
        <v>2</v>
      </c>
    </row>
    <row r="945" spans="1:5" ht="16.5" customHeight="1" x14ac:dyDescent="0.25">
      <c r="A945">
        <v>18016</v>
      </c>
      <c r="B945" s="1" t="s">
        <v>1606</v>
      </c>
      <c r="C945">
        <v>28</v>
      </c>
      <c r="E945">
        <v>2</v>
      </c>
    </row>
    <row r="946" spans="1:5" ht="16.5" customHeight="1" x14ac:dyDescent="0.25">
      <c r="A946">
        <v>18017</v>
      </c>
      <c r="B946" s="1" t="s">
        <v>1607</v>
      </c>
      <c r="C946">
        <v>600</v>
      </c>
      <c r="E946">
        <v>2</v>
      </c>
    </row>
    <row r="947" spans="1:5" ht="16.5" customHeight="1" x14ac:dyDescent="0.25">
      <c r="A947">
        <v>18018</v>
      </c>
      <c r="B947" s="1" t="s">
        <v>1608</v>
      </c>
      <c r="C947">
        <v>20</v>
      </c>
      <c r="E947">
        <v>2</v>
      </c>
    </row>
    <row r="948" spans="1:5" ht="16.5" customHeight="1" x14ac:dyDescent="0.25">
      <c r="A948">
        <v>18019</v>
      </c>
      <c r="B948" s="1" t="s">
        <v>1609</v>
      </c>
      <c r="C948">
        <v>4.7699999999999996</v>
      </c>
      <c r="E948">
        <v>2</v>
      </c>
    </row>
    <row r="949" spans="1:5" ht="16.5" customHeight="1" x14ac:dyDescent="0.25">
      <c r="A949">
        <v>18020</v>
      </c>
      <c r="B949" s="1" t="s">
        <v>1610</v>
      </c>
      <c r="C949">
        <v>528</v>
      </c>
      <c r="E949">
        <v>2</v>
      </c>
    </row>
    <row r="950" spans="1:5" ht="16.5" customHeight="1" x14ac:dyDescent="0.25">
      <c r="A950">
        <v>19001</v>
      </c>
      <c r="B950" s="1" t="s">
        <v>1611</v>
      </c>
      <c r="C950">
        <v>1.5</v>
      </c>
      <c r="E950">
        <v>2</v>
      </c>
    </row>
    <row r="951" spans="1:5" ht="16.5" customHeight="1" x14ac:dyDescent="0.25">
      <c r="A951">
        <v>19002</v>
      </c>
      <c r="B951" s="1" t="s">
        <v>1612</v>
      </c>
      <c r="C951">
        <v>2</v>
      </c>
      <c r="E951">
        <v>2</v>
      </c>
    </row>
    <row r="952" spans="1:5" ht="16.5" customHeight="1" x14ac:dyDescent="0.25">
      <c r="A952">
        <v>19003</v>
      </c>
      <c r="B952" s="1" t="s">
        <v>1613</v>
      </c>
      <c r="C952">
        <v>1</v>
      </c>
      <c r="E952">
        <v>2</v>
      </c>
    </row>
    <row r="953" spans="1:5" ht="16.5" customHeight="1" x14ac:dyDescent="0.25">
      <c r="A953">
        <v>19004</v>
      </c>
      <c r="B953" s="1" t="s">
        <v>1614</v>
      </c>
      <c r="C953">
        <v>38</v>
      </c>
      <c r="E953">
        <v>2</v>
      </c>
    </row>
    <row r="954" spans="1:5" ht="16.5" customHeight="1" x14ac:dyDescent="0.25">
      <c r="A954">
        <v>19005</v>
      </c>
      <c r="B954" s="1" t="s">
        <v>1615</v>
      </c>
      <c r="C954">
        <v>35</v>
      </c>
      <c r="E954">
        <v>2</v>
      </c>
    </row>
    <row r="955" spans="1:5" ht="16.5" customHeight="1" x14ac:dyDescent="0.25">
      <c r="A955">
        <v>19006</v>
      </c>
      <c r="B955" s="1" t="s">
        <v>1616</v>
      </c>
      <c r="C955">
        <v>430.18</v>
      </c>
      <c r="E955">
        <v>2</v>
      </c>
    </row>
    <row r="956" spans="1:5" ht="16.5" customHeight="1" x14ac:dyDescent="0.25">
      <c r="A956">
        <v>19007</v>
      </c>
      <c r="B956" s="1" t="s">
        <v>1617</v>
      </c>
      <c r="C956">
        <v>3</v>
      </c>
      <c r="E956">
        <v>2</v>
      </c>
    </row>
    <row r="957" spans="1:5" ht="16.5" customHeight="1" x14ac:dyDescent="0.25">
      <c r="A957">
        <v>19008</v>
      </c>
      <c r="B957" s="1" t="s">
        <v>1618</v>
      </c>
      <c r="C957">
        <v>1</v>
      </c>
      <c r="E957">
        <v>2</v>
      </c>
    </row>
    <row r="958" spans="1:5" ht="16.5" customHeight="1" x14ac:dyDescent="0.25">
      <c r="A958">
        <v>19009</v>
      </c>
      <c r="B958" s="1" t="s">
        <v>1619</v>
      </c>
      <c r="C958">
        <v>83.51</v>
      </c>
      <c r="E958">
        <v>2</v>
      </c>
    </row>
    <row r="959" spans="1:5" ht="16.5" customHeight="1" x14ac:dyDescent="0.25">
      <c r="A959">
        <v>19010</v>
      </c>
      <c r="B959" s="1" t="s">
        <v>1620</v>
      </c>
      <c r="C959">
        <v>20.16</v>
      </c>
      <c r="E959">
        <v>2</v>
      </c>
    </row>
    <row r="960" spans="1:5" ht="16.5" customHeight="1" x14ac:dyDescent="0.25">
      <c r="A960">
        <v>19011</v>
      </c>
      <c r="B960" s="1" t="s">
        <v>1621</v>
      </c>
      <c r="C960">
        <v>17</v>
      </c>
      <c r="E960">
        <v>2</v>
      </c>
    </row>
    <row r="961" spans="1:5" ht="16.5" customHeight="1" x14ac:dyDescent="0.25">
      <c r="A961">
        <v>19012</v>
      </c>
      <c r="B961" s="1" t="s">
        <v>1622</v>
      </c>
      <c r="C961">
        <v>50</v>
      </c>
      <c r="E961">
        <v>2</v>
      </c>
    </row>
    <row r="962" spans="1:5" ht="16.5" customHeight="1" x14ac:dyDescent="0.25">
      <c r="A962">
        <v>19013</v>
      </c>
      <c r="B962" s="1" t="s">
        <v>1623</v>
      </c>
      <c r="C962">
        <v>12</v>
      </c>
      <c r="E962">
        <v>2</v>
      </c>
    </row>
    <row r="963" spans="1:5" ht="16.5" customHeight="1" x14ac:dyDescent="0.25">
      <c r="A963">
        <v>19014</v>
      </c>
      <c r="B963" s="1" t="s">
        <v>1624</v>
      </c>
      <c r="C963">
        <v>15</v>
      </c>
      <c r="E963">
        <v>2</v>
      </c>
    </row>
    <row r="964" spans="1:5" ht="16.5" customHeight="1" x14ac:dyDescent="0.25">
      <c r="A964">
        <v>19015</v>
      </c>
      <c r="B964" s="1" t="s">
        <v>1625</v>
      </c>
      <c r="C964">
        <v>3</v>
      </c>
      <c r="E964">
        <v>2</v>
      </c>
    </row>
    <row r="965" spans="1:5" ht="16.5" customHeight="1" x14ac:dyDescent="0.25">
      <c r="A965">
        <v>19016</v>
      </c>
      <c r="B965" s="1" t="s">
        <v>1626</v>
      </c>
      <c r="C965">
        <v>2</v>
      </c>
      <c r="E965">
        <v>2</v>
      </c>
    </row>
    <row r="966" spans="1:5" ht="16.5" customHeight="1" x14ac:dyDescent="0.25">
      <c r="A966">
        <v>19017</v>
      </c>
      <c r="B966" s="1" t="s">
        <v>1627</v>
      </c>
      <c r="C966">
        <v>25</v>
      </c>
      <c r="E966">
        <v>2</v>
      </c>
    </row>
    <row r="967" spans="1:5" ht="16.5" customHeight="1" x14ac:dyDescent="0.25">
      <c r="A967">
        <v>19018</v>
      </c>
      <c r="B967" s="1" t="s">
        <v>1628</v>
      </c>
      <c r="C967">
        <v>173.75</v>
      </c>
      <c r="E967">
        <v>2</v>
      </c>
    </row>
    <row r="968" spans="1:5" ht="16.5" customHeight="1" x14ac:dyDescent="0.25">
      <c r="A968">
        <v>19019</v>
      </c>
      <c r="B968" s="1" t="s">
        <v>1629</v>
      </c>
      <c r="C968">
        <v>117.3</v>
      </c>
      <c r="E968">
        <v>2</v>
      </c>
    </row>
    <row r="969" spans="1:5" ht="16.5" customHeight="1" x14ac:dyDescent="0.25">
      <c r="A969">
        <v>19020</v>
      </c>
      <c r="B969" s="1" t="s">
        <v>1630</v>
      </c>
      <c r="C969">
        <v>4</v>
      </c>
      <c r="E969">
        <v>2</v>
      </c>
    </row>
    <row r="970" spans="1:5" ht="16.5" customHeight="1" x14ac:dyDescent="0.25">
      <c r="A970">
        <v>19021</v>
      </c>
      <c r="B970" s="1" t="s">
        <v>1631</v>
      </c>
      <c r="C970">
        <v>278.69</v>
      </c>
      <c r="E970">
        <v>2</v>
      </c>
    </row>
    <row r="971" spans="1:5" ht="16.5" customHeight="1" x14ac:dyDescent="0.25">
      <c r="A971">
        <v>19022</v>
      </c>
      <c r="B971" s="1" t="s">
        <v>1632</v>
      </c>
      <c r="C971">
        <v>16</v>
      </c>
      <c r="E971">
        <v>2</v>
      </c>
    </row>
    <row r="972" spans="1:5" ht="16.5" customHeight="1" x14ac:dyDescent="0.25">
      <c r="A972">
        <v>19023</v>
      </c>
      <c r="B972" s="1" t="s">
        <v>1633</v>
      </c>
      <c r="C972">
        <v>4.5</v>
      </c>
      <c r="E972">
        <v>2</v>
      </c>
    </row>
    <row r="973" spans="1:5" ht="16.5" customHeight="1" x14ac:dyDescent="0.25">
      <c r="A973">
        <v>19024</v>
      </c>
      <c r="B973" s="1" t="s">
        <v>1634</v>
      </c>
      <c r="C973">
        <v>1.5</v>
      </c>
      <c r="E973">
        <v>2</v>
      </c>
    </row>
    <row r="974" spans="1:5" ht="16.5" customHeight="1" x14ac:dyDescent="0.25">
      <c r="A974">
        <v>19025</v>
      </c>
      <c r="B974" s="1" t="s">
        <v>1635</v>
      </c>
      <c r="C974">
        <v>25</v>
      </c>
      <c r="E974">
        <v>2</v>
      </c>
    </row>
    <row r="975" spans="1:5" ht="16.5" customHeight="1" x14ac:dyDescent="0.25">
      <c r="A975">
        <v>19026</v>
      </c>
      <c r="B975" s="1" t="s">
        <v>1636</v>
      </c>
      <c r="C975">
        <v>660</v>
      </c>
      <c r="E975">
        <v>2</v>
      </c>
    </row>
    <row r="976" spans="1:5" ht="16.5" customHeight="1" x14ac:dyDescent="0.25">
      <c r="A976">
        <v>19027</v>
      </c>
      <c r="B976" s="1" t="s">
        <v>1637</v>
      </c>
      <c r="C976">
        <v>1</v>
      </c>
      <c r="E976">
        <v>2</v>
      </c>
    </row>
    <row r="977" spans="1:5" ht="16.5" customHeight="1" x14ac:dyDescent="0.25">
      <c r="A977">
        <v>19028</v>
      </c>
      <c r="B977" s="1" t="s">
        <v>1638</v>
      </c>
      <c r="C977">
        <v>5.5</v>
      </c>
      <c r="E977">
        <v>2</v>
      </c>
    </row>
    <row r="978" spans="1:5" ht="16.5" customHeight="1" x14ac:dyDescent="0.25">
      <c r="A978">
        <v>19029</v>
      </c>
      <c r="B978" s="1" t="s">
        <v>1639</v>
      </c>
      <c r="C978">
        <v>10</v>
      </c>
      <c r="E978">
        <v>2</v>
      </c>
    </row>
    <row r="979" spans="1:5" ht="16.5" customHeight="1" x14ac:dyDescent="0.25">
      <c r="A979">
        <v>19030</v>
      </c>
      <c r="B979" s="1" t="s">
        <v>1640</v>
      </c>
      <c r="D979">
        <v>800</v>
      </c>
      <c r="E979">
        <v>2</v>
      </c>
    </row>
    <row r="980" spans="1:5" ht="16.5" customHeight="1" x14ac:dyDescent="0.25">
      <c r="A980">
        <v>19031</v>
      </c>
      <c r="B980" s="1" t="s">
        <v>1641</v>
      </c>
      <c r="C980">
        <v>220</v>
      </c>
      <c r="E980">
        <v>2</v>
      </c>
    </row>
    <row r="981" spans="1:5" ht="16.5" customHeight="1" x14ac:dyDescent="0.25">
      <c r="A981">
        <v>19032</v>
      </c>
      <c r="B981" s="1" t="s">
        <v>1642</v>
      </c>
      <c r="C981">
        <v>3</v>
      </c>
      <c r="E981">
        <v>2</v>
      </c>
    </row>
    <row r="982" spans="1:5" ht="16.5" customHeight="1" x14ac:dyDescent="0.25">
      <c r="A982">
        <v>19033</v>
      </c>
      <c r="B982" s="1" t="s">
        <v>1643</v>
      </c>
      <c r="C982">
        <v>60</v>
      </c>
      <c r="E982">
        <v>2</v>
      </c>
    </row>
    <row r="983" spans="1:5" ht="16.5" customHeight="1" x14ac:dyDescent="0.25">
      <c r="A983">
        <v>19034</v>
      </c>
      <c r="B983" s="1" t="s">
        <v>1644</v>
      </c>
      <c r="C983">
        <v>6</v>
      </c>
      <c r="E983">
        <v>2</v>
      </c>
    </row>
    <row r="984" spans="1:5" ht="16.5" customHeight="1" x14ac:dyDescent="0.25">
      <c r="A984">
        <v>19035</v>
      </c>
      <c r="B984" s="1" t="s">
        <v>1645</v>
      </c>
      <c r="D984">
        <v>700</v>
      </c>
      <c r="E984">
        <v>2</v>
      </c>
    </row>
    <row r="985" spans="1:5" ht="16.5" customHeight="1" x14ac:dyDescent="0.25">
      <c r="A985">
        <v>19036</v>
      </c>
      <c r="B985" s="1" t="s">
        <v>1646</v>
      </c>
      <c r="D985">
        <v>800</v>
      </c>
      <c r="E985">
        <v>2</v>
      </c>
    </row>
    <row r="986" spans="1:5" ht="16.5" customHeight="1" x14ac:dyDescent="0.25">
      <c r="A986">
        <v>19037</v>
      </c>
      <c r="B986" s="1" t="s">
        <v>1647</v>
      </c>
      <c r="C986">
        <v>1.19</v>
      </c>
      <c r="E986">
        <v>2</v>
      </c>
    </row>
    <row r="987" spans="1:5" ht="16.5" customHeight="1" x14ac:dyDescent="0.25">
      <c r="A987">
        <v>19038</v>
      </c>
      <c r="B987" s="1" t="s">
        <v>1648</v>
      </c>
      <c r="C987">
        <v>85</v>
      </c>
      <c r="E987">
        <v>2</v>
      </c>
    </row>
    <row r="988" spans="1:5" ht="16.5" customHeight="1" x14ac:dyDescent="0.25">
      <c r="A988">
        <v>19039</v>
      </c>
      <c r="B988" s="1" t="s">
        <v>1649</v>
      </c>
      <c r="C988">
        <v>898.67</v>
      </c>
      <c r="E988">
        <v>2</v>
      </c>
    </row>
    <row r="989" spans="1:5" ht="16.5" customHeight="1" x14ac:dyDescent="0.25">
      <c r="A989">
        <v>19040</v>
      </c>
      <c r="B989" s="1" t="s">
        <v>1650</v>
      </c>
      <c r="C989">
        <v>1</v>
      </c>
      <c r="E989">
        <v>2</v>
      </c>
    </row>
    <row r="990" spans="1:5" ht="16.5" customHeight="1" x14ac:dyDescent="0.25">
      <c r="A990">
        <v>19041</v>
      </c>
      <c r="B990" s="1" t="s">
        <v>1651</v>
      </c>
      <c r="C990">
        <v>50</v>
      </c>
      <c r="E990">
        <v>2</v>
      </c>
    </row>
    <row r="991" spans="1:5" ht="16.5" customHeight="1" x14ac:dyDescent="0.25">
      <c r="A991">
        <v>19042</v>
      </c>
      <c r="B991" s="1" t="s">
        <v>1652</v>
      </c>
      <c r="C991">
        <v>2</v>
      </c>
      <c r="E991">
        <v>2</v>
      </c>
    </row>
    <row r="992" spans="1:5" ht="16.5" customHeight="1" x14ac:dyDescent="0.25">
      <c r="A992">
        <v>19043</v>
      </c>
      <c r="B992" s="1" t="s">
        <v>1653</v>
      </c>
      <c r="C992">
        <v>1</v>
      </c>
      <c r="E992">
        <v>2</v>
      </c>
    </row>
    <row r="993" spans="1:5" ht="16.5" customHeight="1" x14ac:dyDescent="0.25">
      <c r="A993">
        <v>19044</v>
      </c>
      <c r="B993" s="1" t="s">
        <v>1654</v>
      </c>
      <c r="C993">
        <v>40</v>
      </c>
      <c r="E993">
        <v>2</v>
      </c>
    </row>
    <row r="994" spans="1:5" ht="16.5" customHeight="1" x14ac:dyDescent="0.25">
      <c r="A994">
        <v>19045</v>
      </c>
      <c r="B994" s="1" t="s">
        <v>1655</v>
      </c>
      <c r="C994">
        <v>40</v>
      </c>
      <c r="E994">
        <v>2</v>
      </c>
    </row>
    <row r="995" spans="1:5" ht="16.5" customHeight="1" x14ac:dyDescent="0.25">
      <c r="A995">
        <v>19046</v>
      </c>
      <c r="B995" s="1" t="s">
        <v>1656</v>
      </c>
      <c r="C995">
        <v>334.3</v>
      </c>
      <c r="E995">
        <v>2</v>
      </c>
    </row>
    <row r="996" spans="1:5" ht="16.5" customHeight="1" x14ac:dyDescent="0.25">
      <c r="A996">
        <v>19047</v>
      </c>
      <c r="B996" s="1" t="s">
        <v>1657</v>
      </c>
      <c r="C996">
        <v>15.54</v>
      </c>
      <c r="E996">
        <v>2</v>
      </c>
    </row>
    <row r="997" spans="1:5" ht="16.5" customHeight="1" x14ac:dyDescent="0.25">
      <c r="A997">
        <v>19048</v>
      </c>
      <c r="B997" s="1" t="s">
        <v>1658</v>
      </c>
      <c r="C997">
        <v>200.6</v>
      </c>
      <c r="E997">
        <v>2</v>
      </c>
    </row>
    <row r="998" spans="1:5" ht="16.5" customHeight="1" x14ac:dyDescent="0.25">
      <c r="A998">
        <v>19049</v>
      </c>
      <c r="B998" s="1" t="s">
        <v>1659</v>
      </c>
      <c r="C998">
        <v>42</v>
      </c>
      <c r="E998">
        <v>2</v>
      </c>
    </row>
    <row r="999" spans="1:5" ht="16.5" customHeight="1" x14ac:dyDescent="0.25">
      <c r="A999">
        <v>19050</v>
      </c>
      <c r="B999" s="1" t="s">
        <v>1660</v>
      </c>
      <c r="C999">
        <v>1</v>
      </c>
      <c r="E999">
        <v>2</v>
      </c>
    </row>
    <row r="1000" spans="1:5" ht="16.5" customHeight="1" x14ac:dyDescent="0.25">
      <c r="A1000">
        <v>19051</v>
      </c>
      <c r="B1000" s="1" t="s">
        <v>1661</v>
      </c>
      <c r="C1000">
        <v>2</v>
      </c>
      <c r="E1000">
        <v>2</v>
      </c>
    </row>
    <row r="1001" spans="1:5" ht="16.5" customHeight="1" x14ac:dyDescent="0.25">
      <c r="A1001">
        <v>20001</v>
      </c>
      <c r="B1001" s="1" t="s">
        <v>1662</v>
      </c>
      <c r="D1001">
        <v>285</v>
      </c>
      <c r="E1001">
        <v>2</v>
      </c>
    </row>
    <row r="1002" spans="1:5" ht="16.5" customHeight="1" x14ac:dyDescent="0.25">
      <c r="A1002">
        <v>20002</v>
      </c>
      <c r="B1002" s="1" t="s">
        <v>1663</v>
      </c>
      <c r="C1002">
        <v>10</v>
      </c>
      <c r="E1002">
        <v>2</v>
      </c>
    </row>
    <row r="1003" spans="1:5" ht="16.5" customHeight="1" x14ac:dyDescent="0.25">
      <c r="A1003">
        <v>20003</v>
      </c>
      <c r="B1003" s="1" t="s">
        <v>1664</v>
      </c>
      <c r="D1003">
        <v>128</v>
      </c>
      <c r="E1003">
        <v>2</v>
      </c>
    </row>
    <row r="1004" spans="1:5" ht="16.5" customHeight="1" x14ac:dyDescent="0.25">
      <c r="A1004">
        <v>20004</v>
      </c>
      <c r="B1004" s="1" t="s">
        <v>1665</v>
      </c>
    </row>
    <row r="1005" spans="1:5" ht="16.5" customHeight="1" x14ac:dyDescent="0.25">
      <c r="A1005">
        <v>20005</v>
      </c>
      <c r="B1005" s="1" t="s">
        <v>1666</v>
      </c>
      <c r="C1005">
        <v>4.3</v>
      </c>
      <c r="E1005">
        <v>2</v>
      </c>
    </row>
    <row r="1006" spans="1:5" ht="16.5" customHeight="1" x14ac:dyDescent="0.25">
      <c r="A1006">
        <v>20006</v>
      </c>
      <c r="B1006" s="1" t="s">
        <v>1667</v>
      </c>
      <c r="C1006">
        <v>2</v>
      </c>
      <c r="E1006">
        <v>2</v>
      </c>
    </row>
    <row r="1007" spans="1:5" ht="16.5" customHeight="1" x14ac:dyDescent="0.25">
      <c r="A1007">
        <v>20007</v>
      </c>
      <c r="B1007" s="1" t="s">
        <v>1668</v>
      </c>
      <c r="D1007">
        <v>100</v>
      </c>
      <c r="E1007">
        <v>2</v>
      </c>
    </row>
    <row r="1008" spans="1:5" ht="16.5" customHeight="1" x14ac:dyDescent="0.25">
      <c r="A1008">
        <v>20008</v>
      </c>
      <c r="B1008" s="1" t="s">
        <v>1669</v>
      </c>
      <c r="D1008">
        <v>71</v>
      </c>
      <c r="E1008">
        <v>2</v>
      </c>
    </row>
    <row r="1009" spans="1:10" ht="16.5" customHeight="1" x14ac:dyDescent="0.25">
      <c r="A1009">
        <v>20009</v>
      </c>
      <c r="B1009" s="1" t="s">
        <v>1670</v>
      </c>
      <c r="C1009">
        <v>1</v>
      </c>
      <c r="E1009">
        <v>2</v>
      </c>
    </row>
    <row r="1010" spans="1:10" ht="16.5" customHeight="1" x14ac:dyDescent="0.25">
      <c r="A1010">
        <v>20010</v>
      </c>
      <c r="B1010" s="1" t="s">
        <v>1671</v>
      </c>
      <c r="C1010">
        <v>2.4</v>
      </c>
      <c r="E1010">
        <v>1</v>
      </c>
      <c r="F1010">
        <v>2</v>
      </c>
      <c r="H1010">
        <v>800</v>
      </c>
      <c r="I1010">
        <v>1600</v>
      </c>
      <c r="J1010">
        <v>2400</v>
      </c>
    </row>
    <row r="1011" spans="1:10" ht="16.5" customHeight="1" x14ac:dyDescent="0.25">
      <c r="A1011">
        <v>20011</v>
      </c>
      <c r="B1011" s="1" t="s">
        <v>1672</v>
      </c>
      <c r="D1011">
        <v>150</v>
      </c>
      <c r="E1011">
        <v>2</v>
      </c>
    </row>
    <row r="1012" spans="1:10" ht="16.5" customHeight="1" x14ac:dyDescent="0.25">
      <c r="A1012">
        <v>20012</v>
      </c>
      <c r="B1012" s="1" t="s">
        <v>1673</v>
      </c>
      <c r="D1012">
        <v>800</v>
      </c>
      <c r="E1012">
        <v>2</v>
      </c>
    </row>
    <row r="1013" spans="1:10" ht="16.5" customHeight="1" x14ac:dyDescent="0.25">
      <c r="A1013">
        <v>20013</v>
      </c>
      <c r="B1013" s="1" t="s">
        <v>1674</v>
      </c>
      <c r="C1013">
        <v>1.2</v>
      </c>
      <c r="E1013">
        <v>2</v>
      </c>
    </row>
    <row r="1014" spans="1:10" ht="16.5" customHeight="1" x14ac:dyDescent="0.25">
      <c r="A1014">
        <v>20014</v>
      </c>
      <c r="B1014" s="1" t="s">
        <v>1675</v>
      </c>
      <c r="C1014">
        <v>8</v>
      </c>
      <c r="E1014">
        <v>2</v>
      </c>
    </row>
    <row r="1015" spans="1:10" ht="16.5" customHeight="1" x14ac:dyDescent="0.25">
      <c r="A1015">
        <v>20015</v>
      </c>
      <c r="B1015" s="1" t="s">
        <v>1676</v>
      </c>
      <c r="D1015">
        <v>600</v>
      </c>
      <c r="E1015">
        <v>2</v>
      </c>
    </row>
    <row r="1016" spans="1:10" ht="16.5" customHeight="1" x14ac:dyDescent="0.25">
      <c r="A1016">
        <v>20016</v>
      </c>
      <c r="B1016" s="1" t="s">
        <v>1677</v>
      </c>
      <c r="D1016">
        <v>900</v>
      </c>
      <c r="E1016">
        <v>2</v>
      </c>
    </row>
    <row r="1017" spans="1:10" ht="16.5" customHeight="1" x14ac:dyDescent="0.25">
      <c r="A1017">
        <v>20017</v>
      </c>
      <c r="B1017" s="1" t="s">
        <v>1678</v>
      </c>
      <c r="D1017">
        <v>143</v>
      </c>
      <c r="E1017">
        <v>2</v>
      </c>
    </row>
    <row r="1018" spans="1:10" ht="16.5" customHeight="1" x14ac:dyDescent="0.25">
      <c r="A1018">
        <v>20018</v>
      </c>
      <c r="B1018" s="1" t="s">
        <v>1679</v>
      </c>
    </row>
    <row r="1019" spans="1:10" ht="16.5" customHeight="1" x14ac:dyDescent="0.25">
      <c r="A1019">
        <v>20019</v>
      </c>
      <c r="B1019" s="1" t="s">
        <v>1680</v>
      </c>
      <c r="D1019">
        <v>142</v>
      </c>
      <c r="E1019">
        <v>1</v>
      </c>
      <c r="F1019">
        <v>2</v>
      </c>
      <c r="H1019">
        <v>28</v>
      </c>
      <c r="I1019">
        <v>114</v>
      </c>
      <c r="J1019">
        <v>142</v>
      </c>
    </row>
    <row r="1020" spans="1:10" ht="16.5" customHeight="1" x14ac:dyDescent="0.25">
      <c r="A1020">
        <v>20020</v>
      </c>
      <c r="B1020" s="1" t="s">
        <v>1681</v>
      </c>
      <c r="D1020">
        <v>142</v>
      </c>
      <c r="E1020">
        <v>2</v>
      </c>
    </row>
    <row r="1021" spans="1:10" ht="16.5" customHeight="1" x14ac:dyDescent="0.25">
      <c r="A1021">
        <v>20021</v>
      </c>
      <c r="B1021" s="1" t="s">
        <v>1682</v>
      </c>
      <c r="C1021">
        <v>2.5</v>
      </c>
      <c r="E1021">
        <v>2</v>
      </c>
    </row>
    <row r="1022" spans="1:10" ht="16.5" customHeight="1" x14ac:dyDescent="0.25">
      <c r="A1022">
        <v>20022</v>
      </c>
      <c r="B1022" s="1" t="s">
        <v>1683</v>
      </c>
    </row>
    <row r="1023" spans="1:10" ht="16.5" customHeight="1" x14ac:dyDescent="0.25">
      <c r="A1023">
        <v>20023</v>
      </c>
      <c r="B1023" s="1" t="s">
        <v>1684</v>
      </c>
      <c r="C1023">
        <v>1</v>
      </c>
      <c r="E1023">
        <v>2</v>
      </c>
    </row>
    <row r="1024" spans="1:10" ht="16.5" customHeight="1" x14ac:dyDescent="0.25">
      <c r="A1024">
        <v>20024</v>
      </c>
      <c r="B1024" s="1" t="s">
        <v>1685</v>
      </c>
    </row>
    <row r="1025" spans="1:10" ht="16.5" customHeight="1" x14ac:dyDescent="0.25">
      <c r="A1025">
        <v>20025</v>
      </c>
      <c r="B1025" s="1" t="s">
        <v>1686</v>
      </c>
      <c r="C1025">
        <v>5</v>
      </c>
      <c r="E1025">
        <v>2</v>
      </c>
    </row>
    <row r="1026" spans="1:10" ht="16.5" customHeight="1" x14ac:dyDescent="0.25">
      <c r="A1026">
        <v>20026</v>
      </c>
      <c r="B1026" s="1" t="s">
        <v>1687</v>
      </c>
      <c r="C1026">
        <v>1.25</v>
      </c>
      <c r="E1026">
        <v>2</v>
      </c>
    </row>
    <row r="1027" spans="1:10" ht="16.5" customHeight="1" x14ac:dyDescent="0.25">
      <c r="A1027">
        <v>20027</v>
      </c>
      <c r="B1027" s="1" t="s">
        <v>1688</v>
      </c>
    </row>
    <row r="1028" spans="1:10" ht="16.5" customHeight="1" x14ac:dyDescent="0.25">
      <c r="A1028">
        <v>20028</v>
      </c>
      <c r="B1028" s="1" t="s">
        <v>1689</v>
      </c>
      <c r="C1028">
        <v>20</v>
      </c>
      <c r="E1028">
        <v>2</v>
      </c>
    </row>
    <row r="1029" spans="1:10" ht="16.5" customHeight="1" x14ac:dyDescent="0.25">
      <c r="A1029">
        <v>20029</v>
      </c>
      <c r="B1029" s="1" t="s">
        <v>1690</v>
      </c>
    </row>
    <row r="1030" spans="1:10" ht="16.5" customHeight="1" x14ac:dyDescent="0.25">
      <c r="A1030">
        <v>20030</v>
      </c>
      <c r="B1030" s="1" t="s">
        <v>1691</v>
      </c>
      <c r="D1030">
        <v>300</v>
      </c>
      <c r="E1030">
        <v>2</v>
      </c>
    </row>
    <row r="1031" spans="1:10" ht="16.5" customHeight="1" x14ac:dyDescent="0.25">
      <c r="A1031">
        <v>20031</v>
      </c>
      <c r="B1031" s="1" t="s">
        <v>1692</v>
      </c>
      <c r="D1031">
        <v>430</v>
      </c>
      <c r="E1031">
        <v>2</v>
      </c>
    </row>
    <row r="1032" spans="1:10" ht="16.5" customHeight="1" x14ac:dyDescent="0.25">
      <c r="A1032">
        <v>20032</v>
      </c>
      <c r="B1032" s="1" t="s">
        <v>1693</v>
      </c>
      <c r="D1032">
        <v>128</v>
      </c>
      <c r="E1032">
        <v>2</v>
      </c>
    </row>
    <row r="1033" spans="1:10" ht="16.5" customHeight="1" x14ac:dyDescent="0.25">
      <c r="A1033">
        <v>20033</v>
      </c>
      <c r="B1033" s="1" t="s">
        <v>1694</v>
      </c>
      <c r="D1033">
        <v>179</v>
      </c>
      <c r="E1033">
        <v>1</v>
      </c>
      <c r="F1033">
        <v>2</v>
      </c>
      <c r="H1033">
        <v>7</v>
      </c>
      <c r="I1033">
        <v>172</v>
      </c>
      <c r="J1033">
        <v>179</v>
      </c>
    </row>
    <row r="1034" spans="1:10" ht="16.5" customHeight="1" x14ac:dyDescent="0.25">
      <c r="A1034">
        <v>20034</v>
      </c>
      <c r="B1034" s="1" t="s">
        <v>1695</v>
      </c>
      <c r="D1034">
        <v>214</v>
      </c>
      <c r="E1034">
        <v>2</v>
      </c>
    </row>
    <row r="1035" spans="1:10" ht="16.5" customHeight="1" x14ac:dyDescent="0.25">
      <c r="A1035">
        <v>20035</v>
      </c>
      <c r="B1035" s="1" t="s">
        <v>1696</v>
      </c>
      <c r="D1035">
        <v>140</v>
      </c>
      <c r="E1035">
        <v>1</v>
      </c>
      <c r="F1035">
        <v>1</v>
      </c>
      <c r="H1035">
        <v>70</v>
      </c>
      <c r="I1035">
        <v>70</v>
      </c>
      <c r="J1035">
        <v>140</v>
      </c>
    </row>
    <row r="1036" spans="1:10" ht="16.5" customHeight="1" x14ac:dyDescent="0.25">
      <c r="A1036">
        <v>20036</v>
      </c>
      <c r="B1036" s="1" t="s">
        <v>1697</v>
      </c>
      <c r="D1036">
        <v>600</v>
      </c>
      <c r="E1036">
        <v>2</v>
      </c>
    </row>
    <row r="1037" spans="1:10" ht="16.5" customHeight="1" x14ac:dyDescent="0.25">
      <c r="A1037">
        <v>20037</v>
      </c>
      <c r="B1037" s="1" t="s">
        <v>1698</v>
      </c>
      <c r="D1037">
        <v>666</v>
      </c>
      <c r="E1037">
        <v>2</v>
      </c>
    </row>
    <row r="1038" spans="1:10" ht="16.5" customHeight="1" x14ac:dyDescent="0.25">
      <c r="A1038">
        <v>20038</v>
      </c>
      <c r="B1038" s="1" t="s">
        <v>1699</v>
      </c>
      <c r="C1038">
        <v>1.2</v>
      </c>
      <c r="E1038">
        <v>1</v>
      </c>
      <c r="F1038">
        <v>2</v>
      </c>
      <c r="H1038">
        <v>500</v>
      </c>
      <c r="I1038">
        <v>700</v>
      </c>
      <c r="J1038">
        <v>1200</v>
      </c>
    </row>
    <row r="1039" spans="1:10" ht="16.5" customHeight="1" x14ac:dyDescent="0.25">
      <c r="A1039">
        <v>20039</v>
      </c>
      <c r="B1039" s="1" t="s">
        <v>1700</v>
      </c>
      <c r="C1039">
        <v>50</v>
      </c>
      <c r="E1039">
        <v>2</v>
      </c>
    </row>
    <row r="1040" spans="1:10" ht="16.5" customHeight="1" x14ac:dyDescent="0.25">
      <c r="A1040">
        <v>20040</v>
      </c>
      <c r="B1040" s="1" t="s">
        <v>1701</v>
      </c>
      <c r="D1040">
        <v>43</v>
      </c>
      <c r="E1040">
        <v>2</v>
      </c>
    </row>
    <row r="1041" spans="1:10" ht="16.5" customHeight="1" x14ac:dyDescent="0.25">
      <c r="A1041">
        <v>20041</v>
      </c>
      <c r="B1041" s="1" t="s">
        <v>1702</v>
      </c>
      <c r="C1041">
        <v>8</v>
      </c>
      <c r="E1041">
        <v>1</v>
      </c>
      <c r="F1041">
        <v>2</v>
      </c>
      <c r="H1041">
        <v>500</v>
      </c>
      <c r="I1041">
        <v>7500</v>
      </c>
      <c r="J1041">
        <v>8000</v>
      </c>
    </row>
    <row r="1042" spans="1:10" ht="16.5" customHeight="1" x14ac:dyDescent="0.25">
      <c r="A1042">
        <v>20042</v>
      </c>
      <c r="B1042" s="1" t="s">
        <v>1703</v>
      </c>
      <c r="C1042">
        <v>4</v>
      </c>
      <c r="E1042">
        <v>2</v>
      </c>
    </row>
    <row r="1043" spans="1:10" ht="16.5" customHeight="1" x14ac:dyDescent="0.25">
      <c r="A1043">
        <v>20043</v>
      </c>
      <c r="B1043" s="1" t="s">
        <v>1704</v>
      </c>
      <c r="C1043">
        <v>38</v>
      </c>
      <c r="E1043">
        <v>2</v>
      </c>
    </row>
    <row r="1044" spans="1:10" ht="16.5" customHeight="1" x14ac:dyDescent="0.25">
      <c r="A1044">
        <v>20044</v>
      </c>
      <c r="B1044" s="1" t="s">
        <v>1705</v>
      </c>
      <c r="C1044">
        <v>10</v>
      </c>
      <c r="E1044">
        <v>2</v>
      </c>
    </row>
    <row r="1045" spans="1:10" ht="16.5" customHeight="1" x14ac:dyDescent="0.25">
      <c r="A1045">
        <v>20045</v>
      </c>
      <c r="B1045" s="1" t="s">
        <v>1706</v>
      </c>
      <c r="D1045">
        <v>571</v>
      </c>
      <c r="E1045">
        <v>2</v>
      </c>
    </row>
    <row r="1046" spans="1:10" ht="16.5" customHeight="1" x14ac:dyDescent="0.25">
      <c r="A1046">
        <v>20046</v>
      </c>
      <c r="B1046" s="1" t="s">
        <v>1707</v>
      </c>
      <c r="D1046">
        <v>250</v>
      </c>
      <c r="E1046">
        <v>2</v>
      </c>
    </row>
    <row r="1047" spans="1:10" ht="16.5" customHeight="1" x14ac:dyDescent="0.25">
      <c r="A1047">
        <v>20047</v>
      </c>
      <c r="B1047" s="1" t="s">
        <v>1708</v>
      </c>
    </row>
    <row r="1048" spans="1:10" ht="16.5" customHeight="1" x14ac:dyDescent="0.25">
      <c r="A1048">
        <v>20048</v>
      </c>
      <c r="B1048" s="1" t="s">
        <v>1709</v>
      </c>
      <c r="D1048">
        <v>266</v>
      </c>
      <c r="E1048">
        <v>2</v>
      </c>
    </row>
    <row r="1049" spans="1:10" ht="16.5" customHeight="1" x14ac:dyDescent="0.25">
      <c r="A1049">
        <v>20049</v>
      </c>
      <c r="B1049" s="1" t="s">
        <v>1710</v>
      </c>
      <c r="D1049">
        <v>200</v>
      </c>
      <c r="E1049">
        <v>2</v>
      </c>
    </row>
    <row r="1050" spans="1:10" ht="16.5" customHeight="1" x14ac:dyDescent="0.25">
      <c r="A1050">
        <v>20050</v>
      </c>
      <c r="B1050" s="1" t="s">
        <v>1711</v>
      </c>
    </row>
    <row r="1051" spans="1:10" ht="16.5" customHeight="1" x14ac:dyDescent="0.25">
      <c r="A1051">
        <v>20051</v>
      </c>
      <c r="B1051" s="1" t="s">
        <v>1712</v>
      </c>
      <c r="D1051">
        <v>350</v>
      </c>
      <c r="E1051">
        <v>2</v>
      </c>
    </row>
    <row r="1052" spans="1:10" ht="16.5" customHeight="1" x14ac:dyDescent="0.25">
      <c r="A1052">
        <v>20052</v>
      </c>
      <c r="B1052" s="1" t="s">
        <v>1713</v>
      </c>
      <c r="C1052">
        <v>1.2</v>
      </c>
      <c r="E1052">
        <v>2</v>
      </c>
    </row>
    <row r="1053" spans="1:10" ht="16.5" customHeight="1" x14ac:dyDescent="0.25">
      <c r="A1053">
        <v>20053</v>
      </c>
      <c r="B1053" s="1" t="s">
        <v>1714</v>
      </c>
      <c r="D1053">
        <v>400</v>
      </c>
      <c r="E1053">
        <v>2</v>
      </c>
    </row>
    <row r="1054" spans="1:10" ht="16.5" customHeight="1" x14ac:dyDescent="0.25">
      <c r="A1054">
        <v>20054</v>
      </c>
      <c r="B1054" s="1" t="s">
        <v>1715</v>
      </c>
      <c r="D1054">
        <v>53</v>
      </c>
      <c r="E1054">
        <v>2</v>
      </c>
    </row>
    <row r="1055" spans="1:10" ht="16.5" customHeight="1" x14ac:dyDescent="0.25">
      <c r="A1055">
        <v>20055</v>
      </c>
      <c r="B1055" s="1" t="s">
        <v>1716</v>
      </c>
      <c r="D1055">
        <v>429</v>
      </c>
      <c r="E1055">
        <v>2</v>
      </c>
    </row>
    <row r="1056" spans="1:10" ht="16.5" customHeight="1" x14ac:dyDescent="0.25">
      <c r="A1056">
        <v>20056</v>
      </c>
      <c r="B1056" s="1" t="s">
        <v>1717</v>
      </c>
      <c r="D1056">
        <v>142</v>
      </c>
      <c r="E1056">
        <v>2</v>
      </c>
    </row>
    <row r="1057" spans="1:10" ht="16.5" customHeight="1" x14ac:dyDescent="0.25">
      <c r="A1057">
        <v>20058</v>
      </c>
      <c r="B1057" s="1" t="s">
        <v>1718</v>
      </c>
    </row>
    <row r="1058" spans="1:10" ht="16.5" customHeight="1" x14ac:dyDescent="0.25">
      <c r="A1058">
        <v>20059</v>
      </c>
      <c r="B1058" s="1" t="s">
        <v>1719</v>
      </c>
      <c r="C1058">
        <v>24.08</v>
      </c>
      <c r="E1058">
        <v>1</v>
      </c>
      <c r="F1058">
        <v>2</v>
      </c>
      <c r="H1058">
        <v>10000</v>
      </c>
      <c r="I1058">
        <v>14080</v>
      </c>
      <c r="J1058">
        <v>24080</v>
      </c>
    </row>
    <row r="1059" spans="1:10" ht="16.5" customHeight="1" x14ac:dyDescent="0.25">
      <c r="A1059">
        <v>20060</v>
      </c>
      <c r="B1059" s="1" t="s">
        <v>1720</v>
      </c>
      <c r="D1059">
        <v>100</v>
      </c>
      <c r="E1059">
        <v>2</v>
      </c>
    </row>
    <row r="1060" spans="1:10" ht="16.5" customHeight="1" x14ac:dyDescent="0.25">
      <c r="A1060">
        <v>20061</v>
      </c>
      <c r="B1060" s="1" t="s">
        <v>1721</v>
      </c>
      <c r="D1060">
        <v>350</v>
      </c>
      <c r="E1060">
        <v>2</v>
      </c>
    </row>
    <row r="1061" spans="1:10" ht="16.5" customHeight="1" x14ac:dyDescent="0.25">
      <c r="A1061">
        <v>20062</v>
      </c>
      <c r="B1061" s="1" t="s">
        <v>1722</v>
      </c>
      <c r="D1061">
        <v>200</v>
      </c>
      <c r="E1061">
        <v>2</v>
      </c>
    </row>
    <row r="1062" spans="1:10" ht="16.5" customHeight="1" x14ac:dyDescent="0.25">
      <c r="A1062">
        <v>20063</v>
      </c>
      <c r="B1062" s="1" t="s">
        <v>1723</v>
      </c>
      <c r="D1062">
        <v>428</v>
      </c>
      <c r="E1062">
        <v>2</v>
      </c>
    </row>
    <row r="1063" spans="1:10" ht="16.5" customHeight="1" x14ac:dyDescent="0.25">
      <c r="A1063">
        <v>20064</v>
      </c>
      <c r="B1063" s="1" t="s">
        <v>1724</v>
      </c>
      <c r="D1063">
        <v>150</v>
      </c>
      <c r="E1063">
        <v>2</v>
      </c>
    </row>
    <row r="1064" spans="1:10" ht="16.5" customHeight="1" x14ac:dyDescent="0.25">
      <c r="A1064">
        <v>20065</v>
      </c>
      <c r="B1064" s="1" t="s">
        <v>1725</v>
      </c>
      <c r="D1064">
        <v>100</v>
      </c>
      <c r="E1064">
        <v>2</v>
      </c>
    </row>
    <row r="1065" spans="1:10" ht="16.5" customHeight="1" x14ac:dyDescent="0.25">
      <c r="A1065">
        <v>20066</v>
      </c>
      <c r="B1065" s="1" t="s">
        <v>1726</v>
      </c>
      <c r="D1065">
        <v>800</v>
      </c>
      <c r="E1065">
        <v>2</v>
      </c>
    </row>
    <row r="1066" spans="1:10" ht="16.5" customHeight="1" x14ac:dyDescent="0.25">
      <c r="A1066">
        <v>20067</v>
      </c>
      <c r="B1066" s="1" t="s">
        <v>1727</v>
      </c>
      <c r="C1066">
        <v>550</v>
      </c>
      <c r="E1066">
        <v>2</v>
      </c>
    </row>
    <row r="1067" spans="1:10" ht="16.5" customHeight="1" x14ac:dyDescent="0.25">
      <c r="A1067">
        <v>20068</v>
      </c>
      <c r="B1067" s="1" t="s">
        <v>1728</v>
      </c>
      <c r="C1067">
        <v>5</v>
      </c>
      <c r="E1067">
        <v>2</v>
      </c>
    </row>
    <row r="1068" spans="1:10" ht="16.5" customHeight="1" x14ac:dyDescent="0.25">
      <c r="A1068">
        <v>20069</v>
      </c>
      <c r="B1068" s="1" t="s">
        <v>1729</v>
      </c>
      <c r="D1068">
        <v>300</v>
      </c>
      <c r="E1068">
        <v>2</v>
      </c>
    </row>
    <row r="1069" spans="1:10" ht="16.5" customHeight="1" x14ac:dyDescent="0.25">
      <c r="A1069">
        <v>20070</v>
      </c>
      <c r="B1069" s="1" t="s">
        <v>1730</v>
      </c>
      <c r="C1069">
        <v>1</v>
      </c>
      <c r="E1069">
        <v>2</v>
      </c>
    </row>
    <row r="1070" spans="1:10" ht="16.5" customHeight="1" x14ac:dyDescent="0.25">
      <c r="A1070">
        <v>20071</v>
      </c>
      <c r="B1070" s="1" t="s">
        <v>1731</v>
      </c>
      <c r="D1070">
        <v>150</v>
      </c>
      <c r="E1070">
        <v>2</v>
      </c>
    </row>
    <row r="1071" spans="1:10" ht="16.5" customHeight="1" x14ac:dyDescent="0.25">
      <c r="A1071">
        <v>20072</v>
      </c>
      <c r="B1071" s="1" t="s">
        <v>1732</v>
      </c>
      <c r="D1071">
        <v>700</v>
      </c>
      <c r="E1071">
        <v>2</v>
      </c>
    </row>
    <row r="1072" spans="1:10" ht="16.5" customHeight="1" x14ac:dyDescent="0.25">
      <c r="A1072">
        <v>20073</v>
      </c>
      <c r="B1072" s="1" t="s">
        <v>1733</v>
      </c>
      <c r="C1072">
        <v>6</v>
      </c>
      <c r="E1072">
        <v>1</v>
      </c>
      <c r="F1072">
        <v>2</v>
      </c>
      <c r="H1072">
        <v>2500</v>
      </c>
      <c r="I1072">
        <v>3500</v>
      </c>
      <c r="J1072">
        <v>6000</v>
      </c>
    </row>
    <row r="1073" spans="1:10" ht="16.5" customHeight="1" x14ac:dyDescent="0.25">
      <c r="A1073">
        <v>20074</v>
      </c>
      <c r="B1073" s="1" t="s">
        <v>1734</v>
      </c>
      <c r="D1073">
        <v>200</v>
      </c>
      <c r="E1073">
        <v>2</v>
      </c>
    </row>
    <row r="1074" spans="1:10" ht="16.5" customHeight="1" x14ac:dyDescent="0.25">
      <c r="A1074">
        <v>20075</v>
      </c>
      <c r="B1074" s="1" t="s">
        <v>1735</v>
      </c>
      <c r="C1074">
        <v>1.5</v>
      </c>
      <c r="E1074">
        <v>2</v>
      </c>
    </row>
    <row r="1075" spans="1:10" ht="16.5" customHeight="1" x14ac:dyDescent="0.25">
      <c r="A1075">
        <v>20076</v>
      </c>
      <c r="B1075" s="1" t="s">
        <v>1736</v>
      </c>
      <c r="C1075">
        <v>1.4</v>
      </c>
      <c r="E1075">
        <v>2</v>
      </c>
    </row>
    <row r="1076" spans="1:10" ht="16.5" customHeight="1" x14ac:dyDescent="0.25">
      <c r="A1076">
        <v>20077</v>
      </c>
      <c r="B1076" s="1" t="s">
        <v>1737</v>
      </c>
      <c r="D1076">
        <v>642</v>
      </c>
      <c r="E1076">
        <v>2</v>
      </c>
    </row>
    <row r="1077" spans="1:10" ht="16.5" customHeight="1" x14ac:dyDescent="0.25">
      <c r="A1077">
        <v>20078</v>
      </c>
      <c r="B1077" s="1" t="s">
        <v>1738</v>
      </c>
      <c r="D1077">
        <v>142</v>
      </c>
      <c r="E1077">
        <v>2</v>
      </c>
    </row>
    <row r="1078" spans="1:10" ht="16.5" customHeight="1" x14ac:dyDescent="0.25">
      <c r="A1078">
        <v>20079</v>
      </c>
      <c r="B1078" s="1" t="s">
        <v>1739</v>
      </c>
      <c r="C1078">
        <v>120</v>
      </c>
      <c r="E1078">
        <v>2</v>
      </c>
    </row>
    <row r="1079" spans="1:10" ht="16.5" customHeight="1" x14ac:dyDescent="0.25">
      <c r="A1079">
        <v>20080</v>
      </c>
      <c r="B1079" s="1" t="s">
        <v>1740</v>
      </c>
      <c r="D1079">
        <v>450</v>
      </c>
      <c r="E1079">
        <v>2</v>
      </c>
    </row>
    <row r="1080" spans="1:10" ht="16.5" customHeight="1" x14ac:dyDescent="0.25">
      <c r="A1080">
        <v>20081</v>
      </c>
      <c r="B1080" s="1" t="s">
        <v>1741</v>
      </c>
      <c r="D1080">
        <v>625</v>
      </c>
      <c r="E1080">
        <v>2</v>
      </c>
    </row>
    <row r="1081" spans="1:10" ht="16.5" customHeight="1" x14ac:dyDescent="0.25">
      <c r="A1081">
        <v>20082</v>
      </c>
      <c r="B1081" s="1" t="s">
        <v>1742</v>
      </c>
      <c r="D1081">
        <v>285</v>
      </c>
      <c r="E1081">
        <v>2</v>
      </c>
    </row>
    <row r="1082" spans="1:10" ht="16.5" customHeight="1" x14ac:dyDescent="0.25">
      <c r="A1082">
        <v>20083</v>
      </c>
      <c r="B1082" s="1" t="s">
        <v>1743</v>
      </c>
      <c r="C1082">
        <v>2</v>
      </c>
      <c r="E1082">
        <v>1</v>
      </c>
      <c r="F1082">
        <v>1</v>
      </c>
      <c r="H1082">
        <v>600</v>
      </c>
      <c r="I1082">
        <v>1400</v>
      </c>
      <c r="J1082">
        <v>2000</v>
      </c>
    </row>
    <row r="1083" spans="1:10" ht="16.5" customHeight="1" x14ac:dyDescent="0.25">
      <c r="A1083">
        <v>20084</v>
      </c>
      <c r="B1083" s="1" t="s">
        <v>1744</v>
      </c>
      <c r="C1083">
        <v>1.2509999999999999</v>
      </c>
      <c r="E1083">
        <v>2</v>
      </c>
    </row>
    <row r="1084" spans="1:10" ht="16.5" customHeight="1" x14ac:dyDescent="0.25">
      <c r="A1084">
        <v>20085</v>
      </c>
      <c r="B1084" s="1" t="s">
        <v>1745</v>
      </c>
      <c r="C1084">
        <v>1</v>
      </c>
      <c r="E1084">
        <v>2</v>
      </c>
    </row>
    <row r="1085" spans="1:10" ht="16.5" customHeight="1" x14ac:dyDescent="0.25">
      <c r="A1085">
        <v>20086</v>
      </c>
      <c r="B1085" s="1" t="s">
        <v>1746</v>
      </c>
    </row>
    <row r="1086" spans="1:10" ht="16.5" customHeight="1" x14ac:dyDescent="0.25">
      <c r="A1086">
        <v>20087</v>
      </c>
      <c r="B1086" s="1" t="s">
        <v>1747</v>
      </c>
      <c r="C1086">
        <v>2.7</v>
      </c>
      <c r="E1086">
        <v>2</v>
      </c>
    </row>
    <row r="1087" spans="1:10" ht="16.5" customHeight="1" x14ac:dyDescent="0.25">
      <c r="A1087">
        <v>20088</v>
      </c>
      <c r="B1087" s="1" t="s">
        <v>1748</v>
      </c>
      <c r="D1087">
        <v>40</v>
      </c>
      <c r="E1087">
        <v>2</v>
      </c>
    </row>
    <row r="1088" spans="1:10" ht="16.5" customHeight="1" x14ac:dyDescent="0.25">
      <c r="A1088">
        <v>20089</v>
      </c>
      <c r="B1088" s="1" t="s">
        <v>1749</v>
      </c>
      <c r="D1088">
        <v>800</v>
      </c>
      <c r="E1088">
        <v>2</v>
      </c>
    </row>
    <row r="1089" spans="1:5" ht="16.5" customHeight="1" x14ac:dyDescent="0.25">
      <c r="A1089">
        <v>20090</v>
      </c>
      <c r="B1089" s="1" t="s">
        <v>1750</v>
      </c>
      <c r="C1089">
        <v>1</v>
      </c>
      <c r="E1089">
        <v>2</v>
      </c>
    </row>
    <row r="1090" spans="1:5" ht="16.5" customHeight="1" x14ac:dyDescent="0.25">
      <c r="A1090">
        <v>20091</v>
      </c>
      <c r="B1090" s="1" t="s">
        <v>1751</v>
      </c>
      <c r="D1090">
        <v>857</v>
      </c>
      <c r="E1090">
        <v>2</v>
      </c>
    </row>
    <row r="1091" spans="1:5" ht="16.5" customHeight="1" x14ac:dyDescent="0.25">
      <c r="A1091">
        <v>20092</v>
      </c>
      <c r="B1091" s="1" t="s">
        <v>1752</v>
      </c>
    </row>
    <row r="1092" spans="1:5" ht="16.5" customHeight="1" x14ac:dyDescent="0.25">
      <c r="A1092">
        <v>20093</v>
      </c>
      <c r="B1092" s="1" t="s">
        <v>1753</v>
      </c>
      <c r="D1092">
        <v>33</v>
      </c>
      <c r="E1092">
        <v>2</v>
      </c>
    </row>
    <row r="1093" spans="1:5" ht="16.5" customHeight="1" x14ac:dyDescent="0.25">
      <c r="A1093">
        <v>20094</v>
      </c>
      <c r="B1093" s="1" t="s">
        <v>1754</v>
      </c>
    </row>
    <row r="1094" spans="1:5" ht="16.5" customHeight="1" x14ac:dyDescent="0.25">
      <c r="A1094">
        <v>20095</v>
      </c>
      <c r="B1094" s="1" t="s">
        <v>1755</v>
      </c>
    </row>
    <row r="1095" spans="1:5" ht="16.5" customHeight="1" x14ac:dyDescent="0.25">
      <c r="A1095">
        <v>20096</v>
      </c>
      <c r="B1095" s="1" t="s">
        <v>1756</v>
      </c>
      <c r="D1095">
        <v>115</v>
      </c>
      <c r="E1095">
        <v>2</v>
      </c>
    </row>
    <row r="1096" spans="1:5" ht="16.5" customHeight="1" x14ac:dyDescent="0.25">
      <c r="A1096">
        <v>20097</v>
      </c>
      <c r="B1096" s="1" t="s">
        <v>1757</v>
      </c>
      <c r="D1096">
        <v>57</v>
      </c>
      <c r="E1096">
        <v>2</v>
      </c>
    </row>
    <row r="1097" spans="1:5" ht="16.5" customHeight="1" x14ac:dyDescent="0.25">
      <c r="A1097">
        <v>20098</v>
      </c>
      <c r="B1097" s="1" t="s">
        <v>1758</v>
      </c>
      <c r="D1097">
        <v>133</v>
      </c>
      <c r="E1097">
        <v>2</v>
      </c>
    </row>
    <row r="1098" spans="1:5" ht="16.5" customHeight="1" x14ac:dyDescent="0.25">
      <c r="A1098">
        <v>20099</v>
      </c>
      <c r="B1098" s="1" t="s">
        <v>1759</v>
      </c>
      <c r="D1098">
        <v>200</v>
      </c>
      <c r="E1098">
        <v>2</v>
      </c>
    </row>
    <row r="1099" spans="1:5" ht="16.5" customHeight="1" x14ac:dyDescent="0.25">
      <c r="A1099">
        <v>20100</v>
      </c>
      <c r="B1099" s="1" t="s">
        <v>1760</v>
      </c>
      <c r="D1099">
        <v>300</v>
      </c>
      <c r="E1099">
        <v>2</v>
      </c>
    </row>
    <row r="1100" spans="1:5" ht="16.5" customHeight="1" x14ac:dyDescent="0.25">
      <c r="A1100">
        <v>20101</v>
      </c>
      <c r="B1100" s="1" t="s">
        <v>1761</v>
      </c>
      <c r="D1100">
        <v>250</v>
      </c>
      <c r="E1100">
        <v>2</v>
      </c>
    </row>
    <row r="1101" spans="1:5" ht="16.5" customHeight="1" x14ac:dyDescent="0.25">
      <c r="A1101">
        <v>20102</v>
      </c>
      <c r="B1101" s="1" t="s">
        <v>1762</v>
      </c>
      <c r="D1101">
        <v>428</v>
      </c>
      <c r="E1101">
        <v>2</v>
      </c>
    </row>
    <row r="1102" spans="1:5" ht="16.5" customHeight="1" x14ac:dyDescent="0.25">
      <c r="A1102">
        <v>20103</v>
      </c>
      <c r="B1102" s="1" t="s">
        <v>1763</v>
      </c>
      <c r="C1102">
        <v>2</v>
      </c>
      <c r="E1102">
        <v>2</v>
      </c>
    </row>
    <row r="1103" spans="1:5" ht="16.5" customHeight="1" x14ac:dyDescent="0.25">
      <c r="A1103">
        <v>20104</v>
      </c>
      <c r="B1103" s="1" t="s">
        <v>1764</v>
      </c>
      <c r="D1103">
        <v>86</v>
      </c>
      <c r="E1103">
        <v>2</v>
      </c>
    </row>
    <row r="1104" spans="1:5" ht="16.5" customHeight="1" x14ac:dyDescent="0.25">
      <c r="A1104">
        <v>20105</v>
      </c>
      <c r="B1104" s="1" t="s">
        <v>1765</v>
      </c>
    </row>
    <row r="1105" spans="1:10" ht="16.5" customHeight="1" x14ac:dyDescent="0.25">
      <c r="A1105">
        <v>20106</v>
      </c>
      <c r="B1105" s="1" t="s">
        <v>1766</v>
      </c>
      <c r="D1105">
        <v>6</v>
      </c>
      <c r="E1105">
        <v>2</v>
      </c>
    </row>
    <row r="1106" spans="1:10" ht="16.5" customHeight="1" x14ac:dyDescent="0.25">
      <c r="A1106">
        <v>20108</v>
      </c>
      <c r="B1106" s="1" t="s">
        <v>1767</v>
      </c>
      <c r="D1106">
        <v>183</v>
      </c>
      <c r="E1106">
        <v>2</v>
      </c>
    </row>
    <row r="1107" spans="1:10" ht="16.5" customHeight="1" x14ac:dyDescent="0.25">
      <c r="A1107">
        <v>20109</v>
      </c>
      <c r="B1107" s="1" t="s">
        <v>1768</v>
      </c>
      <c r="D1107">
        <v>100</v>
      </c>
      <c r="E1107">
        <v>2</v>
      </c>
    </row>
    <row r="1108" spans="1:10" ht="16.5" customHeight="1" x14ac:dyDescent="0.25">
      <c r="A1108">
        <v>20110</v>
      </c>
      <c r="B1108" s="1" t="s">
        <v>1769</v>
      </c>
    </row>
    <row r="1109" spans="1:10" ht="16.5" customHeight="1" x14ac:dyDescent="0.25">
      <c r="A1109">
        <v>20111</v>
      </c>
      <c r="B1109" s="1" t="s">
        <v>1770</v>
      </c>
      <c r="C1109">
        <v>1.5</v>
      </c>
      <c r="E1109">
        <v>2</v>
      </c>
    </row>
    <row r="1110" spans="1:10" ht="16.5" customHeight="1" x14ac:dyDescent="0.25">
      <c r="A1110">
        <v>20112</v>
      </c>
      <c r="B1110" s="1" t="s">
        <v>1771</v>
      </c>
      <c r="D1110">
        <v>628</v>
      </c>
      <c r="E1110">
        <v>2</v>
      </c>
    </row>
    <row r="1111" spans="1:10" ht="16.5" customHeight="1" x14ac:dyDescent="0.25">
      <c r="A1111">
        <v>20113</v>
      </c>
      <c r="B1111" s="1" t="s">
        <v>1772</v>
      </c>
      <c r="D1111">
        <v>266</v>
      </c>
      <c r="E1111">
        <v>2</v>
      </c>
    </row>
    <row r="1112" spans="1:10" ht="16.5" customHeight="1" x14ac:dyDescent="0.25">
      <c r="A1112">
        <v>20114</v>
      </c>
      <c r="B1112" s="1" t="s">
        <v>1773</v>
      </c>
      <c r="D1112">
        <v>57</v>
      </c>
      <c r="E1112">
        <v>2</v>
      </c>
    </row>
    <row r="1113" spans="1:10" ht="16.5" customHeight="1" x14ac:dyDescent="0.25">
      <c r="A1113">
        <v>20115</v>
      </c>
      <c r="B1113" s="1" t="s">
        <v>1774</v>
      </c>
      <c r="D1113">
        <v>910</v>
      </c>
      <c r="E1113">
        <v>1</v>
      </c>
      <c r="F1113">
        <v>1</v>
      </c>
      <c r="H1113">
        <v>285</v>
      </c>
      <c r="I1113">
        <v>625</v>
      </c>
      <c r="J1113">
        <v>910</v>
      </c>
    </row>
    <row r="1114" spans="1:10" ht="16.5" customHeight="1" x14ac:dyDescent="0.25">
      <c r="A1114">
        <v>20116</v>
      </c>
      <c r="B1114" s="1" t="s">
        <v>1775</v>
      </c>
      <c r="D1114">
        <v>580</v>
      </c>
      <c r="E1114">
        <v>2</v>
      </c>
    </row>
    <row r="1115" spans="1:10" ht="16.5" customHeight="1" x14ac:dyDescent="0.25">
      <c r="A1115">
        <v>20117</v>
      </c>
      <c r="B1115" s="1" t="s">
        <v>1776</v>
      </c>
      <c r="D1115">
        <v>20</v>
      </c>
      <c r="E1115">
        <v>2</v>
      </c>
    </row>
    <row r="1116" spans="1:10" ht="16.5" customHeight="1" x14ac:dyDescent="0.25">
      <c r="A1116">
        <v>20118</v>
      </c>
      <c r="B1116" s="1" t="s">
        <v>1777</v>
      </c>
      <c r="D1116">
        <v>286</v>
      </c>
      <c r="E1116">
        <v>2</v>
      </c>
    </row>
    <row r="1117" spans="1:10" ht="16.5" customHeight="1" x14ac:dyDescent="0.25">
      <c r="A1117">
        <v>20119</v>
      </c>
      <c r="B1117" s="1" t="s">
        <v>1778</v>
      </c>
      <c r="D1117">
        <v>33</v>
      </c>
      <c r="E1117">
        <v>2</v>
      </c>
    </row>
    <row r="1118" spans="1:10" ht="16.5" customHeight="1" x14ac:dyDescent="0.25">
      <c r="A1118">
        <v>20120</v>
      </c>
      <c r="B1118" s="1" t="s">
        <v>1779</v>
      </c>
      <c r="D1118">
        <v>140</v>
      </c>
      <c r="E1118">
        <v>2</v>
      </c>
    </row>
    <row r="1119" spans="1:10" ht="16.5" customHeight="1" x14ac:dyDescent="0.25">
      <c r="A1119">
        <v>20121</v>
      </c>
      <c r="B1119" s="1" t="s">
        <v>1780</v>
      </c>
    </row>
    <row r="1120" spans="1:10" ht="16.5" customHeight="1" x14ac:dyDescent="0.25">
      <c r="A1120">
        <v>20122</v>
      </c>
      <c r="B1120" s="1" t="s">
        <v>1781</v>
      </c>
      <c r="D1120">
        <v>285</v>
      </c>
      <c r="E1120">
        <v>2</v>
      </c>
    </row>
    <row r="1121" spans="1:5" ht="16.5" customHeight="1" x14ac:dyDescent="0.25">
      <c r="A1121">
        <v>20123</v>
      </c>
      <c r="B1121" s="1" t="s">
        <v>1782</v>
      </c>
      <c r="D1121">
        <v>171</v>
      </c>
      <c r="E1121">
        <v>2</v>
      </c>
    </row>
    <row r="1122" spans="1:5" ht="16.5" customHeight="1" x14ac:dyDescent="0.25">
      <c r="A1122">
        <v>20124</v>
      </c>
      <c r="B1122" s="1" t="s">
        <v>1783</v>
      </c>
      <c r="C1122">
        <v>4.2</v>
      </c>
      <c r="E1122">
        <v>2</v>
      </c>
    </row>
    <row r="1123" spans="1:5" ht="16.5" customHeight="1" x14ac:dyDescent="0.25">
      <c r="A1123">
        <v>20125</v>
      </c>
      <c r="B1123" s="1" t="s">
        <v>1784</v>
      </c>
      <c r="D1123">
        <v>200</v>
      </c>
      <c r="E1123">
        <v>2</v>
      </c>
    </row>
    <row r="1124" spans="1:5" ht="16.5" customHeight="1" x14ac:dyDescent="0.25">
      <c r="A1124">
        <v>20126</v>
      </c>
      <c r="B1124" s="1" t="s">
        <v>1785</v>
      </c>
      <c r="D1124">
        <v>120</v>
      </c>
      <c r="E1124">
        <v>2</v>
      </c>
    </row>
    <row r="1125" spans="1:5" ht="16.5" customHeight="1" x14ac:dyDescent="0.25">
      <c r="A1125">
        <v>20127</v>
      </c>
      <c r="B1125" s="1" t="s">
        <v>1786</v>
      </c>
    </row>
    <row r="1126" spans="1:5" ht="16.5" customHeight="1" x14ac:dyDescent="0.25">
      <c r="A1126">
        <v>20128</v>
      </c>
      <c r="B1126" s="1" t="s">
        <v>1787</v>
      </c>
      <c r="D1126">
        <v>100</v>
      </c>
      <c r="E1126">
        <v>2</v>
      </c>
    </row>
    <row r="1127" spans="1:5" ht="16.5" customHeight="1" x14ac:dyDescent="0.25">
      <c r="A1127">
        <v>20129</v>
      </c>
      <c r="B1127" s="1" t="s">
        <v>1788</v>
      </c>
    </row>
    <row r="1128" spans="1:5" ht="16.5" customHeight="1" x14ac:dyDescent="0.25">
      <c r="A1128">
        <v>20130</v>
      </c>
      <c r="B1128" s="1" t="s">
        <v>1789</v>
      </c>
      <c r="D1128">
        <v>400</v>
      </c>
      <c r="E1128">
        <v>2</v>
      </c>
    </row>
    <row r="1129" spans="1:5" ht="16.5" customHeight="1" x14ac:dyDescent="0.25">
      <c r="A1129">
        <v>20131</v>
      </c>
      <c r="B1129" s="1" t="s">
        <v>1790</v>
      </c>
      <c r="D1129">
        <v>950</v>
      </c>
      <c r="E1129">
        <v>2</v>
      </c>
    </row>
    <row r="1130" spans="1:5" ht="16.5" customHeight="1" x14ac:dyDescent="0.25">
      <c r="A1130">
        <v>20132</v>
      </c>
      <c r="B1130" s="1" t="s">
        <v>1791</v>
      </c>
    </row>
    <row r="1131" spans="1:5" ht="16.5" customHeight="1" x14ac:dyDescent="0.25">
      <c r="A1131">
        <v>20133</v>
      </c>
      <c r="B1131" s="1" t="s">
        <v>1792</v>
      </c>
    </row>
    <row r="1132" spans="1:5" ht="16.5" customHeight="1" x14ac:dyDescent="0.25">
      <c r="A1132">
        <v>20134</v>
      </c>
      <c r="B1132" s="1" t="s">
        <v>1793</v>
      </c>
      <c r="C1132">
        <v>12</v>
      </c>
      <c r="E1132">
        <v>2</v>
      </c>
    </row>
    <row r="1133" spans="1:5" ht="16.5" customHeight="1" x14ac:dyDescent="0.25">
      <c r="A1133">
        <v>20135</v>
      </c>
      <c r="B1133" s="1" t="s">
        <v>1794</v>
      </c>
    </row>
    <row r="1134" spans="1:5" ht="16.5" customHeight="1" x14ac:dyDescent="0.25">
      <c r="A1134">
        <v>20136</v>
      </c>
      <c r="B1134" s="1" t="s">
        <v>1795</v>
      </c>
    </row>
    <row r="1135" spans="1:5" ht="16.5" customHeight="1" x14ac:dyDescent="0.25">
      <c r="A1135">
        <v>20137</v>
      </c>
      <c r="B1135" s="1" t="s">
        <v>1796</v>
      </c>
      <c r="D1135">
        <v>245</v>
      </c>
      <c r="E1135">
        <v>2</v>
      </c>
    </row>
    <row r="1136" spans="1:5" ht="16.5" customHeight="1" x14ac:dyDescent="0.25">
      <c r="A1136">
        <v>20138</v>
      </c>
      <c r="B1136" s="1" t="s">
        <v>1797</v>
      </c>
    </row>
    <row r="1137" spans="1:5" ht="16.5" customHeight="1" x14ac:dyDescent="0.25">
      <c r="A1137">
        <v>20139</v>
      </c>
      <c r="B1137" s="1" t="s">
        <v>1798</v>
      </c>
    </row>
    <row r="1138" spans="1:5" ht="16.5" customHeight="1" x14ac:dyDescent="0.25">
      <c r="A1138">
        <v>20140</v>
      </c>
      <c r="B1138" s="1" t="s">
        <v>1799</v>
      </c>
    </row>
    <row r="1139" spans="1:5" ht="16.5" customHeight="1" x14ac:dyDescent="0.25">
      <c r="A1139">
        <v>20141</v>
      </c>
      <c r="B1139" s="1" t="s">
        <v>1800</v>
      </c>
      <c r="D1139">
        <v>580</v>
      </c>
      <c r="E1139">
        <v>2</v>
      </c>
    </row>
    <row r="1140" spans="1:5" ht="16.5" customHeight="1" x14ac:dyDescent="0.25">
      <c r="A1140">
        <v>20142</v>
      </c>
      <c r="B1140" s="1" t="s">
        <v>1801</v>
      </c>
    </row>
    <row r="1141" spans="1:5" ht="16.5" customHeight="1" x14ac:dyDescent="0.25">
      <c r="A1141">
        <v>20143</v>
      </c>
      <c r="B1141" s="1" t="s">
        <v>1802</v>
      </c>
      <c r="C1141">
        <v>4</v>
      </c>
      <c r="E1141">
        <v>2</v>
      </c>
    </row>
    <row r="1142" spans="1:5" ht="16.5" customHeight="1" x14ac:dyDescent="0.25">
      <c r="A1142">
        <v>20144</v>
      </c>
      <c r="B1142" s="1" t="s">
        <v>1803</v>
      </c>
    </row>
    <row r="1143" spans="1:5" ht="16.5" customHeight="1" x14ac:dyDescent="0.25">
      <c r="A1143">
        <v>20145</v>
      </c>
      <c r="B1143" s="1" t="s">
        <v>1804</v>
      </c>
      <c r="D1143">
        <v>714</v>
      </c>
      <c r="E1143">
        <v>2</v>
      </c>
    </row>
    <row r="1144" spans="1:5" ht="16.5" customHeight="1" x14ac:dyDescent="0.25">
      <c r="A1144">
        <v>20146</v>
      </c>
      <c r="B1144" s="1" t="s">
        <v>1805</v>
      </c>
    </row>
    <row r="1145" spans="1:5" ht="16.5" customHeight="1" x14ac:dyDescent="0.25">
      <c r="A1145">
        <v>20147</v>
      </c>
      <c r="B1145" s="1" t="s">
        <v>1806</v>
      </c>
      <c r="D1145">
        <v>10</v>
      </c>
      <c r="E1145">
        <v>2</v>
      </c>
    </row>
    <row r="1146" spans="1:5" ht="16.5" customHeight="1" x14ac:dyDescent="0.25">
      <c r="A1146">
        <v>20148</v>
      </c>
      <c r="B1146" s="1" t="s">
        <v>1807</v>
      </c>
      <c r="D1146">
        <v>12</v>
      </c>
      <c r="E1146">
        <v>2</v>
      </c>
    </row>
    <row r="1147" spans="1:5" ht="16.5" customHeight="1" x14ac:dyDescent="0.25">
      <c r="A1147">
        <v>20149</v>
      </c>
      <c r="B1147" s="1" t="s">
        <v>1808</v>
      </c>
      <c r="D1147">
        <v>730</v>
      </c>
      <c r="E1147">
        <v>2</v>
      </c>
    </row>
    <row r="1148" spans="1:5" ht="16.5" customHeight="1" x14ac:dyDescent="0.25">
      <c r="A1148">
        <v>20150</v>
      </c>
      <c r="B1148" s="1" t="s">
        <v>1809</v>
      </c>
      <c r="C1148">
        <v>20</v>
      </c>
      <c r="E1148">
        <v>2</v>
      </c>
    </row>
    <row r="1149" spans="1:5" ht="16.5" customHeight="1" x14ac:dyDescent="0.25">
      <c r="A1149">
        <v>20151</v>
      </c>
      <c r="B1149" s="1" t="s">
        <v>1810</v>
      </c>
      <c r="D1149">
        <v>6</v>
      </c>
      <c r="E1149">
        <v>2</v>
      </c>
    </row>
    <row r="1150" spans="1:5" ht="16.5" customHeight="1" x14ac:dyDescent="0.25">
      <c r="A1150">
        <v>20152</v>
      </c>
      <c r="B1150" s="1" t="s">
        <v>1811</v>
      </c>
      <c r="D1150">
        <v>43</v>
      </c>
      <c r="E1150">
        <v>2</v>
      </c>
    </row>
    <row r="1151" spans="1:5" ht="16.5" customHeight="1" x14ac:dyDescent="0.25">
      <c r="A1151">
        <v>20153</v>
      </c>
      <c r="B1151" s="1" t="s">
        <v>1812</v>
      </c>
      <c r="D1151">
        <v>400</v>
      </c>
      <c r="E1151">
        <v>2</v>
      </c>
    </row>
    <row r="1152" spans="1:5" ht="16.5" customHeight="1" x14ac:dyDescent="0.25">
      <c r="A1152">
        <v>20154</v>
      </c>
      <c r="B1152" s="1" t="s">
        <v>1813</v>
      </c>
      <c r="D1152">
        <v>10</v>
      </c>
      <c r="E1152">
        <v>2</v>
      </c>
    </row>
    <row r="1153" spans="1:5" ht="16.5" customHeight="1" x14ac:dyDescent="0.25">
      <c r="A1153">
        <v>20155</v>
      </c>
      <c r="B1153" s="1" t="s">
        <v>1814</v>
      </c>
      <c r="D1153">
        <v>25</v>
      </c>
      <c r="E1153">
        <v>2</v>
      </c>
    </row>
    <row r="1154" spans="1:5" ht="16.5" customHeight="1" x14ac:dyDescent="0.25">
      <c r="A1154">
        <v>20156</v>
      </c>
      <c r="B1154" s="1" t="s">
        <v>1815</v>
      </c>
      <c r="D1154">
        <v>700</v>
      </c>
      <c r="E1154">
        <v>2</v>
      </c>
    </row>
    <row r="1155" spans="1:5" ht="16.5" customHeight="1" x14ac:dyDescent="0.25">
      <c r="A1155">
        <v>20157</v>
      </c>
      <c r="B1155" s="1" t="s">
        <v>1816</v>
      </c>
      <c r="C1155">
        <v>9.6750000000000007</v>
      </c>
      <c r="E1155">
        <v>2</v>
      </c>
    </row>
    <row r="1156" spans="1:5" ht="16.5" customHeight="1" x14ac:dyDescent="0.25">
      <c r="A1156">
        <v>20158</v>
      </c>
      <c r="B1156" s="1" t="s">
        <v>1817</v>
      </c>
      <c r="D1156">
        <v>200</v>
      </c>
      <c r="E1156">
        <v>2</v>
      </c>
    </row>
    <row r="1157" spans="1:5" ht="16.5" customHeight="1" x14ac:dyDescent="0.25">
      <c r="A1157">
        <v>20159</v>
      </c>
      <c r="B1157" s="1" t="s">
        <v>1818</v>
      </c>
      <c r="D1157">
        <v>900</v>
      </c>
      <c r="E1157">
        <v>2</v>
      </c>
    </row>
    <row r="1158" spans="1:5" ht="16.5" customHeight="1" x14ac:dyDescent="0.25">
      <c r="A1158">
        <v>20160</v>
      </c>
      <c r="B1158" s="1" t="s">
        <v>1819</v>
      </c>
      <c r="D1158">
        <v>142</v>
      </c>
      <c r="E1158">
        <v>2</v>
      </c>
    </row>
    <row r="1159" spans="1:5" ht="16.5" customHeight="1" x14ac:dyDescent="0.25">
      <c r="A1159">
        <v>20161</v>
      </c>
      <c r="B1159" s="1" t="s">
        <v>1820</v>
      </c>
    </row>
    <row r="1160" spans="1:5" ht="16.5" customHeight="1" x14ac:dyDescent="0.25">
      <c r="A1160">
        <v>20162</v>
      </c>
      <c r="B1160" s="1" t="s">
        <v>1821</v>
      </c>
    </row>
    <row r="1161" spans="1:5" ht="16.5" customHeight="1" x14ac:dyDescent="0.25">
      <c r="A1161">
        <v>20163</v>
      </c>
      <c r="B1161" s="1" t="s">
        <v>1822</v>
      </c>
      <c r="D1161">
        <v>85</v>
      </c>
      <c r="E1161">
        <v>2</v>
      </c>
    </row>
    <row r="1162" spans="1:5" ht="16.5" customHeight="1" x14ac:dyDescent="0.25">
      <c r="A1162">
        <v>20164</v>
      </c>
      <c r="B1162" s="1" t="s">
        <v>1823</v>
      </c>
      <c r="C1162">
        <v>1</v>
      </c>
      <c r="E1162">
        <v>2</v>
      </c>
    </row>
    <row r="1163" spans="1:5" ht="16.5" customHeight="1" x14ac:dyDescent="0.25">
      <c r="A1163">
        <v>20165</v>
      </c>
      <c r="B1163" s="1" t="s">
        <v>1824</v>
      </c>
      <c r="D1163">
        <v>89</v>
      </c>
      <c r="E1163">
        <v>2</v>
      </c>
    </row>
    <row r="1164" spans="1:5" ht="16.5" customHeight="1" x14ac:dyDescent="0.25">
      <c r="A1164">
        <v>20166</v>
      </c>
      <c r="B1164" s="1" t="s">
        <v>1825</v>
      </c>
      <c r="D1164">
        <v>570</v>
      </c>
      <c r="E1164">
        <v>2</v>
      </c>
    </row>
    <row r="1165" spans="1:5" ht="16.5" customHeight="1" x14ac:dyDescent="0.25">
      <c r="A1165">
        <v>20167</v>
      </c>
      <c r="B1165" s="1" t="s">
        <v>1826</v>
      </c>
    </row>
    <row r="1166" spans="1:5" ht="16.5" customHeight="1" x14ac:dyDescent="0.25">
      <c r="A1166">
        <v>20168</v>
      </c>
      <c r="B1166" s="1" t="s">
        <v>1827</v>
      </c>
      <c r="D1166">
        <v>500</v>
      </c>
      <c r="E1166">
        <v>2</v>
      </c>
    </row>
    <row r="1167" spans="1:5" ht="16.5" customHeight="1" x14ac:dyDescent="0.25">
      <c r="A1167">
        <v>20169</v>
      </c>
      <c r="B1167" s="1" t="s">
        <v>1828</v>
      </c>
    </row>
    <row r="1168" spans="1:5" ht="16.5" customHeight="1" x14ac:dyDescent="0.25">
      <c r="A1168">
        <v>20170</v>
      </c>
      <c r="B1168" s="1" t="s">
        <v>1829</v>
      </c>
      <c r="D1168">
        <v>200</v>
      </c>
      <c r="E1168">
        <v>2</v>
      </c>
    </row>
    <row r="1169" spans="1:5" ht="16.5" customHeight="1" x14ac:dyDescent="0.25">
      <c r="A1169">
        <v>20171</v>
      </c>
      <c r="B1169" s="1" t="s">
        <v>1830</v>
      </c>
      <c r="D1169">
        <v>500</v>
      </c>
      <c r="E1169">
        <v>2</v>
      </c>
    </row>
    <row r="1170" spans="1:5" ht="16.5" customHeight="1" x14ac:dyDescent="0.25">
      <c r="A1170">
        <v>20172</v>
      </c>
      <c r="B1170" s="1" t="s">
        <v>1831</v>
      </c>
    </row>
    <row r="1171" spans="1:5" ht="16.5" customHeight="1" x14ac:dyDescent="0.25">
      <c r="A1171">
        <v>20173</v>
      </c>
      <c r="B1171" s="1" t="s">
        <v>1832</v>
      </c>
      <c r="D1171">
        <v>114</v>
      </c>
      <c r="E1171">
        <v>2</v>
      </c>
    </row>
    <row r="1172" spans="1:5" ht="16.5" customHeight="1" x14ac:dyDescent="0.25">
      <c r="A1172">
        <v>20174</v>
      </c>
      <c r="B1172" s="1" t="s">
        <v>1833</v>
      </c>
      <c r="D1172">
        <v>300</v>
      </c>
      <c r="E1172">
        <v>2</v>
      </c>
    </row>
    <row r="1173" spans="1:5" ht="16.5" customHeight="1" x14ac:dyDescent="0.25">
      <c r="A1173">
        <v>20175</v>
      </c>
      <c r="B1173" s="1" t="s">
        <v>1834</v>
      </c>
      <c r="D1173">
        <v>850</v>
      </c>
      <c r="E1173">
        <v>2</v>
      </c>
    </row>
    <row r="1174" spans="1:5" ht="16.5" customHeight="1" x14ac:dyDescent="0.25">
      <c r="A1174">
        <v>20176</v>
      </c>
      <c r="B1174" s="1" t="s">
        <v>1835</v>
      </c>
      <c r="D1174">
        <v>112</v>
      </c>
      <c r="E1174">
        <v>2</v>
      </c>
    </row>
    <row r="1175" spans="1:5" ht="16.5" customHeight="1" x14ac:dyDescent="0.25">
      <c r="A1175">
        <v>20177</v>
      </c>
      <c r="B1175" s="1" t="s">
        <v>1836</v>
      </c>
      <c r="C1175">
        <v>9</v>
      </c>
      <c r="E1175">
        <v>2</v>
      </c>
    </row>
    <row r="1176" spans="1:5" ht="16.5" customHeight="1" x14ac:dyDescent="0.25">
      <c r="A1176">
        <v>20178</v>
      </c>
      <c r="B1176" s="1" t="s">
        <v>1837</v>
      </c>
    </row>
    <row r="1177" spans="1:5" ht="16.5" customHeight="1" x14ac:dyDescent="0.25">
      <c r="A1177">
        <v>20179</v>
      </c>
      <c r="B1177" s="1" t="s">
        <v>1838</v>
      </c>
      <c r="D1177">
        <v>133</v>
      </c>
      <c r="E1177">
        <v>2</v>
      </c>
    </row>
    <row r="1178" spans="1:5" ht="16.5" customHeight="1" x14ac:dyDescent="0.25">
      <c r="A1178">
        <v>20180</v>
      </c>
      <c r="B1178" s="1" t="s">
        <v>1839</v>
      </c>
      <c r="D1178">
        <v>860</v>
      </c>
      <c r="E1178">
        <v>2</v>
      </c>
    </row>
    <row r="1179" spans="1:5" ht="16.5" customHeight="1" x14ac:dyDescent="0.25">
      <c r="A1179">
        <v>20181</v>
      </c>
      <c r="B1179" s="1" t="s">
        <v>1840</v>
      </c>
      <c r="D1179">
        <v>36</v>
      </c>
      <c r="E1179">
        <v>2</v>
      </c>
    </row>
    <row r="1180" spans="1:5" ht="16.5" customHeight="1" x14ac:dyDescent="0.25">
      <c r="A1180">
        <v>20182</v>
      </c>
      <c r="B1180" s="1" t="s">
        <v>1841</v>
      </c>
      <c r="D1180">
        <v>200</v>
      </c>
      <c r="E1180">
        <v>2</v>
      </c>
    </row>
    <row r="1181" spans="1:5" ht="16.5" customHeight="1" x14ac:dyDescent="0.25">
      <c r="A1181">
        <v>20183</v>
      </c>
      <c r="B1181" s="1" t="s">
        <v>1842</v>
      </c>
      <c r="D1181">
        <v>242</v>
      </c>
      <c r="E1181">
        <v>2</v>
      </c>
    </row>
    <row r="1182" spans="1:5" ht="16.5" customHeight="1" x14ac:dyDescent="0.25">
      <c r="A1182">
        <v>20184</v>
      </c>
      <c r="B1182" s="1" t="s">
        <v>1843</v>
      </c>
      <c r="C1182">
        <v>120</v>
      </c>
      <c r="E1182">
        <v>2</v>
      </c>
    </row>
    <row r="1183" spans="1:5" ht="16.5" customHeight="1" x14ac:dyDescent="0.25">
      <c r="A1183">
        <v>20185</v>
      </c>
      <c r="B1183" s="1" t="s">
        <v>1844</v>
      </c>
      <c r="D1183">
        <v>500</v>
      </c>
      <c r="E1183">
        <v>2</v>
      </c>
    </row>
    <row r="1184" spans="1:5" ht="16.5" customHeight="1" x14ac:dyDescent="0.25">
      <c r="A1184">
        <v>20186</v>
      </c>
      <c r="B1184" s="1" t="s">
        <v>1845</v>
      </c>
      <c r="D1184">
        <v>100</v>
      </c>
      <c r="E1184">
        <v>2</v>
      </c>
    </row>
    <row r="1185" spans="1:5" ht="16.5" customHeight="1" x14ac:dyDescent="0.25">
      <c r="A1185">
        <v>20187</v>
      </c>
      <c r="B1185" s="1" t="s">
        <v>1846</v>
      </c>
    </row>
    <row r="1186" spans="1:5" ht="16.5" customHeight="1" x14ac:dyDescent="0.25">
      <c r="A1186">
        <v>20188</v>
      </c>
      <c r="B1186" s="1" t="s">
        <v>1847</v>
      </c>
      <c r="D1186">
        <v>890</v>
      </c>
      <c r="E1186">
        <v>2</v>
      </c>
    </row>
    <row r="1187" spans="1:5" ht="16.5" customHeight="1" x14ac:dyDescent="0.25">
      <c r="A1187">
        <v>20189</v>
      </c>
      <c r="B1187" s="1" t="s">
        <v>1848</v>
      </c>
      <c r="D1187">
        <v>133</v>
      </c>
      <c r="E1187">
        <v>2</v>
      </c>
    </row>
    <row r="1188" spans="1:5" ht="16.5" customHeight="1" x14ac:dyDescent="0.25">
      <c r="A1188">
        <v>20190</v>
      </c>
      <c r="B1188" s="1" t="s">
        <v>1849</v>
      </c>
    </row>
    <row r="1189" spans="1:5" ht="16.5" customHeight="1" x14ac:dyDescent="0.25">
      <c r="A1189">
        <v>20191</v>
      </c>
      <c r="B1189" s="1" t="s">
        <v>1850</v>
      </c>
      <c r="D1189">
        <v>100</v>
      </c>
      <c r="E1189">
        <v>2</v>
      </c>
    </row>
    <row r="1190" spans="1:5" ht="16.5" customHeight="1" x14ac:dyDescent="0.25">
      <c r="A1190">
        <v>20192</v>
      </c>
      <c r="B1190" s="1" t="s">
        <v>1851</v>
      </c>
      <c r="D1190">
        <v>180</v>
      </c>
      <c r="E1190">
        <v>2</v>
      </c>
    </row>
    <row r="1191" spans="1:5" ht="16.5" customHeight="1" x14ac:dyDescent="0.25">
      <c r="A1191">
        <v>20193</v>
      </c>
      <c r="B1191" s="1" t="s">
        <v>1852</v>
      </c>
      <c r="D1191">
        <v>250</v>
      </c>
      <c r="E1191">
        <v>2</v>
      </c>
    </row>
    <row r="1192" spans="1:5" ht="16.5" customHeight="1" x14ac:dyDescent="0.25">
      <c r="A1192">
        <v>20194</v>
      </c>
      <c r="B1192" s="1" t="s">
        <v>1853</v>
      </c>
      <c r="D1192">
        <v>300</v>
      </c>
      <c r="E1192">
        <v>2</v>
      </c>
    </row>
    <row r="1193" spans="1:5" ht="16.5" customHeight="1" x14ac:dyDescent="0.25">
      <c r="A1193">
        <v>20195</v>
      </c>
      <c r="B1193" s="1" t="s">
        <v>1854</v>
      </c>
      <c r="D1193">
        <v>300</v>
      </c>
      <c r="E1193">
        <v>2</v>
      </c>
    </row>
    <row r="1194" spans="1:5" ht="16.5" customHeight="1" x14ac:dyDescent="0.25">
      <c r="A1194">
        <v>20196</v>
      </c>
      <c r="B1194" s="1" t="s">
        <v>1855</v>
      </c>
      <c r="D1194">
        <v>35</v>
      </c>
      <c r="E1194">
        <v>2</v>
      </c>
    </row>
    <row r="1195" spans="1:5" ht="16.5" customHeight="1" x14ac:dyDescent="0.25">
      <c r="A1195">
        <v>20197</v>
      </c>
      <c r="B1195" s="1" t="s">
        <v>1856</v>
      </c>
      <c r="C1195">
        <v>2</v>
      </c>
      <c r="E1195">
        <v>2</v>
      </c>
    </row>
    <row r="1196" spans="1:5" ht="16.5" customHeight="1" x14ac:dyDescent="0.25">
      <c r="A1196">
        <v>20198</v>
      </c>
      <c r="B1196" s="1" t="s">
        <v>1857</v>
      </c>
      <c r="D1196">
        <v>500</v>
      </c>
      <c r="E1196">
        <v>2</v>
      </c>
    </row>
    <row r="1197" spans="1:5" ht="16.5" customHeight="1" x14ac:dyDescent="0.25">
      <c r="A1197">
        <v>20199</v>
      </c>
      <c r="B1197" s="1" t="s">
        <v>1858</v>
      </c>
      <c r="D1197">
        <v>257</v>
      </c>
      <c r="E1197">
        <v>2</v>
      </c>
    </row>
    <row r="1198" spans="1:5" ht="16.5" customHeight="1" x14ac:dyDescent="0.25">
      <c r="A1198">
        <v>20200</v>
      </c>
      <c r="B1198" s="1" t="s">
        <v>1859</v>
      </c>
      <c r="D1198">
        <v>417</v>
      </c>
      <c r="E1198">
        <v>2</v>
      </c>
    </row>
    <row r="1199" spans="1:5" ht="16.5" customHeight="1" x14ac:dyDescent="0.25">
      <c r="A1199">
        <v>20201</v>
      </c>
      <c r="B1199" s="1" t="s">
        <v>1860</v>
      </c>
      <c r="D1199">
        <v>200</v>
      </c>
      <c r="E1199">
        <v>2</v>
      </c>
    </row>
    <row r="1200" spans="1:5" ht="16.5" customHeight="1" x14ac:dyDescent="0.25">
      <c r="A1200">
        <v>20202</v>
      </c>
      <c r="B1200" s="1" t="s">
        <v>1861</v>
      </c>
      <c r="D1200">
        <v>500</v>
      </c>
      <c r="E1200">
        <v>2</v>
      </c>
    </row>
    <row r="1201" spans="1:10" ht="16.5" customHeight="1" x14ac:dyDescent="0.25">
      <c r="A1201">
        <v>20203</v>
      </c>
      <c r="B1201" s="1" t="s">
        <v>1862</v>
      </c>
    </row>
    <row r="1202" spans="1:10" ht="16.5" customHeight="1" x14ac:dyDescent="0.25">
      <c r="A1202">
        <v>20204</v>
      </c>
      <c r="B1202" s="1" t="s">
        <v>1863</v>
      </c>
      <c r="D1202">
        <v>142</v>
      </c>
      <c r="E1202">
        <v>2</v>
      </c>
    </row>
    <row r="1203" spans="1:10" ht="16.5" customHeight="1" x14ac:dyDescent="0.25">
      <c r="A1203">
        <v>20205</v>
      </c>
      <c r="B1203" s="1" t="s">
        <v>1864</v>
      </c>
    </row>
    <row r="1204" spans="1:10" ht="16.5" customHeight="1" x14ac:dyDescent="0.25">
      <c r="A1204">
        <v>20206</v>
      </c>
      <c r="B1204" s="1" t="s">
        <v>1865</v>
      </c>
      <c r="D1204">
        <v>190</v>
      </c>
      <c r="E1204">
        <v>2</v>
      </c>
    </row>
    <row r="1205" spans="1:10" ht="16.5" customHeight="1" x14ac:dyDescent="0.25">
      <c r="A1205">
        <v>20207</v>
      </c>
      <c r="B1205" s="1" t="s">
        <v>1866</v>
      </c>
      <c r="D1205">
        <v>500</v>
      </c>
      <c r="E1205">
        <v>2</v>
      </c>
    </row>
    <row r="1206" spans="1:10" ht="16.5" customHeight="1" x14ac:dyDescent="0.25">
      <c r="A1206">
        <v>20208</v>
      </c>
      <c r="B1206" s="1" t="s">
        <v>1867</v>
      </c>
      <c r="D1206">
        <v>70</v>
      </c>
      <c r="E1206">
        <v>2</v>
      </c>
    </row>
    <row r="1207" spans="1:10" ht="16.5" customHeight="1" x14ac:dyDescent="0.25">
      <c r="A1207">
        <v>20209</v>
      </c>
      <c r="B1207" s="1" t="s">
        <v>1868</v>
      </c>
    </row>
    <row r="1208" spans="1:10" ht="16.5" customHeight="1" x14ac:dyDescent="0.25">
      <c r="A1208">
        <v>20210</v>
      </c>
      <c r="B1208" s="1" t="s">
        <v>1869</v>
      </c>
    </row>
    <row r="1209" spans="1:10" ht="16.5" customHeight="1" x14ac:dyDescent="0.25">
      <c r="A1209">
        <v>20211</v>
      </c>
      <c r="B1209" s="1" t="s">
        <v>1870</v>
      </c>
    </row>
    <row r="1210" spans="1:10" ht="16.5" customHeight="1" x14ac:dyDescent="0.25">
      <c r="A1210">
        <v>20212</v>
      </c>
      <c r="B1210" s="1" t="s">
        <v>1871</v>
      </c>
      <c r="D1210">
        <v>100</v>
      </c>
      <c r="E1210">
        <v>2</v>
      </c>
    </row>
    <row r="1211" spans="1:10" ht="16.5" customHeight="1" x14ac:dyDescent="0.25">
      <c r="A1211">
        <v>20213</v>
      </c>
      <c r="B1211" s="1" t="s">
        <v>1872</v>
      </c>
      <c r="C1211">
        <v>1</v>
      </c>
      <c r="E1211">
        <v>2</v>
      </c>
    </row>
    <row r="1212" spans="1:10" ht="16.5" customHeight="1" x14ac:dyDescent="0.25">
      <c r="A1212">
        <v>20214</v>
      </c>
      <c r="B1212" s="1" t="s">
        <v>1873</v>
      </c>
      <c r="D1212">
        <v>500</v>
      </c>
      <c r="E1212">
        <v>1</v>
      </c>
      <c r="F1212">
        <v>1</v>
      </c>
      <c r="H1212">
        <v>100</v>
      </c>
      <c r="I1212">
        <v>400</v>
      </c>
      <c r="J1212">
        <v>500</v>
      </c>
    </row>
    <row r="1213" spans="1:10" ht="16.5" customHeight="1" x14ac:dyDescent="0.25">
      <c r="A1213">
        <v>20215</v>
      </c>
      <c r="B1213" s="1" t="s">
        <v>1874</v>
      </c>
    </row>
    <row r="1214" spans="1:10" ht="16.5" customHeight="1" x14ac:dyDescent="0.25">
      <c r="A1214">
        <v>20216</v>
      </c>
      <c r="B1214" s="1" t="s">
        <v>1875</v>
      </c>
      <c r="D1214">
        <v>200</v>
      </c>
      <c r="E1214">
        <v>2</v>
      </c>
    </row>
    <row r="1215" spans="1:10" ht="16.5" customHeight="1" x14ac:dyDescent="0.25">
      <c r="A1215">
        <v>20217</v>
      </c>
      <c r="B1215" s="1" t="s">
        <v>1876</v>
      </c>
    </row>
    <row r="1216" spans="1:10" ht="16.5" customHeight="1" x14ac:dyDescent="0.25">
      <c r="A1216">
        <v>20218</v>
      </c>
      <c r="B1216" s="1" t="s">
        <v>1877</v>
      </c>
      <c r="D1216">
        <v>20</v>
      </c>
      <c r="E1216">
        <v>2</v>
      </c>
    </row>
    <row r="1217" spans="1:5" ht="16.5" customHeight="1" x14ac:dyDescent="0.25">
      <c r="A1217">
        <v>20219</v>
      </c>
      <c r="B1217" s="1" t="s">
        <v>1878</v>
      </c>
      <c r="D1217">
        <v>500</v>
      </c>
      <c r="E1217">
        <v>2</v>
      </c>
    </row>
    <row r="1218" spans="1:5" ht="16.5" customHeight="1" x14ac:dyDescent="0.25">
      <c r="A1218">
        <v>20220</v>
      </c>
      <c r="B1218" s="1" t="s">
        <v>1879</v>
      </c>
      <c r="D1218" s="1" t="s">
        <v>318</v>
      </c>
      <c r="E1218">
        <v>2</v>
      </c>
    </row>
    <row r="1219" spans="1:5" ht="16.5" customHeight="1" x14ac:dyDescent="0.25">
      <c r="A1219">
        <v>20221</v>
      </c>
      <c r="B1219" s="1" t="s">
        <v>1880</v>
      </c>
    </row>
    <row r="1220" spans="1:5" ht="16.5" customHeight="1" x14ac:dyDescent="0.25">
      <c r="A1220">
        <v>20222</v>
      </c>
      <c r="B1220" s="1" t="s">
        <v>1881</v>
      </c>
      <c r="D1220">
        <v>250</v>
      </c>
      <c r="E1220">
        <v>2</v>
      </c>
    </row>
    <row r="1221" spans="1:5" ht="16.5" customHeight="1" x14ac:dyDescent="0.25">
      <c r="A1221">
        <v>20223</v>
      </c>
      <c r="B1221" s="1" t="s">
        <v>1882</v>
      </c>
      <c r="D1221">
        <v>71</v>
      </c>
      <c r="E1221">
        <v>2</v>
      </c>
    </row>
    <row r="1222" spans="1:5" ht="16.5" customHeight="1" x14ac:dyDescent="0.25">
      <c r="A1222">
        <v>20224</v>
      </c>
      <c r="B1222" s="1" t="s">
        <v>1883</v>
      </c>
      <c r="D1222">
        <v>42</v>
      </c>
      <c r="E1222">
        <v>2</v>
      </c>
    </row>
    <row r="1223" spans="1:5" ht="16.5" customHeight="1" x14ac:dyDescent="0.25">
      <c r="A1223">
        <v>20225</v>
      </c>
      <c r="B1223" s="1" t="s">
        <v>1884</v>
      </c>
      <c r="D1223">
        <v>500</v>
      </c>
      <c r="E1223">
        <v>2</v>
      </c>
    </row>
    <row r="1224" spans="1:5" ht="16.5" customHeight="1" x14ac:dyDescent="0.25">
      <c r="A1224">
        <v>20226</v>
      </c>
      <c r="B1224" s="1" t="s">
        <v>1885</v>
      </c>
      <c r="D1224">
        <v>430</v>
      </c>
      <c r="E1224">
        <v>2</v>
      </c>
    </row>
    <row r="1225" spans="1:5" ht="16.5" customHeight="1" x14ac:dyDescent="0.25">
      <c r="A1225">
        <v>20227</v>
      </c>
      <c r="B1225" s="1" t="s">
        <v>1886</v>
      </c>
      <c r="C1225">
        <v>7</v>
      </c>
      <c r="E1225">
        <v>2</v>
      </c>
    </row>
    <row r="1226" spans="1:5" ht="16.5" customHeight="1" x14ac:dyDescent="0.25">
      <c r="A1226">
        <v>20228</v>
      </c>
      <c r="B1226" s="1" t="s">
        <v>1887</v>
      </c>
    </row>
    <row r="1227" spans="1:5" ht="16.5" customHeight="1" x14ac:dyDescent="0.25">
      <c r="A1227">
        <v>20229</v>
      </c>
      <c r="B1227" s="1" t="s">
        <v>1888</v>
      </c>
      <c r="D1227">
        <v>142</v>
      </c>
      <c r="E1227">
        <v>2</v>
      </c>
    </row>
    <row r="1228" spans="1:5" ht="16.5" customHeight="1" x14ac:dyDescent="0.25">
      <c r="A1228">
        <v>20230</v>
      </c>
      <c r="B1228" s="1" t="s">
        <v>1889</v>
      </c>
      <c r="D1228">
        <v>143</v>
      </c>
      <c r="E1228">
        <v>2</v>
      </c>
    </row>
    <row r="1229" spans="1:5" ht="16.5" customHeight="1" x14ac:dyDescent="0.25">
      <c r="A1229">
        <v>20231</v>
      </c>
      <c r="B1229" s="1" t="s">
        <v>1890</v>
      </c>
      <c r="D1229">
        <v>200</v>
      </c>
      <c r="E1229">
        <v>2</v>
      </c>
    </row>
    <row r="1230" spans="1:5" ht="16.5" customHeight="1" x14ac:dyDescent="0.25">
      <c r="A1230">
        <v>20232</v>
      </c>
      <c r="B1230" s="1" t="s">
        <v>1891</v>
      </c>
      <c r="D1230">
        <v>500</v>
      </c>
      <c r="E1230">
        <v>2</v>
      </c>
    </row>
    <row r="1231" spans="1:5" ht="16.5" customHeight="1" x14ac:dyDescent="0.25">
      <c r="A1231">
        <v>20233</v>
      </c>
      <c r="B1231" s="1" t="s">
        <v>1892</v>
      </c>
      <c r="D1231">
        <v>500</v>
      </c>
      <c r="E1231">
        <v>2</v>
      </c>
    </row>
    <row r="1232" spans="1:5" ht="16.5" customHeight="1" x14ac:dyDescent="0.25">
      <c r="A1232">
        <v>20234</v>
      </c>
      <c r="B1232" s="1" t="s">
        <v>1893</v>
      </c>
    </row>
    <row r="1233" spans="1:10" ht="16.5" customHeight="1" x14ac:dyDescent="0.25">
      <c r="A1233">
        <v>20235</v>
      </c>
      <c r="B1233" s="1" t="s">
        <v>1894</v>
      </c>
    </row>
    <row r="1234" spans="1:10" ht="16.5" customHeight="1" x14ac:dyDescent="0.25">
      <c r="A1234">
        <v>20236</v>
      </c>
      <c r="B1234" s="1" t="s">
        <v>1895</v>
      </c>
      <c r="D1234" s="1" t="s">
        <v>384</v>
      </c>
      <c r="E1234">
        <v>2</v>
      </c>
    </row>
    <row r="1235" spans="1:10" ht="16.5" customHeight="1" x14ac:dyDescent="0.25">
      <c r="A1235">
        <v>20237</v>
      </c>
      <c r="B1235" s="1" t="s">
        <v>1896</v>
      </c>
      <c r="D1235">
        <v>429</v>
      </c>
      <c r="E1235">
        <v>2</v>
      </c>
    </row>
    <row r="1236" spans="1:10" ht="16.5" customHeight="1" x14ac:dyDescent="0.25">
      <c r="A1236">
        <v>20238</v>
      </c>
      <c r="B1236" s="1" t="s">
        <v>1897</v>
      </c>
      <c r="D1236">
        <v>280</v>
      </c>
      <c r="E1236">
        <v>2</v>
      </c>
    </row>
    <row r="1237" spans="1:10" ht="16.5" customHeight="1" x14ac:dyDescent="0.25">
      <c r="A1237">
        <v>20239</v>
      </c>
      <c r="B1237" s="1" t="s">
        <v>1898</v>
      </c>
    </row>
    <row r="1238" spans="1:10" ht="16.5" customHeight="1" x14ac:dyDescent="0.25">
      <c r="A1238">
        <v>20240</v>
      </c>
      <c r="B1238" s="1" t="s">
        <v>1899</v>
      </c>
    </row>
    <row r="1239" spans="1:10" ht="16.5" customHeight="1" x14ac:dyDescent="0.25">
      <c r="A1239">
        <v>20241</v>
      </c>
      <c r="B1239" s="1" t="s">
        <v>1900</v>
      </c>
      <c r="D1239">
        <v>142</v>
      </c>
      <c r="E1239">
        <v>2</v>
      </c>
    </row>
    <row r="1240" spans="1:10" ht="16.5" customHeight="1" x14ac:dyDescent="0.25">
      <c r="A1240">
        <v>20242</v>
      </c>
      <c r="B1240" s="1" t="s">
        <v>1901</v>
      </c>
      <c r="C1240">
        <v>1.43</v>
      </c>
      <c r="E1240">
        <v>2</v>
      </c>
    </row>
    <row r="1241" spans="1:10" ht="16.5" customHeight="1" x14ac:dyDescent="0.25">
      <c r="A1241">
        <v>20243</v>
      </c>
      <c r="B1241" s="1" t="s">
        <v>1902</v>
      </c>
      <c r="D1241">
        <v>254</v>
      </c>
      <c r="E1241">
        <v>2</v>
      </c>
    </row>
    <row r="1242" spans="1:10" ht="16.5" customHeight="1" x14ac:dyDescent="0.25">
      <c r="A1242">
        <v>20244</v>
      </c>
      <c r="B1242" s="1" t="s">
        <v>1903</v>
      </c>
      <c r="D1242">
        <v>300</v>
      </c>
      <c r="E1242">
        <v>2</v>
      </c>
    </row>
    <row r="1243" spans="1:10" ht="16.5" customHeight="1" x14ac:dyDescent="0.25">
      <c r="A1243">
        <v>20245</v>
      </c>
      <c r="B1243" s="1" t="s">
        <v>1904</v>
      </c>
      <c r="D1243">
        <v>175</v>
      </c>
      <c r="E1243">
        <v>2</v>
      </c>
    </row>
    <row r="1244" spans="1:10" ht="16.5" customHeight="1" x14ac:dyDescent="0.25">
      <c r="A1244">
        <v>20246</v>
      </c>
      <c r="B1244" s="1" t="s">
        <v>1905</v>
      </c>
      <c r="D1244">
        <v>142</v>
      </c>
      <c r="E1244">
        <v>2</v>
      </c>
    </row>
    <row r="1245" spans="1:10" ht="16.5" customHeight="1" x14ac:dyDescent="0.25">
      <c r="A1245">
        <v>20247</v>
      </c>
      <c r="B1245" s="1" t="s">
        <v>1906</v>
      </c>
      <c r="D1245">
        <v>394</v>
      </c>
      <c r="E1245">
        <v>1</v>
      </c>
      <c r="F1245">
        <v>2</v>
      </c>
      <c r="H1245">
        <v>35.340000000000003</v>
      </c>
      <c r="I1245">
        <v>358.66</v>
      </c>
      <c r="J1245">
        <v>394</v>
      </c>
    </row>
    <row r="1246" spans="1:10" ht="16.5" customHeight="1" x14ac:dyDescent="0.25">
      <c r="A1246">
        <v>20248</v>
      </c>
      <c r="B1246" s="1" t="s">
        <v>1907</v>
      </c>
      <c r="C1246">
        <v>1.2849999999999999</v>
      </c>
      <c r="E1246">
        <v>2</v>
      </c>
    </row>
    <row r="1247" spans="1:10" ht="16.5" customHeight="1" x14ac:dyDescent="0.25">
      <c r="A1247">
        <v>20249</v>
      </c>
      <c r="B1247" s="1" t="s">
        <v>1908</v>
      </c>
      <c r="D1247">
        <v>500</v>
      </c>
      <c r="E1247">
        <v>2</v>
      </c>
    </row>
    <row r="1248" spans="1:10" ht="16.5" customHeight="1" x14ac:dyDescent="0.25">
      <c r="A1248">
        <v>20250</v>
      </c>
      <c r="B1248" s="1" t="s">
        <v>1909</v>
      </c>
      <c r="D1248">
        <v>13</v>
      </c>
      <c r="E1248">
        <v>2</v>
      </c>
    </row>
    <row r="1249" spans="1:5" ht="16.5" customHeight="1" x14ac:dyDescent="0.25">
      <c r="A1249">
        <v>20251</v>
      </c>
      <c r="B1249" s="1" t="s">
        <v>1910</v>
      </c>
      <c r="D1249">
        <v>187</v>
      </c>
      <c r="E1249">
        <v>2</v>
      </c>
    </row>
    <row r="1250" spans="1:5" ht="16.5" customHeight="1" x14ac:dyDescent="0.25">
      <c r="A1250">
        <v>20252</v>
      </c>
      <c r="B1250" s="1" t="s">
        <v>1911</v>
      </c>
    </row>
    <row r="1251" spans="1:5" ht="16.5" customHeight="1" x14ac:dyDescent="0.25">
      <c r="A1251">
        <v>20253</v>
      </c>
      <c r="B1251" s="1" t="s">
        <v>1912</v>
      </c>
      <c r="D1251">
        <v>250</v>
      </c>
      <c r="E1251">
        <v>2</v>
      </c>
    </row>
    <row r="1252" spans="1:5" ht="16.5" customHeight="1" x14ac:dyDescent="0.25">
      <c r="A1252">
        <v>20254</v>
      </c>
      <c r="B1252" s="1" t="s">
        <v>1913</v>
      </c>
      <c r="D1252">
        <v>110</v>
      </c>
      <c r="E1252">
        <v>2</v>
      </c>
    </row>
    <row r="1253" spans="1:5" ht="16.5" customHeight="1" x14ac:dyDescent="0.25">
      <c r="A1253">
        <v>20255</v>
      </c>
      <c r="B1253" s="1" t="s">
        <v>1914</v>
      </c>
      <c r="D1253">
        <v>80</v>
      </c>
      <c r="E1253">
        <v>2</v>
      </c>
    </row>
    <row r="1254" spans="1:5" ht="16.5" customHeight="1" x14ac:dyDescent="0.25">
      <c r="A1254">
        <v>20256</v>
      </c>
      <c r="B1254" s="1" t="s">
        <v>1915</v>
      </c>
    </row>
    <row r="1255" spans="1:5" ht="16.5" customHeight="1" x14ac:dyDescent="0.25">
      <c r="A1255">
        <v>20257</v>
      </c>
      <c r="B1255" s="1" t="s">
        <v>1916</v>
      </c>
      <c r="D1255">
        <v>600</v>
      </c>
      <c r="E1255">
        <v>2</v>
      </c>
    </row>
    <row r="1256" spans="1:5" ht="16.5" customHeight="1" x14ac:dyDescent="0.25">
      <c r="A1256">
        <v>20258</v>
      </c>
      <c r="B1256" s="1" t="s">
        <v>1917</v>
      </c>
    </row>
    <row r="1257" spans="1:5" ht="16.5" customHeight="1" x14ac:dyDescent="0.25">
      <c r="A1257">
        <v>20259</v>
      </c>
      <c r="B1257" s="1" t="s">
        <v>1918</v>
      </c>
      <c r="C1257">
        <v>1</v>
      </c>
      <c r="E1257">
        <v>2</v>
      </c>
    </row>
    <row r="1258" spans="1:5" ht="16.5" customHeight="1" x14ac:dyDescent="0.25">
      <c r="A1258">
        <v>20260</v>
      </c>
      <c r="B1258" s="1" t="s">
        <v>1919</v>
      </c>
      <c r="D1258">
        <v>100</v>
      </c>
      <c r="E1258">
        <v>2</v>
      </c>
    </row>
    <row r="1259" spans="1:5" ht="16.5" customHeight="1" x14ac:dyDescent="0.25">
      <c r="A1259">
        <v>20261</v>
      </c>
      <c r="B1259" s="1" t="s">
        <v>1920</v>
      </c>
      <c r="D1259">
        <v>200</v>
      </c>
      <c r="E1259">
        <v>2</v>
      </c>
    </row>
    <row r="1260" spans="1:5" ht="16.5" customHeight="1" x14ac:dyDescent="0.25">
      <c r="A1260">
        <v>20262</v>
      </c>
      <c r="B1260" s="1" t="s">
        <v>1921</v>
      </c>
      <c r="D1260">
        <v>200</v>
      </c>
      <c r="E1260">
        <v>2</v>
      </c>
    </row>
    <row r="1261" spans="1:5" ht="16.5" customHeight="1" x14ac:dyDescent="0.25">
      <c r="A1261">
        <v>20263</v>
      </c>
      <c r="B1261" s="1" t="s">
        <v>1922</v>
      </c>
      <c r="D1261">
        <v>577</v>
      </c>
      <c r="E1261">
        <v>2</v>
      </c>
    </row>
    <row r="1262" spans="1:5" ht="16.5" customHeight="1" x14ac:dyDescent="0.25">
      <c r="A1262">
        <v>20264</v>
      </c>
      <c r="B1262" s="1" t="s">
        <v>1923</v>
      </c>
      <c r="D1262">
        <v>3</v>
      </c>
      <c r="E1262">
        <v>2</v>
      </c>
    </row>
    <row r="1263" spans="1:5" ht="16.5" customHeight="1" x14ac:dyDescent="0.25">
      <c r="A1263">
        <v>20265</v>
      </c>
      <c r="B1263" s="1" t="s">
        <v>1924</v>
      </c>
      <c r="D1263">
        <v>800</v>
      </c>
      <c r="E1263">
        <v>2</v>
      </c>
    </row>
    <row r="1264" spans="1:5" ht="16.5" customHeight="1" x14ac:dyDescent="0.25">
      <c r="A1264">
        <v>20266</v>
      </c>
      <c r="B1264" s="1" t="s">
        <v>1925</v>
      </c>
      <c r="D1264">
        <v>528</v>
      </c>
      <c r="E1264">
        <v>2</v>
      </c>
    </row>
    <row r="1265" spans="1:5" ht="16.5" customHeight="1" x14ac:dyDescent="0.25">
      <c r="A1265">
        <v>20267</v>
      </c>
      <c r="B1265" s="1" t="s">
        <v>1926</v>
      </c>
      <c r="D1265">
        <v>80</v>
      </c>
      <c r="E1265">
        <v>2</v>
      </c>
    </row>
    <row r="1266" spans="1:5" ht="16.5" customHeight="1" x14ac:dyDescent="0.25">
      <c r="A1266">
        <v>20268</v>
      </c>
      <c r="B1266" s="1" t="s">
        <v>1927</v>
      </c>
      <c r="D1266">
        <v>300</v>
      </c>
      <c r="E1266">
        <v>2</v>
      </c>
    </row>
    <row r="1267" spans="1:5" ht="16.5" customHeight="1" x14ac:dyDescent="0.25">
      <c r="A1267">
        <v>20269</v>
      </c>
      <c r="B1267" s="1" t="s">
        <v>1928</v>
      </c>
      <c r="D1267">
        <v>80</v>
      </c>
      <c r="E1267">
        <v>2</v>
      </c>
    </row>
    <row r="1268" spans="1:5" ht="16.5" customHeight="1" x14ac:dyDescent="0.25">
      <c r="A1268">
        <v>20270</v>
      </c>
      <c r="B1268" s="1" t="s">
        <v>1929</v>
      </c>
      <c r="D1268">
        <v>10</v>
      </c>
      <c r="E1268">
        <v>2</v>
      </c>
    </row>
    <row r="1269" spans="1:5" ht="16.5" customHeight="1" x14ac:dyDescent="0.25">
      <c r="A1269">
        <v>20271</v>
      </c>
      <c r="B1269" s="1" t="s">
        <v>1930</v>
      </c>
    </row>
    <row r="1270" spans="1:5" ht="16.5" customHeight="1" x14ac:dyDescent="0.25">
      <c r="A1270">
        <v>20272</v>
      </c>
      <c r="B1270" s="1" t="s">
        <v>1931</v>
      </c>
      <c r="C1270">
        <v>1.5</v>
      </c>
      <c r="E1270">
        <v>2</v>
      </c>
    </row>
    <row r="1271" spans="1:5" ht="16.5" customHeight="1" x14ac:dyDescent="0.25">
      <c r="A1271">
        <v>20273</v>
      </c>
      <c r="B1271" s="1" t="s">
        <v>1932</v>
      </c>
      <c r="D1271">
        <v>200</v>
      </c>
      <c r="E1271">
        <v>2</v>
      </c>
    </row>
    <row r="1272" spans="1:5" ht="16.5" customHeight="1" x14ac:dyDescent="0.25">
      <c r="A1272">
        <v>20274</v>
      </c>
      <c r="B1272" s="1" t="s">
        <v>1933</v>
      </c>
      <c r="D1272">
        <v>95</v>
      </c>
      <c r="E1272">
        <v>2</v>
      </c>
    </row>
    <row r="1273" spans="1:5" ht="16.5" customHeight="1" x14ac:dyDescent="0.25">
      <c r="A1273">
        <v>20275</v>
      </c>
      <c r="B1273" s="1" t="s">
        <v>1934</v>
      </c>
      <c r="D1273">
        <v>857</v>
      </c>
      <c r="E1273">
        <v>2</v>
      </c>
    </row>
    <row r="1274" spans="1:5" ht="16.5" customHeight="1" x14ac:dyDescent="0.25">
      <c r="A1274">
        <v>20276</v>
      </c>
      <c r="B1274" s="1" t="s">
        <v>1935</v>
      </c>
      <c r="D1274">
        <v>263</v>
      </c>
      <c r="E1274">
        <v>2</v>
      </c>
    </row>
    <row r="1275" spans="1:5" ht="16.5" customHeight="1" x14ac:dyDescent="0.25">
      <c r="A1275">
        <v>20277</v>
      </c>
      <c r="B1275" s="1" t="s">
        <v>1936</v>
      </c>
      <c r="C1275">
        <v>1</v>
      </c>
      <c r="E1275">
        <v>2</v>
      </c>
    </row>
    <row r="1276" spans="1:5" ht="16.5" customHeight="1" x14ac:dyDescent="0.25">
      <c r="A1276">
        <v>20278</v>
      </c>
      <c r="B1276" s="1" t="s">
        <v>1937</v>
      </c>
      <c r="C1276">
        <v>2</v>
      </c>
      <c r="E1276">
        <v>2</v>
      </c>
    </row>
    <row r="1277" spans="1:5" ht="16.5" customHeight="1" x14ac:dyDescent="0.25">
      <c r="A1277">
        <v>20279</v>
      </c>
      <c r="B1277" s="1" t="s">
        <v>1938</v>
      </c>
      <c r="D1277">
        <v>100</v>
      </c>
      <c r="E1277">
        <v>2</v>
      </c>
    </row>
    <row r="1278" spans="1:5" ht="16.5" customHeight="1" x14ac:dyDescent="0.25">
      <c r="A1278">
        <v>20280</v>
      </c>
      <c r="B1278" s="1" t="s">
        <v>1939</v>
      </c>
      <c r="C1278">
        <v>1.1000000000000001</v>
      </c>
      <c r="E1278">
        <v>2</v>
      </c>
    </row>
    <row r="1279" spans="1:5" ht="16.5" customHeight="1" x14ac:dyDescent="0.25">
      <c r="A1279">
        <v>20281</v>
      </c>
      <c r="B1279" s="1" t="s">
        <v>1940</v>
      </c>
    </row>
    <row r="1280" spans="1:5" ht="16.5" customHeight="1" x14ac:dyDescent="0.25">
      <c r="A1280">
        <v>20282</v>
      </c>
      <c r="B1280" s="1" t="s">
        <v>1941</v>
      </c>
    </row>
    <row r="1281" spans="1:5" ht="16.5" customHeight="1" x14ac:dyDescent="0.25">
      <c r="A1281">
        <v>20283</v>
      </c>
      <c r="B1281" s="1" t="s">
        <v>1942</v>
      </c>
    </row>
    <row r="1282" spans="1:5" ht="16.5" customHeight="1" x14ac:dyDescent="0.25">
      <c r="A1282">
        <v>20284</v>
      </c>
      <c r="B1282" s="1" t="s">
        <v>1943</v>
      </c>
      <c r="D1282">
        <v>130</v>
      </c>
      <c r="E1282">
        <v>2</v>
      </c>
    </row>
    <row r="1283" spans="1:5" ht="16.5" customHeight="1" x14ac:dyDescent="0.25">
      <c r="A1283">
        <v>20285</v>
      </c>
      <c r="B1283" s="1" t="s">
        <v>1944</v>
      </c>
      <c r="C1283">
        <v>1.4</v>
      </c>
      <c r="E1283">
        <v>2</v>
      </c>
    </row>
    <row r="1284" spans="1:5" ht="16.5" customHeight="1" x14ac:dyDescent="0.25">
      <c r="A1284">
        <v>20286</v>
      </c>
      <c r="B1284" s="1" t="s">
        <v>1945</v>
      </c>
      <c r="D1284">
        <v>163</v>
      </c>
      <c r="E1284">
        <v>2</v>
      </c>
    </row>
    <row r="1285" spans="1:5" ht="16.5" customHeight="1" x14ac:dyDescent="0.25">
      <c r="A1285">
        <v>20287</v>
      </c>
      <c r="B1285" s="1" t="s">
        <v>1946</v>
      </c>
      <c r="D1285">
        <v>36</v>
      </c>
      <c r="E1285">
        <v>2</v>
      </c>
    </row>
    <row r="1286" spans="1:5" ht="16.5" customHeight="1" x14ac:dyDescent="0.25">
      <c r="A1286">
        <v>20288</v>
      </c>
      <c r="B1286" s="1" t="s">
        <v>1947</v>
      </c>
    </row>
    <row r="1287" spans="1:5" ht="16.5" customHeight="1" x14ac:dyDescent="0.25">
      <c r="A1287">
        <v>20289</v>
      </c>
      <c r="B1287" s="1" t="s">
        <v>1948</v>
      </c>
    </row>
    <row r="1288" spans="1:5" ht="16.5" customHeight="1" x14ac:dyDescent="0.25">
      <c r="A1288">
        <v>20290</v>
      </c>
      <c r="B1288" s="1" t="s">
        <v>1949</v>
      </c>
      <c r="D1288">
        <v>500</v>
      </c>
      <c r="E1288">
        <v>2</v>
      </c>
    </row>
    <row r="1289" spans="1:5" ht="16.5" customHeight="1" x14ac:dyDescent="0.25">
      <c r="A1289">
        <v>20291</v>
      </c>
      <c r="B1289" s="1" t="s">
        <v>1950</v>
      </c>
      <c r="D1289">
        <v>71</v>
      </c>
      <c r="E1289">
        <v>2</v>
      </c>
    </row>
    <row r="1290" spans="1:5" ht="16.5" customHeight="1" x14ac:dyDescent="0.25">
      <c r="A1290">
        <v>20292</v>
      </c>
      <c r="B1290" s="1" t="s">
        <v>1951</v>
      </c>
    </row>
    <row r="1291" spans="1:5" ht="16.5" customHeight="1" x14ac:dyDescent="0.25">
      <c r="A1291">
        <v>20293</v>
      </c>
      <c r="B1291" s="1" t="s">
        <v>1952</v>
      </c>
      <c r="C1291">
        <v>4</v>
      </c>
      <c r="E1291">
        <v>2</v>
      </c>
    </row>
    <row r="1292" spans="1:5" ht="16.5" customHeight="1" x14ac:dyDescent="0.25">
      <c r="A1292">
        <v>20294</v>
      </c>
      <c r="B1292" s="1" t="s">
        <v>1953</v>
      </c>
      <c r="D1292">
        <v>428</v>
      </c>
      <c r="E1292">
        <v>2</v>
      </c>
    </row>
    <row r="1293" spans="1:5" ht="16.5" customHeight="1" x14ac:dyDescent="0.25">
      <c r="A1293">
        <v>20295</v>
      </c>
      <c r="B1293" s="1" t="s">
        <v>1954</v>
      </c>
      <c r="D1293">
        <v>428</v>
      </c>
      <c r="E1293">
        <v>2</v>
      </c>
    </row>
    <row r="1294" spans="1:5" ht="16.5" customHeight="1" x14ac:dyDescent="0.25">
      <c r="A1294">
        <v>20296</v>
      </c>
      <c r="B1294" s="1" t="s">
        <v>1955</v>
      </c>
      <c r="D1294">
        <v>200</v>
      </c>
      <c r="E1294">
        <v>2</v>
      </c>
    </row>
    <row r="1295" spans="1:5" ht="16.5" customHeight="1" x14ac:dyDescent="0.25">
      <c r="A1295">
        <v>20297</v>
      </c>
      <c r="B1295" s="1" t="s">
        <v>1956</v>
      </c>
    </row>
    <row r="1296" spans="1:5" ht="16.5" customHeight="1" x14ac:dyDescent="0.25">
      <c r="A1296">
        <v>20298</v>
      </c>
      <c r="B1296" s="1" t="s">
        <v>1957</v>
      </c>
      <c r="D1296">
        <v>571</v>
      </c>
      <c r="E1296">
        <v>2</v>
      </c>
    </row>
    <row r="1297" spans="1:5" ht="16.5" customHeight="1" x14ac:dyDescent="0.25">
      <c r="A1297">
        <v>20299</v>
      </c>
      <c r="B1297" s="1" t="s">
        <v>1958</v>
      </c>
      <c r="D1297">
        <v>428</v>
      </c>
      <c r="E1297">
        <v>2</v>
      </c>
    </row>
    <row r="1298" spans="1:5" ht="16.5" customHeight="1" x14ac:dyDescent="0.25">
      <c r="A1298">
        <v>20300</v>
      </c>
      <c r="B1298" s="1" t="s">
        <v>1959</v>
      </c>
      <c r="C1298">
        <v>2</v>
      </c>
      <c r="E1298">
        <v>2</v>
      </c>
    </row>
    <row r="1299" spans="1:5" ht="16.5" customHeight="1" x14ac:dyDescent="0.25">
      <c r="A1299">
        <v>20301</v>
      </c>
      <c r="B1299" s="1" t="s">
        <v>1960</v>
      </c>
      <c r="D1299">
        <v>153</v>
      </c>
      <c r="E1299">
        <v>2</v>
      </c>
    </row>
    <row r="1300" spans="1:5" ht="16.5" customHeight="1" x14ac:dyDescent="0.25">
      <c r="A1300">
        <v>20302</v>
      </c>
      <c r="B1300" s="1" t="s">
        <v>1961</v>
      </c>
      <c r="C1300">
        <v>1.7</v>
      </c>
      <c r="E1300">
        <v>2</v>
      </c>
    </row>
    <row r="1301" spans="1:5" ht="16.5" customHeight="1" x14ac:dyDescent="0.25">
      <c r="A1301">
        <v>20303</v>
      </c>
      <c r="B1301" s="1" t="s">
        <v>1962</v>
      </c>
      <c r="D1301">
        <v>158</v>
      </c>
      <c r="E1301">
        <v>2</v>
      </c>
    </row>
    <row r="1302" spans="1:5" ht="16.5" customHeight="1" x14ac:dyDescent="0.25">
      <c r="A1302">
        <v>20304</v>
      </c>
      <c r="B1302" s="1" t="s">
        <v>1963</v>
      </c>
    </row>
    <row r="1303" spans="1:5" ht="16.5" customHeight="1" x14ac:dyDescent="0.25">
      <c r="A1303">
        <v>20305</v>
      </c>
      <c r="B1303" s="1" t="s">
        <v>1964</v>
      </c>
      <c r="C1303">
        <v>2</v>
      </c>
      <c r="E1303">
        <v>2</v>
      </c>
    </row>
    <row r="1304" spans="1:5" ht="16.5" customHeight="1" x14ac:dyDescent="0.25">
      <c r="A1304">
        <v>20306</v>
      </c>
      <c r="B1304" s="1" t="s">
        <v>1965</v>
      </c>
      <c r="D1304">
        <v>120</v>
      </c>
      <c r="E1304">
        <v>2</v>
      </c>
    </row>
    <row r="1305" spans="1:5" ht="16.5" customHeight="1" x14ac:dyDescent="0.25">
      <c r="A1305">
        <v>20307</v>
      </c>
      <c r="B1305" s="1" t="s">
        <v>1966</v>
      </c>
      <c r="C1305">
        <v>4</v>
      </c>
      <c r="E1305">
        <v>2</v>
      </c>
    </row>
    <row r="1306" spans="1:5" ht="16.5" customHeight="1" x14ac:dyDescent="0.25">
      <c r="A1306">
        <v>20308</v>
      </c>
      <c r="B1306" s="1" t="s">
        <v>1967</v>
      </c>
      <c r="D1306">
        <v>500</v>
      </c>
      <c r="E1306">
        <v>2</v>
      </c>
    </row>
    <row r="1307" spans="1:5" ht="16.5" customHeight="1" x14ac:dyDescent="0.25">
      <c r="A1307">
        <v>20309</v>
      </c>
      <c r="B1307" s="1" t="s">
        <v>1968</v>
      </c>
      <c r="C1307">
        <v>1</v>
      </c>
      <c r="E1307">
        <v>2</v>
      </c>
    </row>
    <row r="1308" spans="1:5" ht="16.5" customHeight="1" x14ac:dyDescent="0.25">
      <c r="A1308">
        <v>20310</v>
      </c>
      <c r="B1308" s="1" t="s">
        <v>1969</v>
      </c>
    </row>
    <row r="1309" spans="1:5" ht="16.5" customHeight="1" x14ac:dyDescent="0.25">
      <c r="A1309">
        <v>20311</v>
      </c>
      <c r="B1309" s="1" t="s">
        <v>1970</v>
      </c>
      <c r="D1309">
        <v>71</v>
      </c>
      <c r="E1309">
        <v>2</v>
      </c>
    </row>
    <row r="1310" spans="1:5" ht="16.5" customHeight="1" x14ac:dyDescent="0.25">
      <c r="A1310">
        <v>20312</v>
      </c>
      <c r="B1310" s="1" t="s">
        <v>1971</v>
      </c>
      <c r="C1310">
        <v>3</v>
      </c>
      <c r="E1310">
        <v>2</v>
      </c>
    </row>
    <row r="1311" spans="1:5" ht="16.5" customHeight="1" x14ac:dyDescent="0.25">
      <c r="A1311">
        <v>20313</v>
      </c>
      <c r="B1311" s="1" t="s">
        <v>1972</v>
      </c>
    </row>
    <row r="1312" spans="1:5" ht="16.5" customHeight="1" x14ac:dyDescent="0.25">
      <c r="A1312">
        <v>20314</v>
      </c>
      <c r="B1312" s="1" t="s">
        <v>1973</v>
      </c>
      <c r="D1312">
        <v>300</v>
      </c>
      <c r="E1312">
        <v>2</v>
      </c>
    </row>
    <row r="1313" spans="1:5" ht="16.5" customHeight="1" x14ac:dyDescent="0.25">
      <c r="A1313">
        <v>20315</v>
      </c>
      <c r="B1313" s="1" t="s">
        <v>1974</v>
      </c>
      <c r="D1313">
        <v>100</v>
      </c>
      <c r="E1313">
        <v>2</v>
      </c>
    </row>
    <row r="1314" spans="1:5" ht="16.5" customHeight="1" x14ac:dyDescent="0.25">
      <c r="A1314">
        <v>20316</v>
      </c>
      <c r="B1314" s="1" t="s">
        <v>1975</v>
      </c>
      <c r="D1314">
        <v>400</v>
      </c>
      <c r="E1314">
        <v>2</v>
      </c>
    </row>
    <row r="1315" spans="1:5" ht="16.5" customHeight="1" x14ac:dyDescent="0.25">
      <c r="A1315">
        <v>20317</v>
      </c>
      <c r="B1315" s="1" t="s">
        <v>1976</v>
      </c>
    </row>
    <row r="1316" spans="1:5" ht="16.5" customHeight="1" x14ac:dyDescent="0.25">
      <c r="A1316">
        <v>20318</v>
      </c>
      <c r="B1316" s="1" t="s">
        <v>1977</v>
      </c>
      <c r="C1316">
        <v>11</v>
      </c>
      <c r="E1316">
        <v>2</v>
      </c>
    </row>
    <row r="1317" spans="1:5" ht="16.5" customHeight="1" x14ac:dyDescent="0.25">
      <c r="A1317">
        <v>20319</v>
      </c>
      <c r="B1317" s="1" t="s">
        <v>1978</v>
      </c>
    </row>
    <row r="1318" spans="1:5" ht="16.5" customHeight="1" x14ac:dyDescent="0.25">
      <c r="A1318">
        <v>20320</v>
      </c>
      <c r="B1318" s="1" t="s">
        <v>1979</v>
      </c>
      <c r="D1318">
        <v>29</v>
      </c>
      <c r="E1318">
        <v>2</v>
      </c>
    </row>
    <row r="1319" spans="1:5" ht="16.5" customHeight="1" x14ac:dyDescent="0.25">
      <c r="A1319">
        <v>20321</v>
      </c>
      <c r="B1319" s="1" t="s">
        <v>1980</v>
      </c>
      <c r="D1319">
        <v>142</v>
      </c>
      <c r="E1319">
        <v>2</v>
      </c>
    </row>
    <row r="1320" spans="1:5" ht="16.5" customHeight="1" x14ac:dyDescent="0.25">
      <c r="A1320">
        <v>20322</v>
      </c>
      <c r="B1320" s="1" t="s">
        <v>1981</v>
      </c>
    </row>
    <row r="1321" spans="1:5" ht="16.5" customHeight="1" x14ac:dyDescent="0.25">
      <c r="A1321">
        <v>20323</v>
      </c>
      <c r="B1321" s="1" t="s">
        <v>1982</v>
      </c>
      <c r="D1321">
        <v>333</v>
      </c>
      <c r="E1321">
        <v>2</v>
      </c>
    </row>
    <row r="1322" spans="1:5" ht="16.5" customHeight="1" x14ac:dyDescent="0.25">
      <c r="A1322">
        <v>20324</v>
      </c>
      <c r="B1322" s="1" t="s">
        <v>1983</v>
      </c>
      <c r="C1322">
        <v>15</v>
      </c>
      <c r="E1322">
        <v>2</v>
      </c>
    </row>
    <row r="1323" spans="1:5" ht="16.5" customHeight="1" x14ac:dyDescent="0.25">
      <c r="A1323">
        <v>20325</v>
      </c>
      <c r="B1323" s="1" t="s">
        <v>1984</v>
      </c>
      <c r="D1323">
        <v>857</v>
      </c>
      <c r="E1323">
        <v>2</v>
      </c>
    </row>
    <row r="1324" spans="1:5" ht="16.5" customHeight="1" x14ac:dyDescent="0.25">
      <c r="A1324">
        <v>20326</v>
      </c>
      <c r="B1324" s="1" t="s">
        <v>1985</v>
      </c>
      <c r="D1324">
        <v>200</v>
      </c>
      <c r="E1324">
        <v>2</v>
      </c>
    </row>
    <row r="1325" spans="1:5" ht="16.5" customHeight="1" x14ac:dyDescent="0.25">
      <c r="A1325">
        <v>20327</v>
      </c>
      <c r="B1325" s="1" t="s">
        <v>1986</v>
      </c>
      <c r="C1325">
        <v>4</v>
      </c>
      <c r="E1325">
        <v>2</v>
      </c>
    </row>
    <row r="1326" spans="1:5" ht="16.5" customHeight="1" x14ac:dyDescent="0.25">
      <c r="A1326">
        <v>20328</v>
      </c>
      <c r="B1326" s="1" t="s">
        <v>1987</v>
      </c>
      <c r="D1326">
        <v>100</v>
      </c>
      <c r="E1326">
        <v>2</v>
      </c>
    </row>
    <row r="1327" spans="1:5" ht="16.5" customHeight="1" x14ac:dyDescent="0.25">
      <c r="A1327">
        <v>20329</v>
      </c>
      <c r="B1327" s="1" t="s">
        <v>1988</v>
      </c>
      <c r="D1327">
        <v>50</v>
      </c>
      <c r="E1327">
        <v>2</v>
      </c>
    </row>
    <row r="1328" spans="1:5" ht="16.5" customHeight="1" x14ac:dyDescent="0.25">
      <c r="A1328">
        <v>20330</v>
      </c>
      <c r="B1328" s="1" t="s">
        <v>1989</v>
      </c>
      <c r="D1328">
        <v>200</v>
      </c>
      <c r="E1328">
        <v>2</v>
      </c>
    </row>
    <row r="1329" spans="1:10" ht="16.5" customHeight="1" x14ac:dyDescent="0.25">
      <c r="A1329">
        <v>20331</v>
      </c>
      <c r="B1329" s="1" t="s">
        <v>1990</v>
      </c>
      <c r="D1329">
        <v>15</v>
      </c>
      <c r="E1329">
        <v>2</v>
      </c>
    </row>
    <row r="1330" spans="1:10" ht="16.5" customHeight="1" x14ac:dyDescent="0.25">
      <c r="A1330">
        <v>20332</v>
      </c>
      <c r="B1330" s="1" t="s">
        <v>1991</v>
      </c>
      <c r="D1330">
        <v>20</v>
      </c>
      <c r="E1330">
        <v>2</v>
      </c>
    </row>
    <row r="1331" spans="1:10" ht="16.5" customHeight="1" x14ac:dyDescent="0.25">
      <c r="A1331">
        <v>20333</v>
      </c>
      <c r="B1331" s="1" t="s">
        <v>1992</v>
      </c>
      <c r="D1331">
        <v>300</v>
      </c>
      <c r="E1331">
        <v>1</v>
      </c>
      <c r="F1331">
        <v>1</v>
      </c>
      <c r="H1331">
        <v>150</v>
      </c>
      <c r="I1331">
        <v>150</v>
      </c>
      <c r="J1331">
        <v>300</v>
      </c>
    </row>
    <row r="1332" spans="1:10" ht="16.5" customHeight="1" x14ac:dyDescent="0.25">
      <c r="A1332">
        <v>20334</v>
      </c>
      <c r="B1332" s="1" t="s">
        <v>1993</v>
      </c>
      <c r="C1332">
        <v>38</v>
      </c>
      <c r="E1332">
        <v>2</v>
      </c>
    </row>
    <row r="1333" spans="1:10" ht="16.5" customHeight="1" x14ac:dyDescent="0.25">
      <c r="A1333">
        <v>20335</v>
      </c>
      <c r="B1333" s="1" t="s">
        <v>1994</v>
      </c>
    </row>
    <row r="1334" spans="1:10" ht="16.5" customHeight="1" x14ac:dyDescent="0.25">
      <c r="A1334">
        <v>20336</v>
      </c>
      <c r="B1334" s="1" t="s">
        <v>1995</v>
      </c>
      <c r="D1334">
        <v>400</v>
      </c>
      <c r="E1334">
        <v>2</v>
      </c>
    </row>
    <row r="1335" spans="1:10" ht="16.5" customHeight="1" x14ac:dyDescent="0.25">
      <c r="A1335">
        <v>20337</v>
      </c>
      <c r="B1335" s="1" t="s">
        <v>1996</v>
      </c>
      <c r="D1335">
        <v>714</v>
      </c>
      <c r="E1335">
        <v>2</v>
      </c>
    </row>
    <row r="1336" spans="1:10" ht="16.5" customHeight="1" x14ac:dyDescent="0.25">
      <c r="A1336">
        <v>20338</v>
      </c>
      <c r="B1336" s="1" t="s">
        <v>1997</v>
      </c>
      <c r="C1336">
        <v>8</v>
      </c>
      <c r="E1336">
        <v>2</v>
      </c>
    </row>
    <row r="1337" spans="1:10" ht="16.5" customHeight="1" x14ac:dyDescent="0.25">
      <c r="A1337">
        <v>20339</v>
      </c>
      <c r="B1337" s="1" t="s">
        <v>1998</v>
      </c>
      <c r="D1337">
        <v>857</v>
      </c>
      <c r="E1337">
        <v>2</v>
      </c>
    </row>
    <row r="1338" spans="1:10" ht="16.5" customHeight="1" x14ac:dyDescent="0.25">
      <c r="A1338">
        <v>20340</v>
      </c>
      <c r="B1338" s="1" t="s">
        <v>1999</v>
      </c>
      <c r="D1338">
        <v>100</v>
      </c>
      <c r="E1338">
        <v>2</v>
      </c>
    </row>
    <row r="1339" spans="1:10" ht="16.5" customHeight="1" x14ac:dyDescent="0.25">
      <c r="A1339">
        <v>20341</v>
      </c>
      <c r="B1339" s="1" t="s">
        <v>2000</v>
      </c>
    </row>
    <row r="1340" spans="1:10" ht="16.5" customHeight="1" x14ac:dyDescent="0.25">
      <c r="A1340">
        <v>20342</v>
      </c>
      <c r="B1340" s="1" t="s">
        <v>2001</v>
      </c>
      <c r="D1340">
        <v>300</v>
      </c>
      <c r="E1340">
        <v>2</v>
      </c>
    </row>
    <row r="1341" spans="1:10" ht="16.5" customHeight="1" x14ac:dyDescent="0.25">
      <c r="A1341">
        <v>20343</v>
      </c>
      <c r="B1341" s="1" t="s">
        <v>2002</v>
      </c>
      <c r="D1341">
        <v>128</v>
      </c>
      <c r="E1341">
        <v>2</v>
      </c>
    </row>
    <row r="1342" spans="1:10" ht="16.5" customHeight="1" x14ac:dyDescent="0.25">
      <c r="A1342">
        <v>20344</v>
      </c>
      <c r="B1342" s="1" t="s">
        <v>2003</v>
      </c>
      <c r="D1342">
        <v>500</v>
      </c>
      <c r="E1342">
        <v>2</v>
      </c>
    </row>
    <row r="1343" spans="1:10" ht="16.5" customHeight="1" x14ac:dyDescent="0.25">
      <c r="A1343">
        <v>20345</v>
      </c>
      <c r="B1343" s="1" t="s">
        <v>2004</v>
      </c>
      <c r="D1343">
        <v>750</v>
      </c>
      <c r="E1343">
        <v>2</v>
      </c>
    </row>
    <row r="1344" spans="1:10" ht="16.5" customHeight="1" x14ac:dyDescent="0.25">
      <c r="A1344">
        <v>20346</v>
      </c>
      <c r="B1344" s="1" t="s">
        <v>2005</v>
      </c>
      <c r="D1344">
        <v>71</v>
      </c>
      <c r="E1344">
        <v>2</v>
      </c>
    </row>
    <row r="1345" spans="1:10" ht="16.5" customHeight="1" x14ac:dyDescent="0.25">
      <c r="A1345">
        <v>20347</v>
      </c>
      <c r="B1345" s="1" t="s">
        <v>2006</v>
      </c>
    </row>
    <row r="1346" spans="1:10" ht="16.5" customHeight="1" x14ac:dyDescent="0.25">
      <c r="A1346">
        <v>20348</v>
      </c>
      <c r="B1346" s="1" t="s">
        <v>2007</v>
      </c>
      <c r="C1346">
        <v>1</v>
      </c>
      <c r="E1346">
        <v>2</v>
      </c>
    </row>
    <row r="1347" spans="1:10" ht="16.5" customHeight="1" x14ac:dyDescent="0.25">
      <c r="A1347">
        <v>20349</v>
      </c>
      <c r="B1347" s="1" t="s">
        <v>2008</v>
      </c>
      <c r="D1347">
        <v>857</v>
      </c>
      <c r="E1347">
        <v>2</v>
      </c>
    </row>
    <row r="1348" spans="1:10" ht="16.5" customHeight="1" x14ac:dyDescent="0.25">
      <c r="A1348">
        <v>20350</v>
      </c>
      <c r="B1348" s="1" t="s">
        <v>2009</v>
      </c>
      <c r="C1348">
        <v>5.46</v>
      </c>
      <c r="E1348">
        <v>1</v>
      </c>
      <c r="F1348">
        <v>1</v>
      </c>
      <c r="H1348">
        <v>1365</v>
      </c>
      <c r="I1348">
        <v>4095</v>
      </c>
      <c r="J1348">
        <v>5460</v>
      </c>
    </row>
    <row r="1349" spans="1:10" ht="16.5" customHeight="1" x14ac:dyDescent="0.25">
      <c r="A1349">
        <v>20351</v>
      </c>
      <c r="B1349" s="1" t="s">
        <v>2010</v>
      </c>
      <c r="D1349">
        <v>500</v>
      </c>
      <c r="E1349">
        <v>2</v>
      </c>
    </row>
    <row r="1350" spans="1:10" ht="16.5" customHeight="1" x14ac:dyDescent="0.25">
      <c r="A1350">
        <v>20352</v>
      </c>
      <c r="B1350" s="1" t="s">
        <v>2011</v>
      </c>
      <c r="D1350">
        <v>500</v>
      </c>
      <c r="E1350">
        <v>2</v>
      </c>
    </row>
    <row r="1351" spans="1:10" ht="16.5" customHeight="1" x14ac:dyDescent="0.25">
      <c r="A1351">
        <v>20353</v>
      </c>
      <c r="B1351" s="1" t="s">
        <v>2012</v>
      </c>
    </row>
    <row r="1352" spans="1:10" ht="16.5" customHeight="1" x14ac:dyDescent="0.25">
      <c r="A1352">
        <v>20354</v>
      </c>
      <c r="B1352" s="1" t="s">
        <v>2013</v>
      </c>
      <c r="D1352">
        <v>14</v>
      </c>
      <c r="E1352">
        <v>2</v>
      </c>
    </row>
    <row r="1353" spans="1:10" ht="16.5" customHeight="1" x14ac:dyDescent="0.25">
      <c r="A1353">
        <v>20355</v>
      </c>
      <c r="B1353" s="1" t="s">
        <v>2014</v>
      </c>
      <c r="D1353">
        <v>20</v>
      </c>
      <c r="E1353">
        <v>2</v>
      </c>
    </row>
    <row r="1354" spans="1:10" ht="16.5" customHeight="1" x14ac:dyDescent="0.25">
      <c r="A1354">
        <v>20356</v>
      </c>
      <c r="B1354" s="1" t="s">
        <v>2015</v>
      </c>
      <c r="D1354">
        <v>300</v>
      </c>
      <c r="E1354">
        <v>1</v>
      </c>
      <c r="F1354">
        <v>2</v>
      </c>
      <c r="H1354">
        <v>150</v>
      </c>
      <c r="I1354">
        <v>150</v>
      </c>
      <c r="J1354">
        <v>300</v>
      </c>
    </row>
    <row r="1355" spans="1:10" ht="16.5" customHeight="1" x14ac:dyDescent="0.25">
      <c r="A1355">
        <v>20357</v>
      </c>
      <c r="B1355" s="1" t="s">
        <v>2016</v>
      </c>
      <c r="D1355">
        <v>450</v>
      </c>
      <c r="E1355">
        <v>2</v>
      </c>
    </row>
    <row r="1356" spans="1:10" ht="16.5" customHeight="1" x14ac:dyDescent="0.25">
      <c r="A1356">
        <v>20358</v>
      </c>
      <c r="B1356" s="1" t="s">
        <v>2017</v>
      </c>
      <c r="D1356">
        <v>500</v>
      </c>
      <c r="E1356">
        <v>2</v>
      </c>
    </row>
    <row r="1357" spans="1:10" ht="16.5" customHeight="1" x14ac:dyDescent="0.25">
      <c r="A1357">
        <v>20359</v>
      </c>
      <c r="B1357" s="1" t="s">
        <v>2018</v>
      </c>
      <c r="D1357">
        <v>200</v>
      </c>
      <c r="E1357">
        <v>2</v>
      </c>
    </row>
    <row r="1358" spans="1:10" ht="16.5" customHeight="1" x14ac:dyDescent="0.25">
      <c r="A1358">
        <v>20360</v>
      </c>
      <c r="B1358" s="1" t="s">
        <v>2019</v>
      </c>
      <c r="D1358">
        <v>300</v>
      </c>
      <c r="E1358">
        <v>1</v>
      </c>
      <c r="F1358">
        <v>2</v>
      </c>
      <c r="H1358">
        <v>200</v>
      </c>
      <c r="I1358">
        <v>100</v>
      </c>
      <c r="J1358">
        <v>300</v>
      </c>
    </row>
    <row r="1359" spans="1:10" ht="16.5" customHeight="1" x14ac:dyDescent="0.25">
      <c r="A1359">
        <v>20361</v>
      </c>
      <c r="B1359" s="1" t="s">
        <v>2020</v>
      </c>
    </row>
    <row r="1360" spans="1:10" ht="16.5" customHeight="1" x14ac:dyDescent="0.25">
      <c r="A1360">
        <v>20362</v>
      </c>
      <c r="B1360" s="1" t="s">
        <v>2021</v>
      </c>
      <c r="D1360">
        <v>214</v>
      </c>
      <c r="E1360">
        <v>2</v>
      </c>
    </row>
    <row r="1361" spans="1:5" ht="16.5" customHeight="1" x14ac:dyDescent="0.25">
      <c r="A1361">
        <v>20363</v>
      </c>
      <c r="B1361" s="1" t="s">
        <v>2022</v>
      </c>
      <c r="D1361">
        <v>85</v>
      </c>
      <c r="E1361">
        <v>2</v>
      </c>
    </row>
    <row r="1362" spans="1:5" ht="16.5" customHeight="1" x14ac:dyDescent="0.25">
      <c r="A1362">
        <v>20364</v>
      </c>
      <c r="B1362" s="1" t="s">
        <v>2023</v>
      </c>
      <c r="C1362">
        <v>4</v>
      </c>
      <c r="E1362">
        <v>2</v>
      </c>
    </row>
    <row r="1363" spans="1:5" ht="16.5" customHeight="1" x14ac:dyDescent="0.25">
      <c r="A1363">
        <v>20365</v>
      </c>
      <c r="B1363" s="1" t="s">
        <v>2024</v>
      </c>
      <c r="D1363">
        <v>285</v>
      </c>
      <c r="E1363">
        <v>2</v>
      </c>
    </row>
    <row r="1364" spans="1:5" ht="16.5" customHeight="1" x14ac:dyDescent="0.25">
      <c r="A1364">
        <v>20366</v>
      </c>
      <c r="B1364" s="1" t="s">
        <v>2025</v>
      </c>
      <c r="D1364">
        <v>285</v>
      </c>
      <c r="E1364">
        <v>2</v>
      </c>
    </row>
    <row r="1365" spans="1:5" ht="16.5" customHeight="1" x14ac:dyDescent="0.25">
      <c r="A1365">
        <v>20367</v>
      </c>
      <c r="B1365" s="1" t="s">
        <v>2026</v>
      </c>
      <c r="C1365">
        <v>1</v>
      </c>
      <c r="E1365">
        <v>2</v>
      </c>
    </row>
    <row r="1366" spans="1:5" ht="16.5" customHeight="1" x14ac:dyDescent="0.25">
      <c r="A1366">
        <v>20368</v>
      </c>
      <c r="B1366" s="1" t="s">
        <v>2027</v>
      </c>
    </row>
    <row r="1367" spans="1:5" ht="16.5" customHeight="1" x14ac:dyDescent="0.25">
      <c r="A1367">
        <v>20369</v>
      </c>
      <c r="B1367" s="1" t="s">
        <v>2028</v>
      </c>
      <c r="D1367">
        <v>192</v>
      </c>
      <c r="E1367">
        <v>2</v>
      </c>
    </row>
    <row r="1368" spans="1:5" ht="16.5" customHeight="1" x14ac:dyDescent="0.25">
      <c r="A1368">
        <v>20370</v>
      </c>
      <c r="B1368" s="1" t="s">
        <v>2029</v>
      </c>
    </row>
    <row r="1369" spans="1:5" ht="16.5" customHeight="1" x14ac:dyDescent="0.25">
      <c r="A1369">
        <v>20371</v>
      </c>
      <c r="B1369" s="1" t="s">
        <v>2030</v>
      </c>
      <c r="D1369">
        <v>71</v>
      </c>
      <c r="E1369">
        <v>2</v>
      </c>
    </row>
    <row r="1370" spans="1:5" ht="16.5" customHeight="1" x14ac:dyDescent="0.25">
      <c r="A1370">
        <v>20372</v>
      </c>
      <c r="B1370" s="1" t="s">
        <v>2031</v>
      </c>
    </row>
    <row r="1371" spans="1:5" ht="16.5" customHeight="1" x14ac:dyDescent="0.25">
      <c r="A1371">
        <v>20373</v>
      </c>
      <c r="B1371" s="1" t="s">
        <v>2032</v>
      </c>
    </row>
    <row r="1372" spans="1:5" ht="16.5" customHeight="1" x14ac:dyDescent="0.25">
      <c r="A1372">
        <v>20374</v>
      </c>
      <c r="B1372" s="1" t="s">
        <v>2033</v>
      </c>
    </row>
    <row r="1373" spans="1:5" ht="16.5" customHeight="1" x14ac:dyDescent="0.25">
      <c r="A1373">
        <v>20375</v>
      </c>
      <c r="B1373" s="1" t="s">
        <v>2034</v>
      </c>
      <c r="C1373">
        <v>4</v>
      </c>
      <c r="E1373">
        <v>2</v>
      </c>
    </row>
    <row r="1374" spans="1:5" ht="16.5" customHeight="1" x14ac:dyDescent="0.25">
      <c r="A1374">
        <v>20376</v>
      </c>
      <c r="B1374" s="1" t="s">
        <v>2035</v>
      </c>
      <c r="D1374">
        <v>42</v>
      </c>
      <c r="E1374">
        <v>2</v>
      </c>
    </row>
    <row r="1375" spans="1:5" ht="16.5" customHeight="1" x14ac:dyDescent="0.25">
      <c r="A1375">
        <v>20377</v>
      </c>
      <c r="B1375" s="1" t="s">
        <v>2036</v>
      </c>
      <c r="D1375">
        <v>214</v>
      </c>
      <c r="E1375">
        <v>2</v>
      </c>
    </row>
    <row r="1376" spans="1:5" ht="16.5" customHeight="1" x14ac:dyDescent="0.25">
      <c r="A1376">
        <v>20378</v>
      </c>
      <c r="B1376" s="1" t="s">
        <v>2037</v>
      </c>
      <c r="D1376">
        <v>520</v>
      </c>
      <c r="E1376">
        <v>2</v>
      </c>
    </row>
    <row r="1377" spans="1:5" ht="16.5" customHeight="1" x14ac:dyDescent="0.25">
      <c r="A1377">
        <v>20379</v>
      </c>
      <c r="B1377" s="1" t="s">
        <v>2038</v>
      </c>
    </row>
    <row r="1378" spans="1:5" ht="16.5" customHeight="1" x14ac:dyDescent="0.25">
      <c r="A1378">
        <v>20380</v>
      </c>
      <c r="B1378" s="1" t="s">
        <v>2039</v>
      </c>
      <c r="C1378">
        <v>1</v>
      </c>
      <c r="E1378">
        <v>2</v>
      </c>
    </row>
    <row r="1379" spans="1:5" ht="16.5" customHeight="1" x14ac:dyDescent="0.25">
      <c r="A1379">
        <v>20381</v>
      </c>
      <c r="B1379" s="1" t="s">
        <v>2040</v>
      </c>
      <c r="D1379">
        <v>500</v>
      </c>
      <c r="E1379">
        <v>2</v>
      </c>
    </row>
    <row r="1380" spans="1:5" ht="16.5" customHeight="1" x14ac:dyDescent="0.25">
      <c r="A1380">
        <v>20382</v>
      </c>
      <c r="B1380" s="1" t="s">
        <v>2041</v>
      </c>
      <c r="D1380">
        <v>33</v>
      </c>
      <c r="E1380">
        <v>2</v>
      </c>
    </row>
    <row r="1381" spans="1:5" ht="16.5" customHeight="1" x14ac:dyDescent="0.25">
      <c r="A1381">
        <v>20383</v>
      </c>
      <c r="B1381" s="1" t="s">
        <v>2042</v>
      </c>
    </row>
    <row r="1382" spans="1:5" ht="16.5" customHeight="1" x14ac:dyDescent="0.25">
      <c r="A1382">
        <v>20384</v>
      </c>
      <c r="B1382" s="1" t="s">
        <v>2043</v>
      </c>
      <c r="D1382">
        <v>500</v>
      </c>
      <c r="E1382">
        <v>2</v>
      </c>
    </row>
    <row r="1383" spans="1:5" ht="16.5" customHeight="1" x14ac:dyDescent="0.25">
      <c r="A1383">
        <v>20385</v>
      </c>
      <c r="B1383" s="1" t="s">
        <v>2044</v>
      </c>
      <c r="C1383">
        <v>52.082000000000001</v>
      </c>
      <c r="E1383">
        <v>2</v>
      </c>
    </row>
    <row r="1384" spans="1:5" ht="16.5" customHeight="1" x14ac:dyDescent="0.25">
      <c r="A1384">
        <v>20386</v>
      </c>
      <c r="B1384" s="1" t="s">
        <v>2045</v>
      </c>
      <c r="D1384">
        <v>430</v>
      </c>
      <c r="E1384">
        <v>2</v>
      </c>
    </row>
    <row r="1385" spans="1:5" ht="16.5" customHeight="1" x14ac:dyDescent="0.25">
      <c r="A1385">
        <v>20387</v>
      </c>
      <c r="B1385" s="1" t="s">
        <v>2046</v>
      </c>
      <c r="D1385">
        <v>858</v>
      </c>
      <c r="E1385">
        <v>2</v>
      </c>
    </row>
    <row r="1386" spans="1:5" ht="16.5" customHeight="1" x14ac:dyDescent="0.25">
      <c r="A1386">
        <v>20388</v>
      </c>
      <c r="B1386" s="1" t="s">
        <v>2047</v>
      </c>
    </row>
    <row r="1387" spans="1:5" ht="16.5" customHeight="1" x14ac:dyDescent="0.25">
      <c r="A1387">
        <v>20389</v>
      </c>
      <c r="B1387" s="1" t="s">
        <v>2048</v>
      </c>
      <c r="D1387">
        <v>40</v>
      </c>
      <c r="E1387">
        <v>2</v>
      </c>
    </row>
    <row r="1388" spans="1:5" ht="16.5" customHeight="1" x14ac:dyDescent="0.25">
      <c r="A1388">
        <v>20390</v>
      </c>
      <c r="B1388" s="1" t="s">
        <v>2049</v>
      </c>
      <c r="C1388">
        <v>33.051000000000002</v>
      </c>
      <c r="E1388">
        <v>2</v>
      </c>
    </row>
    <row r="1389" spans="1:5" ht="16.5" customHeight="1" x14ac:dyDescent="0.25">
      <c r="A1389">
        <v>20391</v>
      </c>
      <c r="B1389" s="1" t="s">
        <v>2050</v>
      </c>
      <c r="D1389">
        <v>142</v>
      </c>
      <c r="E1389">
        <v>2</v>
      </c>
    </row>
    <row r="1390" spans="1:5" ht="16.5" customHeight="1" x14ac:dyDescent="0.25">
      <c r="A1390">
        <v>20392</v>
      </c>
      <c r="B1390" s="1" t="s">
        <v>2051</v>
      </c>
    </row>
    <row r="1391" spans="1:5" ht="16.5" customHeight="1" x14ac:dyDescent="0.25">
      <c r="A1391">
        <v>20393</v>
      </c>
      <c r="B1391" s="1" t="s">
        <v>2052</v>
      </c>
      <c r="D1391">
        <v>500</v>
      </c>
      <c r="E1391">
        <v>2</v>
      </c>
    </row>
    <row r="1392" spans="1:5" ht="16.5" customHeight="1" x14ac:dyDescent="0.25">
      <c r="A1392">
        <v>20394</v>
      </c>
      <c r="B1392" s="1" t="s">
        <v>2053</v>
      </c>
      <c r="D1392">
        <v>100</v>
      </c>
      <c r="E1392">
        <v>2</v>
      </c>
    </row>
    <row r="1393" spans="1:10" ht="16.5" customHeight="1" x14ac:dyDescent="0.25">
      <c r="A1393">
        <v>20395</v>
      </c>
      <c r="B1393" s="1" t="s">
        <v>2054</v>
      </c>
      <c r="D1393">
        <v>30</v>
      </c>
      <c r="E1393">
        <v>2</v>
      </c>
    </row>
    <row r="1394" spans="1:10" ht="16.5" customHeight="1" x14ac:dyDescent="0.25">
      <c r="A1394">
        <v>20396</v>
      </c>
      <c r="B1394" s="1" t="s">
        <v>2055</v>
      </c>
      <c r="D1394">
        <v>53</v>
      </c>
      <c r="E1394">
        <v>2</v>
      </c>
    </row>
    <row r="1395" spans="1:10" ht="16.5" customHeight="1" x14ac:dyDescent="0.25">
      <c r="A1395">
        <v>20397</v>
      </c>
      <c r="B1395" s="1" t="s">
        <v>2056</v>
      </c>
      <c r="C1395">
        <v>22</v>
      </c>
      <c r="E1395">
        <v>2</v>
      </c>
    </row>
    <row r="1396" spans="1:10" ht="16.5" customHeight="1" x14ac:dyDescent="0.25">
      <c r="A1396">
        <v>20398</v>
      </c>
      <c r="B1396" s="1" t="s">
        <v>2057</v>
      </c>
      <c r="D1396">
        <v>800</v>
      </c>
      <c r="E1396">
        <v>2</v>
      </c>
    </row>
    <row r="1397" spans="1:10" ht="16.5" customHeight="1" x14ac:dyDescent="0.25">
      <c r="A1397">
        <v>20399</v>
      </c>
      <c r="B1397" s="1" t="s">
        <v>2058</v>
      </c>
      <c r="C1397">
        <v>8</v>
      </c>
      <c r="E1397">
        <v>2</v>
      </c>
    </row>
    <row r="1398" spans="1:10" ht="16.5" customHeight="1" x14ac:dyDescent="0.25">
      <c r="A1398">
        <v>20400</v>
      </c>
      <c r="B1398" s="1" t="s">
        <v>2059</v>
      </c>
      <c r="D1398">
        <v>857</v>
      </c>
      <c r="E1398">
        <v>2</v>
      </c>
    </row>
    <row r="1399" spans="1:10" ht="16.5" customHeight="1" x14ac:dyDescent="0.25">
      <c r="A1399">
        <v>20401</v>
      </c>
      <c r="B1399" s="1" t="s">
        <v>2060</v>
      </c>
      <c r="C1399">
        <v>8</v>
      </c>
      <c r="E1399">
        <v>2</v>
      </c>
    </row>
    <row r="1400" spans="1:10" ht="16.5" customHeight="1" x14ac:dyDescent="0.25">
      <c r="A1400">
        <v>20402</v>
      </c>
      <c r="B1400" s="1" t="s">
        <v>2061</v>
      </c>
      <c r="D1400">
        <v>750</v>
      </c>
      <c r="E1400">
        <v>2</v>
      </c>
    </row>
    <row r="1401" spans="1:10" ht="16.5" customHeight="1" x14ac:dyDescent="0.25">
      <c r="A1401">
        <v>20403</v>
      </c>
      <c r="B1401" s="1" t="s">
        <v>2062</v>
      </c>
      <c r="C1401">
        <v>1.5</v>
      </c>
      <c r="E1401">
        <v>1</v>
      </c>
      <c r="F1401">
        <v>2</v>
      </c>
      <c r="H1401">
        <v>500</v>
      </c>
      <c r="I1401">
        <v>1000</v>
      </c>
      <c r="J1401">
        <v>1500</v>
      </c>
    </row>
    <row r="1402" spans="1:10" ht="16.5" customHeight="1" x14ac:dyDescent="0.25">
      <c r="A1402">
        <v>20404</v>
      </c>
      <c r="B1402" s="1" t="s">
        <v>2063</v>
      </c>
      <c r="D1402">
        <v>60</v>
      </c>
      <c r="E1402">
        <v>2</v>
      </c>
    </row>
    <row r="1403" spans="1:10" ht="16.5" customHeight="1" x14ac:dyDescent="0.25">
      <c r="A1403">
        <v>20405</v>
      </c>
      <c r="B1403" s="1" t="s">
        <v>2064</v>
      </c>
      <c r="D1403">
        <v>250</v>
      </c>
      <c r="E1403">
        <v>2</v>
      </c>
    </row>
    <row r="1404" spans="1:10" ht="16.5" customHeight="1" x14ac:dyDescent="0.25">
      <c r="A1404">
        <v>20406</v>
      </c>
      <c r="B1404" s="1" t="s">
        <v>2065</v>
      </c>
      <c r="C1404">
        <v>1.714</v>
      </c>
      <c r="E1404">
        <v>2</v>
      </c>
    </row>
    <row r="1405" spans="1:10" ht="16.5" customHeight="1" x14ac:dyDescent="0.25">
      <c r="A1405">
        <v>20407</v>
      </c>
      <c r="B1405" s="1" t="s">
        <v>2066</v>
      </c>
      <c r="D1405">
        <v>200</v>
      </c>
      <c r="E1405">
        <v>2</v>
      </c>
    </row>
    <row r="1406" spans="1:10" ht="16.5" customHeight="1" x14ac:dyDescent="0.25">
      <c r="A1406">
        <v>20408</v>
      </c>
      <c r="B1406" s="1" t="s">
        <v>2067</v>
      </c>
    </row>
    <row r="1407" spans="1:10" ht="16.5" customHeight="1" x14ac:dyDescent="0.25">
      <c r="A1407">
        <v>20409</v>
      </c>
      <c r="B1407" s="1" t="s">
        <v>2068</v>
      </c>
      <c r="C1407">
        <v>4.5</v>
      </c>
      <c r="E1407">
        <v>1</v>
      </c>
      <c r="F1407">
        <v>2</v>
      </c>
      <c r="H1407">
        <v>1200</v>
      </c>
      <c r="I1407">
        <v>3300</v>
      </c>
      <c r="J1407">
        <v>4500</v>
      </c>
    </row>
    <row r="1408" spans="1:10" ht="16.5" customHeight="1" x14ac:dyDescent="0.25">
      <c r="A1408">
        <v>20410</v>
      </c>
      <c r="B1408" s="1" t="s">
        <v>2069</v>
      </c>
      <c r="D1408">
        <v>120</v>
      </c>
      <c r="E1408">
        <v>2</v>
      </c>
    </row>
    <row r="1409" spans="1:10" ht="16.5" customHeight="1" x14ac:dyDescent="0.25">
      <c r="A1409">
        <v>20411</v>
      </c>
      <c r="B1409" s="1" t="s">
        <v>2070</v>
      </c>
    </row>
    <row r="1410" spans="1:10" ht="16.5" customHeight="1" x14ac:dyDescent="0.25">
      <c r="A1410">
        <v>20412</v>
      </c>
      <c r="B1410" s="1" t="s">
        <v>2071</v>
      </c>
      <c r="D1410">
        <v>229</v>
      </c>
      <c r="E1410">
        <v>2</v>
      </c>
    </row>
    <row r="1411" spans="1:10" ht="16.5" customHeight="1" x14ac:dyDescent="0.25">
      <c r="A1411">
        <v>20413</v>
      </c>
      <c r="B1411" s="1" t="s">
        <v>2072</v>
      </c>
      <c r="C1411">
        <v>30</v>
      </c>
      <c r="E1411">
        <v>1</v>
      </c>
      <c r="F1411">
        <v>1</v>
      </c>
      <c r="H1411">
        <v>29000</v>
      </c>
      <c r="I1411">
        <v>1000</v>
      </c>
      <c r="J1411">
        <v>30000</v>
      </c>
    </row>
    <row r="1412" spans="1:10" ht="16.5" customHeight="1" x14ac:dyDescent="0.25">
      <c r="A1412">
        <v>20414</v>
      </c>
      <c r="B1412" s="1" t="s">
        <v>2073</v>
      </c>
      <c r="C1412">
        <v>6</v>
      </c>
      <c r="E1412">
        <v>2</v>
      </c>
    </row>
    <row r="1413" spans="1:10" ht="16.5" customHeight="1" x14ac:dyDescent="0.25">
      <c r="A1413">
        <v>20415</v>
      </c>
      <c r="B1413" s="1" t="s">
        <v>2074</v>
      </c>
      <c r="D1413">
        <v>57</v>
      </c>
      <c r="E1413">
        <v>2</v>
      </c>
    </row>
    <row r="1414" spans="1:10" ht="16.5" customHeight="1" x14ac:dyDescent="0.25">
      <c r="A1414">
        <v>20416</v>
      </c>
      <c r="B1414" s="1" t="s">
        <v>2075</v>
      </c>
      <c r="D1414">
        <v>250</v>
      </c>
      <c r="E1414">
        <v>2</v>
      </c>
    </row>
    <row r="1415" spans="1:10" ht="16.5" customHeight="1" x14ac:dyDescent="0.25">
      <c r="A1415">
        <v>20417</v>
      </c>
      <c r="B1415" s="1" t="s">
        <v>2076</v>
      </c>
      <c r="C1415">
        <v>1</v>
      </c>
      <c r="E1415">
        <v>2</v>
      </c>
    </row>
    <row r="1416" spans="1:10" ht="16.5" customHeight="1" x14ac:dyDescent="0.25">
      <c r="A1416">
        <v>20418</v>
      </c>
      <c r="B1416" s="1" t="s">
        <v>2077</v>
      </c>
      <c r="D1416">
        <v>800</v>
      </c>
      <c r="E1416">
        <v>2</v>
      </c>
    </row>
    <row r="1417" spans="1:10" ht="16.5" customHeight="1" x14ac:dyDescent="0.25">
      <c r="A1417">
        <v>20419</v>
      </c>
      <c r="B1417" s="1" t="s">
        <v>2078</v>
      </c>
      <c r="D1417">
        <v>22</v>
      </c>
      <c r="E1417">
        <v>2</v>
      </c>
    </row>
    <row r="1418" spans="1:10" ht="16.5" customHeight="1" x14ac:dyDescent="0.25">
      <c r="A1418">
        <v>20420</v>
      </c>
      <c r="B1418" s="1" t="s">
        <v>2079</v>
      </c>
      <c r="D1418">
        <v>43</v>
      </c>
      <c r="E1418">
        <v>2</v>
      </c>
    </row>
    <row r="1419" spans="1:10" ht="16.5" customHeight="1" x14ac:dyDescent="0.25">
      <c r="A1419">
        <v>20421</v>
      </c>
      <c r="B1419" s="1" t="s">
        <v>2080</v>
      </c>
      <c r="D1419">
        <v>800</v>
      </c>
      <c r="E1419">
        <v>2</v>
      </c>
    </row>
    <row r="1420" spans="1:10" ht="16.5" customHeight="1" x14ac:dyDescent="0.25">
      <c r="A1420">
        <v>20422</v>
      </c>
      <c r="B1420" s="1" t="s">
        <v>2081</v>
      </c>
      <c r="D1420">
        <v>10</v>
      </c>
      <c r="E1420">
        <v>2</v>
      </c>
    </row>
    <row r="1421" spans="1:10" ht="16.5" customHeight="1" x14ac:dyDescent="0.25">
      <c r="A1421">
        <v>20423</v>
      </c>
      <c r="B1421" s="1" t="s">
        <v>2082</v>
      </c>
    </row>
    <row r="1422" spans="1:10" ht="16.5" customHeight="1" x14ac:dyDescent="0.25">
      <c r="A1422">
        <v>20424</v>
      </c>
      <c r="B1422" s="1" t="s">
        <v>2083</v>
      </c>
      <c r="D1422">
        <v>200</v>
      </c>
      <c r="E1422">
        <v>2</v>
      </c>
    </row>
    <row r="1423" spans="1:10" ht="16.5" customHeight="1" x14ac:dyDescent="0.25">
      <c r="A1423">
        <v>20425</v>
      </c>
      <c r="B1423" s="1" t="s">
        <v>2084</v>
      </c>
      <c r="D1423">
        <v>200</v>
      </c>
      <c r="E1423">
        <v>2</v>
      </c>
    </row>
    <row r="1424" spans="1:10" ht="16.5" customHeight="1" x14ac:dyDescent="0.25">
      <c r="A1424">
        <v>20426</v>
      </c>
      <c r="B1424" s="1" t="s">
        <v>2085</v>
      </c>
      <c r="D1424">
        <v>35</v>
      </c>
      <c r="E1424">
        <v>2</v>
      </c>
    </row>
    <row r="1425" spans="1:5" ht="16.5" customHeight="1" x14ac:dyDescent="0.25">
      <c r="A1425">
        <v>20427</v>
      </c>
      <c r="B1425" s="1" t="s">
        <v>2086</v>
      </c>
      <c r="C1425">
        <v>2</v>
      </c>
      <c r="E1425">
        <v>2</v>
      </c>
    </row>
    <row r="1426" spans="1:5" ht="16.5" customHeight="1" x14ac:dyDescent="0.25">
      <c r="A1426">
        <v>20428</v>
      </c>
      <c r="B1426" s="1" t="s">
        <v>2087</v>
      </c>
      <c r="D1426">
        <v>214</v>
      </c>
      <c r="E1426">
        <v>2</v>
      </c>
    </row>
    <row r="1427" spans="1:5" ht="16.5" customHeight="1" x14ac:dyDescent="0.25">
      <c r="A1427">
        <v>20429</v>
      </c>
      <c r="B1427" s="1" t="s">
        <v>2088</v>
      </c>
    </row>
    <row r="1428" spans="1:5" ht="16.5" customHeight="1" x14ac:dyDescent="0.25">
      <c r="A1428">
        <v>20430</v>
      </c>
      <c r="B1428" s="1" t="s">
        <v>2089</v>
      </c>
      <c r="D1428">
        <v>70</v>
      </c>
      <c r="E1428">
        <v>2</v>
      </c>
    </row>
    <row r="1429" spans="1:5" ht="16.5" customHeight="1" x14ac:dyDescent="0.25">
      <c r="A1429">
        <v>20431</v>
      </c>
      <c r="B1429" s="1" t="s">
        <v>2090</v>
      </c>
      <c r="D1429">
        <v>285</v>
      </c>
      <c r="E1429">
        <v>2</v>
      </c>
    </row>
    <row r="1430" spans="1:5" ht="16.5" customHeight="1" x14ac:dyDescent="0.25">
      <c r="A1430">
        <v>20432</v>
      </c>
      <c r="B1430" s="1" t="s">
        <v>2091</v>
      </c>
      <c r="D1430">
        <v>800</v>
      </c>
      <c r="E1430">
        <v>2</v>
      </c>
    </row>
    <row r="1431" spans="1:5" ht="16.5" customHeight="1" x14ac:dyDescent="0.25">
      <c r="A1431">
        <v>20433</v>
      </c>
      <c r="B1431" s="1" t="s">
        <v>2092</v>
      </c>
      <c r="D1431">
        <v>300</v>
      </c>
      <c r="E1431">
        <v>2</v>
      </c>
    </row>
    <row r="1432" spans="1:5" ht="16.5" customHeight="1" x14ac:dyDescent="0.25">
      <c r="A1432">
        <v>20434</v>
      </c>
      <c r="B1432" s="1" t="s">
        <v>2093</v>
      </c>
    </row>
    <row r="1433" spans="1:5" ht="16.5" customHeight="1" x14ac:dyDescent="0.25">
      <c r="A1433">
        <v>20435</v>
      </c>
      <c r="B1433" s="1" t="s">
        <v>2094</v>
      </c>
      <c r="D1433">
        <v>375</v>
      </c>
      <c r="E1433">
        <v>2</v>
      </c>
    </row>
    <row r="1434" spans="1:5" ht="16.5" customHeight="1" x14ac:dyDescent="0.25">
      <c r="A1434">
        <v>20436</v>
      </c>
      <c r="B1434" s="1" t="s">
        <v>2095</v>
      </c>
      <c r="D1434">
        <v>133</v>
      </c>
      <c r="E1434">
        <v>2</v>
      </c>
    </row>
    <row r="1435" spans="1:5" ht="16.5" customHeight="1" x14ac:dyDescent="0.25">
      <c r="A1435">
        <v>20437</v>
      </c>
      <c r="B1435" s="1" t="s">
        <v>2096</v>
      </c>
      <c r="D1435">
        <v>428</v>
      </c>
      <c r="E1435">
        <v>2</v>
      </c>
    </row>
    <row r="1436" spans="1:5" ht="16.5" customHeight="1" x14ac:dyDescent="0.25">
      <c r="A1436">
        <v>20438</v>
      </c>
      <c r="B1436" s="1" t="s">
        <v>2097</v>
      </c>
      <c r="D1436">
        <v>143</v>
      </c>
      <c r="E1436">
        <v>2</v>
      </c>
    </row>
    <row r="1437" spans="1:5" ht="16.5" customHeight="1" x14ac:dyDescent="0.25">
      <c r="A1437">
        <v>20439</v>
      </c>
      <c r="B1437" s="1" t="s">
        <v>2098</v>
      </c>
      <c r="C1437">
        <v>1.1000000000000001</v>
      </c>
      <c r="E1437">
        <v>2</v>
      </c>
    </row>
    <row r="1438" spans="1:5" ht="16.5" customHeight="1" x14ac:dyDescent="0.25">
      <c r="A1438">
        <v>20440</v>
      </c>
      <c r="B1438" s="1" t="s">
        <v>2099</v>
      </c>
      <c r="D1438">
        <v>400</v>
      </c>
      <c r="E1438">
        <v>2</v>
      </c>
    </row>
    <row r="1439" spans="1:5" ht="16.5" customHeight="1" x14ac:dyDescent="0.25">
      <c r="A1439">
        <v>20441</v>
      </c>
      <c r="B1439" s="1" t="s">
        <v>2100</v>
      </c>
    </row>
    <row r="1440" spans="1:5" ht="16.5" customHeight="1" x14ac:dyDescent="0.25">
      <c r="A1440">
        <v>20442</v>
      </c>
      <c r="B1440" s="1" t="s">
        <v>2101</v>
      </c>
      <c r="D1440">
        <v>90</v>
      </c>
      <c r="E1440">
        <v>2</v>
      </c>
    </row>
    <row r="1441" spans="1:10" ht="16.5" customHeight="1" x14ac:dyDescent="0.25">
      <c r="A1441">
        <v>20443</v>
      </c>
      <c r="B1441" s="1" t="s">
        <v>2102</v>
      </c>
      <c r="D1441">
        <v>300</v>
      </c>
      <c r="E1441">
        <v>2</v>
      </c>
    </row>
    <row r="1442" spans="1:10" ht="16.5" customHeight="1" x14ac:dyDescent="0.25">
      <c r="A1442">
        <v>20444</v>
      </c>
      <c r="B1442" s="1" t="s">
        <v>2103</v>
      </c>
    </row>
    <row r="1443" spans="1:10" ht="16.5" customHeight="1" x14ac:dyDescent="0.25">
      <c r="A1443">
        <v>20445</v>
      </c>
      <c r="B1443" s="1" t="s">
        <v>2104</v>
      </c>
    </row>
    <row r="1444" spans="1:10" ht="16.5" customHeight="1" x14ac:dyDescent="0.25">
      <c r="A1444">
        <v>20446</v>
      </c>
      <c r="B1444" s="1" t="s">
        <v>2105</v>
      </c>
    </row>
    <row r="1445" spans="1:10" ht="16.5" customHeight="1" x14ac:dyDescent="0.25">
      <c r="A1445">
        <v>20447</v>
      </c>
      <c r="B1445" s="1" t="s">
        <v>2106</v>
      </c>
      <c r="C1445">
        <v>2.7</v>
      </c>
      <c r="E1445">
        <v>1</v>
      </c>
      <c r="F1445">
        <v>1</v>
      </c>
      <c r="H1445">
        <v>1200</v>
      </c>
      <c r="I1445">
        <v>1500</v>
      </c>
      <c r="J1445">
        <v>2700</v>
      </c>
    </row>
    <row r="1446" spans="1:10" ht="16.5" customHeight="1" x14ac:dyDescent="0.25">
      <c r="A1446">
        <v>20448</v>
      </c>
      <c r="B1446" s="1" t="s">
        <v>2107</v>
      </c>
    </row>
    <row r="1447" spans="1:10" ht="16.5" customHeight="1" x14ac:dyDescent="0.25">
      <c r="A1447">
        <v>20449</v>
      </c>
      <c r="B1447" s="1" t="s">
        <v>2108</v>
      </c>
      <c r="D1447">
        <v>300</v>
      </c>
      <c r="E1447">
        <v>2</v>
      </c>
    </row>
    <row r="1448" spans="1:10" ht="16.5" customHeight="1" x14ac:dyDescent="0.25">
      <c r="A1448">
        <v>20450</v>
      </c>
      <c r="B1448" s="1" t="s">
        <v>2109</v>
      </c>
    </row>
    <row r="1449" spans="1:10" ht="16.5" customHeight="1" x14ac:dyDescent="0.25">
      <c r="A1449">
        <v>20451</v>
      </c>
      <c r="B1449" s="1" t="s">
        <v>2110</v>
      </c>
    </row>
    <row r="1450" spans="1:10" ht="16.5" customHeight="1" x14ac:dyDescent="0.25">
      <c r="A1450">
        <v>20452</v>
      </c>
      <c r="B1450" s="1" t="s">
        <v>2111</v>
      </c>
      <c r="D1450">
        <v>400</v>
      </c>
      <c r="E1450">
        <v>2</v>
      </c>
    </row>
    <row r="1451" spans="1:10" ht="16.5" customHeight="1" x14ac:dyDescent="0.25">
      <c r="A1451">
        <v>20453</v>
      </c>
      <c r="B1451" s="1" t="s">
        <v>2112</v>
      </c>
      <c r="C1451">
        <v>2</v>
      </c>
      <c r="E1451">
        <v>2</v>
      </c>
    </row>
    <row r="1452" spans="1:10" ht="16.5" customHeight="1" x14ac:dyDescent="0.25">
      <c r="A1452">
        <v>20454</v>
      </c>
      <c r="B1452" s="1" t="s">
        <v>2113</v>
      </c>
      <c r="D1452">
        <v>107</v>
      </c>
      <c r="E1452">
        <v>2</v>
      </c>
    </row>
    <row r="1453" spans="1:10" ht="16.5" customHeight="1" x14ac:dyDescent="0.25">
      <c r="A1453">
        <v>20455</v>
      </c>
      <c r="B1453" s="1" t="s">
        <v>2114</v>
      </c>
      <c r="D1453">
        <v>285</v>
      </c>
      <c r="E1453">
        <v>2</v>
      </c>
    </row>
    <row r="1454" spans="1:10" ht="16.5" customHeight="1" x14ac:dyDescent="0.25">
      <c r="A1454">
        <v>20456</v>
      </c>
      <c r="B1454" s="1" t="s">
        <v>2115</v>
      </c>
      <c r="D1454">
        <v>300</v>
      </c>
      <c r="E1454">
        <v>2</v>
      </c>
    </row>
    <row r="1455" spans="1:10" ht="16.5" customHeight="1" x14ac:dyDescent="0.25">
      <c r="A1455">
        <v>20457</v>
      </c>
      <c r="B1455" s="1" t="s">
        <v>2116</v>
      </c>
      <c r="D1455">
        <v>200</v>
      </c>
      <c r="E1455">
        <v>2</v>
      </c>
    </row>
    <row r="1456" spans="1:10" ht="16.5" customHeight="1" x14ac:dyDescent="0.25">
      <c r="A1456">
        <v>20458</v>
      </c>
      <c r="B1456" s="1" t="s">
        <v>2117</v>
      </c>
      <c r="D1456">
        <v>40</v>
      </c>
      <c r="E1456">
        <v>2</v>
      </c>
    </row>
    <row r="1457" spans="1:5" ht="16.5" customHeight="1" x14ac:dyDescent="0.25">
      <c r="A1457">
        <v>20459</v>
      </c>
      <c r="B1457" s="1" t="s">
        <v>2118</v>
      </c>
      <c r="C1457">
        <v>1</v>
      </c>
      <c r="E1457">
        <v>2</v>
      </c>
    </row>
    <row r="1458" spans="1:5" ht="16.5" customHeight="1" x14ac:dyDescent="0.25">
      <c r="A1458">
        <v>20460</v>
      </c>
      <c r="B1458" s="1" t="s">
        <v>2119</v>
      </c>
      <c r="D1458">
        <v>375</v>
      </c>
      <c r="E1458">
        <v>2</v>
      </c>
    </row>
    <row r="1459" spans="1:5" ht="16.5" customHeight="1" x14ac:dyDescent="0.25">
      <c r="A1459">
        <v>20461</v>
      </c>
      <c r="B1459" s="1" t="s">
        <v>2120</v>
      </c>
      <c r="D1459">
        <v>171</v>
      </c>
      <c r="E1459">
        <v>2</v>
      </c>
    </row>
    <row r="1460" spans="1:5" ht="16.5" customHeight="1" x14ac:dyDescent="0.25">
      <c r="A1460">
        <v>20462</v>
      </c>
      <c r="B1460" s="1" t="s">
        <v>2121</v>
      </c>
      <c r="C1460">
        <v>2.4860000000000002</v>
      </c>
      <c r="E1460">
        <v>2</v>
      </c>
    </row>
    <row r="1461" spans="1:5" ht="16.5" customHeight="1" x14ac:dyDescent="0.25">
      <c r="A1461">
        <v>20463</v>
      </c>
      <c r="B1461" s="1" t="s">
        <v>2122</v>
      </c>
      <c r="D1461">
        <v>200</v>
      </c>
      <c r="E1461">
        <v>2</v>
      </c>
    </row>
    <row r="1462" spans="1:5" ht="16.5" customHeight="1" x14ac:dyDescent="0.25">
      <c r="A1462">
        <v>20464</v>
      </c>
      <c r="B1462" s="1" t="s">
        <v>2123</v>
      </c>
    </row>
    <row r="1463" spans="1:5" ht="16.5" customHeight="1" x14ac:dyDescent="0.25">
      <c r="A1463">
        <v>20465</v>
      </c>
      <c r="B1463" s="1" t="s">
        <v>2124</v>
      </c>
      <c r="D1463">
        <v>214</v>
      </c>
      <c r="E1463">
        <v>2</v>
      </c>
    </row>
    <row r="1464" spans="1:5" ht="16.5" customHeight="1" x14ac:dyDescent="0.25">
      <c r="A1464">
        <v>20466</v>
      </c>
      <c r="B1464" s="1" t="s">
        <v>2125</v>
      </c>
      <c r="C1464">
        <v>1</v>
      </c>
      <c r="E1464">
        <v>2</v>
      </c>
    </row>
    <row r="1465" spans="1:5" ht="16.5" customHeight="1" x14ac:dyDescent="0.25">
      <c r="A1465">
        <v>20467</v>
      </c>
      <c r="B1465" s="1" t="s">
        <v>2126</v>
      </c>
      <c r="C1465">
        <v>6</v>
      </c>
      <c r="E1465">
        <v>2</v>
      </c>
    </row>
    <row r="1466" spans="1:5" ht="16.5" customHeight="1" x14ac:dyDescent="0.25">
      <c r="A1466">
        <v>20468</v>
      </c>
      <c r="B1466" s="1" t="s">
        <v>2127</v>
      </c>
    </row>
    <row r="1467" spans="1:5" ht="16.5" customHeight="1" x14ac:dyDescent="0.25">
      <c r="A1467">
        <v>20469</v>
      </c>
      <c r="B1467" s="1" t="s">
        <v>2128</v>
      </c>
      <c r="C1467">
        <v>13</v>
      </c>
      <c r="E1467">
        <v>2</v>
      </c>
    </row>
    <row r="1468" spans="1:5" ht="16.5" customHeight="1" x14ac:dyDescent="0.25">
      <c r="A1468">
        <v>20470</v>
      </c>
      <c r="B1468" s="1" t="s">
        <v>2129</v>
      </c>
      <c r="C1468">
        <v>1</v>
      </c>
      <c r="E1468">
        <v>2</v>
      </c>
    </row>
    <row r="1469" spans="1:5" ht="16.5" customHeight="1" x14ac:dyDescent="0.25">
      <c r="A1469">
        <v>20471</v>
      </c>
      <c r="B1469" s="1" t="s">
        <v>2130</v>
      </c>
      <c r="D1469">
        <v>200</v>
      </c>
      <c r="E1469">
        <v>2</v>
      </c>
    </row>
    <row r="1470" spans="1:5" ht="16.5" customHeight="1" x14ac:dyDescent="0.25">
      <c r="A1470">
        <v>20472</v>
      </c>
      <c r="B1470" s="1" t="s">
        <v>2131</v>
      </c>
      <c r="C1470">
        <v>1</v>
      </c>
      <c r="E1470">
        <v>2</v>
      </c>
    </row>
    <row r="1471" spans="1:5" ht="16.5" customHeight="1" x14ac:dyDescent="0.25">
      <c r="A1471">
        <v>20473</v>
      </c>
      <c r="B1471" s="1" t="s">
        <v>2132</v>
      </c>
      <c r="D1471">
        <v>200</v>
      </c>
      <c r="E1471">
        <v>2</v>
      </c>
    </row>
    <row r="1472" spans="1:5" ht="16.5" customHeight="1" x14ac:dyDescent="0.25">
      <c r="A1472">
        <v>20474</v>
      </c>
      <c r="B1472" s="1" t="s">
        <v>2133</v>
      </c>
      <c r="C1472">
        <v>1.3</v>
      </c>
      <c r="E1472">
        <v>2</v>
      </c>
    </row>
    <row r="1473" spans="1:10" ht="16.5" customHeight="1" x14ac:dyDescent="0.25">
      <c r="A1473">
        <v>20475</v>
      </c>
      <c r="B1473" s="1" t="s">
        <v>2134</v>
      </c>
      <c r="C1473">
        <v>1.3</v>
      </c>
      <c r="E1473">
        <v>2</v>
      </c>
    </row>
    <row r="1474" spans="1:10" ht="16.5" customHeight="1" x14ac:dyDescent="0.25">
      <c r="A1474">
        <v>20476</v>
      </c>
      <c r="B1474" s="1" t="s">
        <v>2135</v>
      </c>
      <c r="D1474">
        <v>200</v>
      </c>
      <c r="E1474">
        <v>2</v>
      </c>
    </row>
    <row r="1475" spans="1:10" ht="16.5" customHeight="1" x14ac:dyDescent="0.25">
      <c r="A1475">
        <v>20477</v>
      </c>
      <c r="B1475" s="1" t="s">
        <v>2136</v>
      </c>
      <c r="D1475">
        <v>33</v>
      </c>
      <c r="E1475">
        <v>2</v>
      </c>
    </row>
    <row r="1476" spans="1:10" ht="16.5" customHeight="1" x14ac:dyDescent="0.25">
      <c r="A1476">
        <v>20478</v>
      </c>
      <c r="B1476" s="1" t="s">
        <v>2137</v>
      </c>
    </row>
    <row r="1477" spans="1:10" ht="16.5" customHeight="1" x14ac:dyDescent="0.25">
      <c r="A1477">
        <v>20479</v>
      </c>
      <c r="B1477" s="1" t="s">
        <v>2138</v>
      </c>
      <c r="D1477">
        <v>6</v>
      </c>
      <c r="E1477">
        <v>2</v>
      </c>
    </row>
    <row r="1478" spans="1:10" ht="16.5" customHeight="1" x14ac:dyDescent="0.25">
      <c r="A1478">
        <v>20480</v>
      </c>
      <c r="B1478" s="1" t="s">
        <v>2139</v>
      </c>
    </row>
    <row r="1479" spans="1:10" ht="16.5" customHeight="1" x14ac:dyDescent="0.25">
      <c r="A1479">
        <v>20481</v>
      </c>
      <c r="B1479" s="1" t="s">
        <v>2140</v>
      </c>
    </row>
    <row r="1480" spans="1:10" ht="16.5" customHeight="1" x14ac:dyDescent="0.25">
      <c r="A1480">
        <v>20482</v>
      </c>
      <c r="B1480" s="1" t="s">
        <v>2141</v>
      </c>
      <c r="C1480">
        <v>34</v>
      </c>
      <c r="E1480">
        <v>2</v>
      </c>
    </row>
    <row r="1481" spans="1:10" ht="16.5" customHeight="1" x14ac:dyDescent="0.25">
      <c r="A1481">
        <v>20483</v>
      </c>
      <c r="B1481" s="1" t="s">
        <v>2142</v>
      </c>
      <c r="C1481">
        <v>4.5999999999999996</v>
      </c>
      <c r="E1481">
        <v>1</v>
      </c>
      <c r="F1481">
        <v>2</v>
      </c>
      <c r="H1481">
        <v>2012.5</v>
      </c>
      <c r="I1481">
        <v>2587.5</v>
      </c>
      <c r="J1481">
        <v>4600</v>
      </c>
    </row>
    <row r="1482" spans="1:10" ht="16.5" customHeight="1" x14ac:dyDescent="0.25">
      <c r="A1482">
        <v>20484</v>
      </c>
      <c r="B1482" s="1" t="s">
        <v>2143</v>
      </c>
      <c r="D1482">
        <v>714</v>
      </c>
      <c r="E1482">
        <v>2</v>
      </c>
    </row>
    <row r="1483" spans="1:10" ht="16.5" customHeight="1" x14ac:dyDescent="0.25">
      <c r="A1483">
        <v>20485</v>
      </c>
      <c r="B1483" s="1" t="s">
        <v>2144</v>
      </c>
    </row>
    <row r="1484" spans="1:10" ht="16.5" customHeight="1" x14ac:dyDescent="0.25">
      <c r="A1484">
        <v>20486</v>
      </c>
      <c r="B1484" s="1" t="s">
        <v>2145</v>
      </c>
      <c r="D1484">
        <v>100</v>
      </c>
      <c r="E1484">
        <v>2</v>
      </c>
    </row>
    <row r="1485" spans="1:10" ht="16.5" customHeight="1" x14ac:dyDescent="0.25">
      <c r="A1485">
        <v>20487</v>
      </c>
      <c r="B1485" s="1" t="s">
        <v>2146</v>
      </c>
      <c r="D1485">
        <v>520</v>
      </c>
      <c r="E1485">
        <v>2</v>
      </c>
    </row>
    <row r="1486" spans="1:10" ht="16.5" customHeight="1" x14ac:dyDescent="0.25">
      <c r="A1486">
        <v>20488</v>
      </c>
      <c r="B1486" s="1" t="s">
        <v>2147</v>
      </c>
    </row>
    <row r="1487" spans="1:10" ht="16.5" customHeight="1" x14ac:dyDescent="0.25">
      <c r="A1487">
        <v>20489</v>
      </c>
      <c r="B1487" s="1" t="s">
        <v>2148</v>
      </c>
      <c r="D1487">
        <v>850</v>
      </c>
      <c r="E1487">
        <v>2</v>
      </c>
    </row>
    <row r="1488" spans="1:10" ht="16.5" customHeight="1" x14ac:dyDescent="0.25">
      <c r="A1488">
        <v>20490</v>
      </c>
      <c r="B1488" s="1" t="s">
        <v>2149</v>
      </c>
      <c r="D1488">
        <v>200</v>
      </c>
      <c r="E1488">
        <v>2</v>
      </c>
    </row>
    <row r="1489" spans="1:10" ht="16.5" customHeight="1" x14ac:dyDescent="0.25">
      <c r="A1489">
        <v>20491</v>
      </c>
      <c r="B1489" s="1" t="s">
        <v>2150</v>
      </c>
      <c r="D1489">
        <v>43</v>
      </c>
      <c r="E1489">
        <v>2</v>
      </c>
    </row>
    <row r="1490" spans="1:10" ht="16.5" customHeight="1" x14ac:dyDescent="0.25">
      <c r="A1490">
        <v>20492</v>
      </c>
      <c r="B1490" s="1" t="s">
        <v>2151</v>
      </c>
    </row>
    <row r="1491" spans="1:10" ht="16.5" customHeight="1" x14ac:dyDescent="0.25">
      <c r="A1491">
        <v>20493</v>
      </c>
      <c r="B1491" s="1" t="s">
        <v>2152</v>
      </c>
      <c r="D1491">
        <v>10</v>
      </c>
      <c r="E1491">
        <v>2</v>
      </c>
    </row>
    <row r="1492" spans="1:10" ht="16.5" customHeight="1" x14ac:dyDescent="0.25">
      <c r="A1492">
        <v>20494</v>
      </c>
      <c r="B1492" s="1" t="s">
        <v>2153</v>
      </c>
    </row>
    <row r="1493" spans="1:10" ht="16.5" customHeight="1" x14ac:dyDescent="0.25">
      <c r="A1493">
        <v>20495</v>
      </c>
      <c r="B1493" s="1" t="s">
        <v>2154</v>
      </c>
      <c r="D1493">
        <v>250</v>
      </c>
      <c r="E1493">
        <v>2</v>
      </c>
    </row>
    <row r="1494" spans="1:10" ht="16.5" customHeight="1" x14ac:dyDescent="0.25">
      <c r="A1494">
        <v>20496</v>
      </c>
      <c r="B1494" s="1" t="s">
        <v>2155</v>
      </c>
      <c r="D1494">
        <v>71</v>
      </c>
      <c r="E1494">
        <v>2</v>
      </c>
    </row>
    <row r="1495" spans="1:10" ht="16.5" customHeight="1" x14ac:dyDescent="0.25">
      <c r="A1495">
        <v>20497</v>
      </c>
      <c r="B1495" s="1" t="s">
        <v>2156</v>
      </c>
      <c r="D1495">
        <v>214</v>
      </c>
      <c r="E1495">
        <v>2</v>
      </c>
    </row>
    <row r="1496" spans="1:10" ht="16.5" customHeight="1" x14ac:dyDescent="0.25">
      <c r="A1496">
        <v>20498</v>
      </c>
      <c r="B1496" s="1" t="s">
        <v>2157</v>
      </c>
      <c r="D1496">
        <v>16</v>
      </c>
      <c r="E1496">
        <v>2</v>
      </c>
    </row>
    <row r="1497" spans="1:10" ht="16.5" customHeight="1" x14ac:dyDescent="0.25">
      <c r="A1497">
        <v>20499</v>
      </c>
      <c r="B1497" s="1" t="s">
        <v>2158</v>
      </c>
      <c r="D1497">
        <v>733</v>
      </c>
      <c r="E1497">
        <v>1</v>
      </c>
      <c r="F1497">
        <v>2</v>
      </c>
      <c r="H1497">
        <v>400</v>
      </c>
      <c r="I1497">
        <v>333</v>
      </c>
      <c r="J1497">
        <v>733</v>
      </c>
    </row>
    <row r="1498" spans="1:10" ht="16.5" customHeight="1" x14ac:dyDescent="0.25">
      <c r="A1498">
        <v>20500</v>
      </c>
      <c r="B1498" s="1" t="s">
        <v>2159</v>
      </c>
      <c r="D1498">
        <v>214</v>
      </c>
      <c r="E1498">
        <v>2</v>
      </c>
    </row>
    <row r="1499" spans="1:10" ht="16.5" customHeight="1" x14ac:dyDescent="0.25">
      <c r="A1499">
        <v>20501</v>
      </c>
      <c r="B1499" s="1" t="s">
        <v>2160</v>
      </c>
      <c r="D1499">
        <v>570</v>
      </c>
      <c r="E1499">
        <v>2</v>
      </c>
    </row>
    <row r="1500" spans="1:10" ht="16.5" customHeight="1" x14ac:dyDescent="0.25">
      <c r="A1500">
        <v>20502</v>
      </c>
      <c r="B1500" s="1" t="s">
        <v>2161</v>
      </c>
      <c r="D1500">
        <v>100</v>
      </c>
      <c r="E1500">
        <v>2</v>
      </c>
    </row>
    <row r="1501" spans="1:10" ht="16.5" customHeight="1" x14ac:dyDescent="0.25">
      <c r="A1501">
        <v>20503</v>
      </c>
      <c r="B1501" s="1" t="s">
        <v>2162</v>
      </c>
      <c r="D1501">
        <v>30</v>
      </c>
      <c r="E1501">
        <v>2</v>
      </c>
    </row>
    <row r="1502" spans="1:10" ht="16.5" customHeight="1" x14ac:dyDescent="0.25">
      <c r="A1502">
        <v>20504</v>
      </c>
      <c r="B1502" s="1" t="s">
        <v>2163</v>
      </c>
      <c r="D1502">
        <v>125</v>
      </c>
      <c r="E1502">
        <v>2</v>
      </c>
    </row>
    <row r="1503" spans="1:10" ht="16.5" customHeight="1" x14ac:dyDescent="0.25">
      <c r="A1503">
        <v>20505</v>
      </c>
      <c r="B1503" s="1" t="s">
        <v>2164</v>
      </c>
      <c r="C1503">
        <v>3</v>
      </c>
      <c r="E1503">
        <v>2</v>
      </c>
    </row>
    <row r="1504" spans="1:10" ht="16.5" customHeight="1" x14ac:dyDescent="0.25">
      <c r="A1504">
        <v>20506</v>
      </c>
      <c r="B1504" s="1" t="s">
        <v>2165</v>
      </c>
      <c r="D1504">
        <v>142</v>
      </c>
      <c r="E1504">
        <v>2</v>
      </c>
    </row>
    <row r="1505" spans="1:10" ht="16.5" customHeight="1" x14ac:dyDescent="0.25">
      <c r="A1505">
        <v>20507</v>
      </c>
      <c r="B1505" s="1" t="s">
        <v>2166</v>
      </c>
      <c r="C1505">
        <v>1.8</v>
      </c>
      <c r="E1505">
        <v>2</v>
      </c>
    </row>
    <row r="1506" spans="1:10" ht="16.5" customHeight="1" x14ac:dyDescent="0.25">
      <c r="A1506">
        <v>20508</v>
      </c>
      <c r="B1506" s="1" t="s">
        <v>2167</v>
      </c>
      <c r="D1506">
        <v>179</v>
      </c>
      <c r="E1506">
        <v>2</v>
      </c>
    </row>
    <row r="1507" spans="1:10" ht="16.5" customHeight="1" x14ac:dyDescent="0.25">
      <c r="A1507">
        <v>20509</v>
      </c>
      <c r="B1507" s="1" t="s">
        <v>2168</v>
      </c>
      <c r="D1507">
        <v>142</v>
      </c>
      <c r="E1507">
        <v>2</v>
      </c>
    </row>
    <row r="1508" spans="1:10" ht="16.5" customHeight="1" x14ac:dyDescent="0.25">
      <c r="A1508">
        <v>20510</v>
      </c>
      <c r="B1508" s="1" t="s">
        <v>2169</v>
      </c>
    </row>
    <row r="1509" spans="1:10" ht="16.5" customHeight="1" x14ac:dyDescent="0.25">
      <c r="A1509">
        <v>20511</v>
      </c>
      <c r="B1509" s="1" t="s">
        <v>2170</v>
      </c>
      <c r="D1509">
        <v>20</v>
      </c>
      <c r="E1509">
        <v>2</v>
      </c>
    </row>
    <row r="1510" spans="1:10" ht="16.5" customHeight="1" x14ac:dyDescent="0.25">
      <c r="A1510">
        <v>20512</v>
      </c>
      <c r="B1510" s="1" t="s">
        <v>2171</v>
      </c>
    </row>
    <row r="1511" spans="1:10" ht="16.5" customHeight="1" x14ac:dyDescent="0.25">
      <c r="A1511">
        <v>20513</v>
      </c>
      <c r="B1511" s="1" t="s">
        <v>2172</v>
      </c>
      <c r="C1511">
        <v>1.63</v>
      </c>
      <c r="E1511">
        <v>2</v>
      </c>
    </row>
    <row r="1512" spans="1:10" ht="16.5" customHeight="1" x14ac:dyDescent="0.25">
      <c r="A1512">
        <v>20514</v>
      </c>
      <c r="B1512" s="1" t="s">
        <v>2173</v>
      </c>
      <c r="D1512">
        <v>145</v>
      </c>
      <c r="E1512">
        <v>2</v>
      </c>
    </row>
    <row r="1513" spans="1:10" ht="16.5" customHeight="1" x14ac:dyDescent="0.25">
      <c r="A1513">
        <v>20515</v>
      </c>
      <c r="B1513" s="1" t="s">
        <v>2174</v>
      </c>
      <c r="C1513">
        <v>28</v>
      </c>
      <c r="E1513">
        <v>2</v>
      </c>
    </row>
    <row r="1514" spans="1:10" ht="16.5" customHeight="1" x14ac:dyDescent="0.25">
      <c r="A1514">
        <v>20516</v>
      </c>
      <c r="B1514" s="1" t="s">
        <v>2175</v>
      </c>
      <c r="D1514">
        <v>500</v>
      </c>
      <c r="E1514">
        <v>2</v>
      </c>
    </row>
    <row r="1515" spans="1:10" ht="16.5" customHeight="1" x14ac:dyDescent="0.25">
      <c r="A1515">
        <v>20517</v>
      </c>
      <c r="B1515" s="1" t="s">
        <v>2176</v>
      </c>
      <c r="D1515">
        <v>250</v>
      </c>
      <c r="E1515">
        <v>2</v>
      </c>
    </row>
    <row r="1516" spans="1:10" ht="16.5" customHeight="1" x14ac:dyDescent="0.25">
      <c r="A1516">
        <v>20518</v>
      </c>
      <c r="B1516" s="1" t="s">
        <v>2177</v>
      </c>
    </row>
    <row r="1517" spans="1:10" ht="16.5" customHeight="1" x14ac:dyDescent="0.25">
      <c r="A1517">
        <v>20519</v>
      </c>
      <c r="B1517" s="1" t="s">
        <v>2178</v>
      </c>
      <c r="C1517">
        <v>1.2849999999999999</v>
      </c>
      <c r="E1517">
        <v>1</v>
      </c>
      <c r="F1517">
        <v>2</v>
      </c>
      <c r="H1517">
        <v>143</v>
      </c>
      <c r="I1517">
        <v>1142</v>
      </c>
      <c r="J1517">
        <v>1285</v>
      </c>
    </row>
    <row r="1518" spans="1:10" ht="16.5" customHeight="1" x14ac:dyDescent="0.25">
      <c r="A1518">
        <v>20520</v>
      </c>
      <c r="B1518" s="1" t="s">
        <v>2179</v>
      </c>
      <c r="D1518">
        <v>500</v>
      </c>
      <c r="E1518">
        <v>2</v>
      </c>
    </row>
    <row r="1519" spans="1:10" ht="16.5" customHeight="1" x14ac:dyDescent="0.25">
      <c r="A1519">
        <v>20521</v>
      </c>
      <c r="B1519" s="1" t="s">
        <v>2180</v>
      </c>
    </row>
    <row r="1520" spans="1:10" ht="16.5" customHeight="1" x14ac:dyDescent="0.25">
      <c r="A1520">
        <v>20522</v>
      </c>
      <c r="B1520" s="1" t="s">
        <v>2181</v>
      </c>
      <c r="D1520">
        <v>214</v>
      </c>
      <c r="E1520">
        <v>2</v>
      </c>
    </row>
    <row r="1521" spans="1:10" ht="16.5" customHeight="1" x14ac:dyDescent="0.25">
      <c r="A1521">
        <v>20523</v>
      </c>
      <c r="B1521" s="1" t="s">
        <v>2182</v>
      </c>
      <c r="D1521">
        <v>42</v>
      </c>
      <c r="E1521">
        <v>2</v>
      </c>
    </row>
    <row r="1522" spans="1:10" ht="16.5" customHeight="1" x14ac:dyDescent="0.25">
      <c r="A1522">
        <v>20524</v>
      </c>
      <c r="B1522" s="1" t="s">
        <v>2183</v>
      </c>
      <c r="D1522">
        <v>150</v>
      </c>
      <c r="E1522">
        <v>2</v>
      </c>
    </row>
    <row r="1523" spans="1:10" ht="16.5" customHeight="1" x14ac:dyDescent="0.25">
      <c r="A1523">
        <v>20525</v>
      </c>
      <c r="B1523" s="1" t="s">
        <v>2184</v>
      </c>
      <c r="C1523">
        <v>5</v>
      </c>
      <c r="E1523">
        <v>2</v>
      </c>
    </row>
    <row r="1524" spans="1:10" ht="16.5" customHeight="1" x14ac:dyDescent="0.25">
      <c r="A1524">
        <v>20526</v>
      </c>
      <c r="B1524" s="1" t="s">
        <v>2185</v>
      </c>
      <c r="D1524">
        <v>800</v>
      </c>
      <c r="E1524">
        <v>2</v>
      </c>
    </row>
    <row r="1525" spans="1:10" ht="16.5" customHeight="1" x14ac:dyDescent="0.25">
      <c r="A1525">
        <v>20527</v>
      </c>
      <c r="B1525" s="1" t="s">
        <v>2186</v>
      </c>
      <c r="D1525">
        <v>100</v>
      </c>
      <c r="E1525">
        <v>2</v>
      </c>
    </row>
    <row r="1526" spans="1:10" ht="16.5" customHeight="1" x14ac:dyDescent="0.25">
      <c r="A1526">
        <v>20528</v>
      </c>
      <c r="B1526" s="1" t="s">
        <v>2187</v>
      </c>
      <c r="D1526">
        <v>600</v>
      </c>
      <c r="E1526">
        <v>2</v>
      </c>
    </row>
    <row r="1527" spans="1:10" ht="16.5" customHeight="1" x14ac:dyDescent="0.25">
      <c r="A1527">
        <v>20529</v>
      </c>
      <c r="B1527" s="1" t="s">
        <v>2188</v>
      </c>
      <c r="D1527">
        <v>135</v>
      </c>
      <c r="E1527">
        <v>2</v>
      </c>
    </row>
    <row r="1528" spans="1:10" ht="16.5" customHeight="1" x14ac:dyDescent="0.25">
      <c r="A1528">
        <v>20530</v>
      </c>
      <c r="B1528" s="1" t="s">
        <v>2189</v>
      </c>
      <c r="D1528">
        <v>120</v>
      </c>
      <c r="E1528">
        <v>1</v>
      </c>
      <c r="F1528">
        <v>2</v>
      </c>
      <c r="H1528">
        <v>20</v>
      </c>
      <c r="I1528">
        <v>100</v>
      </c>
      <c r="J1528">
        <v>120</v>
      </c>
    </row>
    <row r="1529" spans="1:10" ht="16.5" customHeight="1" x14ac:dyDescent="0.25">
      <c r="A1529">
        <v>20531</v>
      </c>
      <c r="B1529" s="1" t="s">
        <v>2190</v>
      </c>
      <c r="D1529">
        <v>250</v>
      </c>
      <c r="E1529">
        <v>2</v>
      </c>
    </row>
    <row r="1530" spans="1:10" ht="16.5" customHeight="1" x14ac:dyDescent="0.25">
      <c r="A1530">
        <v>20532</v>
      </c>
      <c r="B1530" s="1" t="s">
        <v>2191</v>
      </c>
      <c r="D1530">
        <v>12</v>
      </c>
      <c r="E1530">
        <v>2</v>
      </c>
    </row>
    <row r="1531" spans="1:10" ht="16.5" customHeight="1" x14ac:dyDescent="0.25">
      <c r="A1531">
        <v>20533</v>
      </c>
      <c r="B1531" s="1" t="s">
        <v>2192</v>
      </c>
      <c r="D1531">
        <v>200</v>
      </c>
      <c r="E1531">
        <v>2</v>
      </c>
    </row>
    <row r="1532" spans="1:10" ht="16.5" customHeight="1" x14ac:dyDescent="0.25">
      <c r="A1532">
        <v>20534</v>
      </c>
      <c r="B1532" s="1" t="s">
        <v>2193</v>
      </c>
      <c r="D1532">
        <v>500</v>
      </c>
      <c r="E1532">
        <v>2</v>
      </c>
    </row>
    <row r="1533" spans="1:10" ht="16.5" customHeight="1" x14ac:dyDescent="0.25">
      <c r="A1533">
        <v>20535</v>
      </c>
      <c r="B1533" s="1" t="s">
        <v>2194</v>
      </c>
      <c r="D1533">
        <v>100</v>
      </c>
      <c r="E1533">
        <v>2</v>
      </c>
    </row>
    <row r="1534" spans="1:10" ht="16.5" customHeight="1" x14ac:dyDescent="0.25">
      <c r="A1534">
        <v>20536</v>
      </c>
      <c r="B1534" s="1" t="s">
        <v>2195</v>
      </c>
      <c r="D1534">
        <v>36</v>
      </c>
      <c r="E1534">
        <v>2</v>
      </c>
    </row>
    <row r="1535" spans="1:10" ht="16.5" customHeight="1" x14ac:dyDescent="0.25">
      <c r="A1535">
        <v>20537</v>
      </c>
      <c r="B1535" s="1" t="s">
        <v>2196</v>
      </c>
      <c r="C1535">
        <v>1</v>
      </c>
      <c r="E1535">
        <v>2</v>
      </c>
    </row>
    <row r="1536" spans="1:10" ht="16.5" customHeight="1" x14ac:dyDescent="0.25">
      <c r="A1536">
        <v>20538</v>
      </c>
      <c r="B1536" s="1" t="s">
        <v>2197</v>
      </c>
      <c r="D1536">
        <v>50</v>
      </c>
      <c r="E1536">
        <v>2</v>
      </c>
    </row>
    <row r="1537" spans="1:10" ht="16.5" customHeight="1" x14ac:dyDescent="0.25">
      <c r="A1537">
        <v>20539</v>
      </c>
      <c r="B1537" s="1" t="s">
        <v>2198</v>
      </c>
      <c r="D1537">
        <v>279</v>
      </c>
      <c r="E1537">
        <v>2</v>
      </c>
    </row>
    <row r="1538" spans="1:10" ht="16.5" customHeight="1" x14ac:dyDescent="0.25">
      <c r="A1538">
        <v>20540</v>
      </c>
      <c r="B1538" s="1" t="s">
        <v>2199</v>
      </c>
      <c r="C1538">
        <v>3</v>
      </c>
      <c r="E1538">
        <v>2</v>
      </c>
    </row>
    <row r="1539" spans="1:10" ht="16.5" customHeight="1" x14ac:dyDescent="0.25">
      <c r="A1539">
        <v>20541</v>
      </c>
      <c r="B1539" s="1" t="s">
        <v>2200</v>
      </c>
      <c r="D1539">
        <v>142</v>
      </c>
      <c r="E1539">
        <v>2</v>
      </c>
    </row>
    <row r="1540" spans="1:10" ht="16.5" customHeight="1" x14ac:dyDescent="0.25">
      <c r="A1540">
        <v>20542</v>
      </c>
      <c r="B1540" s="1" t="s">
        <v>2201</v>
      </c>
      <c r="D1540">
        <v>230</v>
      </c>
      <c r="E1540">
        <v>2</v>
      </c>
    </row>
    <row r="1541" spans="1:10" ht="16.5" customHeight="1" x14ac:dyDescent="0.25">
      <c r="A1541">
        <v>20543</v>
      </c>
      <c r="B1541" s="1" t="s">
        <v>2202</v>
      </c>
      <c r="C1541">
        <v>1</v>
      </c>
      <c r="E1541">
        <v>2</v>
      </c>
    </row>
    <row r="1542" spans="1:10" ht="16.5" customHeight="1" x14ac:dyDescent="0.25">
      <c r="A1542">
        <v>20544</v>
      </c>
      <c r="B1542" s="1" t="s">
        <v>2203</v>
      </c>
      <c r="D1542">
        <v>400</v>
      </c>
      <c r="E1542">
        <v>2</v>
      </c>
    </row>
    <row r="1543" spans="1:10" ht="16.5" customHeight="1" x14ac:dyDescent="0.25">
      <c r="A1543">
        <v>20545</v>
      </c>
      <c r="B1543" s="1" t="s">
        <v>2204</v>
      </c>
      <c r="C1543">
        <v>9.5</v>
      </c>
      <c r="E1543">
        <v>2</v>
      </c>
    </row>
    <row r="1544" spans="1:10" ht="16.5" customHeight="1" x14ac:dyDescent="0.25">
      <c r="A1544">
        <v>20546</v>
      </c>
      <c r="B1544" s="1" t="s">
        <v>2205</v>
      </c>
      <c r="D1544">
        <v>280</v>
      </c>
      <c r="E1544">
        <v>1</v>
      </c>
      <c r="F1544">
        <v>1</v>
      </c>
      <c r="H1544">
        <v>66</v>
      </c>
      <c r="I1544">
        <v>214</v>
      </c>
      <c r="J1544">
        <v>280</v>
      </c>
    </row>
    <row r="1545" spans="1:10" ht="16.5" customHeight="1" x14ac:dyDescent="0.25">
      <c r="A1545">
        <v>20547</v>
      </c>
      <c r="B1545" s="1" t="s">
        <v>2206</v>
      </c>
    </row>
    <row r="1546" spans="1:10" ht="16.5" customHeight="1" x14ac:dyDescent="0.25">
      <c r="A1546">
        <v>20548</v>
      </c>
      <c r="B1546" s="1" t="s">
        <v>2207</v>
      </c>
    </row>
    <row r="1547" spans="1:10" ht="16.5" customHeight="1" x14ac:dyDescent="0.25">
      <c r="A1547">
        <v>20549</v>
      </c>
      <c r="B1547" s="1" t="s">
        <v>2208</v>
      </c>
      <c r="C1547">
        <v>4</v>
      </c>
      <c r="E1547">
        <v>2</v>
      </c>
    </row>
    <row r="1548" spans="1:10" ht="16.5" customHeight="1" x14ac:dyDescent="0.25">
      <c r="A1548">
        <v>20550</v>
      </c>
      <c r="B1548" s="1" t="s">
        <v>2209</v>
      </c>
      <c r="D1548">
        <v>303</v>
      </c>
      <c r="E1548">
        <v>2</v>
      </c>
    </row>
    <row r="1549" spans="1:10" ht="16.5" customHeight="1" x14ac:dyDescent="0.25">
      <c r="A1549">
        <v>20551</v>
      </c>
      <c r="B1549" s="1" t="s">
        <v>2210</v>
      </c>
      <c r="C1549">
        <v>4.5</v>
      </c>
      <c r="E1549">
        <v>1</v>
      </c>
      <c r="F1549">
        <v>2</v>
      </c>
      <c r="H1549">
        <v>1500</v>
      </c>
      <c r="I1549">
        <v>3000</v>
      </c>
      <c r="J1549">
        <v>4500</v>
      </c>
    </row>
    <row r="1550" spans="1:10" ht="16.5" customHeight="1" x14ac:dyDescent="0.25">
      <c r="A1550">
        <v>20552</v>
      </c>
      <c r="B1550" s="1" t="s">
        <v>2211</v>
      </c>
    </row>
    <row r="1551" spans="1:10" ht="16.5" customHeight="1" x14ac:dyDescent="0.25">
      <c r="A1551">
        <v>20553</v>
      </c>
      <c r="B1551" s="1" t="s">
        <v>2212</v>
      </c>
      <c r="D1551">
        <v>760</v>
      </c>
      <c r="E1551">
        <v>2</v>
      </c>
    </row>
    <row r="1552" spans="1:10" ht="16.5" customHeight="1" x14ac:dyDescent="0.25">
      <c r="A1552">
        <v>20554</v>
      </c>
      <c r="B1552" s="1" t="s">
        <v>2213</v>
      </c>
      <c r="D1552">
        <v>714</v>
      </c>
      <c r="E1552">
        <v>2</v>
      </c>
    </row>
    <row r="1553" spans="1:5" ht="16.5" customHeight="1" x14ac:dyDescent="0.25">
      <c r="A1553">
        <v>20555</v>
      </c>
      <c r="B1553" s="1" t="s">
        <v>2214</v>
      </c>
      <c r="D1553">
        <v>333</v>
      </c>
      <c r="E1553">
        <v>2</v>
      </c>
    </row>
    <row r="1554" spans="1:5" ht="16.5" customHeight="1" x14ac:dyDescent="0.25">
      <c r="A1554">
        <v>20556</v>
      </c>
      <c r="B1554" s="1" t="s">
        <v>2215</v>
      </c>
    </row>
    <row r="1555" spans="1:5" ht="16.5" customHeight="1" x14ac:dyDescent="0.25">
      <c r="A1555">
        <v>20557</v>
      </c>
      <c r="B1555" s="1" t="s">
        <v>2216</v>
      </c>
    </row>
    <row r="1556" spans="1:5" ht="16.5" customHeight="1" x14ac:dyDescent="0.25">
      <c r="A1556">
        <v>20558</v>
      </c>
      <c r="B1556" s="1" t="s">
        <v>2217</v>
      </c>
      <c r="D1556">
        <v>90</v>
      </c>
      <c r="E1556">
        <v>2</v>
      </c>
    </row>
    <row r="1557" spans="1:5" ht="16.5" customHeight="1" x14ac:dyDescent="0.25">
      <c r="A1557">
        <v>20559</v>
      </c>
      <c r="B1557" s="1" t="s">
        <v>2218</v>
      </c>
      <c r="C1557">
        <v>1</v>
      </c>
      <c r="E1557">
        <v>2</v>
      </c>
    </row>
    <row r="1558" spans="1:5" ht="16.5" customHeight="1" x14ac:dyDescent="0.25">
      <c r="A1558">
        <v>20560</v>
      </c>
      <c r="B1558" s="1" t="s">
        <v>2219</v>
      </c>
      <c r="D1558">
        <v>300</v>
      </c>
      <c r="E1558">
        <v>2</v>
      </c>
    </row>
    <row r="1559" spans="1:5" ht="16.5" customHeight="1" x14ac:dyDescent="0.25">
      <c r="A1559">
        <v>20561</v>
      </c>
      <c r="B1559" s="1" t="s">
        <v>2220</v>
      </c>
      <c r="D1559">
        <v>400</v>
      </c>
      <c r="E1559">
        <v>2</v>
      </c>
    </row>
    <row r="1560" spans="1:5" ht="16.5" customHeight="1" x14ac:dyDescent="0.25">
      <c r="A1560">
        <v>20562</v>
      </c>
      <c r="B1560" s="1" t="s">
        <v>2221</v>
      </c>
      <c r="D1560">
        <v>10</v>
      </c>
      <c r="E1560">
        <v>2</v>
      </c>
    </row>
    <row r="1561" spans="1:5" ht="16.5" customHeight="1" x14ac:dyDescent="0.25">
      <c r="A1561">
        <v>20563</v>
      </c>
      <c r="B1561" s="1" t="s">
        <v>2222</v>
      </c>
      <c r="D1561">
        <v>600</v>
      </c>
      <c r="E1561">
        <v>2</v>
      </c>
    </row>
    <row r="1562" spans="1:5" ht="16.5" customHeight="1" x14ac:dyDescent="0.25">
      <c r="A1562">
        <v>20564</v>
      </c>
      <c r="B1562" s="1" t="s">
        <v>2223</v>
      </c>
      <c r="D1562">
        <v>200</v>
      </c>
      <c r="E1562">
        <v>2</v>
      </c>
    </row>
    <row r="1563" spans="1:5" ht="16.5" customHeight="1" x14ac:dyDescent="0.25">
      <c r="A1563">
        <v>20565</v>
      </c>
      <c r="B1563" s="1" t="s">
        <v>2224</v>
      </c>
      <c r="C1563">
        <v>20</v>
      </c>
      <c r="E1563">
        <v>2</v>
      </c>
    </row>
    <row r="1564" spans="1:5" ht="16.5" customHeight="1" x14ac:dyDescent="0.25">
      <c r="A1564">
        <v>20566</v>
      </c>
      <c r="B1564" s="1" t="s">
        <v>2225</v>
      </c>
      <c r="D1564">
        <v>60</v>
      </c>
      <c r="E1564">
        <v>2</v>
      </c>
    </row>
    <row r="1565" spans="1:5" ht="16.5" customHeight="1" x14ac:dyDescent="0.25">
      <c r="A1565">
        <v>20567</v>
      </c>
      <c r="B1565" s="1" t="s">
        <v>2226</v>
      </c>
      <c r="D1565">
        <v>571</v>
      </c>
      <c r="E1565">
        <v>2</v>
      </c>
    </row>
    <row r="1566" spans="1:5" ht="16.5" customHeight="1" x14ac:dyDescent="0.25">
      <c r="A1566">
        <v>20568</v>
      </c>
      <c r="B1566" s="1" t="s">
        <v>2227</v>
      </c>
      <c r="D1566">
        <v>400</v>
      </c>
      <c r="E1566">
        <v>2</v>
      </c>
    </row>
    <row r="1567" spans="1:5" ht="16.5" customHeight="1" x14ac:dyDescent="0.25">
      <c r="A1567">
        <v>20569</v>
      </c>
      <c r="B1567" s="1" t="s">
        <v>2228</v>
      </c>
    </row>
    <row r="1568" spans="1:5" ht="16.5" customHeight="1" x14ac:dyDescent="0.25">
      <c r="A1568">
        <v>20570</v>
      </c>
      <c r="B1568" s="1" t="s">
        <v>2229</v>
      </c>
      <c r="C1568">
        <v>8</v>
      </c>
      <c r="E1568">
        <v>2</v>
      </c>
    </row>
    <row r="1569" spans="1:5" ht="16.5" customHeight="1" x14ac:dyDescent="0.25">
      <c r="A1569">
        <v>21001</v>
      </c>
      <c r="B1569" s="1" t="s">
        <v>2230</v>
      </c>
      <c r="C1569">
        <v>30</v>
      </c>
      <c r="E1569">
        <v>2</v>
      </c>
    </row>
    <row r="1570" spans="1:5" ht="16.5" customHeight="1" x14ac:dyDescent="0.25">
      <c r="A1570">
        <v>21002</v>
      </c>
      <c r="B1570" s="1" t="s">
        <v>2231</v>
      </c>
      <c r="D1570">
        <v>500</v>
      </c>
      <c r="E1570">
        <v>2</v>
      </c>
    </row>
    <row r="1571" spans="1:5" ht="16.5" customHeight="1" x14ac:dyDescent="0.25">
      <c r="A1571">
        <v>21003</v>
      </c>
      <c r="B1571" s="1" t="s">
        <v>2232</v>
      </c>
      <c r="C1571">
        <v>20</v>
      </c>
      <c r="E1571">
        <v>2</v>
      </c>
    </row>
    <row r="1572" spans="1:5" ht="16.5" customHeight="1" x14ac:dyDescent="0.25">
      <c r="A1572">
        <v>21004</v>
      </c>
      <c r="B1572" s="1" t="s">
        <v>2233</v>
      </c>
      <c r="C1572">
        <v>57</v>
      </c>
      <c r="E1572">
        <v>2</v>
      </c>
    </row>
    <row r="1573" spans="1:5" ht="16.5" customHeight="1" x14ac:dyDescent="0.25">
      <c r="A1573">
        <v>21005</v>
      </c>
      <c r="B1573" s="1" t="s">
        <v>2234</v>
      </c>
      <c r="D1573">
        <v>400</v>
      </c>
      <c r="E1573">
        <v>2</v>
      </c>
    </row>
    <row r="1574" spans="1:5" ht="16.5" customHeight="1" x14ac:dyDescent="0.25">
      <c r="A1574">
        <v>21006</v>
      </c>
      <c r="B1574" s="1" t="s">
        <v>2235</v>
      </c>
      <c r="C1574">
        <v>4</v>
      </c>
      <c r="E1574">
        <v>2</v>
      </c>
    </row>
    <row r="1575" spans="1:5" ht="16.5" customHeight="1" x14ac:dyDescent="0.25">
      <c r="A1575">
        <v>21007</v>
      </c>
      <c r="B1575" s="1" t="s">
        <v>2236</v>
      </c>
      <c r="C1575">
        <v>2</v>
      </c>
      <c r="E1575">
        <v>2</v>
      </c>
    </row>
    <row r="1576" spans="1:5" ht="16.5" customHeight="1" x14ac:dyDescent="0.25">
      <c r="A1576">
        <v>21008</v>
      </c>
      <c r="B1576" s="1" t="s">
        <v>2237</v>
      </c>
      <c r="C1576">
        <v>12</v>
      </c>
      <c r="E1576">
        <v>2</v>
      </c>
    </row>
    <row r="1577" spans="1:5" ht="16.5" customHeight="1" x14ac:dyDescent="0.25">
      <c r="A1577">
        <v>21009</v>
      </c>
      <c r="B1577" s="1" t="s">
        <v>2238</v>
      </c>
    </row>
    <row r="1578" spans="1:5" ht="16.5" customHeight="1" x14ac:dyDescent="0.25">
      <c r="A1578">
        <v>21010</v>
      </c>
      <c r="B1578" s="1" t="s">
        <v>2239</v>
      </c>
      <c r="C1578">
        <v>25.2</v>
      </c>
      <c r="E1578">
        <v>2</v>
      </c>
    </row>
    <row r="1579" spans="1:5" ht="16.5" customHeight="1" x14ac:dyDescent="0.25">
      <c r="A1579">
        <v>21011</v>
      </c>
      <c r="B1579" s="1" t="s">
        <v>2240</v>
      </c>
      <c r="C1579">
        <v>1</v>
      </c>
      <c r="E1579">
        <v>2</v>
      </c>
    </row>
    <row r="1580" spans="1:5" ht="16.5" customHeight="1" x14ac:dyDescent="0.25">
      <c r="A1580">
        <v>21012</v>
      </c>
      <c r="B1580" s="1" t="s">
        <v>2241</v>
      </c>
      <c r="C1580">
        <v>3.0649999999999999</v>
      </c>
      <c r="E1580">
        <v>2</v>
      </c>
    </row>
    <row r="1581" spans="1:5" ht="16.5" customHeight="1" x14ac:dyDescent="0.25">
      <c r="A1581">
        <v>21013</v>
      </c>
      <c r="B1581" s="1" t="s">
        <v>2242</v>
      </c>
      <c r="C1581">
        <v>18</v>
      </c>
      <c r="E1581">
        <v>2</v>
      </c>
    </row>
    <row r="1582" spans="1:5" ht="16.5" customHeight="1" x14ac:dyDescent="0.25">
      <c r="A1582">
        <v>21014</v>
      </c>
      <c r="B1582" s="1" t="s">
        <v>2243</v>
      </c>
      <c r="C1582">
        <v>3.5</v>
      </c>
      <c r="E1582">
        <v>2</v>
      </c>
    </row>
    <row r="1583" spans="1:5" ht="16.5" customHeight="1" x14ac:dyDescent="0.25">
      <c r="A1583">
        <v>21015</v>
      </c>
      <c r="B1583" s="1" t="s">
        <v>2244</v>
      </c>
      <c r="C1583">
        <v>108</v>
      </c>
      <c r="E1583">
        <v>2</v>
      </c>
    </row>
    <row r="1584" spans="1:5" ht="16.5" customHeight="1" x14ac:dyDescent="0.25">
      <c r="A1584">
        <v>21016</v>
      </c>
      <c r="B1584" s="1" t="s">
        <v>2245</v>
      </c>
      <c r="C1584">
        <v>4.5</v>
      </c>
      <c r="E1584">
        <v>2</v>
      </c>
    </row>
    <row r="1585" spans="1:10" ht="16.5" customHeight="1" x14ac:dyDescent="0.25">
      <c r="A1585">
        <v>21017</v>
      </c>
      <c r="B1585" s="1" t="s">
        <v>2246</v>
      </c>
      <c r="C1585">
        <v>8</v>
      </c>
      <c r="E1585">
        <v>1</v>
      </c>
      <c r="F1585">
        <v>3</v>
      </c>
      <c r="G1585" t="s">
        <v>789</v>
      </c>
      <c r="H1585">
        <v>800</v>
      </c>
      <c r="I1585">
        <v>6000</v>
      </c>
      <c r="J1585">
        <v>6800</v>
      </c>
    </row>
    <row r="1586" spans="1:10" ht="16.5" customHeight="1" x14ac:dyDescent="0.25">
      <c r="A1586">
        <v>21018</v>
      </c>
      <c r="B1586" s="1" t="s">
        <v>2247</v>
      </c>
      <c r="C1586">
        <v>2</v>
      </c>
      <c r="E1586">
        <v>1</v>
      </c>
      <c r="F1586">
        <v>1</v>
      </c>
      <c r="H1586">
        <v>0</v>
      </c>
      <c r="I1586">
        <v>12000</v>
      </c>
      <c r="J1586">
        <v>12000</v>
      </c>
    </row>
    <row r="1587" spans="1:10" ht="16.5" customHeight="1" x14ac:dyDescent="0.25">
      <c r="A1587">
        <v>21019</v>
      </c>
      <c r="B1587" s="1" t="s">
        <v>2248</v>
      </c>
      <c r="C1587">
        <v>116.70699999999999</v>
      </c>
      <c r="E1587">
        <v>2</v>
      </c>
    </row>
    <row r="1588" spans="1:10" ht="16.5" customHeight="1" x14ac:dyDescent="0.25">
      <c r="A1588">
        <v>21020</v>
      </c>
      <c r="B1588" s="1" t="s">
        <v>2249</v>
      </c>
      <c r="C1588">
        <v>4</v>
      </c>
      <c r="E1588">
        <v>2</v>
      </c>
    </row>
    <row r="1589" spans="1:10" ht="16.5" customHeight="1" x14ac:dyDescent="0.25">
      <c r="A1589">
        <v>21021</v>
      </c>
      <c r="B1589" s="1" t="s">
        <v>2250</v>
      </c>
      <c r="D1589">
        <v>500</v>
      </c>
      <c r="E1589">
        <v>2</v>
      </c>
    </row>
    <row r="1590" spans="1:10" ht="16.5" customHeight="1" x14ac:dyDescent="0.25">
      <c r="A1590">
        <v>21022</v>
      </c>
      <c r="B1590" s="1" t="s">
        <v>2251</v>
      </c>
      <c r="C1590">
        <v>4</v>
      </c>
      <c r="E1590">
        <v>2</v>
      </c>
    </row>
    <row r="1591" spans="1:10" ht="16.5" customHeight="1" x14ac:dyDescent="0.25">
      <c r="A1591">
        <v>21023</v>
      </c>
      <c r="B1591" s="1" t="s">
        <v>2252</v>
      </c>
      <c r="C1591">
        <v>6</v>
      </c>
      <c r="E1591">
        <v>2</v>
      </c>
    </row>
    <row r="1592" spans="1:10" ht="16.5" customHeight="1" x14ac:dyDescent="0.25">
      <c r="A1592">
        <v>21024</v>
      </c>
      <c r="B1592" s="1" t="s">
        <v>2253</v>
      </c>
      <c r="D1592">
        <v>900</v>
      </c>
      <c r="E1592">
        <v>2</v>
      </c>
    </row>
    <row r="1593" spans="1:10" ht="16.5" customHeight="1" x14ac:dyDescent="0.25">
      <c r="A1593">
        <v>21025</v>
      </c>
      <c r="B1593" s="1" t="s">
        <v>2254</v>
      </c>
      <c r="C1593">
        <v>5</v>
      </c>
      <c r="E1593">
        <v>2</v>
      </c>
    </row>
    <row r="1594" spans="1:10" ht="16.5" customHeight="1" x14ac:dyDescent="0.25">
      <c r="A1594">
        <v>21026</v>
      </c>
      <c r="B1594" s="1" t="s">
        <v>2255</v>
      </c>
      <c r="C1594">
        <v>7</v>
      </c>
      <c r="E1594">
        <v>2</v>
      </c>
    </row>
    <row r="1595" spans="1:10" ht="16.5" customHeight="1" x14ac:dyDescent="0.25">
      <c r="A1595">
        <v>21027</v>
      </c>
      <c r="B1595" s="1" t="s">
        <v>2256</v>
      </c>
      <c r="C1595">
        <v>1.55</v>
      </c>
      <c r="E1595">
        <v>2</v>
      </c>
    </row>
    <row r="1596" spans="1:10" ht="16.5" customHeight="1" x14ac:dyDescent="0.25">
      <c r="A1596">
        <v>21028</v>
      </c>
      <c r="B1596" s="1" t="s">
        <v>2257</v>
      </c>
      <c r="C1596">
        <v>1</v>
      </c>
      <c r="E1596">
        <v>2</v>
      </c>
    </row>
    <row r="1597" spans="1:10" ht="16.5" customHeight="1" x14ac:dyDescent="0.25">
      <c r="A1597">
        <v>21029</v>
      </c>
      <c r="B1597" s="1" t="s">
        <v>2258</v>
      </c>
      <c r="C1597">
        <v>1.3</v>
      </c>
      <c r="E1597">
        <v>2</v>
      </c>
    </row>
    <row r="1598" spans="1:10" ht="16.5" customHeight="1" x14ac:dyDescent="0.25">
      <c r="A1598">
        <v>21030</v>
      </c>
      <c r="B1598" s="1" t="s">
        <v>2259</v>
      </c>
      <c r="C1598">
        <v>3</v>
      </c>
      <c r="E1598">
        <v>2</v>
      </c>
    </row>
    <row r="1599" spans="1:10" ht="16.5" customHeight="1" x14ac:dyDescent="0.25">
      <c r="A1599">
        <v>21031</v>
      </c>
      <c r="B1599" s="1" t="s">
        <v>2260</v>
      </c>
      <c r="C1599">
        <v>10</v>
      </c>
      <c r="E1599">
        <v>2</v>
      </c>
    </row>
    <row r="1600" spans="1:10" ht="16.5" customHeight="1" x14ac:dyDescent="0.25">
      <c r="A1600">
        <v>21032</v>
      </c>
      <c r="B1600" s="1" t="s">
        <v>2261</v>
      </c>
      <c r="C1600">
        <v>1.5</v>
      </c>
      <c r="E1600">
        <v>2</v>
      </c>
    </row>
    <row r="1601" spans="1:10" ht="16.5" customHeight="1" x14ac:dyDescent="0.25">
      <c r="A1601">
        <v>21033</v>
      </c>
      <c r="B1601" s="1" t="s">
        <v>2262</v>
      </c>
      <c r="C1601">
        <v>6</v>
      </c>
      <c r="E1601">
        <v>2</v>
      </c>
    </row>
    <row r="1602" spans="1:10" ht="16.5" customHeight="1" x14ac:dyDescent="0.25">
      <c r="A1602">
        <v>21034</v>
      </c>
      <c r="B1602" s="1" t="s">
        <v>2263</v>
      </c>
      <c r="C1602">
        <v>25.71</v>
      </c>
      <c r="E1602">
        <v>2</v>
      </c>
    </row>
    <row r="1603" spans="1:10" ht="16.5" customHeight="1" x14ac:dyDescent="0.25">
      <c r="A1603">
        <v>21035</v>
      </c>
      <c r="B1603" s="1" t="s">
        <v>2264</v>
      </c>
      <c r="C1603">
        <v>8</v>
      </c>
      <c r="E1603">
        <v>2</v>
      </c>
    </row>
    <row r="1604" spans="1:10" ht="16.5" customHeight="1" x14ac:dyDescent="0.25">
      <c r="A1604">
        <v>21036</v>
      </c>
      <c r="B1604" s="1" t="s">
        <v>2265</v>
      </c>
      <c r="D1604">
        <v>500</v>
      </c>
      <c r="E1604">
        <v>2</v>
      </c>
    </row>
    <row r="1605" spans="1:10" ht="16.5" customHeight="1" x14ac:dyDescent="0.25">
      <c r="A1605">
        <v>21037</v>
      </c>
      <c r="B1605" s="1" t="s">
        <v>2266</v>
      </c>
      <c r="C1605">
        <v>3.5</v>
      </c>
      <c r="E1605">
        <v>2</v>
      </c>
    </row>
    <row r="1606" spans="1:10" ht="16.5" customHeight="1" x14ac:dyDescent="0.25">
      <c r="A1606">
        <v>21038</v>
      </c>
      <c r="B1606" s="1" t="s">
        <v>2267</v>
      </c>
      <c r="C1606">
        <v>6</v>
      </c>
      <c r="E1606">
        <v>2</v>
      </c>
    </row>
    <row r="1607" spans="1:10" ht="16.5" customHeight="1" x14ac:dyDescent="0.25">
      <c r="A1607">
        <v>21039</v>
      </c>
      <c r="B1607" s="1" t="s">
        <v>2268</v>
      </c>
      <c r="C1607">
        <v>2.5</v>
      </c>
      <c r="E1607">
        <v>2</v>
      </c>
    </row>
    <row r="1608" spans="1:10" ht="16.5" customHeight="1" x14ac:dyDescent="0.25">
      <c r="A1608">
        <v>21040</v>
      </c>
      <c r="B1608" s="1" t="s">
        <v>2269</v>
      </c>
      <c r="C1608">
        <v>2</v>
      </c>
      <c r="E1608">
        <v>2</v>
      </c>
    </row>
    <row r="1609" spans="1:10" ht="16.5" customHeight="1" x14ac:dyDescent="0.25">
      <c r="A1609">
        <v>21041</v>
      </c>
      <c r="B1609" s="1" t="s">
        <v>2270</v>
      </c>
      <c r="C1609">
        <v>55.802999999999997</v>
      </c>
      <c r="E1609">
        <v>2</v>
      </c>
    </row>
    <row r="1610" spans="1:10" ht="16.5" customHeight="1" x14ac:dyDescent="0.25">
      <c r="A1610">
        <v>21042</v>
      </c>
      <c r="B1610" s="1" t="s">
        <v>2271</v>
      </c>
      <c r="D1610">
        <v>500</v>
      </c>
      <c r="E1610">
        <v>2</v>
      </c>
    </row>
    <row r="1611" spans="1:10" ht="16.5" customHeight="1" x14ac:dyDescent="0.25">
      <c r="A1611">
        <v>21043</v>
      </c>
      <c r="B1611" s="1" t="s">
        <v>2272</v>
      </c>
      <c r="C1611">
        <v>8</v>
      </c>
      <c r="E1611">
        <v>1</v>
      </c>
      <c r="F1611">
        <v>3</v>
      </c>
      <c r="G1611" t="s">
        <v>798</v>
      </c>
      <c r="H1611">
        <v>3200</v>
      </c>
      <c r="I1611">
        <v>4800</v>
      </c>
      <c r="J1611">
        <v>8000</v>
      </c>
    </row>
    <row r="1612" spans="1:10" ht="16.5" customHeight="1" x14ac:dyDescent="0.25">
      <c r="A1612">
        <v>21044</v>
      </c>
      <c r="B1612" s="1" t="s">
        <v>2273</v>
      </c>
      <c r="C1612">
        <v>3</v>
      </c>
      <c r="E1612">
        <v>2</v>
      </c>
    </row>
    <row r="1613" spans="1:10" ht="16.5" customHeight="1" x14ac:dyDescent="0.25">
      <c r="A1613">
        <v>21045</v>
      </c>
      <c r="B1613" s="1" t="s">
        <v>2274</v>
      </c>
      <c r="C1613">
        <v>20</v>
      </c>
      <c r="E1613">
        <v>2</v>
      </c>
    </row>
    <row r="1614" spans="1:10" ht="16.5" customHeight="1" x14ac:dyDescent="0.25">
      <c r="A1614">
        <v>21046</v>
      </c>
      <c r="B1614" s="1" t="s">
        <v>2275</v>
      </c>
      <c r="C1614">
        <v>2</v>
      </c>
      <c r="E1614">
        <v>2</v>
      </c>
    </row>
    <row r="1615" spans="1:10" ht="16.5" customHeight="1" x14ac:dyDescent="0.25">
      <c r="A1615">
        <v>21047</v>
      </c>
      <c r="B1615" s="1" t="s">
        <v>2276</v>
      </c>
      <c r="D1615">
        <v>100</v>
      </c>
      <c r="E1615">
        <v>2</v>
      </c>
    </row>
    <row r="1616" spans="1:10" ht="16.5" customHeight="1" x14ac:dyDescent="0.25">
      <c r="A1616">
        <v>21048</v>
      </c>
      <c r="B1616" s="1" t="s">
        <v>2277</v>
      </c>
      <c r="C1616">
        <v>8</v>
      </c>
      <c r="E1616">
        <v>2</v>
      </c>
    </row>
    <row r="1617" spans="1:10" ht="16.5" customHeight="1" x14ac:dyDescent="0.25">
      <c r="A1617">
        <v>21049</v>
      </c>
      <c r="B1617" s="1" t="s">
        <v>2278</v>
      </c>
      <c r="C1617">
        <v>8</v>
      </c>
      <c r="E1617">
        <v>2</v>
      </c>
    </row>
    <row r="1618" spans="1:10" ht="16.5" customHeight="1" x14ac:dyDescent="0.25">
      <c r="A1618">
        <v>21050</v>
      </c>
      <c r="B1618" s="1" t="s">
        <v>2279</v>
      </c>
      <c r="D1618">
        <v>600</v>
      </c>
      <c r="E1618">
        <v>2</v>
      </c>
    </row>
    <row r="1619" spans="1:10" ht="16.5" customHeight="1" x14ac:dyDescent="0.25">
      <c r="A1619">
        <v>21051</v>
      </c>
      <c r="B1619" s="1" t="s">
        <v>2280</v>
      </c>
      <c r="C1619">
        <v>2.0880000000000001</v>
      </c>
      <c r="E1619">
        <v>2</v>
      </c>
    </row>
    <row r="1620" spans="1:10" ht="16.5" customHeight="1" x14ac:dyDescent="0.25">
      <c r="A1620">
        <v>21052</v>
      </c>
      <c r="B1620" s="1" t="s">
        <v>2281</v>
      </c>
      <c r="C1620">
        <v>1</v>
      </c>
      <c r="E1620">
        <v>2</v>
      </c>
    </row>
    <row r="1621" spans="1:10" ht="16.5" customHeight="1" x14ac:dyDescent="0.25">
      <c r="A1621">
        <v>21053</v>
      </c>
      <c r="B1621" s="1" t="s">
        <v>2282</v>
      </c>
      <c r="C1621">
        <v>30</v>
      </c>
      <c r="E1621">
        <v>2</v>
      </c>
    </row>
    <row r="1622" spans="1:10" ht="16.5" customHeight="1" x14ac:dyDescent="0.25">
      <c r="A1622">
        <v>21054</v>
      </c>
      <c r="B1622" s="1" t="s">
        <v>2283</v>
      </c>
      <c r="C1622">
        <v>20</v>
      </c>
      <c r="E1622">
        <v>2</v>
      </c>
    </row>
    <row r="1623" spans="1:10" ht="16.5" customHeight="1" x14ac:dyDescent="0.25">
      <c r="A1623">
        <v>21055</v>
      </c>
      <c r="B1623" s="1" t="s">
        <v>2284</v>
      </c>
      <c r="C1623">
        <v>1</v>
      </c>
      <c r="E1623">
        <v>2</v>
      </c>
    </row>
    <row r="1624" spans="1:10" ht="16.5" customHeight="1" x14ac:dyDescent="0.25">
      <c r="A1624">
        <v>21056</v>
      </c>
      <c r="B1624" s="1" t="s">
        <v>2285</v>
      </c>
      <c r="C1624">
        <v>1</v>
      </c>
      <c r="E1624">
        <v>2</v>
      </c>
    </row>
    <row r="1625" spans="1:10" ht="16.5" customHeight="1" x14ac:dyDescent="0.25">
      <c r="A1625">
        <v>21057</v>
      </c>
      <c r="B1625" s="1" t="s">
        <v>2286</v>
      </c>
      <c r="C1625">
        <v>1</v>
      </c>
      <c r="E1625">
        <v>2</v>
      </c>
    </row>
    <row r="1626" spans="1:10" ht="16.5" customHeight="1" x14ac:dyDescent="0.25">
      <c r="A1626">
        <v>21058</v>
      </c>
      <c r="B1626" s="1" t="s">
        <v>2287</v>
      </c>
      <c r="C1626">
        <v>19.337</v>
      </c>
      <c r="E1626">
        <v>1</v>
      </c>
      <c r="F1626">
        <v>2</v>
      </c>
      <c r="H1626">
        <v>966</v>
      </c>
      <c r="I1626">
        <v>966</v>
      </c>
      <c r="J1626">
        <v>1932</v>
      </c>
    </row>
    <row r="1627" spans="1:10" ht="16.5" customHeight="1" x14ac:dyDescent="0.25">
      <c r="A1627">
        <v>21059</v>
      </c>
      <c r="B1627" s="1" t="s">
        <v>2288</v>
      </c>
      <c r="C1627">
        <v>1.5</v>
      </c>
      <c r="E1627">
        <v>1</v>
      </c>
      <c r="F1627">
        <v>2</v>
      </c>
      <c r="H1627">
        <v>400</v>
      </c>
      <c r="I1627">
        <v>1100</v>
      </c>
      <c r="J1627">
        <v>1500</v>
      </c>
    </row>
    <row r="1628" spans="1:10" ht="16.5" customHeight="1" x14ac:dyDescent="0.25">
      <c r="A1628">
        <v>21060</v>
      </c>
      <c r="B1628" s="1" t="s">
        <v>2289</v>
      </c>
      <c r="C1628">
        <v>4</v>
      </c>
      <c r="E1628">
        <v>2</v>
      </c>
    </row>
    <row r="1629" spans="1:10" ht="16.5" customHeight="1" x14ac:dyDescent="0.25">
      <c r="A1629">
        <v>21061</v>
      </c>
      <c r="B1629" s="1" t="s">
        <v>2290</v>
      </c>
      <c r="C1629">
        <v>1</v>
      </c>
      <c r="E1629">
        <v>2</v>
      </c>
    </row>
    <row r="1630" spans="1:10" ht="16.5" customHeight="1" x14ac:dyDescent="0.25">
      <c r="A1630">
        <v>21062</v>
      </c>
      <c r="B1630" s="1" t="s">
        <v>2291</v>
      </c>
      <c r="C1630">
        <v>5.5</v>
      </c>
      <c r="E1630">
        <v>2</v>
      </c>
    </row>
    <row r="1631" spans="1:10" ht="16.5" customHeight="1" x14ac:dyDescent="0.25">
      <c r="A1631">
        <v>21063</v>
      </c>
      <c r="B1631" s="1" t="s">
        <v>2292</v>
      </c>
      <c r="C1631">
        <v>8</v>
      </c>
      <c r="E1631">
        <v>1</v>
      </c>
      <c r="F1631">
        <v>3</v>
      </c>
      <c r="G1631" t="s">
        <v>804</v>
      </c>
      <c r="H1631">
        <v>6000</v>
      </c>
      <c r="I1631">
        <v>2000</v>
      </c>
      <c r="J1631">
        <v>8000</v>
      </c>
    </row>
    <row r="1632" spans="1:10" ht="16.5" customHeight="1" x14ac:dyDescent="0.25">
      <c r="A1632">
        <v>21064</v>
      </c>
      <c r="B1632" s="1" t="s">
        <v>2293</v>
      </c>
      <c r="C1632">
        <v>4</v>
      </c>
      <c r="E1632">
        <v>2</v>
      </c>
    </row>
    <row r="1633" spans="1:5" ht="16.5" customHeight="1" x14ac:dyDescent="0.25">
      <c r="A1633">
        <v>21065</v>
      </c>
      <c r="B1633" s="1" t="s">
        <v>2294</v>
      </c>
      <c r="C1633">
        <v>10</v>
      </c>
      <c r="E1633">
        <v>2</v>
      </c>
    </row>
    <row r="1634" spans="1:5" ht="16.5" customHeight="1" x14ac:dyDescent="0.25">
      <c r="A1634">
        <v>21066</v>
      </c>
      <c r="B1634" s="1" t="s">
        <v>2295</v>
      </c>
      <c r="C1634">
        <v>2</v>
      </c>
      <c r="E1634">
        <v>2</v>
      </c>
    </row>
    <row r="1635" spans="1:5" ht="16.5" customHeight="1" x14ac:dyDescent="0.25">
      <c r="A1635">
        <v>21067</v>
      </c>
      <c r="B1635" s="1" t="s">
        <v>2296</v>
      </c>
      <c r="C1635">
        <v>6</v>
      </c>
      <c r="E1635">
        <v>2</v>
      </c>
    </row>
    <row r="1636" spans="1:5" ht="16.5" customHeight="1" x14ac:dyDescent="0.25">
      <c r="A1636">
        <v>21068</v>
      </c>
      <c r="B1636" s="1" t="s">
        <v>2297</v>
      </c>
      <c r="D1636">
        <v>600</v>
      </c>
      <c r="E1636">
        <v>2</v>
      </c>
    </row>
    <row r="1637" spans="1:5" ht="16.5" customHeight="1" x14ac:dyDescent="0.25">
      <c r="A1637">
        <v>21069</v>
      </c>
      <c r="B1637" s="1" t="s">
        <v>2298</v>
      </c>
      <c r="C1637">
        <v>10</v>
      </c>
      <c r="E1637">
        <v>2</v>
      </c>
    </row>
    <row r="1638" spans="1:5" ht="16.5" customHeight="1" x14ac:dyDescent="0.25">
      <c r="A1638">
        <v>21070</v>
      </c>
      <c r="B1638" s="1" t="s">
        <v>2299</v>
      </c>
      <c r="D1638">
        <v>180</v>
      </c>
      <c r="E1638">
        <v>2</v>
      </c>
    </row>
    <row r="1639" spans="1:5" ht="16.5" customHeight="1" x14ac:dyDescent="0.25">
      <c r="A1639">
        <v>21071</v>
      </c>
      <c r="B1639" s="1" t="s">
        <v>2300</v>
      </c>
      <c r="C1639">
        <v>60</v>
      </c>
      <c r="E1639">
        <v>2</v>
      </c>
    </row>
    <row r="1640" spans="1:5" ht="16.5" customHeight="1" x14ac:dyDescent="0.25">
      <c r="A1640">
        <v>21072</v>
      </c>
      <c r="B1640" s="1" t="s">
        <v>2301</v>
      </c>
      <c r="C1640">
        <v>1.65</v>
      </c>
      <c r="E1640">
        <v>2</v>
      </c>
    </row>
    <row r="1641" spans="1:5" ht="16.5" customHeight="1" x14ac:dyDescent="0.25">
      <c r="A1641">
        <v>21073</v>
      </c>
      <c r="B1641" s="1" t="s">
        <v>2302</v>
      </c>
      <c r="C1641">
        <v>9</v>
      </c>
      <c r="E1641">
        <v>2</v>
      </c>
    </row>
    <row r="1642" spans="1:5" ht="16.5" customHeight="1" x14ac:dyDescent="0.25">
      <c r="A1642">
        <v>21074</v>
      </c>
      <c r="B1642" s="1" t="s">
        <v>2303</v>
      </c>
      <c r="C1642">
        <v>95</v>
      </c>
      <c r="E1642">
        <v>2</v>
      </c>
    </row>
    <row r="1643" spans="1:5" ht="16.5" customHeight="1" x14ac:dyDescent="0.25">
      <c r="A1643">
        <v>21075</v>
      </c>
      <c r="B1643" s="1" t="s">
        <v>2304</v>
      </c>
      <c r="C1643">
        <v>2.5</v>
      </c>
      <c r="E1643">
        <v>2</v>
      </c>
    </row>
    <row r="1644" spans="1:5" ht="16.5" customHeight="1" x14ac:dyDescent="0.25">
      <c r="A1644">
        <v>21076</v>
      </c>
      <c r="B1644" s="1" t="s">
        <v>2305</v>
      </c>
      <c r="C1644">
        <v>15</v>
      </c>
      <c r="E1644">
        <v>2</v>
      </c>
    </row>
    <row r="1645" spans="1:5" ht="16.5" customHeight="1" x14ac:dyDescent="0.25">
      <c r="A1645">
        <v>21077</v>
      </c>
      <c r="B1645" s="1" t="s">
        <v>2306</v>
      </c>
      <c r="D1645">
        <v>800</v>
      </c>
      <c r="E1645">
        <v>2</v>
      </c>
    </row>
    <row r="1646" spans="1:5" ht="16.5" customHeight="1" x14ac:dyDescent="0.25">
      <c r="A1646">
        <v>21078</v>
      </c>
      <c r="B1646" s="1" t="s">
        <v>2307</v>
      </c>
      <c r="C1646">
        <v>1</v>
      </c>
      <c r="E1646">
        <v>2</v>
      </c>
    </row>
    <row r="1647" spans="1:5" ht="16.5" customHeight="1" x14ac:dyDescent="0.25">
      <c r="A1647">
        <v>21079</v>
      </c>
      <c r="B1647" s="1" t="s">
        <v>2308</v>
      </c>
      <c r="C1647">
        <v>2</v>
      </c>
      <c r="E1647">
        <v>2</v>
      </c>
    </row>
    <row r="1648" spans="1:5" ht="16.5" customHeight="1" x14ac:dyDescent="0.25">
      <c r="A1648">
        <v>21080</v>
      </c>
      <c r="B1648" s="1" t="s">
        <v>2309</v>
      </c>
      <c r="D1648">
        <v>200</v>
      </c>
      <c r="E1648">
        <v>2</v>
      </c>
    </row>
    <row r="1649" spans="1:5" ht="16.5" customHeight="1" x14ac:dyDescent="0.25">
      <c r="A1649">
        <v>21081</v>
      </c>
      <c r="B1649" s="1" t="s">
        <v>2310</v>
      </c>
      <c r="D1649">
        <v>400</v>
      </c>
      <c r="E1649">
        <v>2</v>
      </c>
    </row>
    <row r="1650" spans="1:5" ht="16.5" customHeight="1" x14ac:dyDescent="0.25">
      <c r="A1650">
        <v>21082</v>
      </c>
      <c r="B1650" s="1" t="s">
        <v>2311</v>
      </c>
      <c r="C1650">
        <v>21</v>
      </c>
      <c r="E1650">
        <v>2</v>
      </c>
    </row>
    <row r="1651" spans="1:5" ht="16.5" customHeight="1" x14ac:dyDescent="0.25">
      <c r="A1651">
        <v>21083</v>
      </c>
      <c r="B1651" s="1" t="s">
        <v>2312</v>
      </c>
      <c r="C1651">
        <v>2</v>
      </c>
      <c r="E1651">
        <v>2</v>
      </c>
    </row>
    <row r="1652" spans="1:5" ht="16.5" customHeight="1" x14ac:dyDescent="0.25">
      <c r="A1652">
        <v>21084</v>
      </c>
      <c r="B1652" s="1" t="s">
        <v>2313</v>
      </c>
      <c r="C1652">
        <v>2</v>
      </c>
      <c r="E1652">
        <v>2</v>
      </c>
    </row>
    <row r="1653" spans="1:5" ht="16.5" customHeight="1" x14ac:dyDescent="0.25">
      <c r="A1653">
        <v>21085</v>
      </c>
      <c r="B1653" s="1" t="s">
        <v>2314</v>
      </c>
      <c r="C1653">
        <v>52.366999999999997</v>
      </c>
      <c r="E1653">
        <v>2</v>
      </c>
    </row>
    <row r="1654" spans="1:5" ht="16.5" customHeight="1" x14ac:dyDescent="0.25">
      <c r="A1654">
        <v>21086</v>
      </c>
      <c r="B1654" s="1" t="s">
        <v>2315</v>
      </c>
      <c r="C1654">
        <v>1.5</v>
      </c>
      <c r="E1654">
        <v>2</v>
      </c>
    </row>
    <row r="1655" spans="1:5" ht="16.5" customHeight="1" x14ac:dyDescent="0.25">
      <c r="A1655">
        <v>21087</v>
      </c>
      <c r="B1655" s="1" t="s">
        <v>2316</v>
      </c>
      <c r="C1655">
        <v>8</v>
      </c>
      <c r="E1655">
        <v>2</v>
      </c>
    </row>
    <row r="1656" spans="1:5" ht="16.5" customHeight="1" x14ac:dyDescent="0.25">
      <c r="A1656">
        <v>21088</v>
      </c>
      <c r="B1656" s="1" t="s">
        <v>2317</v>
      </c>
      <c r="C1656">
        <v>1</v>
      </c>
      <c r="E1656">
        <v>2</v>
      </c>
    </row>
    <row r="1657" spans="1:5" ht="16.5" customHeight="1" x14ac:dyDescent="0.25">
      <c r="A1657">
        <v>21089</v>
      </c>
      <c r="B1657" s="1" t="s">
        <v>2318</v>
      </c>
    </row>
    <row r="1658" spans="1:5" ht="16.5" customHeight="1" x14ac:dyDescent="0.25">
      <c r="A1658">
        <v>21090</v>
      </c>
      <c r="B1658" s="1" t="s">
        <v>2319</v>
      </c>
      <c r="C1658">
        <v>16</v>
      </c>
      <c r="E1658">
        <v>2</v>
      </c>
    </row>
    <row r="1659" spans="1:5" ht="16.5" customHeight="1" x14ac:dyDescent="0.25">
      <c r="A1659">
        <v>21091</v>
      </c>
      <c r="B1659" s="1" t="s">
        <v>2320</v>
      </c>
      <c r="D1659">
        <v>800</v>
      </c>
      <c r="E1659">
        <v>2</v>
      </c>
    </row>
    <row r="1660" spans="1:5" ht="16.5" customHeight="1" x14ac:dyDescent="0.25">
      <c r="A1660">
        <v>21092</v>
      </c>
      <c r="B1660" s="1" t="s">
        <v>2321</v>
      </c>
      <c r="D1660">
        <v>643</v>
      </c>
      <c r="E1660">
        <v>2</v>
      </c>
    </row>
    <row r="1661" spans="1:5" ht="16.5" customHeight="1" x14ac:dyDescent="0.25">
      <c r="A1661">
        <v>21093</v>
      </c>
      <c r="B1661" s="1" t="s">
        <v>2322</v>
      </c>
      <c r="C1661">
        <v>1.4</v>
      </c>
      <c r="E1661">
        <v>2</v>
      </c>
    </row>
    <row r="1662" spans="1:5" ht="16.5" customHeight="1" x14ac:dyDescent="0.25">
      <c r="A1662">
        <v>21094</v>
      </c>
      <c r="B1662" s="1" t="s">
        <v>2323</v>
      </c>
      <c r="C1662">
        <v>15</v>
      </c>
      <c r="E1662">
        <v>2</v>
      </c>
    </row>
    <row r="1663" spans="1:5" ht="16.5" customHeight="1" x14ac:dyDescent="0.25">
      <c r="A1663">
        <v>21095</v>
      </c>
      <c r="B1663" s="1" t="s">
        <v>2324</v>
      </c>
      <c r="D1663">
        <v>857</v>
      </c>
      <c r="E1663">
        <v>2</v>
      </c>
    </row>
    <row r="1664" spans="1:5" ht="16.5" customHeight="1" x14ac:dyDescent="0.25">
      <c r="A1664">
        <v>21096</v>
      </c>
      <c r="B1664" s="1" t="s">
        <v>2325</v>
      </c>
      <c r="C1664">
        <v>4</v>
      </c>
      <c r="E1664">
        <v>2</v>
      </c>
    </row>
    <row r="1665" spans="1:10" ht="16.5" customHeight="1" x14ac:dyDescent="0.25">
      <c r="A1665">
        <v>21097</v>
      </c>
      <c r="B1665" s="1" t="s">
        <v>2326</v>
      </c>
      <c r="C1665">
        <v>5</v>
      </c>
      <c r="E1665">
        <v>2</v>
      </c>
    </row>
    <row r="1666" spans="1:10" ht="16.5" customHeight="1" x14ac:dyDescent="0.25">
      <c r="A1666">
        <v>21098</v>
      </c>
      <c r="B1666" s="1" t="s">
        <v>2327</v>
      </c>
      <c r="C1666">
        <v>1.75</v>
      </c>
      <c r="E1666">
        <v>2</v>
      </c>
    </row>
    <row r="1667" spans="1:10" ht="16.5" customHeight="1" x14ac:dyDescent="0.25">
      <c r="A1667">
        <v>21099</v>
      </c>
      <c r="B1667" s="1" t="s">
        <v>2328</v>
      </c>
      <c r="C1667">
        <v>3.5</v>
      </c>
      <c r="E1667">
        <v>2</v>
      </c>
    </row>
    <row r="1668" spans="1:10" ht="16.5" customHeight="1" x14ac:dyDescent="0.25">
      <c r="A1668">
        <v>21100</v>
      </c>
      <c r="B1668" s="1" t="s">
        <v>2329</v>
      </c>
      <c r="D1668">
        <v>800</v>
      </c>
      <c r="E1668">
        <v>2</v>
      </c>
    </row>
    <row r="1669" spans="1:10" ht="16.5" customHeight="1" x14ac:dyDescent="0.25">
      <c r="A1669">
        <v>21101</v>
      </c>
      <c r="B1669" s="1" t="s">
        <v>2330</v>
      </c>
      <c r="D1669">
        <v>800</v>
      </c>
      <c r="E1669">
        <v>2</v>
      </c>
    </row>
    <row r="1670" spans="1:10" ht="16.5" customHeight="1" x14ac:dyDescent="0.25">
      <c r="A1670">
        <v>21102</v>
      </c>
      <c r="B1670" s="1" t="s">
        <v>2331</v>
      </c>
      <c r="C1670">
        <v>4.8</v>
      </c>
      <c r="E1670">
        <v>2</v>
      </c>
    </row>
    <row r="1671" spans="1:10" ht="16.5" customHeight="1" x14ac:dyDescent="0.25">
      <c r="A1671">
        <v>21103</v>
      </c>
      <c r="B1671" s="1" t="s">
        <v>2332</v>
      </c>
    </row>
    <row r="1672" spans="1:10" ht="16.5" customHeight="1" x14ac:dyDescent="0.25">
      <c r="A1672">
        <v>21104</v>
      </c>
      <c r="B1672" s="1" t="s">
        <v>2333</v>
      </c>
      <c r="C1672">
        <v>12</v>
      </c>
      <c r="E1672">
        <v>2</v>
      </c>
    </row>
    <row r="1673" spans="1:10" ht="16.5" customHeight="1" x14ac:dyDescent="0.25">
      <c r="A1673">
        <v>21105</v>
      </c>
      <c r="B1673" s="1" t="s">
        <v>2334</v>
      </c>
      <c r="C1673">
        <v>1.3</v>
      </c>
      <c r="E1673">
        <v>2</v>
      </c>
    </row>
    <row r="1674" spans="1:10" ht="16.5" customHeight="1" x14ac:dyDescent="0.25">
      <c r="A1674">
        <v>21106</v>
      </c>
      <c r="B1674" s="1" t="s">
        <v>2335</v>
      </c>
      <c r="C1674">
        <v>10</v>
      </c>
      <c r="E1674">
        <v>2</v>
      </c>
    </row>
    <row r="1675" spans="1:10" ht="16.5" customHeight="1" x14ac:dyDescent="0.25">
      <c r="A1675">
        <v>21107</v>
      </c>
      <c r="B1675" s="1" t="s">
        <v>2336</v>
      </c>
      <c r="D1675">
        <v>800</v>
      </c>
      <c r="E1675">
        <v>2</v>
      </c>
    </row>
    <row r="1676" spans="1:10" ht="16.5" customHeight="1" x14ac:dyDescent="0.25">
      <c r="A1676">
        <v>21108</v>
      </c>
      <c r="B1676" s="1" t="s">
        <v>2337</v>
      </c>
      <c r="C1676">
        <v>30</v>
      </c>
      <c r="E1676">
        <v>2</v>
      </c>
    </row>
    <row r="1677" spans="1:10" ht="16.5" customHeight="1" x14ac:dyDescent="0.25">
      <c r="A1677">
        <v>21109</v>
      </c>
      <c r="B1677" s="1" t="s">
        <v>2338</v>
      </c>
      <c r="C1677">
        <v>4</v>
      </c>
      <c r="E1677">
        <v>2</v>
      </c>
    </row>
    <row r="1678" spans="1:10" ht="16.5" customHeight="1" x14ac:dyDescent="0.25">
      <c r="A1678">
        <v>21110</v>
      </c>
      <c r="B1678" s="1" t="s">
        <v>2339</v>
      </c>
      <c r="C1678">
        <v>2.4</v>
      </c>
      <c r="E1678">
        <v>1</v>
      </c>
      <c r="F1678">
        <v>2</v>
      </c>
      <c r="H1678">
        <v>1200</v>
      </c>
      <c r="I1678">
        <v>1200</v>
      </c>
      <c r="J1678">
        <v>2400</v>
      </c>
    </row>
    <row r="1679" spans="1:10" ht="16.5" customHeight="1" x14ac:dyDescent="0.25">
      <c r="A1679">
        <v>21111</v>
      </c>
      <c r="B1679" s="1" t="s">
        <v>2340</v>
      </c>
      <c r="C1679">
        <v>2</v>
      </c>
      <c r="E1679">
        <v>2</v>
      </c>
    </row>
    <row r="1680" spans="1:10" ht="16.5" customHeight="1" x14ac:dyDescent="0.25">
      <c r="A1680">
        <v>21112</v>
      </c>
      <c r="B1680" s="1" t="s">
        <v>2341</v>
      </c>
      <c r="D1680">
        <v>300</v>
      </c>
      <c r="E1680">
        <v>2</v>
      </c>
    </row>
    <row r="1681" spans="1:5" ht="16.5" customHeight="1" x14ac:dyDescent="0.25">
      <c r="A1681">
        <v>21113</v>
      </c>
      <c r="B1681" s="1" t="s">
        <v>2342</v>
      </c>
      <c r="C1681">
        <v>8</v>
      </c>
      <c r="E1681">
        <v>2</v>
      </c>
    </row>
    <row r="1682" spans="1:5" ht="16.5" customHeight="1" x14ac:dyDescent="0.25">
      <c r="A1682">
        <v>21114</v>
      </c>
      <c r="B1682" s="1" t="s">
        <v>2343</v>
      </c>
      <c r="C1682">
        <v>1700</v>
      </c>
      <c r="E1682">
        <v>2</v>
      </c>
    </row>
    <row r="1683" spans="1:5" ht="16.5" customHeight="1" x14ac:dyDescent="0.25">
      <c r="A1683">
        <v>21115</v>
      </c>
      <c r="B1683" s="1" t="s">
        <v>2344</v>
      </c>
      <c r="C1683">
        <v>18</v>
      </c>
      <c r="E1683">
        <v>2</v>
      </c>
    </row>
    <row r="1684" spans="1:5" ht="16.5" customHeight="1" x14ac:dyDescent="0.25">
      <c r="A1684">
        <v>21116</v>
      </c>
      <c r="B1684" s="1" t="s">
        <v>2345</v>
      </c>
      <c r="C1684">
        <v>1.5</v>
      </c>
      <c r="E1684">
        <v>2</v>
      </c>
    </row>
    <row r="1685" spans="1:5" ht="16.5" customHeight="1" x14ac:dyDescent="0.25">
      <c r="A1685">
        <v>21117</v>
      </c>
      <c r="B1685" s="1" t="s">
        <v>2346</v>
      </c>
      <c r="C1685">
        <v>14</v>
      </c>
      <c r="E1685">
        <v>2</v>
      </c>
    </row>
    <row r="1686" spans="1:5" ht="16.5" customHeight="1" x14ac:dyDescent="0.25">
      <c r="A1686">
        <v>21118</v>
      </c>
      <c r="B1686" s="1" t="s">
        <v>2347</v>
      </c>
      <c r="C1686">
        <v>15.83</v>
      </c>
      <c r="E1686">
        <v>2</v>
      </c>
    </row>
    <row r="1687" spans="1:5" ht="16.5" customHeight="1" x14ac:dyDescent="0.25">
      <c r="A1687">
        <v>21119</v>
      </c>
      <c r="B1687" s="1" t="s">
        <v>2348</v>
      </c>
      <c r="C1687">
        <v>100</v>
      </c>
      <c r="E1687">
        <v>2</v>
      </c>
    </row>
    <row r="1688" spans="1:5" ht="16.5" customHeight="1" x14ac:dyDescent="0.25">
      <c r="A1688">
        <v>21120</v>
      </c>
      <c r="B1688" s="1" t="s">
        <v>2349</v>
      </c>
      <c r="D1688">
        <v>286</v>
      </c>
      <c r="E1688">
        <v>2</v>
      </c>
    </row>
    <row r="1689" spans="1:5" ht="16.5" customHeight="1" x14ac:dyDescent="0.25">
      <c r="A1689">
        <v>21121</v>
      </c>
      <c r="B1689" s="1" t="s">
        <v>2350</v>
      </c>
    </row>
    <row r="1690" spans="1:5" ht="16.5" customHeight="1" x14ac:dyDescent="0.25">
      <c r="A1690">
        <v>21122</v>
      </c>
      <c r="B1690" s="1" t="s">
        <v>2351</v>
      </c>
      <c r="C1690">
        <v>8</v>
      </c>
      <c r="E1690">
        <v>2</v>
      </c>
    </row>
    <row r="1691" spans="1:5" ht="16.5" customHeight="1" x14ac:dyDescent="0.25">
      <c r="A1691">
        <v>21123</v>
      </c>
      <c r="B1691" s="1" t="s">
        <v>2352</v>
      </c>
      <c r="D1691">
        <v>200</v>
      </c>
      <c r="E1691">
        <v>2</v>
      </c>
    </row>
    <row r="1692" spans="1:5" ht="16.5" customHeight="1" x14ac:dyDescent="0.25">
      <c r="A1692">
        <v>21124</v>
      </c>
      <c r="B1692" s="1" t="s">
        <v>2353</v>
      </c>
      <c r="C1692">
        <v>20</v>
      </c>
      <c r="E1692">
        <v>2</v>
      </c>
    </row>
    <row r="1693" spans="1:5" ht="16.5" customHeight="1" x14ac:dyDescent="0.25">
      <c r="A1693">
        <v>21125</v>
      </c>
      <c r="B1693" s="1" t="s">
        <v>2354</v>
      </c>
      <c r="C1693">
        <v>7</v>
      </c>
      <c r="E1693">
        <v>2</v>
      </c>
    </row>
    <row r="1694" spans="1:5" ht="16.5" customHeight="1" x14ac:dyDescent="0.25">
      <c r="A1694">
        <v>21126</v>
      </c>
      <c r="B1694" s="1" t="s">
        <v>2355</v>
      </c>
      <c r="C1694">
        <v>1.5</v>
      </c>
      <c r="E1694">
        <v>2</v>
      </c>
    </row>
    <row r="1695" spans="1:5" ht="16.5" customHeight="1" x14ac:dyDescent="0.25">
      <c r="A1695">
        <v>21127</v>
      </c>
      <c r="B1695" s="1" t="s">
        <v>2356</v>
      </c>
      <c r="C1695">
        <v>1.24</v>
      </c>
      <c r="E1695">
        <v>2</v>
      </c>
    </row>
    <row r="1696" spans="1:5" ht="16.5" customHeight="1" x14ac:dyDescent="0.25">
      <c r="A1696">
        <v>21128</v>
      </c>
      <c r="B1696" s="1" t="s">
        <v>2357</v>
      </c>
      <c r="C1696">
        <v>6</v>
      </c>
      <c r="E1696">
        <v>2</v>
      </c>
    </row>
    <row r="1697" spans="1:5" ht="16.5" customHeight="1" x14ac:dyDescent="0.25">
      <c r="A1697">
        <v>21129</v>
      </c>
      <c r="B1697" s="1" t="s">
        <v>2358</v>
      </c>
      <c r="C1697">
        <v>16</v>
      </c>
      <c r="E1697">
        <v>2</v>
      </c>
    </row>
    <row r="1698" spans="1:5" ht="16.5" customHeight="1" x14ac:dyDescent="0.25">
      <c r="A1698">
        <v>21130</v>
      </c>
      <c r="B1698" s="1" t="s">
        <v>2359</v>
      </c>
      <c r="C1698">
        <v>1.1000000000000001</v>
      </c>
      <c r="E1698">
        <v>2</v>
      </c>
    </row>
    <row r="1699" spans="1:5" ht="16.5" customHeight="1" x14ac:dyDescent="0.25">
      <c r="A1699">
        <v>21131</v>
      </c>
      <c r="B1699" s="1" t="s">
        <v>2360</v>
      </c>
      <c r="D1699">
        <v>100</v>
      </c>
      <c r="E1699">
        <v>2</v>
      </c>
    </row>
    <row r="1700" spans="1:5" ht="16.5" customHeight="1" x14ac:dyDescent="0.25">
      <c r="A1700">
        <v>21132</v>
      </c>
      <c r="B1700" s="1" t="s">
        <v>2361</v>
      </c>
      <c r="C1700">
        <v>200</v>
      </c>
      <c r="E1700">
        <v>2</v>
      </c>
    </row>
    <row r="1701" spans="1:5" ht="16.5" customHeight="1" x14ac:dyDescent="0.25">
      <c r="A1701">
        <v>21133</v>
      </c>
      <c r="B1701" s="1" t="s">
        <v>2362</v>
      </c>
      <c r="D1701">
        <v>500</v>
      </c>
      <c r="E1701">
        <v>2</v>
      </c>
    </row>
    <row r="1702" spans="1:5" ht="16.5" customHeight="1" x14ac:dyDescent="0.25">
      <c r="A1702">
        <v>21134</v>
      </c>
      <c r="B1702" s="1" t="s">
        <v>2363</v>
      </c>
      <c r="C1702">
        <v>8</v>
      </c>
      <c r="E1702">
        <v>2</v>
      </c>
    </row>
    <row r="1703" spans="1:5" ht="16.5" customHeight="1" x14ac:dyDescent="0.25">
      <c r="A1703">
        <v>21135</v>
      </c>
      <c r="B1703" s="1" t="s">
        <v>2364</v>
      </c>
      <c r="D1703">
        <v>100</v>
      </c>
      <c r="E1703">
        <v>2</v>
      </c>
    </row>
    <row r="1704" spans="1:5" ht="16.5" customHeight="1" x14ac:dyDescent="0.25">
      <c r="A1704">
        <v>21136</v>
      </c>
      <c r="B1704" s="1" t="s">
        <v>2365</v>
      </c>
      <c r="C1704">
        <v>4.5</v>
      </c>
      <c r="E1704">
        <v>2</v>
      </c>
    </row>
    <row r="1705" spans="1:5" ht="16.5" customHeight="1" x14ac:dyDescent="0.25">
      <c r="A1705">
        <v>21137</v>
      </c>
      <c r="B1705" s="1" t="s">
        <v>2366</v>
      </c>
      <c r="C1705">
        <v>6</v>
      </c>
      <c r="E1705">
        <v>2</v>
      </c>
    </row>
    <row r="1706" spans="1:5" ht="16.5" customHeight="1" x14ac:dyDescent="0.25">
      <c r="A1706">
        <v>21138</v>
      </c>
      <c r="B1706" s="1" t="s">
        <v>2367</v>
      </c>
      <c r="C1706">
        <v>5.64</v>
      </c>
      <c r="E1706">
        <v>2</v>
      </c>
    </row>
    <row r="1707" spans="1:5" ht="16.5" customHeight="1" x14ac:dyDescent="0.25">
      <c r="A1707">
        <v>21139</v>
      </c>
      <c r="B1707" s="1" t="s">
        <v>2368</v>
      </c>
      <c r="C1707">
        <v>1.7</v>
      </c>
      <c r="E1707">
        <v>2</v>
      </c>
    </row>
    <row r="1708" spans="1:5" ht="16.5" customHeight="1" x14ac:dyDescent="0.25">
      <c r="A1708">
        <v>21140</v>
      </c>
      <c r="B1708" s="1" t="s">
        <v>2369</v>
      </c>
      <c r="C1708">
        <v>104</v>
      </c>
      <c r="E1708">
        <v>2</v>
      </c>
    </row>
    <row r="1709" spans="1:5" ht="16.5" customHeight="1" x14ac:dyDescent="0.25">
      <c r="A1709">
        <v>21141</v>
      </c>
      <c r="B1709" s="1" t="s">
        <v>2370</v>
      </c>
      <c r="D1709">
        <v>500</v>
      </c>
      <c r="E1709">
        <v>2</v>
      </c>
    </row>
    <row r="1710" spans="1:5" ht="16.5" customHeight="1" x14ac:dyDescent="0.25">
      <c r="A1710">
        <v>21142</v>
      </c>
      <c r="B1710" s="1" t="s">
        <v>2371</v>
      </c>
      <c r="C1710">
        <v>50</v>
      </c>
      <c r="E1710">
        <v>2</v>
      </c>
    </row>
    <row r="1711" spans="1:5" ht="16.5" customHeight="1" x14ac:dyDescent="0.25">
      <c r="A1711">
        <v>21143</v>
      </c>
      <c r="B1711" s="1" t="s">
        <v>2372</v>
      </c>
      <c r="C1711">
        <v>16</v>
      </c>
      <c r="E1711">
        <v>2</v>
      </c>
    </row>
    <row r="1712" spans="1:5" ht="16.5" customHeight="1" x14ac:dyDescent="0.25">
      <c r="A1712">
        <v>21144</v>
      </c>
      <c r="B1712" s="1" t="s">
        <v>2373</v>
      </c>
      <c r="C1712">
        <v>15</v>
      </c>
      <c r="E1712">
        <v>2</v>
      </c>
    </row>
    <row r="1713" spans="1:5" ht="16.5" customHeight="1" x14ac:dyDescent="0.25">
      <c r="A1713">
        <v>21145</v>
      </c>
      <c r="B1713" s="1" t="s">
        <v>2374</v>
      </c>
      <c r="C1713">
        <v>1.1399999999999999</v>
      </c>
      <c r="E1713">
        <v>2</v>
      </c>
    </row>
    <row r="1714" spans="1:5" ht="16.5" customHeight="1" x14ac:dyDescent="0.25">
      <c r="A1714">
        <v>21146</v>
      </c>
      <c r="B1714" s="1" t="s">
        <v>2375</v>
      </c>
      <c r="D1714">
        <v>500</v>
      </c>
      <c r="E1714">
        <v>2</v>
      </c>
    </row>
    <row r="1715" spans="1:5" ht="16.5" customHeight="1" x14ac:dyDescent="0.25">
      <c r="A1715">
        <v>21147</v>
      </c>
      <c r="B1715" s="1" t="s">
        <v>2376</v>
      </c>
      <c r="C1715">
        <v>4</v>
      </c>
      <c r="E1715">
        <v>2</v>
      </c>
    </row>
    <row r="1716" spans="1:5" ht="16.5" customHeight="1" x14ac:dyDescent="0.25">
      <c r="A1716">
        <v>21148</v>
      </c>
      <c r="B1716" s="1" t="s">
        <v>2377</v>
      </c>
      <c r="C1716">
        <v>2.6</v>
      </c>
      <c r="E1716">
        <v>2</v>
      </c>
    </row>
    <row r="1717" spans="1:5" ht="16.5" customHeight="1" x14ac:dyDescent="0.25">
      <c r="A1717">
        <v>21149</v>
      </c>
      <c r="B1717" s="1" t="s">
        <v>2378</v>
      </c>
      <c r="C1717">
        <v>12</v>
      </c>
      <c r="E1717">
        <v>2</v>
      </c>
    </row>
    <row r="1718" spans="1:5" ht="16.5" customHeight="1" x14ac:dyDescent="0.25">
      <c r="A1718">
        <v>21150</v>
      </c>
      <c r="B1718" s="1" t="s">
        <v>2379</v>
      </c>
      <c r="C1718">
        <v>1</v>
      </c>
      <c r="E1718">
        <v>2</v>
      </c>
    </row>
    <row r="1719" spans="1:5" ht="16.5" customHeight="1" x14ac:dyDescent="0.25">
      <c r="A1719">
        <v>21151</v>
      </c>
      <c r="B1719" s="1" t="s">
        <v>2380</v>
      </c>
      <c r="C1719">
        <v>7</v>
      </c>
      <c r="E1719">
        <v>2</v>
      </c>
    </row>
    <row r="1720" spans="1:5" ht="16.5" customHeight="1" x14ac:dyDescent="0.25">
      <c r="A1720">
        <v>21152</v>
      </c>
      <c r="B1720" s="1" t="s">
        <v>2381</v>
      </c>
      <c r="C1720">
        <v>2</v>
      </c>
      <c r="E1720">
        <v>2</v>
      </c>
    </row>
    <row r="1721" spans="1:5" ht="16.5" customHeight="1" x14ac:dyDescent="0.25">
      <c r="A1721">
        <v>21153</v>
      </c>
      <c r="B1721" s="1" t="s">
        <v>2382</v>
      </c>
      <c r="C1721">
        <v>6</v>
      </c>
      <c r="E1721">
        <v>2</v>
      </c>
    </row>
    <row r="1722" spans="1:5" ht="16.5" customHeight="1" x14ac:dyDescent="0.25">
      <c r="A1722">
        <v>21154</v>
      </c>
      <c r="B1722" s="1" t="s">
        <v>2383</v>
      </c>
      <c r="C1722">
        <v>54</v>
      </c>
      <c r="E1722">
        <v>2</v>
      </c>
    </row>
    <row r="1723" spans="1:5" ht="16.5" customHeight="1" x14ac:dyDescent="0.25">
      <c r="A1723">
        <v>21155</v>
      </c>
      <c r="B1723" s="1" t="s">
        <v>2384</v>
      </c>
      <c r="D1723">
        <v>850</v>
      </c>
      <c r="E1723">
        <v>2</v>
      </c>
    </row>
    <row r="1724" spans="1:5" ht="16.5" customHeight="1" x14ac:dyDescent="0.25">
      <c r="A1724">
        <v>21156</v>
      </c>
      <c r="B1724" s="1" t="s">
        <v>2385</v>
      </c>
      <c r="C1724">
        <v>210</v>
      </c>
      <c r="E1724">
        <v>2</v>
      </c>
    </row>
    <row r="1725" spans="1:5" ht="16.5" customHeight="1" x14ac:dyDescent="0.25">
      <c r="A1725">
        <v>21157</v>
      </c>
      <c r="B1725" s="1" t="s">
        <v>2386</v>
      </c>
      <c r="C1725">
        <v>2</v>
      </c>
      <c r="E1725">
        <v>2</v>
      </c>
    </row>
    <row r="1726" spans="1:5" ht="16.5" customHeight="1" x14ac:dyDescent="0.25">
      <c r="A1726">
        <v>21158</v>
      </c>
      <c r="B1726" s="1" t="s">
        <v>2387</v>
      </c>
      <c r="D1726">
        <v>700</v>
      </c>
      <c r="E1726">
        <v>2</v>
      </c>
    </row>
    <row r="1727" spans="1:5" ht="16.5" customHeight="1" x14ac:dyDescent="0.25">
      <c r="A1727">
        <v>21159</v>
      </c>
      <c r="B1727" s="1" t="s">
        <v>2388</v>
      </c>
      <c r="C1727">
        <v>1.7</v>
      </c>
      <c r="E1727">
        <v>2</v>
      </c>
    </row>
    <row r="1728" spans="1:5" ht="16.5" customHeight="1" x14ac:dyDescent="0.25">
      <c r="A1728">
        <v>21160</v>
      </c>
      <c r="B1728" s="1" t="s">
        <v>2389</v>
      </c>
      <c r="D1728">
        <v>300</v>
      </c>
      <c r="E1728">
        <v>2</v>
      </c>
    </row>
    <row r="1729" spans="1:10" ht="16.5" customHeight="1" x14ac:dyDescent="0.25">
      <c r="A1729">
        <v>21161</v>
      </c>
      <c r="B1729" s="1" t="s">
        <v>2390</v>
      </c>
      <c r="C1729">
        <v>12.4</v>
      </c>
      <c r="E1729">
        <v>2</v>
      </c>
    </row>
    <row r="1730" spans="1:10" ht="16.5" customHeight="1" x14ac:dyDescent="0.25">
      <c r="A1730">
        <v>21162</v>
      </c>
      <c r="B1730" s="1" t="s">
        <v>2391</v>
      </c>
      <c r="C1730">
        <v>2.1</v>
      </c>
      <c r="E1730">
        <v>2</v>
      </c>
    </row>
    <row r="1731" spans="1:10" ht="16.5" customHeight="1" x14ac:dyDescent="0.25">
      <c r="A1731">
        <v>21163</v>
      </c>
      <c r="B1731" s="1" t="s">
        <v>2392</v>
      </c>
      <c r="C1731">
        <v>18.82</v>
      </c>
      <c r="E1731">
        <v>2</v>
      </c>
    </row>
    <row r="1732" spans="1:10" ht="16.5" customHeight="1" x14ac:dyDescent="0.25">
      <c r="A1732">
        <v>21164</v>
      </c>
      <c r="B1732" s="1" t="s">
        <v>2393</v>
      </c>
      <c r="C1732">
        <v>66.55</v>
      </c>
      <c r="E1732">
        <v>1</v>
      </c>
      <c r="F1732">
        <v>3</v>
      </c>
      <c r="G1732" t="s">
        <v>814</v>
      </c>
      <c r="H1732">
        <v>700</v>
      </c>
      <c r="I1732">
        <v>1300</v>
      </c>
      <c r="J1732">
        <v>2000</v>
      </c>
    </row>
    <row r="1733" spans="1:10" ht="16.5" customHeight="1" x14ac:dyDescent="0.25">
      <c r="A1733">
        <v>21165</v>
      </c>
      <c r="B1733" s="1" t="s">
        <v>2394</v>
      </c>
      <c r="D1733">
        <v>500</v>
      </c>
      <c r="E1733">
        <v>2</v>
      </c>
    </row>
    <row r="1734" spans="1:10" ht="16.5" customHeight="1" x14ac:dyDescent="0.25">
      <c r="A1734">
        <v>21166</v>
      </c>
      <c r="B1734" s="1" t="s">
        <v>2395</v>
      </c>
      <c r="C1734">
        <v>8</v>
      </c>
      <c r="E1734">
        <v>2</v>
      </c>
    </row>
    <row r="1735" spans="1:10" ht="16.5" customHeight="1" x14ac:dyDescent="0.25">
      <c r="A1735">
        <v>21167</v>
      </c>
      <c r="B1735" s="1" t="s">
        <v>2396</v>
      </c>
      <c r="C1735">
        <v>1</v>
      </c>
      <c r="E1735">
        <v>2</v>
      </c>
    </row>
    <row r="1736" spans="1:10" ht="16.5" customHeight="1" x14ac:dyDescent="0.25">
      <c r="A1736">
        <v>21168</v>
      </c>
      <c r="B1736" s="1" t="s">
        <v>2397</v>
      </c>
      <c r="C1736">
        <v>1</v>
      </c>
      <c r="E1736">
        <v>2</v>
      </c>
    </row>
    <row r="1737" spans="1:10" ht="16.5" customHeight="1" x14ac:dyDescent="0.25">
      <c r="A1737">
        <v>21169</v>
      </c>
      <c r="B1737" s="1" t="s">
        <v>2398</v>
      </c>
      <c r="C1737">
        <v>6.72</v>
      </c>
      <c r="E1737">
        <v>2</v>
      </c>
    </row>
    <row r="1738" spans="1:10" ht="16.5" customHeight="1" x14ac:dyDescent="0.25">
      <c r="A1738">
        <v>21170</v>
      </c>
      <c r="B1738" s="1" t="s">
        <v>2399</v>
      </c>
      <c r="C1738">
        <v>6</v>
      </c>
      <c r="E1738">
        <v>2</v>
      </c>
    </row>
    <row r="1739" spans="1:10" ht="16.5" customHeight="1" x14ac:dyDescent="0.25">
      <c r="A1739">
        <v>21171</v>
      </c>
      <c r="B1739" s="1" t="s">
        <v>2400</v>
      </c>
      <c r="C1739">
        <v>3.52</v>
      </c>
      <c r="E1739">
        <v>2</v>
      </c>
    </row>
    <row r="1740" spans="1:10" ht="16.5" customHeight="1" x14ac:dyDescent="0.25">
      <c r="A1740">
        <v>21172</v>
      </c>
      <c r="B1740" s="1" t="s">
        <v>2401</v>
      </c>
      <c r="C1740">
        <v>12</v>
      </c>
      <c r="E1740">
        <v>2</v>
      </c>
    </row>
    <row r="1741" spans="1:10" ht="16.5" customHeight="1" x14ac:dyDescent="0.25">
      <c r="A1741">
        <v>21173</v>
      </c>
      <c r="B1741" s="1" t="s">
        <v>2402</v>
      </c>
      <c r="C1741">
        <v>4.9800000000000004</v>
      </c>
      <c r="E1741">
        <v>2</v>
      </c>
    </row>
    <row r="1742" spans="1:10" ht="16.5" customHeight="1" x14ac:dyDescent="0.25">
      <c r="A1742">
        <v>21174</v>
      </c>
      <c r="B1742" s="1" t="s">
        <v>2403</v>
      </c>
      <c r="C1742">
        <v>54</v>
      </c>
      <c r="E1742">
        <v>2</v>
      </c>
    </row>
    <row r="1743" spans="1:10" ht="16.5" customHeight="1" x14ac:dyDescent="0.25">
      <c r="A1743">
        <v>21175</v>
      </c>
      <c r="B1743" s="1" t="s">
        <v>2404</v>
      </c>
      <c r="C1743">
        <v>5.32</v>
      </c>
      <c r="E1743">
        <v>2</v>
      </c>
    </row>
    <row r="1744" spans="1:10" ht="16.5" customHeight="1" x14ac:dyDescent="0.25">
      <c r="A1744">
        <v>21176</v>
      </c>
      <c r="B1744" s="1" t="s">
        <v>2405</v>
      </c>
      <c r="C1744">
        <v>4</v>
      </c>
      <c r="E1744">
        <v>2</v>
      </c>
    </row>
    <row r="1745" spans="1:10" ht="16.5" customHeight="1" x14ac:dyDescent="0.25">
      <c r="A1745">
        <v>21177</v>
      </c>
      <c r="B1745" s="1" t="s">
        <v>2406</v>
      </c>
      <c r="C1745">
        <v>7</v>
      </c>
      <c r="E1745">
        <v>2</v>
      </c>
    </row>
    <row r="1746" spans="1:10" ht="16.5" customHeight="1" x14ac:dyDescent="0.25">
      <c r="A1746">
        <v>21178</v>
      </c>
      <c r="B1746" s="1" t="s">
        <v>2407</v>
      </c>
      <c r="C1746">
        <v>2</v>
      </c>
      <c r="E1746">
        <v>2</v>
      </c>
    </row>
    <row r="1747" spans="1:10" ht="16.5" customHeight="1" x14ac:dyDescent="0.25">
      <c r="A1747">
        <v>21179</v>
      </c>
      <c r="B1747" s="1" t="s">
        <v>2408</v>
      </c>
      <c r="C1747">
        <v>10</v>
      </c>
      <c r="E1747">
        <v>2</v>
      </c>
    </row>
    <row r="1748" spans="1:10" ht="16.5" customHeight="1" x14ac:dyDescent="0.25">
      <c r="A1748">
        <v>21180</v>
      </c>
      <c r="B1748" s="1" t="s">
        <v>2409</v>
      </c>
      <c r="C1748" s="1" t="s">
        <v>150</v>
      </c>
      <c r="E1748">
        <v>2</v>
      </c>
    </row>
    <row r="1749" spans="1:10" ht="16.5" customHeight="1" x14ac:dyDescent="0.25">
      <c r="A1749">
        <v>21181</v>
      </c>
      <c r="B1749" s="1" t="s">
        <v>2410</v>
      </c>
      <c r="C1749">
        <v>2</v>
      </c>
      <c r="E1749">
        <v>2</v>
      </c>
    </row>
    <row r="1750" spans="1:10" ht="16.5" customHeight="1" x14ac:dyDescent="0.25">
      <c r="A1750">
        <v>21182</v>
      </c>
      <c r="B1750" s="1" t="s">
        <v>2411</v>
      </c>
      <c r="C1750">
        <v>2.5</v>
      </c>
      <c r="E1750">
        <v>2</v>
      </c>
    </row>
    <row r="1751" spans="1:10" ht="16.5" customHeight="1" x14ac:dyDescent="0.25">
      <c r="A1751">
        <v>21183</v>
      </c>
      <c r="B1751" s="1" t="s">
        <v>2412</v>
      </c>
      <c r="C1751">
        <v>7</v>
      </c>
      <c r="E1751">
        <v>2</v>
      </c>
    </row>
    <row r="1752" spans="1:10" ht="16.5" customHeight="1" x14ac:dyDescent="0.25">
      <c r="A1752">
        <v>21184</v>
      </c>
      <c r="B1752" s="1" t="s">
        <v>2413</v>
      </c>
      <c r="D1752">
        <v>300</v>
      </c>
      <c r="E1752">
        <v>2</v>
      </c>
    </row>
    <row r="1753" spans="1:10" ht="16.5" customHeight="1" x14ac:dyDescent="0.25">
      <c r="A1753">
        <v>21185</v>
      </c>
      <c r="B1753" s="1" t="s">
        <v>2414</v>
      </c>
      <c r="C1753">
        <v>2</v>
      </c>
      <c r="E1753">
        <v>2</v>
      </c>
    </row>
    <row r="1754" spans="1:10" ht="16.5" customHeight="1" x14ac:dyDescent="0.25">
      <c r="A1754">
        <v>21186</v>
      </c>
      <c r="B1754" s="1" t="s">
        <v>2415</v>
      </c>
      <c r="C1754">
        <v>17</v>
      </c>
      <c r="E1754">
        <v>2</v>
      </c>
    </row>
    <row r="1755" spans="1:10" ht="16.5" customHeight="1" x14ac:dyDescent="0.25">
      <c r="A1755">
        <v>21187</v>
      </c>
      <c r="B1755" s="1" t="s">
        <v>2416</v>
      </c>
      <c r="D1755">
        <v>937</v>
      </c>
      <c r="E1755">
        <v>1</v>
      </c>
      <c r="F1755">
        <v>2</v>
      </c>
      <c r="H1755">
        <v>252</v>
      </c>
      <c r="I1755">
        <v>685</v>
      </c>
      <c r="J1755">
        <v>937</v>
      </c>
    </row>
    <row r="1756" spans="1:10" ht="16.5" customHeight="1" x14ac:dyDescent="0.25">
      <c r="A1756">
        <v>21188</v>
      </c>
      <c r="B1756" s="1" t="s">
        <v>2417</v>
      </c>
      <c r="C1756">
        <v>3</v>
      </c>
      <c r="E1756">
        <v>2</v>
      </c>
    </row>
    <row r="1757" spans="1:10" ht="16.5" customHeight="1" x14ac:dyDescent="0.25">
      <c r="A1757">
        <v>21189</v>
      </c>
      <c r="B1757" s="1" t="s">
        <v>2418</v>
      </c>
      <c r="C1757">
        <v>21</v>
      </c>
      <c r="E1757">
        <v>2</v>
      </c>
    </row>
    <row r="1758" spans="1:10" ht="16.5" customHeight="1" x14ac:dyDescent="0.25">
      <c r="A1758">
        <v>21190</v>
      </c>
      <c r="B1758" s="1" t="s">
        <v>2419</v>
      </c>
      <c r="D1758">
        <v>400</v>
      </c>
      <c r="E1758">
        <v>2</v>
      </c>
    </row>
    <row r="1759" spans="1:10" ht="16.5" customHeight="1" x14ac:dyDescent="0.25">
      <c r="A1759">
        <v>21191</v>
      </c>
      <c r="B1759" s="1" t="s">
        <v>2420</v>
      </c>
      <c r="C1759">
        <v>5.6</v>
      </c>
      <c r="E1759">
        <v>2</v>
      </c>
    </row>
    <row r="1760" spans="1:10" ht="16.5" customHeight="1" x14ac:dyDescent="0.25">
      <c r="A1760">
        <v>21192</v>
      </c>
      <c r="B1760" s="1" t="s">
        <v>2421</v>
      </c>
      <c r="C1760">
        <v>3</v>
      </c>
      <c r="E1760">
        <v>2</v>
      </c>
    </row>
    <row r="1761" spans="1:10" ht="16.5" customHeight="1" x14ac:dyDescent="0.25">
      <c r="A1761">
        <v>21193</v>
      </c>
      <c r="B1761" s="1" t="s">
        <v>2422</v>
      </c>
      <c r="C1761">
        <v>2</v>
      </c>
      <c r="E1761">
        <v>2</v>
      </c>
    </row>
    <row r="1762" spans="1:10" ht="16.5" customHeight="1" x14ac:dyDescent="0.25">
      <c r="A1762">
        <v>21194</v>
      </c>
      <c r="B1762" s="1" t="s">
        <v>2423</v>
      </c>
      <c r="C1762">
        <v>6</v>
      </c>
      <c r="E1762">
        <v>2</v>
      </c>
    </row>
    <row r="1763" spans="1:10" ht="16.5" customHeight="1" x14ac:dyDescent="0.25">
      <c r="A1763">
        <v>21195</v>
      </c>
      <c r="B1763" s="1" t="s">
        <v>2424</v>
      </c>
      <c r="C1763">
        <v>5</v>
      </c>
      <c r="E1763">
        <v>2</v>
      </c>
    </row>
    <row r="1764" spans="1:10" ht="16.5" customHeight="1" x14ac:dyDescent="0.25">
      <c r="A1764">
        <v>21196</v>
      </c>
      <c r="B1764" s="1" t="s">
        <v>2425</v>
      </c>
      <c r="C1764">
        <v>3</v>
      </c>
      <c r="E1764">
        <v>2</v>
      </c>
    </row>
    <row r="1765" spans="1:10" ht="16.5" customHeight="1" x14ac:dyDescent="0.25">
      <c r="A1765">
        <v>21197</v>
      </c>
      <c r="B1765" s="1" t="s">
        <v>2426</v>
      </c>
      <c r="C1765">
        <v>40</v>
      </c>
      <c r="E1765">
        <v>2</v>
      </c>
    </row>
    <row r="1766" spans="1:10" ht="16.5" customHeight="1" x14ac:dyDescent="0.25">
      <c r="A1766">
        <v>21198</v>
      </c>
      <c r="B1766" s="1" t="s">
        <v>2427</v>
      </c>
      <c r="D1766">
        <v>666</v>
      </c>
      <c r="E1766">
        <v>2</v>
      </c>
    </row>
    <row r="1767" spans="1:10" ht="16.5" customHeight="1" x14ac:dyDescent="0.25">
      <c r="A1767">
        <v>21199</v>
      </c>
      <c r="B1767" s="1" t="s">
        <v>2428</v>
      </c>
      <c r="C1767">
        <v>21</v>
      </c>
      <c r="E1767">
        <v>2</v>
      </c>
    </row>
    <row r="1768" spans="1:10" ht="16.5" customHeight="1" x14ac:dyDescent="0.25">
      <c r="A1768">
        <v>21200</v>
      </c>
      <c r="B1768" s="1" t="s">
        <v>2429</v>
      </c>
      <c r="D1768">
        <v>700</v>
      </c>
      <c r="E1768">
        <v>2</v>
      </c>
    </row>
    <row r="1769" spans="1:10" ht="16.5" customHeight="1" x14ac:dyDescent="0.25">
      <c r="A1769">
        <v>21201</v>
      </c>
      <c r="B1769" s="1" t="s">
        <v>2430</v>
      </c>
      <c r="C1769">
        <v>8</v>
      </c>
      <c r="E1769">
        <v>2</v>
      </c>
    </row>
    <row r="1770" spans="1:10" ht="16.5" customHeight="1" x14ac:dyDescent="0.25">
      <c r="A1770">
        <v>21202</v>
      </c>
      <c r="B1770" s="1" t="s">
        <v>2431</v>
      </c>
      <c r="C1770">
        <v>1.194</v>
      </c>
      <c r="E1770">
        <v>1</v>
      </c>
      <c r="F1770">
        <v>3</v>
      </c>
      <c r="G1770" t="s">
        <v>816</v>
      </c>
      <c r="H1770">
        <v>35315</v>
      </c>
      <c r="I1770">
        <v>520</v>
      </c>
      <c r="J1770">
        <v>35835</v>
      </c>
    </row>
    <row r="1771" spans="1:10" ht="16.5" customHeight="1" x14ac:dyDescent="0.25">
      <c r="A1771">
        <v>21203</v>
      </c>
      <c r="B1771" s="1" t="s">
        <v>2432</v>
      </c>
      <c r="C1771">
        <v>2</v>
      </c>
      <c r="E1771">
        <v>2</v>
      </c>
    </row>
    <row r="1772" spans="1:10" ht="16.5" customHeight="1" x14ac:dyDescent="0.25">
      <c r="A1772">
        <v>21204</v>
      </c>
      <c r="B1772" s="1" t="s">
        <v>2433</v>
      </c>
      <c r="D1772">
        <v>965</v>
      </c>
      <c r="E1772">
        <v>1</v>
      </c>
      <c r="F1772">
        <v>3</v>
      </c>
      <c r="G1772" t="s">
        <v>818</v>
      </c>
      <c r="H1772">
        <v>600</v>
      </c>
      <c r="I1772">
        <v>965</v>
      </c>
      <c r="J1772">
        <v>1565</v>
      </c>
    </row>
    <row r="1773" spans="1:10" ht="16.5" customHeight="1" x14ac:dyDescent="0.25">
      <c r="A1773">
        <v>21205</v>
      </c>
      <c r="B1773" s="1" t="s">
        <v>2434</v>
      </c>
      <c r="C1773">
        <v>4</v>
      </c>
      <c r="E1773">
        <v>2</v>
      </c>
    </row>
    <row r="1774" spans="1:10" ht="16.5" customHeight="1" x14ac:dyDescent="0.25">
      <c r="A1774">
        <v>21206</v>
      </c>
      <c r="B1774" s="1" t="s">
        <v>2435</v>
      </c>
      <c r="D1774">
        <v>518</v>
      </c>
      <c r="E1774">
        <v>2</v>
      </c>
    </row>
    <row r="1775" spans="1:10" ht="16.5" customHeight="1" x14ac:dyDescent="0.25">
      <c r="A1775">
        <v>21207</v>
      </c>
      <c r="B1775" s="1" t="s">
        <v>2436</v>
      </c>
      <c r="C1775">
        <v>25.8</v>
      </c>
      <c r="E1775">
        <v>2</v>
      </c>
    </row>
    <row r="1776" spans="1:10" ht="16.5" customHeight="1" x14ac:dyDescent="0.25">
      <c r="A1776">
        <v>21208</v>
      </c>
      <c r="B1776" s="1" t="s">
        <v>2437</v>
      </c>
      <c r="C1776">
        <v>75</v>
      </c>
      <c r="E1776">
        <v>2</v>
      </c>
    </row>
    <row r="1777" spans="1:10" ht="16.5" customHeight="1" x14ac:dyDescent="0.25">
      <c r="A1777">
        <v>21209</v>
      </c>
      <c r="B1777" s="1" t="s">
        <v>2438</v>
      </c>
      <c r="C1777">
        <v>6</v>
      </c>
      <c r="E1777">
        <v>2</v>
      </c>
    </row>
    <row r="1778" spans="1:10" ht="16.5" customHeight="1" x14ac:dyDescent="0.25">
      <c r="A1778">
        <v>21210</v>
      </c>
      <c r="B1778" s="1" t="s">
        <v>2439</v>
      </c>
      <c r="D1778">
        <v>171</v>
      </c>
      <c r="E1778">
        <v>2</v>
      </c>
    </row>
    <row r="1779" spans="1:10" ht="16.5" customHeight="1" x14ac:dyDescent="0.25">
      <c r="A1779">
        <v>21211</v>
      </c>
      <c r="B1779" s="1" t="s">
        <v>2440</v>
      </c>
      <c r="C1779">
        <v>10.199999999999999</v>
      </c>
      <c r="E1779">
        <v>2</v>
      </c>
    </row>
    <row r="1780" spans="1:10" ht="16.5" customHeight="1" x14ac:dyDescent="0.25">
      <c r="A1780">
        <v>21212</v>
      </c>
      <c r="B1780" s="1" t="s">
        <v>2441</v>
      </c>
      <c r="C1780">
        <v>3.5</v>
      </c>
      <c r="E1780">
        <v>2</v>
      </c>
    </row>
    <row r="1781" spans="1:10" ht="16.5" customHeight="1" x14ac:dyDescent="0.25">
      <c r="A1781">
        <v>21213</v>
      </c>
      <c r="B1781" s="1" t="s">
        <v>2442</v>
      </c>
      <c r="C1781">
        <v>4</v>
      </c>
      <c r="E1781">
        <v>2</v>
      </c>
    </row>
    <row r="1782" spans="1:10" ht="16.5" customHeight="1" x14ac:dyDescent="0.25">
      <c r="A1782">
        <v>21214</v>
      </c>
      <c r="B1782" s="1" t="s">
        <v>2443</v>
      </c>
      <c r="C1782">
        <v>30</v>
      </c>
      <c r="E1782">
        <v>2</v>
      </c>
    </row>
    <row r="1783" spans="1:10" ht="16.5" customHeight="1" x14ac:dyDescent="0.25">
      <c r="A1783">
        <v>21215</v>
      </c>
      <c r="B1783" s="1" t="s">
        <v>2444</v>
      </c>
      <c r="D1783">
        <v>600</v>
      </c>
      <c r="E1783">
        <v>2</v>
      </c>
    </row>
    <row r="1784" spans="1:10" ht="16.5" customHeight="1" x14ac:dyDescent="0.25">
      <c r="A1784">
        <v>21216</v>
      </c>
      <c r="B1784" s="1" t="s">
        <v>2445</v>
      </c>
      <c r="D1784">
        <v>200</v>
      </c>
      <c r="E1784">
        <v>2</v>
      </c>
    </row>
    <row r="1785" spans="1:10" ht="16.5" customHeight="1" x14ac:dyDescent="0.25">
      <c r="A1785">
        <v>21217</v>
      </c>
      <c r="B1785" s="1" t="s">
        <v>2446</v>
      </c>
      <c r="C1785">
        <v>1</v>
      </c>
      <c r="E1785">
        <v>2</v>
      </c>
    </row>
    <row r="1786" spans="1:10" ht="16.5" customHeight="1" x14ac:dyDescent="0.25">
      <c r="A1786">
        <v>22001</v>
      </c>
      <c r="B1786" s="1" t="s">
        <v>2447</v>
      </c>
      <c r="C1786">
        <v>32</v>
      </c>
      <c r="E1786">
        <v>1</v>
      </c>
      <c r="F1786">
        <v>1</v>
      </c>
      <c r="H1786">
        <v>200</v>
      </c>
      <c r="I1786">
        <v>31800</v>
      </c>
      <c r="J1786">
        <v>32000</v>
      </c>
    </row>
    <row r="1787" spans="1:10" ht="16.5" customHeight="1" x14ac:dyDescent="0.25">
      <c r="A1787">
        <v>22002</v>
      </c>
      <c r="B1787" s="1" t="s">
        <v>2448</v>
      </c>
      <c r="D1787">
        <v>9870</v>
      </c>
      <c r="E1787">
        <v>1</v>
      </c>
      <c r="F1787">
        <v>1</v>
      </c>
      <c r="H1787">
        <v>600</v>
      </c>
      <c r="I1787">
        <v>9000</v>
      </c>
      <c r="J1787">
        <v>9600</v>
      </c>
    </row>
    <row r="1788" spans="1:10" ht="16.5" customHeight="1" x14ac:dyDescent="0.25">
      <c r="A1788">
        <v>22003</v>
      </c>
      <c r="B1788" s="1" t="s">
        <v>2449</v>
      </c>
      <c r="C1788">
        <v>13</v>
      </c>
      <c r="E1788">
        <v>2</v>
      </c>
    </row>
    <row r="1789" spans="1:10" ht="16.5" customHeight="1" x14ac:dyDescent="0.25">
      <c r="A1789">
        <v>22004</v>
      </c>
      <c r="B1789" s="1" t="s">
        <v>2450</v>
      </c>
      <c r="C1789">
        <v>15</v>
      </c>
      <c r="E1789">
        <v>2</v>
      </c>
    </row>
    <row r="1790" spans="1:10" ht="16.5" customHeight="1" x14ac:dyDescent="0.25">
      <c r="A1790">
        <v>22005</v>
      </c>
      <c r="B1790" s="1" t="s">
        <v>2451</v>
      </c>
      <c r="C1790">
        <v>35</v>
      </c>
      <c r="E1790">
        <v>2</v>
      </c>
    </row>
    <row r="1791" spans="1:10" ht="16.5" customHeight="1" x14ac:dyDescent="0.25">
      <c r="A1791">
        <v>22006</v>
      </c>
      <c r="B1791" s="1" t="s">
        <v>2452</v>
      </c>
      <c r="C1791">
        <v>128.66200000000001</v>
      </c>
      <c r="E1791">
        <v>2</v>
      </c>
    </row>
    <row r="1792" spans="1:10" ht="16.5" customHeight="1" x14ac:dyDescent="0.25">
      <c r="A1792">
        <v>22007</v>
      </c>
      <c r="B1792" s="1" t="s">
        <v>2453</v>
      </c>
      <c r="C1792">
        <v>38</v>
      </c>
      <c r="E1792">
        <v>2</v>
      </c>
    </row>
    <row r="1793" spans="1:10" ht="16.5" customHeight="1" x14ac:dyDescent="0.25">
      <c r="A1793">
        <v>22008</v>
      </c>
      <c r="B1793" s="1" t="s">
        <v>2454</v>
      </c>
      <c r="C1793">
        <v>20</v>
      </c>
      <c r="E1793">
        <v>2</v>
      </c>
    </row>
    <row r="1794" spans="1:10" ht="16.5" customHeight="1" x14ac:dyDescent="0.25">
      <c r="A1794">
        <v>22009</v>
      </c>
      <c r="B1794" s="1" t="s">
        <v>2455</v>
      </c>
      <c r="C1794">
        <v>14</v>
      </c>
      <c r="E1794">
        <v>2</v>
      </c>
    </row>
    <row r="1795" spans="1:10" ht="16.5" customHeight="1" x14ac:dyDescent="0.25">
      <c r="A1795">
        <v>22010</v>
      </c>
      <c r="B1795" s="1" t="s">
        <v>2456</v>
      </c>
      <c r="C1795">
        <v>16</v>
      </c>
      <c r="E1795">
        <v>1</v>
      </c>
      <c r="F1795">
        <v>1</v>
      </c>
      <c r="H1795">
        <v>1200</v>
      </c>
      <c r="I1795">
        <v>14800</v>
      </c>
      <c r="J1795">
        <v>16000</v>
      </c>
    </row>
    <row r="1796" spans="1:10" ht="16.5" customHeight="1" x14ac:dyDescent="0.25">
      <c r="A1796">
        <v>22011</v>
      </c>
      <c r="B1796" s="1" t="s">
        <v>2457</v>
      </c>
      <c r="C1796">
        <v>75</v>
      </c>
      <c r="E1796">
        <v>2</v>
      </c>
    </row>
    <row r="1797" spans="1:10" ht="16.5" customHeight="1" x14ac:dyDescent="0.25">
      <c r="A1797">
        <v>22012</v>
      </c>
      <c r="B1797" s="1" t="s">
        <v>2458</v>
      </c>
      <c r="C1797">
        <v>38.241999999999997</v>
      </c>
      <c r="E1797">
        <v>2</v>
      </c>
    </row>
    <row r="1798" spans="1:10" ht="16.5" customHeight="1" x14ac:dyDescent="0.25">
      <c r="A1798">
        <v>22013</v>
      </c>
      <c r="B1798" s="1" t="s">
        <v>2459</v>
      </c>
      <c r="C1798">
        <v>15</v>
      </c>
      <c r="E1798">
        <v>2</v>
      </c>
    </row>
    <row r="1799" spans="1:10" ht="16.5" customHeight="1" x14ac:dyDescent="0.25">
      <c r="A1799">
        <v>22014</v>
      </c>
      <c r="B1799" s="1" t="s">
        <v>2460</v>
      </c>
      <c r="C1799">
        <v>1059</v>
      </c>
      <c r="E1799">
        <v>2</v>
      </c>
    </row>
    <row r="1800" spans="1:10" ht="16.5" customHeight="1" x14ac:dyDescent="0.25">
      <c r="A1800">
        <v>22015</v>
      </c>
      <c r="B1800" s="1" t="s">
        <v>2461</v>
      </c>
      <c r="C1800">
        <v>5.23</v>
      </c>
      <c r="E1800">
        <v>1</v>
      </c>
      <c r="F1800">
        <v>1</v>
      </c>
      <c r="H1800">
        <v>50</v>
      </c>
      <c r="I1800">
        <v>3050</v>
      </c>
      <c r="J1800">
        <v>3100</v>
      </c>
    </row>
    <row r="1801" spans="1:10" ht="16.5" customHeight="1" x14ac:dyDescent="0.25">
      <c r="A1801">
        <v>22016</v>
      </c>
      <c r="B1801" s="1" t="s">
        <v>2462</v>
      </c>
      <c r="C1801">
        <v>220.59800000000001</v>
      </c>
      <c r="E1801">
        <v>2</v>
      </c>
    </row>
    <row r="1802" spans="1:10" ht="16.5" customHeight="1" x14ac:dyDescent="0.25">
      <c r="A1802">
        <v>22017</v>
      </c>
      <c r="B1802" s="1" t="s">
        <v>2463</v>
      </c>
      <c r="C1802">
        <v>45</v>
      </c>
      <c r="E1802">
        <v>2</v>
      </c>
    </row>
    <row r="1803" spans="1:10" ht="16.5" customHeight="1" x14ac:dyDescent="0.25">
      <c r="A1803">
        <v>22018</v>
      </c>
      <c r="B1803" s="1" t="s">
        <v>2464</v>
      </c>
      <c r="C1803">
        <v>9</v>
      </c>
      <c r="E1803">
        <v>2</v>
      </c>
    </row>
    <row r="1804" spans="1:10" ht="16.5" customHeight="1" x14ac:dyDescent="0.25">
      <c r="A1804">
        <v>23001</v>
      </c>
      <c r="B1804" s="1" t="s">
        <v>2465</v>
      </c>
      <c r="C1804">
        <v>98</v>
      </c>
      <c r="E1804">
        <v>2</v>
      </c>
    </row>
    <row r="1805" spans="1:10" ht="16.5" customHeight="1" x14ac:dyDescent="0.25">
      <c r="A1805">
        <v>23002</v>
      </c>
      <c r="B1805" s="1" t="s">
        <v>2466</v>
      </c>
      <c r="C1805">
        <v>40</v>
      </c>
      <c r="E1805">
        <v>2</v>
      </c>
    </row>
    <row r="1806" spans="1:10" ht="16.5" customHeight="1" x14ac:dyDescent="0.25">
      <c r="A1806">
        <v>23003</v>
      </c>
      <c r="B1806" s="1" t="s">
        <v>2467</v>
      </c>
      <c r="C1806">
        <v>50</v>
      </c>
      <c r="E1806">
        <v>2</v>
      </c>
    </row>
    <row r="1807" spans="1:10" ht="16.5" customHeight="1" x14ac:dyDescent="0.25">
      <c r="A1807">
        <v>23004</v>
      </c>
      <c r="B1807" s="1" t="s">
        <v>2468</v>
      </c>
      <c r="C1807">
        <v>300</v>
      </c>
      <c r="E1807">
        <v>2</v>
      </c>
    </row>
    <row r="1808" spans="1:10" ht="16.5" customHeight="1" x14ac:dyDescent="0.25">
      <c r="A1808">
        <v>23005</v>
      </c>
      <c r="B1808" s="1" t="s">
        <v>2469</v>
      </c>
      <c r="C1808">
        <v>1000</v>
      </c>
      <c r="E1808">
        <v>2</v>
      </c>
    </row>
    <row r="1809" spans="1:10" ht="16.5" customHeight="1" x14ac:dyDescent="0.25">
      <c r="A1809">
        <v>23006</v>
      </c>
      <c r="B1809" s="1" t="s">
        <v>2470</v>
      </c>
      <c r="C1809">
        <v>17</v>
      </c>
      <c r="E1809">
        <v>2</v>
      </c>
    </row>
    <row r="1810" spans="1:10" ht="16.5" customHeight="1" x14ac:dyDescent="0.25">
      <c r="A1810">
        <v>23007</v>
      </c>
      <c r="B1810" s="1" t="s">
        <v>2471</v>
      </c>
      <c r="C1810">
        <v>22</v>
      </c>
      <c r="E1810">
        <v>2</v>
      </c>
    </row>
    <row r="1811" spans="1:10" ht="16.5" customHeight="1" x14ac:dyDescent="0.25">
      <c r="A1811">
        <v>23008</v>
      </c>
      <c r="B1811" s="1" t="s">
        <v>2472</v>
      </c>
      <c r="C1811">
        <v>450</v>
      </c>
      <c r="E1811">
        <v>2</v>
      </c>
    </row>
    <row r="1812" spans="1:10" ht="16.5" customHeight="1" x14ac:dyDescent="0.25">
      <c r="A1812">
        <v>23009</v>
      </c>
      <c r="B1812" s="1" t="s">
        <v>2473</v>
      </c>
      <c r="C1812">
        <v>73.59</v>
      </c>
      <c r="E1812">
        <v>2</v>
      </c>
    </row>
    <row r="1813" spans="1:10" ht="16.5" customHeight="1" x14ac:dyDescent="0.25">
      <c r="A1813">
        <v>23010</v>
      </c>
      <c r="B1813" s="1" t="s">
        <v>2474</v>
      </c>
      <c r="C1813">
        <v>25</v>
      </c>
      <c r="E1813">
        <v>2</v>
      </c>
    </row>
    <row r="1814" spans="1:10" ht="16.5" customHeight="1" x14ac:dyDescent="0.25">
      <c r="A1814">
        <v>24001</v>
      </c>
      <c r="B1814" s="1" t="s">
        <v>2475</v>
      </c>
      <c r="C1814">
        <v>7</v>
      </c>
      <c r="E1814">
        <v>2</v>
      </c>
    </row>
    <row r="1815" spans="1:10" ht="16.5" customHeight="1" x14ac:dyDescent="0.25">
      <c r="A1815">
        <v>24002</v>
      </c>
      <c r="B1815" s="1" t="s">
        <v>2476</v>
      </c>
      <c r="C1815">
        <v>2.7</v>
      </c>
      <c r="E1815">
        <v>2</v>
      </c>
    </row>
    <row r="1816" spans="1:10" ht="16.5" customHeight="1" x14ac:dyDescent="0.25">
      <c r="A1816">
        <v>24003</v>
      </c>
      <c r="B1816" s="1" t="s">
        <v>2477</v>
      </c>
      <c r="C1816">
        <v>11</v>
      </c>
      <c r="E1816">
        <v>2</v>
      </c>
    </row>
    <row r="1817" spans="1:10" ht="16.5" customHeight="1" x14ac:dyDescent="0.25">
      <c r="A1817">
        <v>24004</v>
      </c>
      <c r="B1817" s="1" t="s">
        <v>2478</v>
      </c>
      <c r="D1817">
        <v>500</v>
      </c>
      <c r="E1817">
        <v>1</v>
      </c>
      <c r="F1817">
        <v>2</v>
      </c>
      <c r="H1817">
        <v>250</v>
      </c>
      <c r="I1817">
        <v>250</v>
      </c>
      <c r="J1817">
        <v>500</v>
      </c>
    </row>
    <row r="1818" spans="1:10" ht="16.5" customHeight="1" x14ac:dyDescent="0.25">
      <c r="A1818">
        <v>24005</v>
      </c>
      <c r="B1818" s="1" t="s">
        <v>2479</v>
      </c>
      <c r="C1818">
        <v>17</v>
      </c>
      <c r="E1818">
        <v>2</v>
      </c>
    </row>
    <row r="1819" spans="1:10" ht="16.5" customHeight="1" x14ac:dyDescent="0.25">
      <c r="A1819">
        <v>24006</v>
      </c>
      <c r="B1819" s="1" t="s">
        <v>2480</v>
      </c>
      <c r="C1819">
        <v>1.5</v>
      </c>
      <c r="E1819">
        <v>2</v>
      </c>
    </row>
    <row r="1820" spans="1:10" ht="16.5" customHeight="1" x14ac:dyDescent="0.25">
      <c r="A1820">
        <v>24007</v>
      </c>
      <c r="B1820" s="1" t="s">
        <v>2481</v>
      </c>
      <c r="C1820">
        <v>8.5</v>
      </c>
      <c r="E1820">
        <v>2</v>
      </c>
    </row>
    <row r="1821" spans="1:10" ht="16.5" customHeight="1" x14ac:dyDescent="0.25">
      <c r="A1821">
        <v>24008</v>
      </c>
      <c r="B1821" s="1" t="s">
        <v>2482</v>
      </c>
      <c r="C1821">
        <v>20</v>
      </c>
      <c r="E1821">
        <v>2</v>
      </c>
    </row>
    <row r="1822" spans="1:10" ht="16.5" customHeight="1" x14ac:dyDescent="0.25">
      <c r="A1822">
        <v>24009</v>
      </c>
      <c r="B1822" s="1" t="s">
        <v>2483</v>
      </c>
      <c r="C1822">
        <v>2</v>
      </c>
      <c r="E1822">
        <v>2</v>
      </c>
    </row>
    <row r="1823" spans="1:10" ht="16.5" customHeight="1" x14ac:dyDescent="0.25">
      <c r="A1823">
        <v>24010</v>
      </c>
      <c r="B1823" s="1" t="s">
        <v>2484</v>
      </c>
      <c r="C1823">
        <v>3</v>
      </c>
      <c r="E1823">
        <v>2</v>
      </c>
    </row>
    <row r="1824" spans="1:10" ht="16.5" customHeight="1" x14ac:dyDescent="0.25">
      <c r="A1824">
        <v>24011</v>
      </c>
      <c r="B1824" s="1" t="s">
        <v>2485</v>
      </c>
      <c r="C1824">
        <v>30</v>
      </c>
      <c r="E1824">
        <v>2</v>
      </c>
    </row>
    <row r="1825" spans="1:5" ht="16.5" customHeight="1" x14ac:dyDescent="0.25">
      <c r="A1825">
        <v>24012</v>
      </c>
      <c r="B1825" s="1" t="s">
        <v>2486</v>
      </c>
      <c r="C1825">
        <v>21</v>
      </c>
      <c r="E1825">
        <v>2</v>
      </c>
    </row>
    <row r="1826" spans="1:5" ht="16.5" customHeight="1" x14ac:dyDescent="0.25">
      <c r="A1826">
        <v>24013</v>
      </c>
      <c r="B1826" s="1" t="s">
        <v>2487</v>
      </c>
      <c r="C1826">
        <v>200</v>
      </c>
      <c r="E1826">
        <v>2</v>
      </c>
    </row>
    <row r="1827" spans="1:5" ht="16.5" customHeight="1" x14ac:dyDescent="0.25">
      <c r="A1827">
        <v>24014</v>
      </c>
      <c r="B1827" s="1" t="s">
        <v>2488</v>
      </c>
      <c r="C1827">
        <v>7</v>
      </c>
      <c r="E1827">
        <v>2</v>
      </c>
    </row>
    <row r="1828" spans="1:5" ht="16.5" customHeight="1" x14ac:dyDescent="0.25">
      <c r="A1828">
        <v>24015</v>
      </c>
      <c r="B1828" s="1" t="s">
        <v>2489</v>
      </c>
      <c r="C1828">
        <v>4.2329999999999997</v>
      </c>
      <c r="E1828">
        <v>2</v>
      </c>
    </row>
    <row r="1829" spans="1:5" ht="16.5" customHeight="1" x14ac:dyDescent="0.25">
      <c r="A1829">
        <v>24016</v>
      </c>
      <c r="B1829" s="1" t="s">
        <v>2490</v>
      </c>
      <c r="C1829">
        <v>40</v>
      </c>
      <c r="E1829">
        <v>2</v>
      </c>
    </row>
    <row r="1830" spans="1:5" ht="16.5" customHeight="1" x14ac:dyDescent="0.25">
      <c r="A1830">
        <v>24017</v>
      </c>
      <c r="B1830" s="1" t="s">
        <v>2491</v>
      </c>
      <c r="C1830">
        <v>9</v>
      </c>
      <c r="E1830">
        <v>2</v>
      </c>
    </row>
    <row r="1831" spans="1:5" ht="16.5" customHeight="1" x14ac:dyDescent="0.25">
      <c r="A1831">
        <v>24018</v>
      </c>
      <c r="B1831" s="1" t="s">
        <v>2492</v>
      </c>
      <c r="C1831">
        <v>18</v>
      </c>
      <c r="E1831">
        <v>2</v>
      </c>
    </row>
    <row r="1832" spans="1:5" ht="16.5" customHeight="1" x14ac:dyDescent="0.25">
      <c r="A1832">
        <v>24019</v>
      </c>
      <c r="B1832" s="1" t="s">
        <v>2493</v>
      </c>
      <c r="C1832">
        <v>3</v>
      </c>
      <c r="E1832">
        <v>2</v>
      </c>
    </row>
    <row r="1833" spans="1:5" ht="16.5" customHeight="1" x14ac:dyDescent="0.25">
      <c r="A1833">
        <v>24020</v>
      </c>
      <c r="B1833" s="1" t="s">
        <v>2494</v>
      </c>
      <c r="C1833">
        <v>60</v>
      </c>
      <c r="E1833">
        <v>2</v>
      </c>
    </row>
    <row r="1834" spans="1:5" ht="16.5" customHeight="1" x14ac:dyDescent="0.25">
      <c r="A1834">
        <v>24021</v>
      </c>
      <c r="B1834" s="1" t="s">
        <v>2495</v>
      </c>
      <c r="C1834">
        <v>9</v>
      </c>
      <c r="E1834">
        <v>2</v>
      </c>
    </row>
    <row r="1835" spans="1:5" ht="16.5" customHeight="1" x14ac:dyDescent="0.25">
      <c r="A1835">
        <v>24022</v>
      </c>
      <c r="B1835" s="1" t="s">
        <v>2496</v>
      </c>
      <c r="C1835">
        <v>5</v>
      </c>
      <c r="E1835">
        <v>2</v>
      </c>
    </row>
    <row r="1836" spans="1:5" ht="16.5" customHeight="1" x14ac:dyDescent="0.25">
      <c r="A1836">
        <v>24023</v>
      </c>
      <c r="B1836" s="1" t="s">
        <v>2497</v>
      </c>
      <c r="C1836">
        <v>10</v>
      </c>
      <c r="E1836">
        <v>2</v>
      </c>
    </row>
    <row r="1837" spans="1:5" ht="16.5" customHeight="1" x14ac:dyDescent="0.25">
      <c r="A1837">
        <v>24024</v>
      </c>
      <c r="B1837" s="1" t="s">
        <v>2498</v>
      </c>
      <c r="C1837">
        <v>100</v>
      </c>
      <c r="E1837">
        <v>2</v>
      </c>
    </row>
    <row r="1838" spans="1:5" ht="16.5" customHeight="1" x14ac:dyDescent="0.25">
      <c r="A1838">
        <v>24025</v>
      </c>
      <c r="B1838" s="1" t="s">
        <v>2499</v>
      </c>
      <c r="C1838">
        <v>18</v>
      </c>
      <c r="E1838">
        <v>2</v>
      </c>
    </row>
    <row r="1839" spans="1:5" ht="16.5" customHeight="1" x14ac:dyDescent="0.25">
      <c r="A1839">
        <v>24026</v>
      </c>
      <c r="B1839" s="1" t="s">
        <v>2500</v>
      </c>
      <c r="C1839">
        <v>4</v>
      </c>
      <c r="E1839">
        <v>2</v>
      </c>
    </row>
    <row r="1840" spans="1:5" ht="16.5" customHeight="1" x14ac:dyDescent="0.25">
      <c r="A1840">
        <v>24027</v>
      </c>
      <c r="B1840" s="1" t="s">
        <v>2501</v>
      </c>
      <c r="C1840">
        <v>6.5</v>
      </c>
      <c r="E1840">
        <v>2</v>
      </c>
    </row>
    <row r="1841" spans="1:5" ht="16.5" customHeight="1" x14ac:dyDescent="0.25">
      <c r="A1841">
        <v>24028</v>
      </c>
      <c r="B1841" s="1" t="s">
        <v>2502</v>
      </c>
      <c r="C1841">
        <v>995.79</v>
      </c>
      <c r="E1841">
        <v>2</v>
      </c>
    </row>
    <row r="1842" spans="1:5" ht="16.5" customHeight="1" x14ac:dyDescent="0.25">
      <c r="A1842">
        <v>24029</v>
      </c>
      <c r="B1842" s="1" t="s">
        <v>2503</v>
      </c>
      <c r="C1842">
        <v>10</v>
      </c>
      <c r="E1842">
        <v>2</v>
      </c>
    </row>
    <row r="1843" spans="1:5" ht="16.5" customHeight="1" x14ac:dyDescent="0.25">
      <c r="A1843">
        <v>24030</v>
      </c>
      <c r="B1843" s="1" t="s">
        <v>2504</v>
      </c>
      <c r="D1843">
        <v>600</v>
      </c>
      <c r="E1843">
        <v>2</v>
      </c>
    </row>
    <row r="1844" spans="1:5" ht="16.5" customHeight="1" x14ac:dyDescent="0.25">
      <c r="A1844">
        <v>24031</v>
      </c>
      <c r="B1844" s="1" t="s">
        <v>2505</v>
      </c>
      <c r="D1844">
        <v>300</v>
      </c>
      <c r="E1844">
        <v>2</v>
      </c>
    </row>
    <row r="1845" spans="1:5" ht="16.5" customHeight="1" x14ac:dyDescent="0.25">
      <c r="A1845">
        <v>24032</v>
      </c>
      <c r="B1845" s="1" t="s">
        <v>2506</v>
      </c>
      <c r="C1845">
        <v>12.97</v>
      </c>
      <c r="E1845">
        <v>2</v>
      </c>
    </row>
    <row r="1846" spans="1:5" ht="16.5" customHeight="1" x14ac:dyDescent="0.25">
      <c r="A1846">
        <v>24033</v>
      </c>
      <c r="B1846" s="1" t="s">
        <v>2507</v>
      </c>
      <c r="D1846">
        <v>750</v>
      </c>
      <c r="E1846">
        <v>2</v>
      </c>
    </row>
    <row r="1847" spans="1:5" ht="16.5" customHeight="1" x14ac:dyDescent="0.25">
      <c r="A1847">
        <v>24034</v>
      </c>
      <c r="B1847" s="1" t="s">
        <v>2508</v>
      </c>
      <c r="C1847">
        <v>9</v>
      </c>
      <c r="E1847">
        <v>2</v>
      </c>
    </row>
    <row r="1848" spans="1:5" ht="16.5" customHeight="1" x14ac:dyDescent="0.25">
      <c r="A1848">
        <v>24035</v>
      </c>
      <c r="B1848" s="1" t="s">
        <v>2509</v>
      </c>
      <c r="C1848">
        <v>250</v>
      </c>
      <c r="E1848">
        <v>2</v>
      </c>
    </row>
    <row r="1849" spans="1:5" ht="16.5" customHeight="1" x14ac:dyDescent="0.25">
      <c r="A1849">
        <v>24036</v>
      </c>
      <c r="B1849" s="1" t="s">
        <v>2510</v>
      </c>
      <c r="C1849">
        <v>15</v>
      </c>
      <c r="E1849">
        <v>2</v>
      </c>
    </row>
    <row r="1850" spans="1:5" ht="16.5" customHeight="1" x14ac:dyDescent="0.25">
      <c r="A1850">
        <v>24037</v>
      </c>
      <c r="B1850" s="1" t="s">
        <v>2511</v>
      </c>
      <c r="C1850">
        <v>80</v>
      </c>
      <c r="E1850">
        <v>2</v>
      </c>
    </row>
    <row r="1851" spans="1:5" ht="16.5" customHeight="1" x14ac:dyDescent="0.25">
      <c r="A1851">
        <v>24038</v>
      </c>
      <c r="B1851" s="1" t="s">
        <v>2512</v>
      </c>
      <c r="C1851">
        <v>1</v>
      </c>
      <c r="E1851">
        <v>2</v>
      </c>
    </row>
    <row r="1852" spans="1:5" ht="16.5" customHeight="1" x14ac:dyDescent="0.25">
      <c r="A1852">
        <v>24039</v>
      </c>
      <c r="B1852" s="1" t="s">
        <v>2513</v>
      </c>
      <c r="C1852">
        <v>2</v>
      </c>
      <c r="E1852">
        <v>2</v>
      </c>
    </row>
    <row r="1853" spans="1:5" ht="16.5" customHeight="1" x14ac:dyDescent="0.25">
      <c r="A1853">
        <v>24040</v>
      </c>
      <c r="B1853" s="1" t="s">
        <v>2514</v>
      </c>
      <c r="C1853">
        <v>30</v>
      </c>
      <c r="E1853">
        <v>2</v>
      </c>
    </row>
    <row r="1854" spans="1:5" ht="16.5" customHeight="1" x14ac:dyDescent="0.25">
      <c r="A1854">
        <v>24041</v>
      </c>
      <c r="B1854" s="1" t="s">
        <v>2515</v>
      </c>
      <c r="C1854">
        <v>5</v>
      </c>
      <c r="E1854">
        <v>2</v>
      </c>
    </row>
    <row r="1855" spans="1:5" ht="16.5" customHeight="1" x14ac:dyDescent="0.25">
      <c r="A1855">
        <v>24042</v>
      </c>
      <c r="B1855" s="1" t="s">
        <v>2516</v>
      </c>
      <c r="C1855">
        <v>11</v>
      </c>
      <c r="E1855">
        <v>2</v>
      </c>
    </row>
    <row r="1856" spans="1:5" ht="16.5" customHeight="1" x14ac:dyDescent="0.25">
      <c r="A1856">
        <v>24043</v>
      </c>
      <c r="B1856" s="1" t="s">
        <v>2517</v>
      </c>
      <c r="C1856">
        <v>6</v>
      </c>
      <c r="E1856">
        <v>2</v>
      </c>
    </row>
    <row r="1857" spans="1:5" ht="16.5" customHeight="1" x14ac:dyDescent="0.25">
      <c r="A1857">
        <v>24044</v>
      </c>
      <c r="B1857" s="1" t="s">
        <v>2518</v>
      </c>
      <c r="C1857">
        <v>3.5</v>
      </c>
      <c r="E1857">
        <v>2</v>
      </c>
    </row>
    <row r="1858" spans="1:5" ht="16.5" customHeight="1" x14ac:dyDescent="0.25">
      <c r="A1858">
        <v>24045</v>
      </c>
      <c r="B1858" s="1" t="s">
        <v>2519</v>
      </c>
      <c r="C1858">
        <v>17.023</v>
      </c>
      <c r="E1858">
        <v>2</v>
      </c>
    </row>
    <row r="1859" spans="1:5" ht="16.5" customHeight="1" x14ac:dyDescent="0.25">
      <c r="A1859">
        <v>24046</v>
      </c>
      <c r="B1859" s="1" t="s">
        <v>2520</v>
      </c>
      <c r="C1859">
        <v>18</v>
      </c>
      <c r="E1859">
        <v>2</v>
      </c>
    </row>
    <row r="1860" spans="1:5" ht="16.5" customHeight="1" x14ac:dyDescent="0.25">
      <c r="A1860">
        <v>24047</v>
      </c>
      <c r="B1860" s="1" t="s">
        <v>2521</v>
      </c>
      <c r="D1860">
        <v>500</v>
      </c>
      <c r="E1860">
        <v>2</v>
      </c>
    </row>
    <row r="1861" spans="1:5" ht="16.5" customHeight="1" x14ac:dyDescent="0.25">
      <c r="A1861">
        <v>24048</v>
      </c>
      <c r="B1861" s="1" t="s">
        <v>2522</v>
      </c>
      <c r="C1861">
        <v>1</v>
      </c>
      <c r="E1861">
        <v>2</v>
      </c>
    </row>
    <row r="1862" spans="1:5" ht="16.5" customHeight="1" x14ac:dyDescent="0.25">
      <c r="A1862">
        <v>24049</v>
      </c>
      <c r="B1862" s="1" t="s">
        <v>2523</v>
      </c>
      <c r="C1862">
        <v>32</v>
      </c>
      <c r="E1862">
        <v>2</v>
      </c>
    </row>
    <row r="1863" spans="1:5" ht="16.5" customHeight="1" x14ac:dyDescent="0.25">
      <c r="A1863">
        <v>24050</v>
      </c>
      <c r="B1863" s="1" t="s">
        <v>2524</v>
      </c>
      <c r="C1863">
        <v>12</v>
      </c>
      <c r="E1863">
        <v>2</v>
      </c>
    </row>
    <row r="1864" spans="1:5" ht="16.5" customHeight="1" x14ac:dyDescent="0.25">
      <c r="A1864">
        <v>24051</v>
      </c>
      <c r="B1864" s="1" t="s">
        <v>2525</v>
      </c>
      <c r="C1864">
        <v>2</v>
      </c>
      <c r="E1864">
        <v>2</v>
      </c>
    </row>
    <row r="1865" spans="1:5" ht="16.5" customHeight="1" x14ac:dyDescent="0.25">
      <c r="A1865">
        <v>24052</v>
      </c>
      <c r="B1865" s="1" t="s">
        <v>2526</v>
      </c>
      <c r="C1865">
        <v>15</v>
      </c>
      <c r="E1865">
        <v>2</v>
      </c>
    </row>
    <row r="1866" spans="1:5" ht="16.5" customHeight="1" x14ac:dyDescent="0.25">
      <c r="A1866">
        <v>24053</v>
      </c>
      <c r="B1866" s="1" t="s">
        <v>2527</v>
      </c>
      <c r="C1866">
        <v>32</v>
      </c>
      <c r="E1866">
        <v>2</v>
      </c>
    </row>
    <row r="1867" spans="1:5" ht="16.5" customHeight="1" x14ac:dyDescent="0.25">
      <c r="A1867">
        <v>24054</v>
      </c>
      <c r="B1867" s="1" t="s">
        <v>2528</v>
      </c>
      <c r="C1867">
        <v>16</v>
      </c>
      <c r="E1867">
        <v>2</v>
      </c>
    </row>
    <row r="1868" spans="1:5" ht="16.5" customHeight="1" x14ac:dyDescent="0.25">
      <c r="A1868">
        <v>24055</v>
      </c>
      <c r="B1868" s="1" t="s">
        <v>2529</v>
      </c>
      <c r="C1868">
        <v>10</v>
      </c>
      <c r="E1868">
        <v>2</v>
      </c>
    </row>
    <row r="1869" spans="1:5" ht="16.5" customHeight="1" x14ac:dyDescent="0.25">
      <c r="A1869">
        <v>24056</v>
      </c>
      <c r="B1869" s="1" t="s">
        <v>2530</v>
      </c>
      <c r="C1869">
        <v>8</v>
      </c>
      <c r="E1869">
        <v>2</v>
      </c>
    </row>
    <row r="1870" spans="1:5" ht="16.5" customHeight="1" x14ac:dyDescent="0.25">
      <c r="A1870">
        <v>24057</v>
      </c>
      <c r="B1870" s="1" t="s">
        <v>2531</v>
      </c>
      <c r="C1870">
        <v>8</v>
      </c>
      <c r="E1870">
        <v>2</v>
      </c>
    </row>
    <row r="1871" spans="1:5" ht="16.5" customHeight="1" x14ac:dyDescent="0.25">
      <c r="A1871">
        <v>24058</v>
      </c>
      <c r="B1871" s="1" t="s">
        <v>2532</v>
      </c>
      <c r="C1871">
        <v>33.409999999999997</v>
      </c>
      <c r="E1871">
        <v>2</v>
      </c>
    </row>
    <row r="1872" spans="1:5" ht="16.5" customHeight="1" x14ac:dyDescent="0.25">
      <c r="A1872">
        <v>25001</v>
      </c>
      <c r="B1872" s="1" t="s">
        <v>2533</v>
      </c>
      <c r="C1872">
        <v>450</v>
      </c>
      <c r="E1872">
        <v>2</v>
      </c>
    </row>
    <row r="1873" spans="1:5" ht="16.5" customHeight="1" x14ac:dyDescent="0.25">
      <c r="A1873">
        <v>25002</v>
      </c>
      <c r="B1873" s="1" t="s">
        <v>2534</v>
      </c>
      <c r="C1873">
        <v>69.75</v>
      </c>
      <c r="E1873">
        <v>2</v>
      </c>
    </row>
    <row r="1874" spans="1:5" ht="16.5" customHeight="1" x14ac:dyDescent="0.25">
      <c r="A1874">
        <v>25003</v>
      </c>
      <c r="B1874" s="1" t="s">
        <v>2535</v>
      </c>
      <c r="C1874">
        <v>8.1</v>
      </c>
      <c r="E1874">
        <v>2</v>
      </c>
    </row>
    <row r="1875" spans="1:5" ht="16.5" customHeight="1" x14ac:dyDescent="0.25">
      <c r="A1875">
        <v>25004</v>
      </c>
      <c r="B1875" s="1" t="s">
        <v>2536</v>
      </c>
      <c r="C1875">
        <v>12</v>
      </c>
      <c r="E1875">
        <v>2</v>
      </c>
    </row>
    <row r="1876" spans="1:5" ht="16.5" customHeight="1" x14ac:dyDescent="0.25">
      <c r="A1876">
        <v>25005</v>
      </c>
      <c r="B1876" s="1" t="s">
        <v>2537</v>
      </c>
      <c r="C1876">
        <v>10</v>
      </c>
      <c r="E1876">
        <v>2</v>
      </c>
    </row>
    <row r="1877" spans="1:5" ht="16.5" customHeight="1" x14ac:dyDescent="0.25">
      <c r="A1877">
        <v>25006</v>
      </c>
      <c r="B1877" s="1" t="s">
        <v>2538</v>
      </c>
      <c r="C1877">
        <v>950</v>
      </c>
      <c r="E1877">
        <v>2</v>
      </c>
    </row>
    <row r="1878" spans="1:5" ht="16.5" customHeight="1" x14ac:dyDescent="0.25">
      <c r="A1878">
        <v>25007</v>
      </c>
      <c r="B1878" s="1" t="s">
        <v>2539</v>
      </c>
      <c r="C1878">
        <v>33.4</v>
      </c>
      <c r="E1878">
        <v>2</v>
      </c>
    </row>
    <row r="1879" spans="1:5" ht="16.5" customHeight="1" x14ac:dyDescent="0.25">
      <c r="A1879">
        <v>25008</v>
      </c>
      <c r="B1879" s="1" t="s">
        <v>2540</v>
      </c>
      <c r="C1879">
        <v>60</v>
      </c>
      <c r="E1879">
        <v>2</v>
      </c>
    </row>
    <row r="1880" spans="1:5" ht="16.5" customHeight="1" x14ac:dyDescent="0.25">
      <c r="A1880">
        <v>25009</v>
      </c>
      <c r="B1880" s="1" t="s">
        <v>2541</v>
      </c>
      <c r="C1880">
        <v>35</v>
      </c>
      <c r="E1880">
        <v>2</v>
      </c>
    </row>
    <row r="1881" spans="1:5" ht="16.5" customHeight="1" x14ac:dyDescent="0.25">
      <c r="A1881">
        <v>25010</v>
      </c>
      <c r="B1881" s="1" t="s">
        <v>2542</v>
      </c>
      <c r="C1881">
        <v>100</v>
      </c>
      <c r="E1881">
        <v>2</v>
      </c>
    </row>
    <row r="1882" spans="1:5" ht="16.5" customHeight="1" x14ac:dyDescent="0.25">
      <c r="A1882">
        <v>25011</v>
      </c>
      <c r="B1882" s="1" t="s">
        <v>2543</v>
      </c>
      <c r="C1882">
        <v>380</v>
      </c>
      <c r="E1882">
        <v>2</v>
      </c>
    </row>
    <row r="1883" spans="1:5" ht="16.5" customHeight="1" x14ac:dyDescent="0.25">
      <c r="A1883">
        <v>25012</v>
      </c>
      <c r="B1883" s="1" t="s">
        <v>2544</v>
      </c>
      <c r="C1883">
        <v>550</v>
      </c>
      <c r="E1883">
        <v>2</v>
      </c>
    </row>
    <row r="1884" spans="1:5" ht="16.5" customHeight="1" x14ac:dyDescent="0.25">
      <c r="A1884">
        <v>25013</v>
      </c>
      <c r="B1884" s="1" t="s">
        <v>2545</v>
      </c>
      <c r="C1884">
        <v>34</v>
      </c>
      <c r="E1884">
        <v>2</v>
      </c>
    </row>
    <row r="1885" spans="1:5" ht="16.5" customHeight="1" x14ac:dyDescent="0.25">
      <c r="A1885">
        <v>25014</v>
      </c>
      <c r="B1885" s="1" t="s">
        <v>2546</v>
      </c>
      <c r="C1885">
        <v>40</v>
      </c>
      <c r="E1885">
        <v>2</v>
      </c>
    </row>
    <row r="1886" spans="1:5" ht="16.5" customHeight="1" x14ac:dyDescent="0.25">
      <c r="A1886">
        <v>25015</v>
      </c>
      <c r="B1886" s="1" t="s">
        <v>2547</v>
      </c>
      <c r="C1886">
        <v>80</v>
      </c>
      <c r="E1886">
        <v>2</v>
      </c>
    </row>
    <row r="1887" spans="1:5" ht="16.5" customHeight="1" x14ac:dyDescent="0.25">
      <c r="A1887">
        <v>25016</v>
      </c>
      <c r="B1887" s="1" t="s">
        <v>2548</v>
      </c>
      <c r="C1887">
        <v>18</v>
      </c>
      <c r="E1887">
        <v>2</v>
      </c>
    </row>
    <row r="1888" spans="1:5" ht="16.5" customHeight="1" x14ac:dyDescent="0.25">
      <c r="A1888">
        <v>25017</v>
      </c>
      <c r="B1888" s="1" t="s">
        <v>2549</v>
      </c>
      <c r="C1888">
        <v>40</v>
      </c>
      <c r="E1888">
        <v>2</v>
      </c>
    </row>
    <row r="1889" spans="1:5" ht="16.5" customHeight="1" x14ac:dyDescent="0.25">
      <c r="A1889">
        <v>25018</v>
      </c>
      <c r="B1889" s="1" t="s">
        <v>2550</v>
      </c>
      <c r="C1889">
        <v>120</v>
      </c>
      <c r="E1889">
        <v>2</v>
      </c>
    </row>
    <row r="1890" spans="1:5" ht="16.5" customHeight="1" x14ac:dyDescent="0.25">
      <c r="A1890">
        <v>26001</v>
      </c>
      <c r="B1890" s="1" t="s">
        <v>2551</v>
      </c>
      <c r="C1890">
        <v>2</v>
      </c>
      <c r="E1890">
        <v>2</v>
      </c>
    </row>
    <row r="1891" spans="1:5" ht="16.5" customHeight="1" x14ac:dyDescent="0.25">
      <c r="A1891">
        <v>26002</v>
      </c>
      <c r="B1891" s="1" t="s">
        <v>2552</v>
      </c>
      <c r="C1891">
        <v>70</v>
      </c>
      <c r="E1891">
        <v>2</v>
      </c>
    </row>
    <row r="1892" spans="1:5" ht="16.5" customHeight="1" x14ac:dyDescent="0.25">
      <c r="A1892">
        <v>26003</v>
      </c>
      <c r="B1892" s="1" t="s">
        <v>2553</v>
      </c>
      <c r="C1892">
        <v>12</v>
      </c>
      <c r="E1892">
        <v>2</v>
      </c>
    </row>
    <row r="1893" spans="1:5" ht="16.5" customHeight="1" x14ac:dyDescent="0.25">
      <c r="A1893">
        <v>26004</v>
      </c>
      <c r="B1893" s="1" t="s">
        <v>2554</v>
      </c>
      <c r="C1893">
        <v>8</v>
      </c>
      <c r="E1893">
        <v>2</v>
      </c>
    </row>
    <row r="1894" spans="1:5" ht="16.5" customHeight="1" x14ac:dyDescent="0.25">
      <c r="A1894">
        <v>26005</v>
      </c>
      <c r="B1894" s="1" t="s">
        <v>2555</v>
      </c>
      <c r="D1894">
        <v>1142</v>
      </c>
      <c r="E1894">
        <v>2</v>
      </c>
    </row>
    <row r="1895" spans="1:5" ht="16.5" customHeight="1" x14ac:dyDescent="0.25">
      <c r="A1895">
        <v>26006</v>
      </c>
      <c r="B1895" s="1" t="s">
        <v>2556</v>
      </c>
      <c r="D1895">
        <v>3571</v>
      </c>
      <c r="E1895">
        <v>2</v>
      </c>
    </row>
    <row r="1896" spans="1:5" ht="16.5" customHeight="1" x14ac:dyDescent="0.25">
      <c r="A1896">
        <v>26007</v>
      </c>
      <c r="B1896" s="1" t="s">
        <v>2557</v>
      </c>
      <c r="D1896">
        <v>400</v>
      </c>
      <c r="E1896">
        <v>2</v>
      </c>
    </row>
    <row r="1897" spans="1:5" ht="16.5" customHeight="1" x14ac:dyDescent="0.25">
      <c r="A1897">
        <v>26008</v>
      </c>
      <c r="B1897" s="1" t="s">
        <v>2558</v>
      </c>
      <c r="D1897">
        <v>840</v>
      </c>
      <c r="E1897">
        <v>2</v>
      </c>
    </row>
    <row r="1898" spans="1:5" ht="16.5" customHeight="1" x14ac:dyDescent="0.25">
      <c r="A1898">
        <v>26009</v>
      </c>
      <c r="B1898" s="1" t="s">
        <v>2559</v>
      </c>
      <c r="D1898">
        <v>571</v>
      </c>
      <c r="E1898">
        <v>2</v>
      </c>
    </row>
    <row r="1899" spans="1:5" ht="16.5" customHeight="1" x14ac:dyDescent="0.25">
      <c r="A1899">
        <v>26010</v>
      </c>
      <c r="B1899" s="1" t="s">
        <v>2560</v>
      </c>
      <c r="D1899">
        <v>924</v>
      </c>
      <c r="E1899">
        <v>2</v>
      </c>
    </row>
    <row r="1900" spans="1:5" ht="16.5" customHeight="1" x14ac:dyDescent="0.25">
      <c r="A1900">
        <v>26011</v>
      </c>
      <c r="B1900" s="1" t="s">
        <v>2561</v>
      </c>
      <c r="D1900">
        <v>1250</v>
      </c>
      <c r="E1900">
        <v>2</v>
      </c>
    </row>
    <row r="1901" spans="1:5" ht="16.5" customHeight="1" x14ac:dyDescent="0.25">
      <c r="A1901">
        <v>26012</v>
      </c>
      <c r="B1901" s="1" t="s">
        <v>2562</v>
      </c>
      <c r="C1901">
        <v>19</v>
      </c>
      <c r="E1901">
        <v>2</v>
      </c>
    </row>
    <row r="1902" spans="1:5" ht="16.5" customHeight="1" x14ac:dyDescent="0.25">
      <c r="A1902">
        <v>26013</v>
      </c>
      <c r="B1902" s="1" t="s">
        <v>2563</v>
      </c>
      <c r="D1902">
        <v>800</v>
      </c>
      <c r="E1902">
        <v>2</v>
      </c>
    </row>
    <row r="1903" spans="1:5" ht="16.5" customHeight="1" x14ac:dyDescent="0.25">
      <c r="A1903">
        <v>26014</v>
      </c>
      <c r="B1903" s="1" t="s">
        <v>2564</v>
      </c>
      <c r="D1903">
        <v>850</v>
      </c>
      <c r="E1903">
        <v>2</v>
      </c>
    </row>
    <row r="1904" spans="1:5" ht="16.5" customHeight="1" x14ac:dyDescent="0.25">
      <c r="A1904">
        <v>26015</v>
      </c>
      <c r="B1904" s="1" t="s">
        <v>2565</v>
      </c>
      <c r="D1904">
        <v>1250</v>
      </c>
      <c r="E1904">
        <v>2</v>
      </c>
    </row>
    <row r="1905" spans="1:5" ht="16.5" customHeight="1" x14ac:dyDescent="0.25">
      <c r="A1905">
        <v>26016</v>
      </c>
      <c r="B1905" s="1" t="s">
        <v>2566</v>
      </c>
      <c r="C1905">
        <v>6</v>
      </c>
      <c r="E1905">
        <v>2</v>
      </c>
    </row>
    <row r="1906" spans="1:5" ht="16.5" customHeight="1" x14ac:dyDescent="0.25">
      <c r="A1906">
        <v>26017</v>
      </c>
      <c r="B1906" s="1" t="s">
        <v>2567</v>
      </c>
      <c r="C1906">
        <v>44</v>
      </c>
      <c r="E1906">
        <v>2</v>
      </c>
    </row>
    <row r="1907" spans="1:5" ht="16.5" customHeight="1" x14ac:dyDescent="0.25">
      <c r="A1907">
        <v>26018</v>
      </c>
      <c r="B1907" s="1" t="s">
        <v>2568</v>
      </c>
      <c r="C1907">
        <v>345</v>
      </c>
      <c r="E1907">
        <v>2</v>
      </c>
    </row>
    <row r="1908" spans="1:5" ht="16.5" customHeight="1" x14ac:dyDescent="0.25">
      <c r="A1908">
        <v>26019</v>
      </c>
      <c r="B1908" s="1" t="s">
        <v>2569</v>
      </c>
      <c r="C1908">
        <v>40</v>
      </c>
      <c r="E1908">
        <v>2</v>
      </c>
    </row>
    <row r="1909" spans="1:5" ht="16.5" customHeight="1" x14ac:dyDescent="0.25">
      <c r="A1909">
        <v>26020</v>
      </c>
      <c r="B1909" s="1" t="s">
        <v>2570</v>
      </c>
      <c r="C1909">
        <v>8</v>
      </c>
      <c r="E1909">
        <v>2</v>
      </c>
    </row>
    <row r="1910" spans="1:5" ht="16.5" customHeight="1" x14ac:dyDescent="0.25">
      <c r="A1910">
        <v>26021</v>
      </c>
      <c r="B1910" s="1" t="s">
        <v>2571</v>
      </c>
      <c r="D1910">
        <v>1885</v>
      </c>
      <c r="E1910">
        <v>2</v>
      </c>
    </row>
    <row r="1911" spans="1:5" ht="16.5" customHeight="1" x14ac:dyDescent="0.25">
      <c r="A1911">
        <v>26022</v>
      </c>
      <c r="B1911" s="1" t="s">
        <v>2572</v>
      </c>
      <c r="D1911">
        <v>857</v>
      </c>
      <c r="E1911">
        <v>2</v>
      </c>
    </row>
    <row r="1912" spans="1:5" ht="16.5" customHeight="1" x14ac:dyDescent="0.25">
      <c r="A1912">
        <v>26023</v>
      </c>
      <c r="B1912" s="1" t="s">
        <v>2573</v>
      </c>
      <c r="C1912">
        <v>6</v>
      </c>
      <c r="E1912">
        <v>2</v>
      </c>
    </row>
    <row r="1913" spans="1:5" ht="16.5" customHeight="1" x14ac:dyDescent="0.25">
      <c r="A1913">
        <v>26024</v>
      </c>
      <c r="B1913" s="1" t="s">
        <v>2574</v>
      </c>
      <c r="D1913">
        <v>1710</v>
      </c>
      <c r="E1913">
        <v>2</v>
      </c>
    </row>
    <row r="1914" spans="1:5" ht="16.5" customHeight="1" x14ac:dyDescent="0.25">
      <c r="A1914">
        <v>26025</v>
      </c>
      <c r="B1914" s="1" t="s">
        <v>2575</v>
      </c>
      <c r="C1914">
        <v>39.909999999999997</v>
      </c>
      <c r="E1914">
        <v>2</v>
      </c>
    </row>
    <row r="1915" spans="1:5" ht="16.5" customHeight="1" x14ac:dyDescent="0.25">
      <c r="A1915">
        <v>26026</v>
      </c>
      <c r="B1915" s="1" t="s">
        <v>2576</v>
      </c>
      <c r="C1915">
        <v>120</v>
      </c>
      <c r="E1915">
        <v>2</v>
      </c>
    </row>
    <row r="1916" spans="1:5" ht="16.5" customHeight="1" x14ac:dyDescent="0.25">
      <c r="A1916">
        <v>26027</v>
      </c>
      <c r="B1916" s="1" t="s">
        <v>2577</v>
      </c>
    </row>
    <row r="1917" spans="1:5" ht="16.5" customHeight="1" x14ac:dyDescent="0.25">
      <c r="A1917">
        <v>26028</v>
      </c>
      <c r="B1917" s="1" t="s">
        <v>2578</v>
      </c>
      <c r="D1917">
        <v>750</v>
      </c>
      <c r="E1917">
        <v>2</v>
      </c>
    </row>
    <row r="1918" spans="1:5" ht="16.5" customHeight="1" x14ac:dyDescent="0.25">
      <c r="A1918">
        <v>26029</v>
      </c>
      <c r="B1918" s="1" t="s">
        <v>2579</v>
      </c>
      <c r="C1918">
        <v>82.86</v>
      </c>
      <c r="E1918">
        <v>2</v>
      </c>
    </row>
    <row r="1919" spans="1:5" ht="16.5" customHeight="1" x14ac:dyDescent="0.25">
      <c r="A1919">
        <v>26030</v>
      </c>
      <c r="B1919" s="1" t="s">
        <v>2580</v>
      </c>
      <c r="C1919">
        <v>570</v>
      </c>
      <c r="E1919">
        <v>2</v>
      </c>
    </row>
    <row r="1920" spans="1:5" ht="16.5" customHeight="1" x14ac:dyDescent="0.25">
      <c r="A1920">
        <v>26031</v>
      </c>
      <c r="B1920" s="1" t="s">
        <v>2581</v>
      </c>
      <c r="D1920">
        <v>625</v>
      </c>
      <c r="E1920">
        <v>2</v>
      </c>
    </row>
    <row r="1921" spans="1:5" ht="16.5" customHeight="1" x14ac:dyDescent="0.25">
      <c r="A1921">
        <v>26032</v>
      </c>
      <c r="B1921" s="1" t="s">
        <v>2582</v>
      </c>
      <c r="D1921">
        <v>600</v>
      </c>
      <c r="E1921">
        <v>2</v>
      </c>
    </row>
    <row r="1922" spans="1:5" ht="16.5" customHeight="1" x14ac:dyDescent="0.25">
      <c r="A1922">
        <v>26033</v>
      </c>
      <c r="B1922" s="1" t="s">
        <v>2583</v>
      </c>
      <c r="C1922">
        <v>40</v>
      </c>
      <c r="E1922">
        <v>2</v>
      </c>
    </row>
    <row r="1923" spans="1:5" ht="16.5" customHeight="1" x14ac:dyDescent="0.25">
      <c r="A1923">
        <v>26034</v>
      </c>
      <c r="B1923" s="1" t="s">
        <v>2584</v>
      </c>
      <c r="D1923">
        <v>3000</v>
      </c>
      <c r="E1923">
        <v>2</v>
      </c>
    </row>
    <row r="1924" spans="1:5" ht="16.5" customHeight="1" x14ac:dyDescent="0.25">
      <c r="A1924">
        <v>26035</v>
      </c>
      <c r="B1924" s="1" t="s">
        <v>2585</v>
      </c>
      <c r="C1924">
        <v>4</v>
      </c>
      <c r="E1924">
        <v>2</v>
      </c>
    </row>
    <row r="1925" spans="1:5" ht="16.5" customHeight="1" x14ac:dyDescent="0.25">
      <c r="A1925">
        <v>26036</v>
      </c>
      <c r="B1925" s="1" t="s">
        <v>2586</v>
      </c>
      <c r="C1925">
        <v>26</v>
      </c>
      <c r="E1925">
        <v>2</v>
      </c>
    </row>
    <row r="1926" spans="1:5" ht="16.5" customHeight="1" x14ac:dyDescent="0.25">
      <c r="A1926">
        <v>26037</v>
      </c>
      <c r="B1926" s="1" t="s">
        <v>2587</v>
      </c>
      <c r="C1926">
        <v>3</v>
      </c>
      <c r="E1926">
        <v>2</v>
      </c>
    </row>
    <row r="1927" spans="1:5" ht="16.5" customHeight="1" x14ac:dyDescent="0.25">
      <c r="A1927">
        <v>26038</v>
      </c>
      <c r="B1927" s="1" t="s">
        <v>2588</v>
      </c>
      <c r="D1927">
        <v>800</v>
      </c>
      <c r="E1927">
        <v>2</v>
      </c>
    </row>
    <row r="1928" spans="1:5" ht="16.5" customHeight="1" x14ac:dyDescent="0.25">
      <c r="A1928">
        <v>26039</v>
      </c>
      <c r="B1928" s="1" t="s">
        <v>2589</v>
      </c>
      <c r="C1928">
        <v>6</v>
      </c>
      <c r="E1928">
        <v>2</v>
      </c>
    </row>
    <row r="1929" spans="1:5" ht="16.5" customHeight="1" x14ac:dyDescent="0.25">
      <c r="A1929">
        <v>26040</v>
      </c>
      <c r="B1929" s="1" t="s">
        <v>2590</v>
      </c>
      <c r="C1929">
        <v>1</v>
      </c>
      <c r="E1929">
        <v>2</v>
      </c>
    </row>
    <row r="1930" spans="1:5" ht="16.5" customHeight="1" x14ac:dyDescent="0.25">
      <c r="A1930">
        <v>26041</v>
      </c>
      <c r="B1930" s="1" t="s">
        <v>2591</v>
      </c>
      <c r="C1930">
        <v>25</v>
      </c>
      <c r="E1930">
        <v>2</v>
      </c>
    </row>
    <row r="1931" spans="1:5" ht="16.5" customHeight="1" x14ac:dyDescent="0.25">
      <c r="A1931">
        <v>26042</v>
      </c>
      <c r="B1931" s="1" t="s">
        <v>2592</v>
      </c>
      <c r="C1931">
        <v>130.56</v>
      </c>
      <c r="E1931">
        <v>2</v>
      </c>
    </row>
    <row r="1932" spans="1:5" ht="16.5" customHeight="1" x14ac:dyDescent="0.25">
      <c r="A1932">
        <v>26043</v>
      </c>
      <c r="B1932" s="1" t="s">
        <v>2593</v>
      </c>
      <c r="C1932">
        <v>380</v>
      </c>
      <c r="E1932">
        <v>2</v>
      </c>
    </row>
    <row r="1933" spans="1:5" ht="16.5" customHeight="1" x14ac:dyDescent="0.25">
      <c r="A1933">
        <v>26044</v>
      </c>
      <c r="B1933" s="1" t="s">
        <v>2594</v>
      </c>
      <c r="D1933">
        <v>330</v>
      </c>
      <c r="E1933">
        <v>2</v>
      </c>
    </row>
    <row r="1934" spans="1:5" ht="16.5" customHeight="1" x14ac:dyDescent="0.25">
      <c r="A1934">
        <v>26045</v>
      </c>
      <c r="B1934" s="1" t="s">
        <v>2595</v>
      </c>
      <c r="D1934">
        <v>200</v>
      </c>
      <c r="E1934">
        <v>2</v>
      </c>
    </row>
    <row r="1935" spans="1:5" ht="16.5" customHeight="1" x14ac:dyDescent="0.25">
      <c r="A1935">
        <v>26046</v>
      </c>
      <c r="B1935" s="1" t="s">
        <v>2596</v>
      </c>
      <c r="D1935">
        <v>428</v>
      </c>
      <c r="E1935">
        <v>2</v>
      </c>
    </row>
    <row r="1936" spans="1:5" ht="16.5" customHeight="1" x14ac:dyDescent="0.25">
      <c r="A1936">
        <v>26047</v>
      </c>
      <c r="B1936" s="1" t="s">
        <v>2597</v>
      </c>
      <c r="C1936">
        <v>8</v>
      </c>
      <c r="E1936">
        <v>2</v>
      </c>
    </row>
    <row r="1937" spans="1:5" ht="16.5" customHeight="1" x14ac:dyDescent="0.25">
      <c r="A1937">
        <v>26048</v>
      </c>
      <c r="B1937" s="1" t="s">
        <v>2598</v>
      </c>
      <c r="C1937">
        <v>80</v>
      </c>
      <c r="E1937">
        <v>2</v>
      </c>
    </row>
    <row r="1938" spans="1:5" ht="16.5" customHeight="1" x14ac:dyDescent="0.25">
      <c r="A1938">
        <v>26049</v>
      </c>
      <c r="B1938" s="1" t="s">
        <v>2599</v>
      </c>
      <c r="C1938">
        <v>7.5</v>
      </c>
      <c r="E1938">
        <v>2</v>
      </c>
    </row>
    <row r="1939" spans="1:5" ht="16.5" customHeight="1" x14ac:dyDescent="0.25">
      <c r="A1939">
        <v>26050</v>
      </c>
      <c r="B1939" s="1" t="s">
        <v>2600</v>
      </c>
      <c r="D1939">
        <v>500</v>
      </c>
      <c r="E1939">
        <v>2</v>
      </c>
    </row>
    <row r="1940" spans="1:5" ht="16.5" customHeight="1" x14ac:dyDescent="0.25">
      <c r="A1940">
        <v>26051</v>
      </c>
      <c r="B1940" s="1" t="s">
        <v>2601</v>
      </c>
      <c r="C1940">
        <v>8</v>
      </c>
      <c r="E1940">
        <v>2</v>
      </c>
    </row>
    <row r="1941" spans="1:5" ht="16.5" customHeight="1" x14ac:dyDescent="0.25">
      <c r="A1941">
        <v>26052</v>
      </c>
      <c r="B1941" s="1" t="s">
        <v>2602</v>
      </c>
      <c r="C1941">
        <v>4</v>
      </c>
      <c r="E1941">
        <v>2</v>
      </c>
    </row>
    <row r="1942" spans="1:5" ht="16.5" customHeight="1" x14ac:dyDescent="0.25">
      <c r="A1942">
        <v>26053</v>
      </c>
      <c r="B1942" s="1" t="s">
        <v>2603</v>
      </c>
      <c r="D1942">
        <v>214</v>
      </c>
      <c r="E1942">
        <v>2</v>
      </c>
    </row>
    <row r="1943" spans="1:5" ht="16.5" customHeight="1" x14ac:dyDescent="0.25">
      <c r="A1943">
        <v>26054</v>
      </c>
      <c r="B1943" s="1" t="s">
        <v>2604</v>
      </c>
      <c r="C1943">
        <v>2</v>
      </c>
      <c r="E1943">
        <v>2</v>
      </c>
    </row>
    <row r="1944" spans="1:5" ht="16.5" customHeight="1" x14ac:dyDescent="0.25">
      <c r="A1944">
        <v>26055</v>
      </c>
      <c r="B1944" s="1" t="s">
        <v>2605</v>
      </c>
      <c r="C1944">
        <v>200</v>
      </c>
      <c r="E1944">
        <v>2</v>
      </c>
    </row>
    <row r="1945" spans="1:5" ht="16.5" customHeight="1" x14ac:dyDescent="0.25">
      <c r="A1945">
        <v>26056</v>
      </c>
      <c r="B1945" s="1" t="s">
        <v>2606</v>
      </c>
      <c r="C1945">
        <v>13</v>
      </c>
      <c r="E1945">
        <v>2</v>
      </c>
    </row>
    <row r="1946" spans="1:5" ht="16.5" customHeight="1" x14ac:dyDescent="0.25">
      <c r="A1946">
        <v>26057</v>
      </c>
      <c r="B1946" s="1" t="s">
        <v>2607</v>
      </c>
      <c r="C1946">
        <v>3</v>
      </c>
      <c r="E1946">
        <v>2</v>
      </c>
    </row>
    <row r="1947" spans="1:5" ht="16.5" customHeight="1" x14ac:dyDescent="0.25">
      <c r="A1947">
        <v>26058</v>
      </c>
      <c r="B1947" s="1" t="s">
        <v>2608</v>
      </c>
      <c r="C1947">
        <v>28</v>
      </c>
      <c r="E1947">
        <v>2</v>
      </c>
    </row>
    <row r="1948" spans="1:5" ht="16.5" customHeight="1" x14ac:dyDescent="0.25">
      <c r="A1948">
        <v>26059</v>
      </c>
      <c r="B1948" s="1" t="s">
        <v>2609</v>
      </c>
      <c r="D1948">
        <v>500</v>
      </c>
      <c r="E1948">
        <v>2</v>
      </c>
    </row>
    <row r="1949" spans="1:5" ht="16.5" customHeight="1" x14ac:dyDescent="0.25">
      <c r="A1949">
        <v>26060</v>
      </c>
      <c r="B1949" s="1" t="s">
        <v>2610</v>
      </c>
      <c r="C1949">
        <v>2</v>
      </c>
      <c r="E1949">
        <v>2</v>
      </c>
    </row>
    <row r="1950" spans="1:5" ht="16.5" customHeight="1" x14ac:dyDescent="0.25">
      <c r="A1950">
        <v>26061</v>
      </c>
      <c r="B1950" s="1" t="s">
        <v>2611</v>
      </c>
      <c r="D1950">
        <v>500</v>
      </c>
      <c r="E1950">
        <v>2</v>
      </c>
    </row>
    <row r="1951" spans="1:5" ht="16.5" customHeight="1" x14ac:dyDescent="0.25">
      <c r="A1951">
        <v>26062</v>
      </c>
      <c r="B1951" s="1" t="s">
        <v>2612</v>
      </c>
      <c r="C1951">
        <v>2</v>
      </c>
      <c r="E1951">
        <v>2</v>
      </c>
    </row>
    <row r="1952" spans="1:5" ht="16.5" customHeight="1" x14ac:dyDescent="0.25">
      <c r="A1952">
        <v>26063</v>
      </c>
      <c r="B1952" s="1" t="s">
        <v>2613</v>
      </c>
      <c r="D1952">
        <v>857</v>
      </c>
      <c r="E1952">
        <v>2</v>
      </c>
    </row>
    <row r="1953" spans="1:5" ht="16.5" customHeight="1" x14ac:dyDescent="0.25">
      <c r="A1953">
        <v>26064</v>
      </c>
      <c r="B1953" s="1" t="s">
        <v>2614</v>
      </c>
      <c r="C1953">
        <v>2.5</v>
      </c>
      <c r="E1953">
        <v>2</v>
      </c>
    </row>
    <row r="1954" spans="1:5" ht="16.5" customHeight="1" x14ac:dyDescent="0.25">
      <c r="A1954">
        <v>26065</v>
      </c>
      <c r="B1954" s="1" t="s">
        <v>2615</v>
      </c>
      <c r="D1954">
        <v>733</v>
      </c>
      <c r="E1954">
        <v>2</v>
      </c>
    </row>
    <row r="1955" spans="1:5" ht="16.5" customHeight="1" x14ac:dyDescent="0.25">
      <c r="A1955">
        <v>26066</v>
      </c>
      <c r="B1955" s="1" t="s">
        <v>2616</v>
      </c>
      <c r="C1955">
        <v>16</v>
      </c>
      <c r="E1955">
        <v>2</v>
      </c>
    </row>
    <row r="1956" spans="1:5" ht="16.5" customHeight="1" x14ac:dyDescent="0.25">
      <c r="A1956">
        <v>26067</v>
      </c>
      <c r="B1956" s="1" t="s">
        <v>2617</v>
      </c>
      <c r="D1956">
        <v>250</v>
      </c>
      <c r="E1956">
        <v>2</v>
      </c>
    </row>
    <row r="1957" spans="1:5" ht="16.5" customHeight="1" x14ac:dyDescent="0.25">
      <c r="A1957">
        <v>26068</v>
      </c>
      <c r="B1957" s="1" t="s">
        <v>2618</v>
      </c>
      <c r="C1957">
        <v>1</v>
      </c>
      <c r="E1957">
        <v>2</v>
      </c>
    </row>
    <row r="1958" spans="1:5" ht="16.5" customHeight="1" x14ac:dyDescent="0.25">
      <c r="A1958">
        <v>26069</v>
      </c>
      <c r="B1958" s="1" t="s">
        <v>2619</v>
      </c>
      <c r="C1958">
        <v>1</v>
      </c>
      <c r="E1958">
        <v>2</v>
      </c>
    </row>
    <row r="1959" spans="1:5" ht="16.5" customHeight="1" x14ac:dyDescent="0.25">
      <c r="A1959">
        <v>26070</v>
      </c>
      <c r="B1959" s="1" t="s">
        <v>2620</v>
      </c>
      <c r="C1959">
        <v>15</v>
      </c>
      <c r="E1959">
        <v>2</v>
      </c>
    </row>
    <row r="1960" spans="1:5" ht="16.5" customHeight="1" x14ac:dyDescent="0.25">
      <c r="A1960">
        <v>26071</v>
      </c>
      <c r="B1960" s="1" t="s">
        <v>2621</v>
      </c>
      <c r="C1960">
        <v>19</v>
      </c>
      <c r="E1960">
        <v>2</v>
      </c>
    </row>
    <row r="1961" spans="1:5" ht="16.5" customHeight="1" x14ac:dyDescent="0.25">
      <c r="A1961">
        <v>26072</v>
      </c>
      <c r="B1961" s="1" t="s">
        <v>2622</v>
      </c>
      <c r="C1961">
        <v>10</v>
      </c>
      <c r="E1961">
        <v>2</v>
      </c>
    </row>
    <row r="1962" spans="1:5" ht="16.5" customHeight="1" x14ac:dyDescent="0.25">
      <c r="A1962">
        <v>27001</v>
      </c>
      <c r="B1962" s="1" t="s">
        <v>2623</v>
      </c>
      <c r="C1962">
        <v>39</v>
      </c>
      <c r="E1962">
        <v>2</v>
      </c>
    </row>
    <row r="1963" spans="1:5" ht="16.5" customHeight="1" x14ac:dyDescent="0.25">
      <c r="A1963">
        <v>27002</v>
      </c>
      <c r="B1963" s="1" t="s">
        <v>2624</v>
      </c>
      <c r="C1963">
        <v>250</v>
      </c>
      <c r="E1963">
        <v>2</v>
      </c>
    </row>
    <row r="1964" spans="1:5" ht="16.5" customHeight="1" x14ac:dyDescent="0.25">
      <c r="A1964">
        <v>27003</v>
      </c>
      <c r="B1964" s="1" t="s">
        <v>2625</v>
      </c>
      <c r="C1964">
        <v>35</v>
      </c>
      <c r="E1964">
        <v>2</v>
      </c>
    </row>
    <row r="1965" spans="1:5" ht="16.5" customHeight="1" x14ac:dyDescent="0.25">
      <c r="A1965">
        <v>27004</v>
      </c>
      <c r="B1965" s="1" t="s">
        <v>2626</v>
      </c>
      <c r="C1965">
        <v>536</v>
      </c>
      <c r="E1965">
        <v>2</v>
      </c>
    </row>
    <row r="1966" spans="1:5" ht="16.5" customHeight="1" x14ac:dyDescent="0.25">
      <c r="A1966">
        <v>27005</v>
      </c>
      <c r="B1966" s="1" t="s">
        <v>2627</v>
      </c>
      <c r="C1966">
        <v>75</v>
      </c>
      <c r="E1966">
        <v>2</v>
      </c>
    </row>
    <row r="1967" spans="1:5" ht="16.5" customHeight="1" x14ac:dyDescent="0.25">
      <c r="A1967">
        <v>27006</v>
      </c>
      <c r="B1967" s="1" t="s">
        <v>2628</v>
      </c>
      <c r="C1967">
        <v>114</v>
      </c>
      <c r="E1967">
        <v>2</v>
      </c>
    </row>
    <row r="1968" spans="1:5" ht="16.5" customHeight="1" x14ac:dyDescent="0.25">
      <c r="A1968">
        <v>27007</v>
      </c>
      <c r="B1968" s="1" t="s">
        <v>2629</v>
      </c>
      <c r="C1968">
        <v>25.5</v>
      </c>
      <c r="E1968">
        <v>2</v>
      </c>
    </row>
    <row r="1969" spans="1:5" ht="16.5" customHeight="1" x14ac:dyDescent="0.25">
      <c r="A1969">
        <v>27008</v>
      </c>
      <c r="B1969" s="1" t="s">
        <v>2630</v>
      </c>
      <c r="C1969">
        <v>80</v>
      </c>
      <c r="E1969">
        <v>2</v>
      </c>
    </row>
    <row r="1970" spans="1:5" ht="16.5" customHeight="1" x14ac:dyDescent="0.25">
      <c r="A1970">
        <v>27009</v>
      </c>
      <c r="B1970" s="1" t="s">
        <v>2631</v>
      </c>
      <c r="C1970">
        <v>24.5</v>
      </c>
      <c r="E1970">
        <v>2</v>
      </c>
    </row>
    <row r="1971" spans="1:5" ht="16.5" customHeight="1" x14ac:dyDescent="0.25">
      <c r="A1971">
        <v>27010</v>
      </c>
      <c r="B1971" s="1" t="s">
        <v>2632</v>
      </c>
      <c r="C1971">
        <v>64</v>
      </c>
      <c r="E1971">
        <v>2</v>
      </c>
    </row>
    <row r="1972" spans="1:5" ht="16.5" customHeight="1" x14ac:dyDescent="0.25">
      <c r="A1972">
        <v>27011</v>
      </c>
      <c r="B1972" s="1" t="s">
        <v>2633</v>
      </c>
      <c r="C1972">
        <v>18</v>
      </c>
      <c r="E1972">
        <v>2</v>
      </c>
    </row>
    <row r="1973" spans="1:5" ht="16.5" customHeight="1" x14ac:dyDescent="0.25">
      <c r="A1973">
        <v>27012</v>
      </c>
      <c r="B1973" s="1" t="s">
        <v>2634</v>
      </c>
      <c r="C1973">
        <v>150</v>
      </c>
      <c r="E1973">
        <v>2</v>
      </c>
    </row>
    <row r="1974" spans="1:5" ht="16.5" customHeight="1" x14ac:dyDescent="0.25">
      <c r="A1974">
        <v>27013</v>
      </c>
      <c r="B1974" s="1" t="s">
        <v>2635</v>
      </c>
      <c r="C1974">
        <v>119</v>
      </c>
      <c r="E1974">
        <v>2</v>
      </c>
    </row>
    <row r="1975" spans="1:5" ht="16.5" customHeight="1" x14ac:dyDescent="0.25">
      <c r="A1975">
        <v>27014</v>
      </c>
      <c r="B1975" s="1" t="s">
        <v>2636</v>
      </c>
      <c r="C1975">
        <v>100</v>
      </c>
      <c r="E1975">
        <v>2</v>
      </c>
    </row>
    <row r="1976" spans="1:5" ht="16.5" customHeight="1" x14ac:dyDescent="0.25">
      <c r="A1976">
        <v>27015</v>
      </c>
      <c r="B1976" s="1" t="s">
        <v>2637</v>
      </c>
      <c r="C1976">
        <v>35</v>
      </c>
      <c r="E1976">
        <v>2</v>
      </c>
    </row>
    <row r="1977" spans="1:5" ht="16.5" customHeight="1" x14ac:dyDescent="0.25">
      <c r="A1977">
        <v>27016</v>
      </c>
      <c r="B1977" s="1" t="s">
        <v>2638</v>
      </c>
      <c r="C1977">
        <v>60.9</v>
      </c>
      <c r="E1977">
        <v>2</v>
      </c>
    </row>
    <row r="1978" spans="1:5" ht="16.5" customHeight="1" x14ac:dyDescent="0.25">
      <c r="A1978">
        <v>27017</v>
      </c>
      <c r="B1978" s="1" t="s">
        <v>2639</v>
      </c>
      <c r="C1978">
        <v>80</v>
      </c>
      <c r="E1978">
        <v>2</v>
      </c>
    </row>
    <row r="1979" spans="1:5" ht="16.5" customHeight="1" x14ac:dyDescent="0.25">
      <c r="A1979">
        <v>28001</v>
      </c>
      <c r="B1979" s="1" t="s">
        <v>2640</v>
      </c>
      <c r="C1979">
        <v>6.4</v>
      </c>
      <c r="E1979">
        <v>2</v>
      </c>
    </row>
    <row r="1980" spans="1:5" ht="16.5" customHeight="1" x14ac:dyDescent="0.25">
      <c r="A1980">
        <v>28002</v>
      </c>
      <c r="B1980" s="1" t="s">
        <v>2641</v>
      </c>
      <c r="C1980">
        <v>17.36</v>
      </c>
      <c r="E1980">
        <v>2</v>
      </c>
    </row>
    <row r="1981" spans="1:5" ht="16.5" customHeight="1" x14ac:dyDescent="0.25">
      <c r="A1981">
        <v>28003</v>
      </c>
      <c r="B1981" s="1" t="s">
        <v>2642</v>
      </c>
      <c r="C1981">
        <v>155.69</v>
      </c>
      <c r="E1981">
        <v>2</v>
      </c>
    </row>
    <row r="1982" spans="1:5" ht="16.5" customHeight="1" x14ac:dyDescent="0.25">
      <c r="A1982">
        <v>28004</v>
      </c>
      <c r="B1982" s="1" t="s">
        <v>2643</v>
      </c>
      <c r="C1982">
        <v>5</v>
      </c>
      <c r="E1982">
        <v>2</v>
      </c>
    </row>
    <row r="1983" spans="1:5" ht="16.5" customHeight="1" x14ac:dyDescent="0.25">
      <c r="A1983">
        <v>28005</v>
      </c>
      <c r="B1983" s="1" t="s">
        <v>2644</v>
      </c>
      <c r="D1983">
        <v>607</v>
      </c>
      <c r="E1983">
        <v>2</v>
      </c>
    </row>
    <row r="1984" spans="1:5" ht="16.5" customHeight="1" x14ac:dyDescent="0.25">
      <c r="A1984">
        <v>28006</v>
      </c>
      <c r="B1984" s="1" t="s">
        <v>2645</v>
      </c>
      <c r="D1984">
        <v>500</v>
      </c>
      <c r="E1984">
        <v>2</v>
      </c>
    </row>
    <row r="1985" spans="1:5" ht="16.5" customHeight="1" x14ac:dyDescent="0.25">
      <c r="A1985">
        <v>28007</v>
      </c>
      <c r="B1985" s="1" t="s">
        <v>2646</v>
      </c>
      <c r="C1985">
        <v>20</v>
      </c>
      <c r="E1985">
        <v>2</v>
      </c>
    </row>
    <row r="1986" spans="1:5" ht="16.5" customHeight="1" x14ac:dyDescent="0.25">
      <c r="A1986">
        <v>28008</v>
      </c>
      <c r="B1986" s="1" t="s">
        <v>2647</v>
      </c>
      <c r="C1986">
        <v>1</v>
      </c>
      <c r="E1986">
        <v>2</v>
      </c>
    </row>
    <row r="1987" spans="1:5" ht="16.5" customHeight="1" x14ac:dyDescent="0.25">
      <c r="A1987">
        <v>28009</v>
      </c>
      <c r="B1987" s="1" t="s">
        <v>2648</v>
      </c>
      <c r="C1987">
        <v>240</v>
      </c>
      <c r="E1987">
        <v>2</v>
      </c>
    </row>
    <row r="1988" spans="1:5" ht="16.5" customHeight="1" x14ac:dyDescent="0.25">
      <c r="A1988">
        <v>28010</v>
      </c>
      <c r="B1988" s="1" t="s">
        <v>2649</v>
      </c>
      <c r="D1988">
        <v>1500</v>
      </c>
      <c r="E1988">
        <v>2</v>
      </c>
    </row>
    <row r="1989" spans="1:5" ht="16.5" customHeight="1" x14ac:dyDescent="0.25">
      <c r="A1989">
        <v>28011</v>
      </c>
      <c r="B1989" s="1" t="s">
        <v>2650</v>
      </c>
      <c r="D1989">
        <v>3600</v>
      </c>
      <c r="E1989">
        <v>2</v>
      </c>
    </row>
    <row r="1990" spans="1:5" ht="16.5" customHeight="1" x14ac:dyDescent="0.25">
      <c r="A1990">
        <v>28012</v>
      </c>
      <c r="B1990" s="1" t="s">
        <v>2651</v>
      </c>
      <c r="D1990">
        <v>28000</v>
      </c>
      <c r="E1990">
        <v>2</v>
      </c>
    </row>
    <row r="1991" spans="1:5" ht="16.5" customHeight="1" x14ac:dyDescent="0.25">
      <c r="A1991">
        <v>28013</v>
      </c>
      <c r="B1991" s="1" t="s">
        <v>2652</v>
      </c>
      <c r="D1991">
        <v>4000</v>
      </c>
      <c r="E1991">
        <v>2</v>
      </c>
    </row>
    <row r="1992" spans="1:5" ht="16.5" customHeight="1" x14ac:dyDescent="0.25">
      <c r="A1992">
        <v>28014</v>
      </c>
      <c r="B1992" s="1" t="s">
        <v>2653</v>
      </c>
      <c r="D1992">
        <v>500</v>
      </c>
      <c r="E1992">
        <v>2</v>
      </c>
    </row>
    <row r="1993" spans="1:5" ht="16.5" customHeight="1" x14ac:dyDescent="0.25">
      <c r="A1993">
        <v>28015</v>
      </c>
      <c r="B1993" s="1" t="s">
        <v>2654</v>
      </c>
      <c r="D1993">
        <v>12500</v>
      </c>
      <c r="E1993">
        <v>2</v>
      </c>
    </row>
    <row r="1994" spans="1:5" ht="16.5" customHeight="1" x14ac:dyDescent="0.25">
      <c r="A1994">
        <v>28016</v>
      </c>
      <c r="B1994" s="1" t="s">
        <v>2655</v>
      </c>
      <c r="D1994">
        <v>2000</v>
      </c>
      <c r="E1994">
        <v>2</v>
      </c>
    </row>
    <row r="1995" spans="1:5" ht="16.5" customHeight="1" x14ac:dyDescent="0.25">
      <c r="A1995">
        <v>28017</v>
      </c>
      <c r="B1995" s="1" t="s">
        <v>2656</v>
      </c>
      <c r="D1995">
        <v>3360</v>
      </c>
      <c r="E1995">
        <v>2</v>
      </c>
    </row>
    <row r="1996" spans="1:5" ht="16.5" customHeight="1" x14ac:dyDescent="0.25">
      <c r="A1996">
        <v>28018</v>
      </c>
      <c r="B1996" s="1" t="s">
        <v>2657</v>
      </c>
      <c r="C1996">
        <v>8</v>
      </c>
      <c r="E1996">
        <v>2</v>
      </c>
    </row>
    <row r="1997" spans="1:5" ht="16.5" customHeight="1" x14ac:dyDescent="0.25">
      <c r="A1997">
        <v>28019</v>
      </c>
      <c r="B1997" s="1" t="s">
        <v>2658</v>
      </c>
      <c r="D1997">
        <v>8000</v>
      </c>
      <c r="E1997">
        <v>2</v>
      </c>
    </row>
    <row r="1998" spans="1:5" ht="16.5" customHeight="1" x14ac:dyDescent="0.25">
      <c r="A1998">
        <v>28020</v>
      </c>
      <c r="B1998" s="1" t="s">
        <v>2659</v>
      </c>
      <c r="D1998">
        <v>5000</v>
      </c>
      <c r="E1998">
        <v>2</v>
      </c>
    </row>
    <row r="1999" spans="1:5" ht="16.5" customHeight="1" x14ac:dyDescent="0.25">
      <c r="A1999">
        <v>28021</v>
      </c>
      <c r="B1999" s="1" t="s">
        <v>2660</v>
      </c>
      <c r="C1999">
        <v>96</v>
      </c>
      <c r="E1999">
        <v>2</v>
      </c>
    </row>
    <row r="2000" spans="1:5" ht="16.5" customHeight="1" x14ac:dyDescent="0.25">
      <c r="A2000">
        <v>28022</v>
      </c>
      <c r="B2000" s="1" t="s">
        <v>2661</v>
      </c>
      <c r="C2000">
        <v>365.62</v>
      </c>
      <c r="E2000">
        <v>2</v>
      </c>
    </row>
    <row r="2001" spans="1:10" ht="16.5" customHeight="1" x14ac:dyDescent="0.25">
      <c r="A2001">
        <v>28023</v>
      </c>
      <c r="B2001" s="1" t="s">
        <v>2662</v>
      </c>
      <c r="D2001">
        <v>999</v>
      </c>
      <c r="E2001">
        <v>2</v>
      </c>
    </row>
    <row r="2002" spans="1:10" ht="16.5" customHeight="1" x14ac:dyDescent="0.25">
      <c r="A2002">
        <v>28024</v>
      </c>
      <c r="B2002" s="1" t="s">
        <v>2663</v>
      </c>
      <c r="C2002">
        <v>5</v>
      </c>
      <c r="E2002">
        <v>2</v>
      </c>
    </row>
    <row r="2003" spans="1:10" ht="16.5" customHeight="1" x14ac:dyDescent="0.25">
      <c r="A2003">
        <v>28025</v>
      </c>
      <c r="B2003" s="1" t="s">
        <v>2664</v>
      </c>
      <c r="C2003">
        <v>42</v>
      </c>
      <c r="E2003">
        <v>2</v>
      </c>
    </row>
    <row r="2004" spans="1:10" ht="16.5" customHeight="1" x14ac:dyDescent="0.25">
      <c r="A2004">
        <v>28026</v>
      </c>
      <c r="B2004" s="1" t="s">
        <v>2665</v>
      </c>
    </row>
    <row r="2005" spans="1:10" ht="16.5" customHeight="1" x14ac:dyDescent="0.25">
      <c r="A2005">
        <v>28027</v>
      </c>
      <c r="B2005" s="1" t="s">
        <v>2666</v>
      </c>
      <c r="C2005">
        <v>366.42200000000003</v>
      </c>
      <c r="E2005">
        <v>1</v>
      </c>
      <c r="F2005">
        <v>1</v>
      </c>
      <c r="H2005">
        <v>0</v>
      </c>
      <c r="I2005">
        <v>114323.81</v>
      </c>
      <c r="J2005">
        <v>114324</v>
      </c>
    </row>
    <row r="2006" spans="1:10" ht="16.5" customHeight="1" x14ac:dyDescent="0.25">
      <c r="A2006">
        <v>28028</v>
      </c>
      <c r="B2006" s="1" t="s">
        <v>2667</v>
      </c>
      <c r="C2006">
        <v>8</v>
      </c>
      <c r="E2006">
        <v>2</v>
      </c>
    </row>
    <row r="2007" spans="1:10" ht="16.5" customHeight="1" x14ac:dyDescent="0.25">
      <c r="A2007">
        <v>28029</v>
      </c>
      <c r="B2007" s="1" t="s">
        <v>2668</v>
      </c>
      <c r="C2007">
        <v>8</v>
      </c>
      <c r="E2007">
        <v>2</v>
      </c>
    </row>
    <row r="2008" spans="1:10" ht="16.5" customHeight="1" x14ac:dyDescent="0.25">
      <c r="A2008">
        <v>28030</v>
      </c>
      <c r="B2008" s="1" t="s">
        <v>2669</v>
      </c>
      <c r="C2008">
        <v>12.5</v>
      </c>
      <c r="E2008">
        <v>2</v>
      </c>
    </row>
    <row r="2009" spans="1:10" ht="16.5" customHeight="1" x14ac:dyDescent="0.25">
      <c r="A2009">
        <v>28031</v>
      </c>
      <c r="B2009" s="1" t="s">
        <v>2670</v>
      </c>
      <c r="D2009">
        <v>470</v>
      </c>
      <c r="E2009">
        <v>2</v>
      </c>
    </row>
    <row r="2010" spans="1:10" ht="16.5" customHeight="1" x14ac:dyDescent="0.25">
      <c r="A2010">
        <v>28032</v>
      </c>
      <c r="B2010" s="1" t="s">
        <v>2671</v>
      </c>
      <c r="C2010">
        <v>550</v>
      </c>
      <c r="E2010">
        <v>2</v>
      </c>
    </row>
    <row r="2011" spans="1:10" ht="16.5" customHeight="1" x14ac:dyDescent="0.25">
      <c r="A2011">
        <v>28033</v>
      </c>
      <c r="B2011" s="1" t="s">
        <v>2672</v>
      </c>
      <c r="C2011">
        <v>169</v>
      </c>
      <c r="E2011">
        <v>2</v>
      </c>
    </row>
    <row r="2012" spans="1:10" ht="16.5" customHeight="1" x14ac:dyDescent="0.25">
      <c r="A2012">
        <v>28034</v>
      </c>
      <c r="B2012" s="1" t="s">
        <v>2673</v>
      </c>
      <c r="C2012">
        <v>1.5</v>
      </c>
      <c r="E2012">
        <v>2</v>
      </c>
    </row>
    <row r="2013" spans="1:10" ht="16.5" customHeight="1" x14ac:dyDescent="0.25">
      <c r="A2013">
        <v>28035</v>
      </c>
      <c r="B2013" s="1" t="s">
        <v>2674</v>
      </c>
      <c r="C2013">
        <v>27</v>
      </c>
      <c r="E2013">
        <v>2</v>
      </c>
    </row>
    <row r="2014" spans="1:10" ht="16.5" customHeight="1" x14ac:dyDescent="0.25">
      <c r="A2014">
        <v>28036</v>
      </c>
      <c r="B2014" s="1" t="s">
        <v>2675</v>
      </c>
    </row>
    <row r="2015" spans="1:10" ht="16.5" customHeight="1" x14ac:dyDescent="0.25">
      <c r="A2015">
        <v>28037</v>
      </c>
      <c r="B2015" s="1" t="s">
        <v>2676</v>
      </c>
      <c r="C2015">
        <v>25</v>
      </c>
      <c r="E2015">
        <v>2</v>
      </c>
    </row>
    <row r="2016" spans="1:10" ht="16.5" customHeight="1" x14ac:dyDescent="0.25">
      <c r="A2016">
        <v>28038</v>
      </c>
      <c r="B2016" s="1" t="s">
        <v>2677</v>
      </c>
      <c r="C2016">
        <v>350</v>
      </c>
      <c r="E2016">
        <v>2</v>
      </c>
    </row>
    <row r="2017" spans="1:5" ht="16.5" customHeight="1" x14ac:dyDescent="0.25">
      <c r="A2017">
        <v>28039</v>
      </c>
      <c r="B2017" s="1" t="s">
        <v>2678</v>
      </c>
      <c r="D2017">
        <v>6931</v>
      </c>
      <c r="E2017">
        <v>2</v>
      </c>
    </row>
    <row r="2018" spans="1:5" ht="16.5" customHeight="1" x14ac:dyDescent="0.25">
      <c r="A2018">
        <v>28040</v>
      </c>
      <c r="B2018" s="1" t="s">
        <v>2679</v>
      </c>
      <c r="C2018">
        <v>72</v>
      </c>
      <c r="E2018">
        <v>2</v>
      </c>
    </row>
    <row r="2019" spans="1:5" ht="16.5" customHeight="1" x14ac:dyDescent="0.25">
      <c r="A2019">
        <v>28041</v>
      </c>
      <c r="B2019" s="1" t="s">
        <v>2680</v>
      </c>
      <c r="C2019">
        <v>300</v>
      </c>
      <c r="E2019">
        <v>2</v>
      </c>
    </row>
    <row r="2020" spans="1:5" ht="16.5" customHeight="1" x14ac:dyDescent="0.25">
      <c r="A2020">
        <v>28042</v>
      </c>
      <c r="B2020" s="1" t="s">
        <v>2681</v>
      </c>
      <c r="C2020">
        <v>2</v>
      </c>
      <c r="E2020">
        <v>2</v>
      </c>
    </row>
    <row r="2021" spans="1:5" ht="16.5" customHeight="1" x14ac:dyDescent="0.25">
      <c r="A2021">
        <v>28043</v>
      </c>
      <c r="B2021" s="1" t="s">
        <v>2682</v>
      </c>
      <c r="C2021">
        <v>12.03</v>
      </c>
      <c r="E2021">
        <v>2</v>
      </c>
    </row>
    <row r="2022" spans="1:5" ht="16.5" customHeight="1" x14ac:dyDescent="0.25">
      <c r="A2022">
        <v>29001</v>
      </c>
      <c r="B2022" s="1" t="s">
        <v>2683</v>
      </c>
      <c r="C2022">
        <v>16</v>
      </c>
      <c r="E2022">
        <v>2</v>
      </c>
    </row>
    <row r="2023" spans="1:5" ht="16.5" customHeight="1" x14ac:dyDescent="0.25">
      <c r="A2023">
        <v>29002</v>
      </c>
      <c r="B2023" s="1" t="s">
        <v>2684</v>
      </c>
      <c r="C2023">
        <v>9</v>
      </c>
      <c r="E2023">
        <v>2</v>
      </c>
    </row>
    <row r="2024" spans="1:5" ht="16.5" customHeight="1" x14ac:dyDescent="0.25">
      <c r="A2024">
        <v>29003</v>
      </c>
      <c r="B2024" s="1" t="s">
        <v>2685</v>
      </c>
      <c r="C2024">
        <v>2.1800000000000002</v>
      </c>
      <c r="E2024">
        <v>2</v>
      </c>
    </row>
    <row r="2025" spans="1:5" ht="16.5" customHeight="1" x14ac:dyDescent="0.25">
      <c r="A2025">
        <v>29004</v>
      </c>
      <c r="B2025" s="1" t="s">
        <v>2686</v>
      </c>
      <c r="C2025">
        <v>14</v>
      </c>
      <c r="E2025">
        <v>2</v>
      </c>
    </row>
    <row r="2026" spans="1:5" ht="16.5" customHeight="1" x14ac:dyDescent="0.25">
      <c r="A2026">
        <v>29005</v>
      </c>
      <c r="B2026" s="1" t="s">
        <v>2687</v>
      </c>
      <c r="C2026">
        <v>60</v>
      </c>
      <c r="E2026">
        <v>2</v>
      </c>
    </row>
    <row r="2027" spans="1:5" ht="16.5" customHeight="1" x14ac:dyDescent="0.25">
      <c r="A2027">
        <v>29006</v>
      </c>
      <c r="B2027" s="1" t="s">
        <v>2688</v>
      </c>
      <c r="C2027">
        <v>45</v>
      </c>
      <c r="E2027">
        <v>2</v>
      </c>
    </row>
    <row r="2028" spans="1:5" ht="16.5" customHeight="1" x14ac:dyDescent="0.25">
      <c r="A2028">
        <v>29007</v>
      </c>
      <c r="B2028" s="1" t="s">
        <v>2689</v>
      </c>
      <c r="C2028">
        <v>12</v>
      </c>
      <c r="E2028">
        <v>2</v>
      </c>
    </row>
    <row r="2029" spans="1:5" ht="16.5" customHeight="1" x14ac:dyDescent="0.25">
      <c r="A2029">
        <v>29008</v>
      </c>
      <c r="B2029" s="1" t="s">
        <v>2690</v>
      </c>
      <c r="C2029">
        <v>11</v>
      </c>
      <c r="E2029">
        <v>2</v>
      </c>
    </row>
    <row r="2030" spans="1:5" ht="16.5" customHeight="1" x14ac:dyDescent="0.25">
      <c r="A2030">
        <v>29009</v>
      </c>
      <c r="B2030" s="1" t="s">
        <v>2691</v>
      </c>
      <c r="C2030">
        <v>4.5</v>
      </c>
      <c r="E2030">
        <v>2</v>
      </c>
    </row>
    <row r="2031" spans="1:5" ht="16.5" customHeight="1" x14ac:dyDescent="0.25">
      <c r="A2031">
        <v>29010</v>
      </c>
      <c r="B2031" s="1" t="s">
        <v>2692</v>
      </c>
      <c r="C2031">
        <v>63</v>
      </c>
      <c r="E2031">
        <v>2</v>
      </c>
    </row>
    <row r="2032" spans="1:5" ht="16.5" customHeight="1" x14ac:dyDescent="0.25">
      <c r="A2032">
        <v>29011</v>
      </c>
      <c r="B2032" s="1" t="s">
        <v>2693</v>
      </c>
      <c r="C2032">
        <v>4</v>
      </c>
      <c r="E2032">
        <v>2</v>
      </c>
    </row>
    <row r="2033" spans="1:5" ht="16.5" customHeight="1" x14ac:dyDescent="0.25">
      <c r="A2033">
        <v>29012</v>
      </c>
      <c r="B2033" s="1" t="s">
        <v>2694</v>
      </c>
      <c r="C2033">
        <v>8</v>
      </c>
      <c r="E2033">
        <v>2</v>
      </c>
    </row>
    <row r="2034" spans="1:5" ht="16.5" customHeight="1" x14ac:dyDescent="0.25">
      <c r="A2034">
        <v>29013</v>
      </c>
      <c r="B2034" s="1" t="s">
        <v>2695</v>
      </c>
      <c r="C2034">
        <v>85</v>
      </c>
      <c r="E2034">
        <v>2</v>
      </c>
    </row>
    <row r="2035" spans="1:5" ht="16.5" customHeight="1" x14ac:dyDescent="0.25">
      <c r="A2035">
        <v>29014</v>
      </c>
      <c r="B2035" s="1" t="s">
        <v>2696</v>
      </c>
      <c r="C2035">
        <v>12.5</v>
      </c>
      <c r="E2035">
        <v>2</v>
      </c>
    </row>
    <row r="2036" spans="1:5" ht="16.5" customHeight="1" x14ac:dyDescent="0.25">
      <c r="A2036">
        <v>29015</v>
      </c>
      <c r="B2036" s="1" t="s">
        <v>2697</v>
      </c>
      <c r="C2036">
        <v>23</v>
      </c>
      <c r="E2036">
        <v>2</v>
      </c>
    </row>
    <row r="2037" spans="1:5" ht="16.5" customHeight="1" x14ac:dyDescent="0.25">
      <c r="A2037">
        <v>29016</v>
      </c>
      <c r="B2037" s="1" t="s">
        <v>2698</v>
      </c>
      <c r="C2037">
        <v>5</v>
      </c>
      <c r="E2037">
        <v>2</v>
      </c>
    </row>
    <row r="2038" spans="1:5" ht="16.5" customHeight="1" x14ac:dyDescent="0.25">
      <c r="A2038">
        <v>29017</v>
      </c>
      <c r="B2038" s="1" t="s">
        <v>2699</v>
      </c>
      <c r="C2038">
        <v>8</v>
      </c>
      <c r="E2038">
        <v>2</v>
      </c>
    </row>
    <row r="2039" spans="1:5" ht="16.5" customHeight="1" x14ac:dyDescent="0.25">
      <c r="A2039">
        <v>29018</v>
      </c>
      <c r="B2039" s="1" t="s">
        <v>2700</v>
      </c>
      <c r="C2039">
        <v>16</v>
      </c>
      <c r="E2039">
        <v>2</v>
      </c>
    </row>
    <row r="2040" spans="1:5" ht="16.5" customHeight="1" x14ac:dyDescent="0.25">
      <c r="A2040">
        <v>29019</v>
      </c>
      <c r="B2040" s="1" t="s">
        <v>2701</v>
      </c>
      <c r="C2040">
        <v>8</v>
      </c>
      <c r="E2040">
        <v>2</v>
      </c>
    </row>
    <row r="2041" spans="1:5" ht="16.5" customHeight="1" x14ac:dyDescent="0.25">
      <c r="A2041">
        <v>29020</v>
      </c>
      <c r="B2041" s="1" t="s">
        <v>2702</v>
      </c>
      <c r="C2041">
        <v>5</v>
      </c>
      <c r="E2041">
        <v>2</v>
      </c>
    </row>
    <row r="2042" spans="1:5" ht="16.5" customHeight="1" x14ac:dyDescent="0.25">
      <c r="A2042">
        <v>29021</v>
      </c>
      <c r="B2042" s="1" t="s">
        <v>2703</v>
      </c>
      <c r="C2042">
        <v>26</v>
      </c>
      <c r="E2042">
        <v>2</v>
      </c>
    </row>
    <row r="2043" spans="1:5" ht="16.5" customHeight="1" x14ac:dyDescent="0.25">
      <c r="A2043">
        <v>29022</v>
      </c>
      <c r="B2043" s="1" t="s">
        <v>2704</v>
      </c>
      <c r="C2043">
        <v>5</v>
      </c>
      <c r="E2043">
        <v>2</v>
      </c>
    </row>
    <row r="2044" spans="1:5" ht="16.5" customHeight="1" x14ac:dyDescent="0.25">
      <c r="A2044">
        <v>29023</v>
      </c>
      <c r="B2044" s="1" t="s">
        <v>2705</v>
      </c>
      <c r="C2044">
        <v>40</v>
      </c>
      <c r="E2044">
        <v>2</v>
      </c>
    </row>
    <row r="2045" spans="1:5" ht="16.5" customHeight="1" x14ac:dyDescent="0.25">
      <c r="A2045">
        <v>29024</v>
      </c>
      <c r="B2045" s="1" t="s">
        <v>2706</v>
      </c>
      <c r="C2045">
        <v>24</v>
      </c>
      <c r="E2045">
        <v>2</v>
      </c>
    </row>
    <row r="2046" spans="1:5" ht="16.5" customHeight="1" x14ac:dyDescent="0.25">
      <c r="A2046">
        <v>29025</v>
      </c>
      <c r="B2046" s="1" t="s">
        <v>2707</v>
      </c>
      <c r="C2046">
        <v>45</v>
      </c>
      <c r="E2046">
        <v>2</v>
      </c>
    </row>
    <row r="2047" spans="1:5" ht="16.5" customHeight="1" x14ac:dyDescent="0.25">
      <c r="A2047">
        <v>29026</v>
      </c>
      <c r="B2047" s="1" t="s">
        <v>2708</v>
      </c>
      <c r="C2047">
        <v>9</v>
      </c>
      <c r="E2047">
        <v>2</v>
      </c>
    </row>
    <row r="2048" spans="1:5" ht="16.5" customHeight="1" x14ac:dyDescent="0.25">
      <c r="A2048">
        <v>29027</v>
      </c>
      <c r="B2048" s="1" t="s">
        <v>2709</v>
      </c>
      <c r="C2048">
        <v>8</v>
      </c>
      <c r="E2048">
        <v>2</v>
      </c>
    </row>
    <row r="2049" spans="1:5" ht="16.5" customHeight="1" x14ac:dyDescent="0.25">
      <c r="A2049">
        <v>29028</v>
      </c>
      <c r="B2049" s="1" t="s">
        <v>2710</v>
      </c>
      <c r="C2049">
        <v>30</v>
      </c>
      <c r="E2049">
        <v>2</v>
      </c>
    </row>
    <row r="2050" spans="1:5" ht="16.5" customHeight="1" x14ac:dyDescent="0.25">
      <c r="A2050">
        <v>29029</v>
      </c>
      <c r="B2050" s="1" t="s">
        <v>2711</v>
      </c>
      <c r="C2050">
        <v>5</v>
      </c>
      <c r="E2050">
        <v>2</v>
      </c>
    </row>
    <row r="2051" spans="1:5" ht="16.5" customHeight="1" x14ac:dyDescent="0.25">
      <c r="A2051">
        <v>29030</v>
      </c>
      <c r="B2051" s="1" t="s">
        <v>2712</v>
      </c>
      <c r="C2051">
        <v>8.5</v>
      </c>
      <c r="E2051">
        <v>2</v>
      </c>
    </row>
    <row r="2052" spans="1:5" ht="16.5" customHeight="1" x14ac:dyDescent="0.25">
      <c r="A2052">
        <v>29031</v>
      </c>
      <c r="B2052" s="1" t="s">
        <v>2713</v>
      </c>
      <c r="C2052">
        <v>19</v>
      </c>
      <c r="E2052">
        <v>2</v>
      </c>
    </row>
    <row r="2053" spans="1:5" ht="16.5" customHeight="1" x14ac:dyDescent="0.25">
      <c r="A2053">
        <v>29032</v>
      </c>
      <c r="B2053" s="1" t="s">
        <v>2714</v>
      </c>
      <c r="C2053">
        <v>5</v>
      </c>
      <c r="E2053">
        <v>2</v>
      </c>
    </row>
    <row r="2054" spans="1:5" ht="16.5" customHeight="1" x14ac:dyDescent="0.25">
      <c r="A2054">
        <v>29033</v>
      </c>
      <c r="B2054" s="1" t="s">
        <v>2715</v>
      </c>
      <c r="C2054">
        <v>100</v>
      </c>
      <c r="E2054">
        <v>2</v>
      </c>
    </row>
    <row r="2055" spans="1:5" ht="16.5" customHeight="1" x14ac:dyDescent="0.25">
      <c r="A2055">
        <v>29034</v>
      </c>
      <c r="B2055" s="1" t="s">
        <v>2716</v>
      </c>
      <c r="C2055">
        <v>30</v>
      </c>
      <c r="E2055">
        <v>2</v>
      </c>
    </row>
    <row r="2056" spans="1:5" ht="16.5" customHeight="1" x14ac:dyDescent="0.25">
      <c r="A2056">
        <v>29035</v>
      </c>
      <c r="B2056" s="1" t="s">
        <v>2717</v>
      </c>
      <c r="C2056">
        <v>5</v>
      </c>
      <c r="E2056">
        <v>2</v>
      </c>
    </row>
    <row r="2057" spans="1:5" ht="16.5" customHeight="1" x14ac:dyDescent="0.25">
      <c r="A2057">
        <v>29036</v>
      </c>
      <c r="B2057" s="1" t="s">
        <v>2718</v>
      </c>
      <c r="C2057">
        <v>17</v>
      </c>
      <c r="E2057">
        <v>2</v>
      </c>
    </row>
    <row r="2058" spans="1:5" ht="16.5" customHeight="1" x14ac:dyDescent="0.25">
      <c r="A2058">
        <v>29037</v>
      </c>
      <c r="B2058" s="1" t="s">
        <v>2719</v>
      </c>
      <c r="C2058">
        <v>8</v>
      </c>
      <c r="E2058">
        <v>2</v>
      </c>
    </row>
    <row r="2059" spans="1:5" ht="16.5" customHeight="1" x14ac:dyDescent="0.25">
      <c r="A2059">
        <v>29038</v>
      </c>
      <c r="B2059" s="1" t="s">
        <v>2720</v>
      </c>
      <c r="C2059">
        <v>20</v>
      </c>
      <c r="E2059">
        <v>2</v>
      </c>
    </row>
    <row r="2060" spans="1:5" ht="16.5" customHeight="1" x14ac:dyDescent="0.25">
      <c r="A2060">
        <v>29039</v>
      </c>
      <c r="B2060" s="1" t="s">
        <v>2721</v>
      </c>
      <c r="C2060">
        <v>8.5</v>
      </c>
      <c r="E2060">
        <v>2</v>
      </c>
    </row>
    <row r="2061" spans="1:5" ht="16.5" customHeight="1" x14ac:dyDescent="0.25">
      <c r="A2061">
        <v>29040</v>
      </c>
      <c r="B2061" s="1" t="s">
        <v>2722</v>
      </c>
      <c r="C2061">
        <v>7</v>
      </c>
      <c r="E2061">
        <v>2</v>
      </c>
    </row>
    <row r="2062" spans="1:5" ht="16.5" customHeight="1" x14ac:dyDescent="0.25">
      <c r="A2062">
        <v>29041</v>
      </c>
      <c r="B2062" s="1" t="s">
        <v>2723</v>
      </c>
      <c r="C2062">
        <v>33</v>
      </c>
      <c r="E2062">
        <v>2</v>
      </c>
    </row>
    <row r="2063" spans="1:5" ht="16.5" customHeight="1" x14ac:dyDescent="0.25">
      <c r="A2063">
        <v>29042</v>
      </c>
      <c r="B2063" s="1" t="s">
        <v>2724</v>
      </c>
      <c r="C2063">
        <v>20</v>
      </c>
      <c r="E2063">
        <v>2</v>
      </c>
    </row>
    <row r="2064" spans="1:5" ht="16.5" customHeight="1" x14ac:dyDescent="0.25">
      <c r="A2064">
        <v>29043</v>
      </c>
      <c r="B2064" s="1" t="s">
        <v>2725</v>
      </c>
      <c r="C2064">
        <v>28</v>
      </c>
      <c r="E2064">
        <v>2</v>
      </c>
    </row>
    <row r="2065" spans="1:5" ht="16.5" customHeight="1" x14ac:dyDescent="0.25">
      <c r="A2065">
        <v>29044</v>
      </c>
      <c r="B2065" s="1" t="s">
        <v>2726</v>
      </c>
      <c r="C2065">
        <v>35</v>
      </c>
      <c r="E2065">
        <v>2</v>
      </c>
    </row>
    <row r="2066" spans="1:5" ht="16.5" customHeight="1" x14ac:dyDescent="0.25">
      <c r="A2066">
        <v>29045</v>
      </c>
      <c r="B2066" s="1" t="s">
        <v>2727</v>
      </c>
      <c r="C2066">
        <v>10</v>
      </c>
      <c r="E2066">
        <v>2</v>
      </c>
    </row>
    <row r="2067" spans="1:5" ht="16.5" customHeight="1" x14ac:dyDescent="0.25">
      <c r="A2067">
        <v>29046</v>
      </c>
      <c r="B2067" s="1" t="s">
        <v>2728</v>
      </c>
      <c r="C2067">
        <v>4</v>
      </c>
      <c r="E2067">
        <v>2</v>
      </c>
    </row>
    <row r="2068" spans="1:5" ht="16.5" customHeight="1" x14ac:dyDescent="0.25">
      <c r="A2068">
        <v>29047</v>
      </c>
      <c r="B2068" s="1" t="s">
        <v>2729</v>
      </c>
      <c r="C2068">
        <v>1</v>
      </c>
      <c r="E2068">
        <v>2</v>
      </c>
    </row>
    <row r="2069" spans="1:5" ht="16.5" customHeight="1" x14ac:dyDescent="0.25">
      <c r="A2069">
        <v>29048</v>
      </c>
      <c r="B2069" s="1" t="s">
        <v>2730</v>
      </c>
      <c r="C2069">
        <v>8.75</v>
      </c>
      <c r="E2069">
        <v>2</v>
      </c>
    </row>
    <row r="2070" spans="1:5" ht="16.5" customHeight="1" x14ac:dyDescent="0.25">
      <c r="A2070">
        <v>29049</v>
      </c>
      <c r="B2070" s="1" t="s">
        <v>2731</v>
      </c>
      <c r="C2070">
        <v>3</v>
      </c>
      <c r="E2070">
        <v>2</v>
      </c>
    </row>
    <row r="2071" spans="1:5" ht="16.5" customHeight="1" x14ac:dyDescent="0.25">
      <c r="A2071">
        <v>29050</v>
      </c>
      <c r="B2071" s="1" t="s">
        <v>2732</v>
      </c>
      <c r="C2071">
        <v>4</v>
      </c>
      <c r="E2071">
        <v>2</v>
      </c>
    </row>
    <row r="2072" spans="1:5" ht="16.5" customHeight="1" x14ac:dyDescent="0.25">
      <c r="A2072">
        <v>29051</v>
      </c>
      <c r="B2072" s="1" t="s">
        <v>2733</v>
      </c>
      <c r="C2072">
        <v>1</v>
      </c>
      <c r="E2072">
        <v>2</v>
      </c>
    </row>
    <row r="2073" spans="1:5" ht="16.5" customHeight="1" x14ac:dyDescent="0.25">
      <c r="A2073">
        <v>29052</v>
      </c>
      <c r="B2073" s="1" t="s">
        <v>2734</v>
      </c>
      <c r="C2073">
        <v>7</v>
      </c>
      <c r="E2073">
        <v>2</v>
      </c>
    </row>
    <row r="2074" spans="1:5" ht="16.5" customHeight="1" x14ac:dyDescent="0.25">
      <c r="A2074">
        <v>29053</v>
      </c>
      <c r="B2074" s="1" t="s">
        <v>2735</v>
      </c>
      <c r="C2074">
        <v>10</v>
      </c>
      <c r="E2074">
        <v>2</v>
      </c>
    </row>
    <row r="2075" spans="1:5" ht="16.5" customHeight="1" x14ac:dyDescent="0.25">
      <c r="A2075">
        <v>29054</v>
      </c>
      <c r="B2075" s="1" t="s">
        <v>2736</v>
      </c>
      <c r="C2075">
        <v>3</v>
      </c>
      <c r="E2075">
        <v>2</v>
      </c>
    </row>
    <row r="2076" spans="1:5" ht="16.5" customHeight="1" x14ac:dyDescent="0.25">
      <c r="A2076">
        <v>29055</v>
      </c>
      <c r="B2076" s="1" t="s">
        <v>2737</v>
      </c>
      <c r="C2076">
        <v>3.5</v>
      </c>
      <c r="E2076">
        <v>2</v>
      </c>
    </row>
    <row r="2077" spans="1:5" ht="16.5" customHeight="1" x14ac:dyDescent="0.25">
      <c r="A2077">
        <v>29056</v>
      </c>
      <c r="B2077" s="1" t="s">
        <v>2738</v>
      </c>
      <c r="C2077">
        <v>5</v>
      </c>
      <c r="E2077">
        <v>2</v>
      </c>
    </row>
    <row r="2078" spans="1:5" ht="16.5" customHeight="1" x14ac:dyDescent="0.25">
      <c r="A2078">
        <v>29057</v>
      </c>
      <c r="B2078" s="1" t="s">
        <v>2739</v>
      </c>
      <c r="C2078">
        <v>2</v>
      </c>
      <c r="E2078">
        <v>2</v>
      </c>
    </row>
    <row r="2079" spans="1:5" ht="16.5" customHeight="1" x14ac:dyDescent="0.25">
      <c r="A2079">
        <v>29058</v>
      </c>
      <c r="B2079" s="1" t="s">
        <v>2740</v>
      </c>
      <c r="C2079">
        <v>7</v>
      </c>
      <c r="E2079">
        <v>2</v>
      </c>
    </row>
    <row r="2080" spans="1:5" ht="16.5" customHeight="1" x14ac:dyDescent="0.25">
      <c r="A2080">
        <v>29059</v>
      </c>
      <c r="B2080" s="1" t="s">
        <v>2741</v>
      </c>
      <c r="C2080">
        <v>5</v>
      </c>
      <c r="E2080">
        <v>2</v>
      </c>
    </row>
    <row r="2081" spans="1:5" ht="16.5" customHeight="1" x14ac:dyDescent="0.25">
      <c r="A2081">
        <v>29060</v>
      </c>
      <c r="B2081" s="1" t="s">
        <v>2742</v>
      </c>
      <c r="C2081">
        <v>5</v>
      </c>
      <c r="E2081">
        <v>2</v>
      </c>
    </row>
    <row r="2082" spans="1:5" ht="16.5" customHeight="1" x14ac:dyDescent="0.25">
      <c r="A2082">
        <v>30001</v>
      </c>
      <c r="B2082" s="1" t="s">
        <v>2743</v>
      </c>
      <c r="C2082">
        <v>3</v>
      </c>
      <c r="E2082">
        <v>2</v>
      </c>
    </row>
    <row r="2083" spans="1:5" ht="16.5" customHeight="1" x14ac:dyDescent="0.25">
      <c r="A2083">
        <v>30002</v>
      </c>
      <c r="B2083" s="1" t="s">
        <v>2744</v>
      </c>
      <c r="C2083">
        <v>5.7</v>
      </c>
      <c r="E2083">
        <v>2</v>
      </c>
    </row>
    <row r="2084" spans="1:5" ht="16.5" customHeight="1" x14ac:dyDescent="0.25">
      <c r="A2084">
        <v>30003</v>
      </c>
      <c r="B2084" s="1" t="s">
        <v>2745</v>
      </c>
      <c r="C2084">
        <v>90</v>
      </c>
      <c r="E2084">
        <v>2</v>
      </c>
    </row>
    <row r="2085" spans="1:5" ht="16.5" customHeight="1" x14ac:dyDescent="0.25">
      <c r="A2085">
        <v>30004</v>
      </c>
      <c r="B2085" s="1" t="s">
        <v>2746</v>
      </c>
      <c r="C2085">
        <v>7</v>
      </c>
      <c r="E2085">
        <v>2</v>
      </c>
    </row>
    <row r="2086" spans="1:5" ht="16.5" customHeight="1" x14ac:dyDescent="0.25">
      <c r="A2086">
        <v>30005</v>
      </c>
      <c r="B2086" s="1" t="s">
        <v>2747</v>
      </c>
    </row>
    <row r="2087" spans="1:5" ht="16.5" customHeight="1" x14ac:dyDescent="0.25">
      <c r="A2087">
        <v>30006</v>
      </c>
      <c r="B2087" s="1" t="s">
        <v>2748</v>
      </c>
      <c r="C2087">
        <v>4.5</v>
      </c>
      <c r="E2087">
        <v>2</v>
      </c>
    </row>
    <row r="2088" spans="1:5" ht="16.5" customHeight="1" x14ac:dyDescent="0.25">
      <c r="A2088">
        <v>30007</v>
      </c>
      <c r="B2088" s="1" t="s">
        <v>2749</v>
      </c>
      <c r="C2088">
        <v>1</v>
      </c>
      <c r="E2088">
        <v>2</v>
      </c>
    </row>
    <row r="2089" spans="1:5" ht="16.5" customHeight="1" x14ac:dyDescent="0.25">
      <c r="A2089">
        <v>30008</v>
      </c>
      <c r="B2089" s="1" t="s">
        <v>2750</v>
      </c>
    </row>
    <row r="2090" spans="1:5" ht="16.5" customHeight="1" x14ac:dyDescent="0.25">
      <c r="A2090">
        <v>30009</v>
      </c>
      <c r="B2090" s="1" t="s">
        <v>2751</v>
      </c>
      <c r="C2090">
        <v>10</v>
      </c>
      <c r="E2090">
        <v>2</v>
      </c>
    </row>
    <row r="2091" spans="1:5" ht="16.5" customHeight="1" x14ac:dyDescent="0.25">
      <c r="A2091">
        <v>30010</v>
      </c>
      <c r="B2091" s="1" t="s">
        <v>2752</v>
      </c>
      <c r="C2091">
        <v>40</v>
      </c>
      <c r="E2091">
        <v>2</v>
      </c>
    </row>
    <row r="2092" spans="1:5" ht="16.5" customHeight="1" x14ac:dyDescent="0.25">
      <c r="A2092">
        <v>30011</v>
      </c>
      <c r="B2092" s="1" t="s">
        <v>2753</v>
      </c>
      <c r="C2092">
        <v>90</v>
      </c>
      <c r="E2092">
        <v>2</v>
      </c>
    </row>
    <row r="2093" spans="1:5" ht="16.5" customHeight="1" x14ac:dyDescent="0.25">
      <c r="A2093">
        <v>30012</v>
      </c>
      <c r="B2093" s="1" t="s">
        <v>2754</v>
      </c>
      <c r="C2093">
        <v>2</v>
      </c>
      <c r="E2093">
        <v>2</v>
      </c>
    </row>
    <row r="2094" spans="1:5" ht="16.5" customHeight="1" x14ac:dyDescent="0.25">
      <c r="A2094">
        <v>30013</v>
      </c>
      <c r="B2094" s="1" t="s">
        <v>2755</v>
      </c>
      <c r="C2094">
        <v>42.3</v>
      </c>
      <c r="E2094">
        <v>2</v>
      </c>
    </row>
    <row r="2095" spans="1:5" ht="16.5" customHeight="1" x14ac:dyDescent="0.25">
      <c r="A2095">
        <v>30014</v>
      </c>
      <c r="B2095" s="1" t="s">
        <v>2756</v>
      </c>
      <c r="C2095">
        <v>25</v>
      </c>
      <c r="E2095">
        <v>2</v>
      </c>
    </row>
    <row r="2096" spans="1:5" ht="16.5" customHeight="1" x14ac:dyDescent="0.25">
      <c r="A2096">
        <v>30015</v>
      </c>
      <c r="B2096" s="1" t="s">
        <v>2757</v>
      </c>
      <c r="C2096" s="1" t="s">
        <v>867</v>
      </c>
      <c r="E2096">
        <v>2</v>
      </c>
    </row>
    <row r="2097" spans="1:10" ht="16.5" customHeight="1" x14ac:dyDescent="0.25">
      <c r="A2097">
        <v>30016</v>
      </c>
      <c r="B2097" s="1" t="s">
        <v>2758</v>
      </c>
      <c r="C2097">
        <v>33</v>
      </c>
      <c r="E2097">
        <v>2</v>
      </c>
    </row>
    <row r="2098" spans="1:10" ht="16.5" customHeight="1" x14ac:dyDescent="0.25">
      <c r="A2098">
        <v>30017</v>
      </c>
      <c r="B2098" s="1" t="s">
        <v>2759</v>
      </c>
      <c r="C2098">
        <v>2.5</v>
      </c>
      <c r="E2098">
        <v>2</v>
      </c>
    </row>
    <row r="2099" spans="1:10" ht="16.5" customHeight="1" x14ac:dyDescent="0.25">
      <c r="A2099">
        <v>30018</v>
      </c>
      <c r="B2099" s="1" t="s">
        <v>2760</v>
      </c>
      <c r="D2099">
        <v>857</v>
      </c>
      <c r="E2099">
        <v>2</v>
      </c>
    </row>
    <row r="2100" spans="1:10" ht="16.5" customHeight="1" x14ac:dyDescent="0.25">
      <c r="A2100">
        <v>30019</v>
      </c>
      <c r="B2100" s="1" t="s">
        <v>2761</v>
      </c>
    </row>
    <row r="2101" spans="1:10" ht="16.5" customHeight="1" x14ac:dyDescent="0.25">
      <c r="A2101">
        <v>30020</v>
      </c>
      <c r="B2101" s="1" t="s">
        <v>2762</v>
      </c>
    </row>
    <row r="2102" spans="1:10" ht="16.5" customHeight="1" x14ac:dyDescent="0.25">
      <c r="A2102">
        <v>30021</v>
      </c>
      <c r="B2102" s="1" t="s">
        <v>2763</v>
      </c>
      <c r="C2102">
        <v>17</v>
      </c>
      <c r="E2102">
        <v>2</v>
      </c>
    </row>
    <row r="2103" spans="1:10" ht="16.5" customHeight="1" x14ac:dyDescent="0.25">
      <c r="A2103">
        <v>30022</v>
      </c>
      <c r="B2103" s="1" t="s">
        <v>2764</v>
      </c>
      <c r="C2103">
        <v>3.7</v>
      </c>
      <c r="E2103">
        <v>2</v>
      </c>
    </row>
    <row r="2104" spans="1:10" ht="16.5" customHeight="1" x14ac:dyDescent="0.25">
      <c r="A2104">
        <v>30023</v>
      </c>
      <c r="B2104" s="1" t="s">
        <v>2765</v>
      </c>
      <c r="C2104">
        <v>20</v>
      </c>
      <c r="E2104">
        <v>2</v>
      </c>
    </row>
    <row r="2105" spans="1:10" ht="16.5" customHeight="1" x14ac:dyDescent="0.25">
      <c r="A2105">
        <v>30024</v>
      </c>
      <c r="B2105" s="1" t="s">
        <v>2766</v>
      </c>
      <c r="C2105">
        <v>6</v>
      </c>
      <c r="E2105">
        <v>2</v>
      </c>
    </row>
    <row r="2106" spans="1:10" ht="16.5" customHeight="1" x14ac:dyDescent="0.25">
      <c r="A2106">
        <v>30025</v>
      </c>
      <c r="B2106" s="1" t="s">
        <v>2767</v>
      </c>
      <c r="C2106">
        <v>5</v>
      </c>
      <c r="E2106">
        <v>2</v>
      </c>
    </row>
    <row r="2107" spans="1:10" ht="16.5" customHeight="1" x14ac:dyDescent="0.25">
      <c r="A2107">
        <v>30026</v>
      </c>
      <c r="B2107" s="1" t="s">
        <v>2768</v>
      </c>
      <c r="C2107">
        <v>27</v>
      </c>
      <c r="E2107">
        <v>2</v>
      </c>
    </row>
    <row r="2108" spans="1:10" ht="16.5" customHeight="1" x14ac:dyDescent="0.25">
      <c r="A2108">
        <v>30027</v>
      </c>
      <c r="B2108" s="1" t="s">
        <v>2769</v>
      </c>
      <c r="C2108">
        <v>1</v>
      </c>
      <c r="E2108">
        <v>1</v>
      </c>
      <c r="F2108">
        <v>3</v>
      </c>
      <c r="G2108" t="s">
        <v>870</v>
      </c>
      <c r="H2108">
        <v>500</v>
      </c>
      <c r="I2108">
        <v>500</v>
      </c>
      <c r="J2108">
        <v>1000</v>
      </c>
    </row>
    <row r="2109" spans="1:10" ht="16.5" customHeight="1" x14ac:dyDescent="0.25">
      <c r="A2109">
        <v>30028</v>
      </c>
      <c r="B2109" s="1" t="s">
        <v>2770</v>
      </c>
      <c r="C2109">
        <v>187.51</v>
      </c>
      <c r="E2109">
        <v>2</v>
      </c>
    </row>
    <row r="2110" spans="1:10" ht="16.5" customHeight="1" x14ac:dyDescent="0.25">
      <c r="A2110">
        <v>30029</v>
      </c>
      <c r="B2110" s="1" t="s">
        <v>2771</v>
      </c>
      <c r="C2110">
        <v>5</v>
      </c>
      <c r="E2110">
        <v>2</v>
      </c>
    </row>
    <row r="2111" spans="1:10" ht="16.5" customHeight="1" x14ac:dyDescent="0.25">
      <c r="A2111">
        <v>30030</v>
      </c>
      <c r="B2111" s="1" t="s">
        <v>2772</v>
      </c>
      <c r="C2111">
        <v>18.5</v>
      </c>
      <c r="E2111">
        <v>2</v>
      </c>
    </row>
    <row r="2112" spans="1:10" ht="16.5" customHeight="1" x14ac:dyDescent="0.25">
      <c r="A2112">
        <v>30031</v>
      </c>
      <c r="B2112" s="1" t="s">
        <v>2773</v>
      </c>
      <c r="C2112">
        <v>2.5</v>
      </c>
      <c r="E2112">
        <v>2</v>
      </c>
    </row>
    <row r="2113" spans="1:5" ht="16.5" customHeight="1" x14ac:dyDescent="0.25">
      <c r="A2113">
        <v>30032</v>
      </c>
      <c r="B2113" s="1" t="s">
        <v>2774</v>
      </c>
      <c r="C2113">
        <v>28</v>
      </c>
      <c r="E2113">
        <v>2</v>
      </c>
    </row>
    <row r="2114" spans="1:5" ht="16.5" customHeight="1" x14ac:dyDescent="0.25">
      <c r="A2114">
        <v>30033</v>
      </c>
      <c r="B2114" s="1" t="s">
        <v>2775</v>
      </c>
      <c r="C2114">
        <v>4</v>
      </c>
      <c r="E2114">
        <v>2</v>
      </c>
    </row>
    <row r="2115" spans="1:5" ht="16.5" customHeight="1" x14ac:dyDescent="0.25">
      <c r="A2115">
        <v>30034</v>
      </c>
      <c r="B2115" s="1" t="s">
        <v>2776</v>
      </c>
      <c r="C2115">
        <v>35</v>
      </c>
      <c r="E2115">
        <v>2</v>
      </c>
    </row>
    <row r="2116" spans="1:5" ht="16.5" customHeight="1" x14ac:dyDescent="0.25">
      <c r="A2116">
        <v>30035</v>
      </c>
      <c r="B2116" s="1" t="s">
        <v>2777</v>
      </c>
      <c r="C2116">
        <v>1.5</v>
      </c>
      <c r="E2116">
        <v>2</v>
      </c>
    </row>
    <row r="2117" spans="1:5" ht="16.5" customHeight="1" x14ac:dyDescent="0.25">
      <c r="A2117">
        <v>30036</v>
      </c>
      <c r="B2117" s="1" t="s">
        <v>2778</v>
      </c>
      <c r="C2117">
        <v>14</v>
      </c>
      <c r="E2117">
        <v>2</v>
      </c>
    </row>
    <row r="2118" spans="1:5" ht="16.5" customHeight="1" x14ac:dyDescent="0.25">
      <c r="A2118">
        <v>30037</v>
      </c>
      <c r="B2118" s="1" t="s">
        <v>2779</v>
      </c>
      <c r="C2118">
        <v>1</v>
      </c>
      <c r="E2118">
        <v>2</v>
      </c>
    </row>
    <row r="2119" spans="1:5" ht="16.5" customHeight="1" x14ac:dyDescent="0.25">
      <c r="A2119">
        <v>30038</v>
      </c>
      <c r="B2119" s="1" t="s">
        <v>2780</v>
      </c>
      <c r="C2119">
        <v>60.12</v>
      </c>
      <c r="E2119">
        <v>2</v>
      </c>
    </row>
    <row r="2120" spans="1:5" ht="16.5" customHeight="1" x14ac:dyDescent="0.25">
      <c r="A2120">
        <v>30039</v>
      </c>
      <c r="B2120" s="1" t="s">
        <v>2781</v>
      </c>
      <c r="C2120">
        <v>465</v>
      </c>
      <c r="E2120">
        <v>2</v>
      </c>
    </row>
    <row r="2121" spans="1:5" ht="16.5" customHeight="1" x14ac:dyDescent="0.25">
      <c r="A2121">
        <v>30040</v>
      </c>
      <c r="B2121" s="1" t="s">
        <v>2782</v>
      </c>
      <c r="C2121">
        <v>30</v>
      </c>
      <c r="E2121">
        <v>2</v>
      </c>
    </row>
    <row r="2122" spans="1:5" ht="16.5" customHeight="1" x14ac:dyDescent="0.25">
      <c r="A2122">
        <v>30041</v>
      </c>
      <c r="B2122" s="1" t="s">
        <v>2783</v>
      </c>
      <c r="C2122">
        <v>1</v>
      </c>
      <c r="E2122">
        <v>2</v>
      </c>
    </row>
    <row r="2123" spans="1:5" ht="16.5" customHeight="1" x14ac:dyDescent="0.25">
      <c r="A2123">
        <v>30042</v>
      </c>
      <c r="B2123" s="1" t="s">
        <v>2784</v>
      </c>
      <c r="C2123">
        <v>5</v>
      </c>
      <c r="E2123">
        <v>2</v>
      </c>
    </row>
    <row r="2124" spans="1:5" ht="16.5" customHeight="1" x14ac:dyDescent="0.25">
      <c r="A2124">
        <v>30043</v>
      </c>
      <c r="B2124" s="1" t="s">
        <v>2785</v>
      </c>
    </row>
    <row r="2125" spans="1:5" ht="16.5" customHeight="1" x14ac:dyDescent="0.25">
      <c r="A2125">
        <v>30044</v>
      </c>
      <c r="B2125" s="1" t="s">
        <v>2786</v>
      </c>
      <c r="C2125">
        <v>200</v>
      </c>
      <c r="E2125">
        <v>2</v>
      </c>
    </row>
    <row r="2126" spans="1:5" ht="16.5" customHeight="1" x14ac:dyDescent="0.25">
      <c r="A2126">
        <v>30045</v>
      </c>
      <c r="B2126" s="1" t="s">
        <v>2787</v>
      </c>
      <c r="C2126">
        <v>45</v>
      </c>
      <c r="E2126">
        <v>2</v>
      </c>
    </row>
    <row r="2127" spans="1:5" ht="16.5" customHeight="1" x14ac:dyDescent="0.25">
      <c r="A2127">
        <v>30046</v>
      </c>
      <c r="B2127" s="1" t="s">
        <v>2788</v>
      </c>
      <c r="C2127">
        <v>5</v>
      </c>
      <c r="E2127">
        <v>2</v>
      </c>
    </row>
    <row r="2128" spans="1:5" ht="16.5" customHeight="1" x14ac:dyDescent="0.25">
      <c r="A2128">
        <v>30047</v>
      </c>
      <c r="B2128" s="1" t="s">
        <v>2789</v>
      </c>
      <c r="C2128">
        <v>16</v>
      </c>
      <c r="E2128">
        <v>2</v>
      </c>
    </row>
    <row r="2129" spans="1:5" ht="16.5" customHeight="1" x14ac:dyDescent="0.25">
      <c r="A2129">
        <v>30048</v>
      </c>
      <c r="B2129" s="1" t="s">
        <v>2790</v>
      </c>
      <c r="C2129">
        <v>112</v>
      </c>
      <c r="E2129">
        <v>2</v>
      </c>
    </row>
    <row r="2130" spans="1:5" ht="16.5" customHeight="1" x14ac:dyDescent="0.25">
      <c r="A2130">
        <v>30049</v>
      </c>
      <c r="B2130" s="1" t="s">
        <v>2791</v>
      </c>
      <c r="C2130">
        <v>20</v>
      </c>
      <c r="E2130">
        <v>2</v>
      </c>
    </row>
    <row r="2131" spans="1:5" ht="16.5" customHeight="1" x14ac:dyDescent="0.25">
      <c r="A2131">
        <v>30050</v>
      </c>
      <c r="B2131" s="1" t="s">
        <v>2792</v>
      </c>
      <c r="C2131">
        <v>6</v>
      </c>
      <c r="E2131">
        <v>2</v>
      </c>
    </row>
    <row r="2132" spans="1:5" ht="16.5" customHeight="1" x14ac:dyDescent="0.25">
      <c r="A2132">
        <v>30051</v>
      </c>
      <c r="B2132" s="1" t="s">
        <v>2793</v>
      </c>
      <c r="C2132">
        <v>1.776</v>
      </c>
      <c r="E2132">
        <v>2</v>
      </c>
    </row>
    <row r="2133" spans="1:5" ht="16.5" customHeight="1" x14ac:dyDescent="0.25">
      <c r="A2133">
        <v>30052</v>
      </c>
      <c r="B2133" s="1" t="s">
        <v>2794</v>
      </c>
      <c r="C2133">
        <v>5</v>
      </c>
      <c r="E2133">
        <v>2</v>
      </c>
    </row>
    <row r="2134" spans="1:5" ht="16.5" customHeight="1" x14ac:dyDescent="0.25">
      <c r="A2134">
        <v>30053</v>
      </c>
      <c r="B2134" s="1" t="s">
        <v>2795</v>
      </c>
      <c r="C2134">
        <v>20</v>
      </c>
      <c r="E2134">
        <v>2</v>
      </c>
    </row>
    <row r="2135" spans="1:5" ht="16.5" customHeight="1" x14ac:dyDescent="0.25">
      <c r="A2135">
        <v>30054</v>
      </c>
      <c r="B2135" s="1" t="s">
        <v>2796</v>
      </c>
      <c r="D2135">
        <v>800</v>
      </c>
      <c r="E2135">
        <v>2</v>
      </c>
    </row>
    <row r="2136" spans="1:5" ht="16.5" customHeight="1" x14ac:dyDescent="0.25">
      <c r="A2136">
        <v>30055</v>
      </c>
      <c r="B2136" s="1" t="s">
        <v>2797</v>
      </c>
      <c r="C2136">
        <v>8</v>
      </c>
      <c r="E2136">
        <v>2</v>
      </c>
    </row>
    <row r="2137" spans="1:5" ht="16.5" customHeight="1" x14ac:dyDescent="0.25">
      <c r="A2137">
        <v>30056</v>
      </c>
      <c r="B2137" s="1" t="s">
        <v>2798</v>
      </c>
      <c r="D2137">
        <v>600</v>
      </c>
      <c r="E2137">
        <v>2</v>
      </c>
    </row>
    <row r="2138" spans="1:5" ht="16.5" customHeight="1" x14ac:dyDescent="0.25">
      <c r="A2138">
        <v>30057</v>
      </c>
      <c r="B2138" s="1" t="s">
        <v>2799</v>
      </c>
      <c r="C2138">
        <v>3.5710000000000002</v>
      </c>
      <c r="E2138">
        <v>2</v>
      </c>
    </row>
    <row r="2139" spans="1:5" ht="16.5" customHeight="1" x14ac:dyDescent="0.25">
      <c r="A2139">
        <v>30058</v>
      </c>
      <c r="B2139" s="1" t="s">
        <v>2800</v>
      </c>
      <c r="C2139">
        <v>8</v>
      </c>
      <c r="E2139">
        <v>2</v>
      </c>
    </row>
    <row r="2140" spans="1:5" ht="16.5" customHeight="1" x14ac:dyDescent="0.25">
      <c r="A2140">
        <v>30059</v>
      </c>
      <c r="B2140" s="1" t="s">
        <v>2801</v>
      </c>
      <c r="C2140">
        <v>4</v>
      </c>
      <c r="E2140">
        <v>2</v>
      </c>
    </row>
    <row r="2141" spans="1:5" ht="16.5" customHeight="1" x14ac:dyDescent="0.25">
      <c r="A2141">
        <v>30060</v>
      </c>
      <c r="B2141" s="1" t="s">
        <v>2802</v>
      </c>
      <c r="C2141">
        <v>6</v>
      </c>
      <c r="E2141">
        <v>2</v>
      </c>
    </row>
    <row r="2142" spans="1:5" ht="16.5" customHeight="1" x14ac:dyDescent="0.25">
      <c r="A2142">
        <v>30061</v>
      </c>
      <c r="B2142" s="1" t="s">
        <v>2803</v>
      </c>
      <c r="C2142">
        <v>74</v>
      </c>
      <c r="E2142">
        <v>2</v>
      </c>
    </row>
    <row r="2143" spans="1:5" ht="16.5" customHeight="1" x14ac:dyDescent="0.25">
      <c r="A2143">
        <v>30062</v>
      </c>
      <c r="B2143" s="1" t="s">
        <v>2804</v>
      </c>
      <c r="C2143">
        <v>14</v>
      </c>
      <c r="E2143">
        <v>2</v>
      </c>
    </row>
    <row r="2144" spans="1:5" ht="16.5" customHeight="1" x14ac:dyDescent="0.25">
      <c r="A2144">
        <v>30063</v>
      </c>
      <c r="B2144" s="1" t="s">
        <v>2805</v>
      </c>
      <c r="C2144">
        <v>5</v>
      </c>
      <c r="E2144">
        <v>2</v>
      </c>
    </row>
    <row r="2145" spans="1:10" ht="16.5" customHeight="1" x14ac:dyDescent="0.25">
      <c r="A2145">
        <v>30064</v>
      </c>
      <c r="B2145" s="1" t="s">
        <v>2806</v>
      </c>
    </row>
    <row r="2146" spans="1:10" ht="16.5" customHeight="1" x14ac:dyDescent="0.25">
      <c r="A2146">
        <v>30065</v>
      </c>
      <c r="B2146" s="1" t="s">
        <v>2807</v>
      </c>
      <c r="C2146">
        <v>40</v>
      </c>
      <c r="E2146">
        <v>2</v>
      </c>
    </row>
    <row r="2147" spans="1:10" ht="16.5" customHeight="1" x14ac:dyDescent="0.25">
      <c r="A2147">
        <v>30066</v>
      </c>
      <c r="B2147" s="1" t="s">
        <v>2808</v>
      </c>
      <c r="C2147">
        <v>6</v>
      </c>
      <c r="E2147">
        <v>2</v>
      </c>
    </row>
    <row r="2148" spans="1:10" ht="16.5" customHeight="1" x14ac:dyDescent="0.25">
      <c r="A2148">
        <v>30067</v>
      </c>
      <c r="B2148" s="1" t="s">
        <v>2809</v>
      </c>
      <c r="C2148">
        <v>6</v>
      </c>
      <c r="E2148">
        <v>2</v>
      </c>
    </row>
    <row r="2149" spans="1:10" ht="16.5" customHeight="1" x14ac:dyDescent="0.25">
      <c r="A2149">
        <v>30068</v>
      </c>
      <c r="B2149" s="1" t="s">
        <v>2810</v>
      </c>
      <c r="C2149">
        <v>20</v>
      </c>
      <c r="E2149">
        <v>2</v>
      </c>
    </row>
    <row r="2150" spans="1:10" ht="16.5" customHeight="1" x14ac:dyDescent="0.25">
      <c r="A2150">
        <v>30069</v>
      </c>
      <c r="B2150" s="1" t="s">
        <v>2811</v>
      </c>
      <c r="C2150">
        <v>50</v>
      </c>
      <c r="E2150">
        <v>2</v>
      </c>
    </row>
    <row r="2151" spans="1:10" ht="16.5" customHeight="1" x14ac:dyDescent="0.25">
      <c r="A2151">
        <v>30070</v>
      </c>
      <c r="B2151" s="1" t="s">
        <v>2812</v>
      </c>
      <c r="D2151">
        <v>6000</v>
      </c>
      <c r="E2151">
        <v>2</v>
      </c>
    </row>
    <row r="2152" spans="1:10" ht="16.5" customHeight="1" x14ac:dyDescent="0.25">
      <c r="A2152">
        <v>30071</v>
      </c>
      <c r="B2152" s="1" t="s">
        <v>2813</v>
      </c>
      <c r="C2152">
        <v>30</v>
      </c>
      <c r="E2152">
        <v>2</v>
      </c>
    </row>
    <row r="2153" spans="1:10" ht="16.5" customHeight="1" x14ac:dyDescent="0.25">
      <c r="A2153">
        <v>30072</v>
      </c>
      <c r="B2153" s="1" t="s">
        <v>2814</v>
      </c>
      <c r="C2153">
        <v>6</v>
      </c>
      <c r="E2153">
        <v>2</v>
      </c>
    </row>
    <row r="2154" spans="1:10" ht="16.5" customHeight="1" x14ac:dyDescent="0.25">
      <c r="A2154">
        <v>30073</v>
      </c>
      <c r="B2154" s="1" t="s">
        <v>2815</v>
      </c>
      <c r="C2154">
        <v>9.5</v>
      </c>
      <c r="E2154">
        <v>2</v>
      </c>
    </row>
    <row r="2155" spans="1:10" ht="16.5" customHeight="1" x14ac:dyDescent="0.25">
      <c r="A2155">
        <v>30074</v>
      </c>
      <c r="B2155" s="1" t="s">
        <v>2816</v>
      </c>
      <c r="D2155">
        <v>700</v>
      </c>
      <c r="E2155">
        <v>2</v>
      </c>
    </row>
    <row r="2156" spans="1:10" ht="16.5" customHeight="1" x14ac:dyDescent="0.25">
      <c r="A2156">
        <v>30075</v>
      </c>
      <c r="B2156" s="1" t="s">
        <v>2817</v>
      </c>
      <c r="C2156">
        <v>4</v>
      </c>
      <c r="E2156">
        <v>2</v>
      </c>
    </row>
    <row r="2157" spans="1:10" ht="16.5" customHeight="1" x14ac:dyDescent="0.25">
      <c r="A2157">
        <v>30076</v>
      </c>
      <c r="B2157" s="1" t="s">
        <v>2818</v>
      </c>
      <c r="D2157">
        <v>50</v>
      </c>
      <c r="E2157">
        <v>2</v>
      </c>
    </row>
    <row r="2158" spans="1:10" ht="16.5" customHeight="1" x14ac:dyDescent="0.25">
      <c r="A2158">
        <v>30077</v>
      </c>
      <c r="B2158" s="1" t="s">
        <v>2819</v>
      </c>
      <c r="C2158">
        <v>16</v>
      </c>
      <c r="E2158">
        <v>2</v>
      </c>
    </row>
    <row r="2159" spans="1:10" ht="16.5" customHeight="1" x14ac:dyDescent="0.25">
      <c r="A2159">
        <v>30078</v>
      </c>
      <c r="B2159" s="1" t="s">
        <v>2820</v>
      </c>
      <c r="C2159">
        <v>2</v>
      </c>
      <c r="E2159">
        <v>1</v>
      </c>
      <c r="F2159">
        <v>2</v>
      </c>
      <c r="H2159">
        <v>800</v>
      </c>
      <c r="I2159">
        <v>1200</v>
      </c>
      <c r="J2159">
        <v>2000</v>
      </c>
    </row>
    <row r="2160" spans="1:10" ht="16.5" customHeight="1" x14ac:dyDescent="0.25">
      <c r="A2160">
        <v>30079</v>
      </c>
      <c r="B2160" s="1" t="s">
        <v>2821</v>
      </c>
      <c r="D2160">
        <v>500</v>
      </c>
      <c r="E2160">
        <v>2</v>
      </c>
    </row>
    <row r="2161" spans="1:10" ht="16.5" customHeight="1" x14ac:dyDescent="0.25">
      <c r="A2161">
        <v>30080</v>
      </c>
      <c r="B2161" s="1" t="s">
        <v>2822</v>
      </c>
      <c r="C2161">
        <v>15</v>
      </c>
      <c r="E2161">
        <v>2</v>
      </c>
    </row>
    <row r="2162" spans="1:10" ht="16.5" customHeight="1" x14ac:dyDescent="0.25">
      <c r="A2162">
        <v>30081</v>
      </c>
      <c r="B2162" s="1" t="s">
        <v>2823</v>
      </c>
      <c r="C2162">
        <v>7</v>
      </c>
      <c r="E2162">
        <v>2</v>
      </c>
    </row>
    <row r="2163" spans="1:10" ht="16.5" customHeight="1" x14ac:dyDescent="0.25">
      <c r="A2163">
        <v>30082</v>
      </c>
      <c r="B2163" s="1" t="s">
        <v>2824</v>
      </c>
      <c r="C2163">
        <v>14.05</v>
      </c>
      <c r="E2163">
        <v>2</v>
      </c>
    </row>
    <row r="2164" spans="1:10" ht="16.5" customHeight="1" x14ac:dyDescent="0.25">
      <c r="A2164">
        <v>30083</v>
      </c>
      <c r="B2164" s="1" t="s">
        <v>2825</v>
      </c>
      <c r="C2164">
        <v>1</v>
      </c>
      <c r="E2164">
        <v>2</v>
      </c>
    </row>
    <row r="2165" spans="1:10" ht="16.5" customHeight="1" x14ac:dyDescent="0.25">
      <c r="A2165">
        <v>30084</v>
      </c>
      <c r="B2165" s="1" t="s">
        <v>2826</v>
      </c>
    </row>
    <row r="2166" spans="1:10" ht="16.5" customHeight="1" x14ac:dyDescent="0.25">
      <c r="A2166">
        <v>30085</v>
      </c>
      <c r="B2166" s="1" t="s">
        <v>2827</v>
      </c>
      <c r="C2166">
        <v>24</v>
      </c>
      <c r="E2166">
        <v>2</v>
      </c>
    </row>
    <row r="2167" spans="1:10" ht="16.5" customHeight="1" x14ac:dyDescent="0.25">
      <c r="A2167">
        <v>30086</v>
      </c>
      <c r="B2167" s="1" t="s">
        <v>2828</v>
      </c>
      <c r="C2167">
        <v>18</v>
      </c>
      <c r="E2167">
        <v>2</v>
      </c>
    </row>
    <row r="2168" spans="1:10" ht="16.5" customHeight="1" x14ac:dyDescent="0.25">
      <c r="A2168">
        <v>30087</v>
      </c>
      <c r="B2168" s="1" t="s">
        <v>2829</v>
      </c>
      <c r="C2168">
        <v>400</v>
      </c>
      <c r="E2168">
        <v>2</v>
      </c>
    </row>
    <row r="2169" spans="1:10" ht="16.5" customHeight="1" x14ac:dyDescent="0.25">
      <c r="A2169">
        <v>30088</v>
      </c>
      <c r="B2169" s="1" t="s">
        <v>2830</v>
      </c>
      <c r="C2169">
        <v>4</v>
      </c>
      <c r="E2169">
        <v>1</v>
      </c>
      <c r="F2169">
        <v>2</v>
      </c>
      <c r="H2169">
        <v>1000</v>
      </c>
      <c r="I2169">
        <v>3000</v>
      </c>
      <c r="J2169">
        <v>4000</v>
      </c>
    </row>
    <row r="2170" spans="1:10" ht="16.5" customHeight="1" x14ac:dyDescent="0.25">
      <c r="A2170">
        <v>30089</v>
      </c>
      <c r="B2170" s="1" t="s">
        <v>2831</v>
      </c>
      <c r="C2170">
        <v>54</v>
      </c>
      <c r="E2170">
        <v>2</v>
      </c>
    </row>
    <row r="2171" spans="1:10" ht="16.5" customHeight="1" x14ac:dyDescent="0.25">
      <c r="A2171">
        <v>30090</v>
      </c>
      <c r="B2171" s="1" t="s">
        <v>2832</v>
      </c>
      <c r="C2171">
        <v>6</v>
      </c>
      <c r="E2171">
        <v>1</v>
      </c>
      <c r="F2171">
        <v>2</v>
      </c>
      <c r="H2171">
        <v>930</v>
      </c>
      <c r="I2171">
        <v>5070</v>
      </c>
      <c r="J2171">
        <v>6000</v>
      </c>
    </row>
    <row r="2172" spans="1:10" ht="16.5" customHeight="1" x14ac:dyDescent="0.25">
      <c r="A2172">
        <v>30091</v>
      </c>
      <c r="B2172" s="1" t="s">
        <v>2833</v>
      </c>
      <c r="C2172">
        <v>4</v>
      </c>
      <c r="E2172">
        <v>2</v>
      </c>
    </row>
    <row r="2173" spans="1:10" ht="16.5" customHeight="1" x14ac:dyDescent="0.25">
      <c r="A2173">
        <v>30092</v>
      </c>
      <c r="B2173" s="1" t="s">
        <v>2834</v>
      </c>
      <c r="C2173">
        <v>25</v>
      </c>
      <c r="E2173">
        <v>1</v>
      </c>
      <c r="F2173">
        <v>2</v>
      </c>
      <c r="H2173">
        <v>9000</v>
      </c>
      <c r="I2173">
        <v>16000</v>
      </c>
      <c r="J2173">
        <v>25000</v>
      </c>
    </row>
    <row r="2174" spans="1:10" ht="16.5" customHeight="1" x14ac:dyDescent="0.25">
      <c r="A2174">
        <v>30093</v>
      </c>
      <c r="B2174" s="1" t="s">
        <v>2835</v>
      </c>
      <c r="C2174">
        <v>6</v>
      </c>
      <c r="E2174">
        <v>2</v>
      </c>
    </row>
    <row r="2175" spans="1:10" ht="16.5" customHeight="1" x14ac:dyDescent="0.25">
      <c r="A2175">
        <v>30094</v>
      </c>
      <c r="B2175" s="1" t="s">
        <v>2836</v>
      </c>
      <c r="C2175">
        <v>40</v>
      </c>
      <c r="E2175">
        <v>2</v>
      </c>
    </row>
    <row r="2176" spans="1:10" ht="16.5" customHeight="1" x14ac:dyDescent="0.25">
      <c r="A2176">
        <v>30095</v>
      </c>
      <c r="B2176" s="1" t="s">
        <v>2837</v>
      </c>
      <c r="C2176">
        <v>2</v>
      </c>
      <c r="E2176">
        <v>2</v>
      </c>
    </row>
    <row r="2177" spans="1:5" ht="16.5" customHeight="1" x14ac:dyDescent="0.25">
      <c r="A2177">
        <v>30096</v>
      </c>
      <c r="B2177" s="1" t="s">
        <v>2838</v>
      </c>
      <c r="C2177">
        <v>2.14</v>
      </c>
      <c r="E2177">
        <v>2</v>
      </c>
    </row>
    <row r="2178" spans="1:5" ht="16.5" customHeight="1" x14ac:dyDescent="0.25">
      <c r="A2178">
        <v>30097</v>
      </c>
      <c r="B2178" s="1" t="s">
        <v>2839</v>
      </c>
      <c r="C2178">
        <v>20</v>
      </c>
      <c r="E2178">
        <v>2</v>
      </c>
    </row>
    <row r="2179" spans="1:5" ht="16.5" customHeight="1" x14ac:dyDescent="0.25">
      <c r="A2179">
        <v>30098</v>
      </c>
      <c r="B2179" s="1" t="s">
        <v>2840</v>
      </c>
    </row>
    <row r="2180" spans="1:5" ht="16.5" customHeight="1" x14ac:dyDescent="0.25">
      <c r="A2180">
        <v>30099</v>
      </c>
      <c r="B2180" s="1" t="s">
        <v>2841</v>
      </c>
      <c r="C2180">
        <v>10.79</v>
      </c>
      <c r="E2180">
        <v>2</v>
      </c>
    </row>
    <row r="2181" spans="1:5" ht="16.5" customHeight="1" x14ac:dyDescent="0.25">
      <c r="A2181">
        <v>30100</v>
      </c>
      <c r="B2181" s="1" t="s">
        <v>2842</v>
      </c>
      <c r="C2181">
        <v>20</v>
      </c>
      <c r="E2181">
        <v>2</v>
      </c>
    </row>
    <row r="2182" spans="1:5" ht="16.5" customHeight="1" x14ac:dyDescent="0.25">
      <c r="A2182">
        <v>30101</v>
      </c>
      <c r="B2182" s="1" t="s">
        <v>2843</v>
      </c>
      <c r="C2182">
        <v>11</v>
      </c>
      <c r="E2182">
        <v>2</v>
      </c>
    </row>
    <row r="2183" spans="1:5" ht="16.5" customHeight="1" x14ac:dyDescent="0.25">
      <c r="A2183">
        <v>30102</v>
      </c>
      <c r="B2183" s="1" t="s">
        <v>2844</v>
      </c>
      <c r="C2183">
        <v>80</v>
      </c>
      <c r="E2183">
        <v>2</v>
      </c>
    </row>
    <row r="2184" spans="1:5" ht="16.5" customHeight="1" x14ac:dyDescent="0.25">
      <c r="A2184">
        <v>30103</v>
      </c>
      <c r="B2184" s="1" t="s">
        <v>2845</v>
      </c>
      <c r="C2184">
        <v>1</v>
      </c>
      <c r="E2184">
        <v>2</v>
      </c>
    </row>
    <row r="2185" spans="1:5" ht="16.5" customHeight="1" x14ac:dyDescent="0.25">
      <c r="A2185">
        <v>30104</v>
      </c>
      <c r="B2185" s="1" t="s">
        <v>2846</v>
      </c>
      <c r="C2185">
        <v>7</v>
      </c>
      <c r="E2185">
        <v>2</v>
      </c>
    </row>
    <row r="2186" spans="1:5" ht="16.5" customHeight="1" x14ac:dyDescent="0.25">
      <c r="A2186">
        <v>30105</v>
      </c>
      <c r="B2186" s="1" t="s">
        <v>2847</v>
      </c>
      <c r="C2186">
        <v>108</v>
      </c>
      <c r="E2186">
        <v>2</v>
      </c>
    </row>
    <row r="2187" spans="1:5" ht="16.5" customHeight="1" x14ac:dyDescent="0.25">
      <c r="A2187">
        <v>30106</v>
      </c>
      <c r="B2187" s="1" t="s">
        <v>2848</v>
      </c>
      <c r="C2187">
        <v>2.2799999999999998</v>
      </c>
      <c r="E2187">
        <v>2</v>
      </c>
    </row>
    <row r="2188" spans="1:5" ht="16.5" customHeight="1" x14ac:dyDescent="0.25">
      <c r="A2188">
        <v>30107</v>
      </c>
      <c r="B2188" s="1" t="s">
        <v>2849</v>
      </c>
      <c r="D2188">
        <v>200</v>
      </c>
      <c r="E2188">
        <v>2</v>
      </c>
    </row>
    <row r="2189" spans="1:5" ht="16.5" customHeight="1" x14ac:dyDescent="0.25">
      <c r="A2189">
        <v>30108</v>
      </c>
      <c r="B2189" s="1" t="s">
        <v>2850</v>
      </c>
      <c r="C2189">
        <v>200</v>
      </c>
      <c r="E2189">
        <v>2</v>
      </c>
    </row>
    <row r="2190" spans="1:5" ht="16.5" customHeight="1" x14ac:dyDescent="0.25">
      <c r="A2190">
        <v>30109</v>
      </c>
      <c r="B2190" s="1" t="s">
        <v>2851</v>
      </c>
      <c r="C2190">
        <v>42</v>
      </c>
      <c r="E2190">
        <v>2</v>
      </c>
    </row>
    <row r="2191" spans="1:5" ht="16.5" customHeight="1" x14ac:dyDescent="0.25">
      <c r="A2191">
        <v>30110</v>
      </c>
      <c r="B2191" s="1" t="s">
        <v>2852</v>
      </c>
      <c r="D2191">
        <v>400</v>
      </c>
      <c r="E2191">
        <v>2</v>
      </c>
    </row>
    <row r="2192" spans="1:5" ht="16.5" customHeight="1" x14ac:dyDescent="0.25">
      <c r="A2192">
        <v>30111</v>
      </c>
      <c r="B2192" s="1" t="s">
        <v>2853</v>
      </c>
      <c r="C2192">
        <v>15</v>
      </c>
      <c r="E2192">
        <v>2</v>
      </c>
    </row>
    <row r="2193" spans="1:10" ht="16.5" customHeight="1" x14ac:dyDescent="0.25">
      <c r="A2193">
        <v>30112</v>
      </c>
      <c r="B2193" s="1" t="s">
        <v>2854</v>
      </c>
      <c r="C2193">
        <v>20</v>
      </c>
      <c r="E2193">
        <v>2</v>
      </c>
    </row>
    <row r="2194" spans="1:10" ht="16.5" customHeight="1" x14ac:dyDescent="0.25">
      <c r="A2194">
        <v>30113</v>
      </c>
      <c r="B2194" s="1" t="s">
        <v>2855</v>
      </c>
      <c r="C2194">
        <v>3</v>
      </c>
      <c r="E2194">
        <v>2</v>
      </c>
    </row>
    <row r="2195" spans="1:10" ht="16.5" customHeight="1" x14ac:dyDescent="0.25">
      <c r="A2195">
        <v>30114</v>
      </c>
      <c r="B2195" s="1" t="s">
        <v>2856</v>
      </c>
      <c r="C2195">
        <v>2</v>
      </c>
      <c r="E2195">
        <v>2</v>
      </c>
    </row>
    <row r="2196" spans="1:10" ht="16.5" customHeight="1" x14ac:dyDescent="0.25">
      <c r="A2196">
        <v>30115</v>
      </c>
      <c r="B2196" s="1" t="s">
        <v>2857</v>
      </c>
      <c r="C2196">
        <v>18</v>
      </c>
      <c r="E2196">
        <v>2</v>
      </c>
    </row>
    <row r="2197" spans="1:10" ht="16.5" customHeight="1" x14ac:dyDescent="0.25">
      <c r="A2197">
        <v>30116</v>
      </c>
      <c r="B2197" s="1" t="s">
        <v>2858</v>
      </c>
      <c r="C2197">
        <v>4</v>
      </c>
      <c r="E2197">
        <v>2</v>
      </c>
    </row>
    <row r="2198" spans="1:10" ht="16.5" customHeight="1" x14ac:dyDescent="0.25">
      <c r="A2198">
        <v>30117</v>
      </c>
      <c r="B2198" s="1" t="s">
        <v>2859</v>
      </c>
      <c r="C2198">
        <v>14</v>
      </c>
      <c r="E2198">
        <v>2</v>
      </c>
    </row>
    <row r="2199" spans="1:10" ht="16.5" customHeight="1" x14ac:dyDescent="0.25">
      <c r="A2199">
        <v>30118</v>
      </c>
      <c r="B2199" s="1" t="s">
        <v>2860</v>
      </c>
      <c r="C2199">
        <v>32</v>
      </c>
      <c r="E2199">
        <v>2</v>
      </c>
    </row>
    <row r="2200" spans="1:10" ht="16.5" customHeight="1" x14ac:dyDescent="0.25">
      <c r="A2200">
        <v>30119</v>
      </c>
      <c r="B2200" s="1" t="s">
        <v>2861</v>
      </c>
      <c r="C2200">
        <v>5</v>
      </c>
      <c r="E2200">
        <v>2</v>
      </c>
    </row>
    <row r="2201" spans="1:10" ht="16.5" customHeight="1" x14ac:dyDescent="0.25">
      <c r="A2201">
        <v>30120</v>
      </c>
      <c r="B2201" s="1" t="s">
        <v>2862</v>
      </c>
      <c r="C2201">
        <v>5</v>
      </c>
      <c r="E2201">
        <v>2</v>
      </c>
    </row>
    <row r="2202" spans="1:10" ht="16.5" customHeight="1" x14ac:dyDescent="0.25">
      <c r="A2202">
        <v>30121</v>
      </c>
      <c r="B2202" s="1" t="s">
        <v>2863</v>
      </c>
      <c r="C2202">
        <v>7</v>
      </c>
      <c r="E2202">
        <v>2</v>
      </c>
    </row>
    <row r="2203" spans="1:10" ht="16.5" customHeight="1" x14ac:dyDescent="0.25">
      <c r="A2203">
        <v>30122</v>
      </c>
      <c r="B2203" s="1" t="s">
        <v>2864</v>
      </c>
      <c r="C2203">
        <v>1.5</v>
      </c>
      <c r="E2203">
        <v>1</v>
      </c>
      <c r="F2203">
        <v>2</v>
      </c>
      <c r="H2203">
        <v>500</v>
      </c>
      <c r="I2203">
        <v>1000</v>
      </c>
      <c r="J2203">
        <v>1500</v>
      </c>
    </row>
    <row r="2204" spans="1:10" ht="16.5" customHeight="1" x14ac:dyDescent="0.25">
      <c r="A2204">
        <v>30123</v>
      </c>
      <c r="B2204" s="1" t="s">
        <v>2865</v>
      </c>
      <c r="C2204">
        <v>70</v>
      </c>
      <c r="E2204">
        <v>2</v>
      </c>
    </row>
    <row r="2205" spans="1:10" ht="16.5" customHeight="1" x14ac:dyDescent="0.25">
      <c r="A2205">
        <v>30124</v>
      </c>
      <c r="B2205" s="1" t="s">
        <v>2866</v>
      </c>
      <c r="C2205">
        <v>83</v>
      </c>
      <c r="E2205">
        <v>2</v>
      </c>
    </row>
    <row r="2206" spans="1:10" ht="16.5" customHeight="1" x14ac:dyDescent="0.25">
      <c r="A2206">
        <v>30125</v>
      </c>
      <c r="B2206" s="1" t="s">
        <v>2867</v>
      </c>
    </row>
    <row r="2207" spans="1:10" ht="16.5" customHeight="1" x14ac:dyDescent="0.25">
      <c r="A2207">
        <v>30126</v>
      </c>
      <c r="B2207" s="1" t="s">
        <v>2868</v>
      </c>
      <c r="C2207">
        <v>10</v>
      </c>
      <c r="E2207">
        <v>2</v>
      </c>
    </row>
    <row r="2208" spans="1:10" ht="16.5" customHeight="1" x14ac:dyDescent="0.25">
      <c r="A2208">
        <v>30127</v>
      </c>
      <c r="B2208" s="1" t="s">
        <v>2869</v>
      </c>
      <c r="C2208">
        <v>2.234</v>
      </c>
      <c r="E2208">
        <v>2</v>
      </c>
    </row>
    <row r="2209" spans="1:10" ht="16.5" customHeight="1" x14ac:dyDescent="0.25">
      <c r="A2209">
        <v>30128</v>
      </c>
      <c r="B2209" s="1" t="s">
        <v>2870</v>
      </c>
      <c r="C2209">
        <v>90</v>
      </c>
      <c r="E2209">
        <v>2</v>
      </c>
    </row>
    <row r="2210" spans="1:10" ht="16.5" customHeight="1" x14ac:dyDescent="0.25">
      <c r="A2210">
        <v>30129</v>
      </c>
      <c r="B2210" s="1" t="s">
        <v>2871</v>
      </c>
      <c r="C2210">
        <v>10</v>
      </c>
      <c r="E2210">
        <v>2</v>
      </c>
    </row>
    <row r="2211" spans="1:10" ht="16.5" customHeight="1" x14ac:dyDescent="0.25">
      <c r="A2211">
        <v>30130</v>
      </c>
      <c r="B2211" s="1" t="s">
        <v>2872</v>
      </c>
      <c r="C2211">
        <v>20</v>
      </c>
      <c r="E2211">
        <v>2</v>
      </c>
    </row>
    <row r="2212" spans="1:10" ht="16.5" customHeight="1" x14ac:dyDescent="0.25">
      <c r="A2212">
        <v>30131</v>
      </c>
      <c r="B2212" s="1" t="s">
        <v>2873</v>
      </c>
      <c r="C2212">
        <v>233</v>
      </c>
      <c r="E2212">
        <v>2</v>
      </c>
    </row>
    <row r="2213" spans="1:10" ht="16.5" customHeight="1" x14ac:dyDescent="0.25">
      <c r="A2213">
        <v>30132</v>
      </c>
      <c r="B2213" s="1" t="s">
        <v>2874</v>
      </c>
      <c r="C2213">
        <v>2.5</v>
      </c>
      <c r="E2213">
        <v>2</v>
      </c>
    </row>
    <row r="2214" spans="1:10" ht="16.5" customHeight="1" x14ac:dyDescent="0.25">
      <c r="A2214">
        <v>30133</v>
      </c>
      <c r="B2214" s="1" t="s">
        <v>2875</v>
      </c>
      <c r="C2214">
        <v>50</v>
      </c>
      <c r="D2214">
        <v>500</v>
      </c>
      <c r="E2214">
        <v>2</v>
      </c>
    </row>
    <row r="2215" spans="1:10" ht="16.5" customHeight="1" x14ac:dyDescent="0.25">
      <c r="A2215">
        <v>30134</v>
      </c>
      <c r="B2215" s="1" t="s">
        <v>2876</v>
      </c>
      <c r="C2215">
        <v>30</v>
      </c>
      <c r="E2215">
        <v>2</v>
      </c>
    </row>
    <row r="2216" spans="1:10" ht="16.5" customHeight="1" x14ac:dyDescent="0.25">
      <c r="A2216">
        <v>30135</v>
      </c>
      <c r="B2216" s="1" t="s">
        <v>2877</v>
      </c>
    </row>
    <row r="2217" spans="1:10" ht="16.5" customHeight="1" x14ac:dyDescent="0.25">
      <c r="A2217">
        <v>30136</v>
      </c>
      <c r="B2217" s="1" t="s">
        <v>2878</v>
      </c>
      <c r="C2217">
        <v>7</v>
      </c>
      <c r="E2217">
        <v>2</v>
      </c>
    </row>
    <row r="2218" spans="1:10" ht="16.5" customHeight="1" x14ac:dyDescent="0.25">
      <c r="A2218">
        <v>30137</v>
      </c>
      <c r="B2218" s="1" t="s">
        <v>2879</v>
      </c>
    </row>
    <row r="2219" spans="1:10" ht="16.5" customHeight="1" x14ac:dyDescent="0.25">
      <c r="A2219">
        <v>30138</v>
      </c>
      <c r="B2219" s="1" t="s">
        <v>2880</v>
      </c>
      <c r="C2219">
        <v>40</v>
      </c>
      <c r="E2219">
        <v>2</v>
      </c>
    </row>
    <row r="2220" spans="1:10" ht="16.5" customHeight="1" x14ac:dyDescent="0.25">
      <c r="A2220">
        <v>30139</v>
      </c>
      <c r="B2220" s="1" t="s">
        <v>2881</v>
      </c>
      <c r="C2220">
        <v>5</v>
      </c>
      <c r="E2220">
        <v>2</v>
      </c>
    </row>
    <row r="2221" spans="1:10" ht="16.5" customHeight="1" x14ac:dyDescent="0.25">
      <c r="A2221">
        <v>30140</v>
      </c>
      <c r="B2221" s="1" t="s">
        <v>2882</v>
      </c>
      <c r="D2221">
        <v>200</v>
      </c>
      <c r="E2221">
        <v>1</v>
      </c>
      <c r="F2221">
        <v>2</v>
      </c>
      <c r="H2221">
        <v>200</v>
      </c>
      <c r="I2221">
        <v>1000</v>
      </c>
      <c r="J2221">
        <v>1200</v>
      </c>
    </row>
    <row r="2222" spans="1:10" ht="16.5" customHeight="1" x14ac:dyDescent="0.25">
      <c r="A2222">
        <v>30141</v>
      </c>
      <c r="B2222" s="1" t="s">
        <v>2883</v>
      </c>
      <c r="C2222">
        <v>40</v>
      </c>
      <c r="E2222">
        <v>2</v>
      </c>
    </row>
    <row r="2223" spans="1:10" ht="16.5" customHeight="1" x14ac:dyDescent="0.25">
      <c r="A2223">
        <v>30142</v>
      </c>
      <c r="B2223" s="1" t="s">
        <v>2884</v>
      </c>
      <c r="C2223">
        <v>28</v>
      </c>
      <c r="E2223">
        <v>2</v>
      </c>
    </row>
    <row r="2224" spans="1:10" ht="16.5" customHeight="1" x14ac:dyDescent="0.25">
      <c r="A2224">
        <v>30143</v>
      </c>
      <c r="B2224" s="1" t="s">
        <v>2885</v>
      </c>
      <c r="C2224">
        <v>12</v>
      </c>
      <c r="E2224">
        <v>2</v>
      </c>
    </row>
    <row r="2225" spans="1:10" ht="16.5" customHeight="1" x14ac:dyDescent="0.25">
      <c r="A2225">
        <v>30144</v>
      </c>
      <c r="B2225" s="1" t="s">
        <v>2886</v>
      </c>
      <c r="C2225">
        <v>30</v>
      </c>
      <c r="E2225">
        <v>2</v>
      </c>
    </row>
    <row r="2226" spans="1:10" ht="16.5" customHeight="1" x14ac:dyDescent="0.25">
      <c r="A2226">
        <v>30145</v>
      </c>
      <c r="B2226" s="1" t="s">
        <v>2887</v>
      </c>
      <c r="C2226">
        <v>12</v>
      </c>
      <c r="E2226">
        <v>2</v>
      </c>
    </row>
    <row r="2227" spans="1:10" ht="16.5" customHeight="1" x14ac:dyDescent="0.25">
      <c r="A2227">
        <v>30146</v>
      </c>
      <c r="B2227" s="1" t="s">
        <v>2888</v>
      </c>
      <c r="C2227">
        <v>1</v>
      </c>
      <c r="E2227">
        <v>2</v>
      </c>
    </row>
    <row r="2228" spans="1:10" ht="16.5" customHeight="1" x14ac:dyDescent="0.25">
      <c r="A2228">
        <v>30147</v>
      </c>
      <c r="B2228" s="1" t="s">
        <v>2889</v>
      </c>
      <c r="D2228">
        <v>266</v>
      </c>
      <c r="E2228">
        <v>2</v>
      </c>
    </row>
    <row r="2229" spans="1:10" ht="16.5" customHeight="1" x14ac:dyDescent="0.25">
      <c r="A2229">
        <v>30148</v>
      </c>
      <c r="B2229" s="1" t="s">
        <v>2890</v>
      </c>
      <c r="C2229">
        <v>10</v>
      </c>
      <c r="E2229">
        <v>2</v>
      </c>
    </row>
    <row r="2230" spans="1:10" ht="16.5" customHeight="1" x14ac:dyDescent="0.25">
      <c r="A2230">
        <v>30149</v>
      </c>
      <c r="B2230" s="1" t="s">
        <v>2891</v>
      </c>
      <c r="C2230">
        <v>2</v>
      </c>
      <c r="E2230">
        <v>2</v>
      </c>
    </row>
    <row r="2231" spans="1:10" ht="16.5" customHeight="1" x14ac:dyDescent="0.25">
      <c r="A2231">
        <v>30150</v>
      </c>
      <c r="B2231" s="1" t="s">
        <v>2892</v>
      </c>
      <c r="C2231">
        <v>10</v>
      </c>
      <c r="E2231">
        <v>2</v>
      </c>
    </row>
    <row r="2232" spans="1:10" ht="16.5" customHeight="1" x14ac:dyDescent="0.25">
      <c r="A2232">
        <v>30151</v>
      </c>
      <c r="B2232" s="1" t="s">
        <v>2893</v>
      </c>
      <c r="C2232">
        <v>12</v>
      </c>
      <c r="E2232">
        <v>2</v>
      </c>
    </row>
    <row r="2233" spans="1:10" ht="16.5" customHeight="1" x14ac:dyDescent="0.25">
      <c r="A2233">
        <v>30152</v>
      </c>
      <c r="B2233" s="1" t="s">
        <v>2894</v>
      </c>
      <c r="C2233">
        <v>7</v>
      </c>
      <c r="E2233">
        <v>2</v>
      </c>
    </row>
    <row r="2234" spans="1:10" ht="16.5" customHeight="1" x14ac:dyDescent="0.25">
      <c r="A2234">
        <v>30153</v>
      </c>
      <c r="B2234" s="1" t="s">
        <v>2895</v>
      </c>
      <c r="D2234">
        <v>300</v>
      </c>
      <c r="E2234">
        <v>2</v>
      </c>
    </row>
    <row r="2235" spans="1:10" ht="16.5" customHeight="1" x14ac:dyDescent="0.25">
      <c r="A2235">
        <v>30154</v>
      </c>
      <c r="B2235" s="1" t="s">
        <v>2896</v>
      </c>
      <c r="C2235">
        <v>1</v>
      </c>
      <c r="E2235">
        <v>2</v>
      </c>
    </row>
    <row r="2236" spans="1:10" ht="16.5" customHeight="1" x14ac:dyDescent="0.25">
      <c r="A2236">
        <v>30155</v>
      </c>
      <c r="B2236" s="1" t="s">
        <v>2897</v>
      </c>
      <c r="C2236">
        <v>75</v>
      </c>
      <c r="E2236">
        <v>1</v>
      </c>
      <c r="F2236">
        <v>2</v>
      </c>
      <c r="H2236">
        <v>25000</v>
      </c>
      <c r="I2236">
        <v>50000</v>
      </c>
      <c r="J2236">
        <v>75000</v>
      </c>
    </row>
    <row r="2237" spans="1:10" ht="16.5" customHeight="1" x14ac:dyDescent="0.25">
      <c r="A2237">
        <v>30156</v>
      </c>
      <c r="B2237" s="1" t="s">
        <v>2898</v>
      </c>
      <c r="C2237">
        <v>1</v>
      </c>
      <c r="E2237">
        <v>2</v>
      </c>
    </row>
    <row r="2238" spans="1:10" ht="16.5" customHeight="1" x14ac:dyDescent="0.25">
      <c r="A2238">
        <v>30157</v>
      </c>
      <c r="B2238" s="1" t="s">
        <v>2899</v>
      </c>
      <c r="C2238">
        <v>9</v>
      </c>
      <c r="E2238">
        <v>2</v>
      </c>
    </row>
    <row r="2239" spans="1:10" ht="16.5" customHeight="1" x14ac:dyDescent="0.25">
      <c r="A2239">
        <v>30158</v>
      </c>
      <c r="B2239" s="1" t="s">
        <v>2900</v>
      </c>
      <c r="C2239">
        <v>46</v>
      </c>
      <c r="E2239">
        <v>2</v>
      </c>
    </row>
    <row r="2240" spans="1:10" ht="16.5" customHeight="1" x14ac:dyDescent="0.25">
      <c r="A2240">
        <v>30159</v>
      </c>
      <c r="B2240" s="1" t="s">
        <v>2901</v>
      </c>
      <c r="C2240">
        <v>4</v>
      </c>
      <c r="E2240">
        <v>2</v>
      </c>
    </row>
    <row r="2241" spans="1:10" ht="16.5" customHeight="1" x14ac:dyDescent="0.25">
      <c r="A2241">
        <v>30160</v>
      </c>
      <c r="B2241" s="1" t="s">
        <v>2902</v>
      </c>
      <c r="C2241">
        <v>30</v>
      </c>
      <c r="E2241">
        <v>2</v>
      </c>
    </row>
    <row r="2242" spans="1:10" ht="16.5" customHeight="1" x14ac:dyDescent="0.25">
      <c r="A2242">
        <v>30161</v>
      </c>
      <c r="B2242" s="1" t="s">
        <v>2903</v>
      </c>
      <c r="C2242">
        <v>25</v>
      </c>
      <c r="E2242">
        <v>2</v>
      </c>
    </row>
    <row r="2243" spans="1:10" ht="16.5" customHeight="1" x14ac:dyDescent="0.25">
      <c r="A2243">
        <v>30162</v>
      </c>
      <c r="B2243" s="1" t="s">
        <v>2904</v>
      </c>
      <c r="C2243">
        <v>2</v>
      </c>
      <c r="E2243">
        <v>2</v>
      </c>
    </row>
    <row r="2244" spans="1:10" ht="16.5" customHeight="1" x14ac:dyDescent="0.25">
      <c r="A2244">
        <v>30163</v>
      </c>
      <c r="B2244" s="1" t="s">
        <v>2905</v>
      </c>
      <c r="C2244">
        <v>10</v>
      </c>
      <c r="E2244">
        <v>2</v>
      </c>
    </row>
    <row r="2245" spans="1:10" ht="16.5" customHeight="1" x14ac:dyDescent="0.25">
      <c r="A2245">
        <v>30164</v>
      </c>
      <c r="B2245" s="1" t="s">
        <v>2906</v>
      </c>
      <c r="C2245">
        <v>13</v>
      </c>
      <c r="E2245">
        <v>1</v>
      </c>
      <c r="F2245">
        <v>3</v>
      </c>
      <c r="G2245" t="s">
        <v>907</v>
      </c>
      <c r="H2245">
        <v>3500</v>
      </c>
      <c r="I2245">
        <v>9500</v>
      </c>
      <c r="J2245">
        <v>13000</v>
      </c>
    </row>
    <row r="2246" spans="1:10" ht="16.5" customHeight="1" x14ac:dyDescent="0.25">
      <c r="A2246">
        <v>30165</v>
      </c>
      <c r="B2246" s="1" t="s">
        <v>2907</v>
      </c>
      <c r="C2246">
        <v>2</v>
      </c>
      <c r="E2246">
        <v>2</v>
      </c>
    </row>
    <row r="2247" spans="1:10" ht="16.5" customHeight="1" x14ac:dyDescent="0.25">
      <c r="A2247">
        <v>30166</v>
      </c>
      <c r="B2247" s="1" t="s">
        <v>2908</v>
      </c>
      <c r="C2247">
        <v>5</v>
      </c>
      <c r="E2247">
        <v>2</v>
      </c>
    </row>
    <row r="2248" spans="1:10" ht="16.5" customHeight="1" x14ac:dyDescent="0.25">
      <c r="A2248">
        <v>30167</v>
      </c>
      <c r="B2248" s="1" t="s">
        <v>2909</v>
      </c>
      <c r="C2248">
        <v>3</v>
      </c>
      <c r="E2248">
        <v>2</v>
      </c>
    </row>
    <row r="2249" spans="1:10" ht="16.5" customHeight="1" x14ac:dyDescent="0.25">
      <c r="A2249">
        <v>30168</v>
      </c>
      <c r="B2249" s="1" t="s">
        <v>2910</v>
      </c>
      <c r="D2249">
        <v>1000</v>
      </c>
      <c r="E2249">
        <v>2</v>
      </c>
    </row>
    <row r="2250" spans="1:10" ht="16.5" customHeight="1" x14ac:dyDescent="0.25">
      <c r="A2250">
        <v>30169</v>
      </c>
      <c r="B2250" s="1" t="s">
        <v>2911</v>
      </c>
      <c r="C2250">
        <v>3</v>
      </c>
      <c r="E2250">
        <v>2</v>
      </c>
    </row>
    <row r="2251" spans="1:10" ht="16.5" customHeight="1" x14ac:dyDescent="0.25">
      <c r="A2251">
        <v>30170</v>
      </c>
      <c r="B2251" s="1" t="s">
        <v>2912</v>
      </c>
    </row>
    <row r="2252" spans="1:10" ht="16.5" customHeight="1" x14ac:dyDescent="0.25">
      <c r="A2252">
        <v>30171</v>
      </c>
      <c r="B2252" s="1" t="s">
        <v>2913</v>
      </c>
      <c r="D2252">
        <v>500</v>
      </c>
      <c r="E2252">
        <v>2</v>
      </c>
    </row>
    <row r="2253" spans="1:10" ht="16.5" customHeight="1" x14ac:dyDescent="0.25">
      <c r="A2253">
        <v>30172</v>
      </c>
      <c r="B2253" s="1" t="s">
        <v>2914</v>
      </c>
      <c r="C2253">
        <v>8</v>
      </c>
      <c r="E2253">
        <v>2</v>
      </c>
    </row>
    <row r="2254" spans="1:10" ht="16.5" customHeight="1" x14ac:dyDescent="0.25">
      <c r="A2254">
        <v>30173</v>
      </c>
      <c r="B2254" s="1" t="s">
        <v>2915</v>
      </c>
      <c r="C2254">
        <v>25</v>
      </c>
      <c r="E2254">
        <v>2</v>
      </c>
    </row>
    <row r="2255" spans="1:10" ht="16.5" customHeight="1" x14ac:dyDescent="0.25">
      <c r="A2255">
        <v>30174</v>
      </c>
      <c r="B2255" s="1" t="s">
        <v>2916</v>
      </c>
      <c r="C2255">
        <v>100</v>
      </c>
      <c r="E2255">
        <v>2</v>
      </c>
    </row>
    <row r="2256" spans="1:10" ht="16.5" customHeight="1" x14ac:dyDescent="0.25">
      <c r="A2256">
        <v>30175</v>
      </c>
      <c r="B2256" s="1" t="s">
        <v>2917</v>
      </c>
      <c r="C2256">
        <v>120</v>
      </c>
      <c r="E2256">
        <v>2</v>
      </c>
    </row>
    <row r="2257" spans="1:10" ht="16.5" customHeight="1" x14ac:dyDescent="0.25">
      <c r="A2257">
        <v>30176</v>
      </c>
      <c r="B2257" s="1" t="s">
        <v>2918</v>
      </c>
      <c r="D2257">
        <v>300</v>
      </c>
      <c r="E2257">
        <v>1</v>
      </c>
      <c r="F2257">
        <v>3</v>
      </c>
      <c r="G2257" t="s">
        <v>909</v>
      </c>
      <c r="H2257">
        <v>0</v>
      </c>
      <c r="I2257">
        <v>300</v>
      </c>
      <c r="J2257">
        <v>300</v>
      </c>
    </row>
    <row r="2258" spans="1:10" ht="16.5" customHeight="1" x14ac:dyDescent="0.25">
      <c r="A2258">
        <v>30177</v>
      </c>
      <c r="B2258" s="1" t="s">
        <v>2919</v>
      </c>
      <c r="C2258">
        <v>1.5</v>
      </c>
      <c r="E2258">
        <v>1</v>
      </c>
      <c r="F2258">
        <v>2</v>
      </c>
      <c r="H2258">
        <v>250</v>
      </c>
      <c r="I2258">
        <v>1250</v>
      </c>
      <c r="J2258">
        <v>1500</v>
      </c>
    </row>
    <row r="2259" spans="1:10" ht="16.5" customHeight="1" x14ac:dyDescent="0.25">
      <c r="A2259">
        <v>30178</v>
      </c>
      <c r="B2259" s="1" t="s">
        <v>2920</v>
      </c>
      <c r="C2259">
        <v>12</v>
      </c>
      <c r="E2259">
        <v>2</v>
      </c>
    </row>
    <row r="2260" spans="1:10" ht="16.5" customHeight="1" x14ac:dyDescent="0.25">
      <c r="A2260">
        <v>30179</v>
      </c>
      <c r="B2260" s="1" t="s">
        <v>2921</v>
      </c>
      <c r="C2260">
        <v>1.2</v>
      </c>
      <c r="E2260">
        <v>1</v>
      </c>
      <c r="F2260">
        <v>3</v>
      </c>
      <c r="G2260" t="s">
        <v>910</v>
      </c>
      <c r="H2260">
        <v>450</v>
      </c>
      <c r="I2260">
        <v>550</v>
      </c>
      <c r="J2260">
        <v>1000</v>
      </c>
    </row>
    <row r="2261" spans="1:10" ht="16.5" customHeight="1" x14ac:dyDescent="0.25">
      <c r="A2261">
        <v>30180</v>
      </c>
      <c r="B2261" s="1" t="s">
        <v>2922</v>
      </c>
      <c r="C2261">
        <v>1</v>
      </c>
      <c r="E2261">
        <v>2</v>
      </c>
    </row>
    <row r="2262" spans="1:10" ht="16.5" customHeight="1" x14ac:dyDescent="0.25">
      <c r="A2262">
        <v>30181</v>
      </c>
      <c r="B2262" s="1" t="s">
        <v>2923</v>
      </c>
      <c r="C2262">
        <v>8</v>
      </c>
      <c r="E2262">
        <v>2</v>
      </c>
    </row>
    <row r="2263" spans="1:10" ht="16.5" customHeight="1" x14ac:dyDescent="0.25">
      <c r="A2263">
        <v>30182</v>
      </c>
      <c r="B2263" s="1" t="s">
        <v>2924</v>
      </c>
      <c r="C2263">
        <v>30</v>
      </c>
      <c r="E2263">
        <v>2</v>
      </c>
    </row>
    <row r="2264" spans="1:10" ht="16.5" customHeight="1" x14ac:dyDescent="0.25">
      <c r="A2264">
        <v>30183</v>
      </c>
      <c r="B2264" s="1" t="s">
        <v>2925</v>
      </c>
      <c r="C2264">
        <v>45</v>
      </c>
      <c r="E2264">
        <v>2</v>
      </c>
    </row>
    <row r="2265" spans="1:10" ht="16.5" customHeight="1" x14ac:dyDescent="0.25">
      <c r="A2265">
        <v>30184</v>
      </c>
      <c r="B2265" s="1" t="s">
        <v>2926</v>
      </c>
      <c r="D2265">
        <v>450</v>
      </c>
      <c r="E2265">
        <v>2</v>
      </c>
    </row>
    <row r="2266" spans="1:10" ht="16.5" customHeight="1" x14ac:dyDescent="0.25">
      <c r="A2266">
        <v>30185</v>
      </c>
      <c r="B2266" s="1" t="s">
        <v>2927</v>
      </c>
      <c r="D2266">
        <v>600</v>
      </c>
      <c r="E2266">
        <v>2</v>
      </c>
    </row>
    <row r="2267" spans="1:10" ht="16.5" customHeight="1" x14ac:dyDescent="0.25">
      <c r="A2267">
        <v>30186</v>
      </c>
      <c r="B2267" s="1" t="s">
        <v>2928</v>
      </c>
      <c r="C2267">
        <v>8</v>
      </c>
      <c r="E2267">
        <v>2</v>
      </c>
    </row>
    <row r="2268" spans="1:10" ht="16.5" customHeight="1" x14ac:dyDescent="0.25">
      <c r="A2268">
        <v>30187</v>
      </c>
      <c r="B2268" s="1" t="s">
        <v>2929</v>
      </c>
    </row>
    <row r="2269" spans="1:10" ht="16.5" customHeight="1" x14ac:dyDescent="0.25">
      <c r="A2269">
        <v>30188</v>
      </c>
      <c r="B2269" s="1" t="s">
        <v>2930</v>
      </c>
      <c r="C2269">
        <v>2.57</v>
      </c>
      <c r="E2269">
        <v>2</v>
      </c>
    </row>
    <row r="2270" spans="1:10" ht="16.5" customHeight="1" x14ac:dyDescent="0.25">
      <c r="A2270">
        <v>30189</v>
      </c>
      <c r="B2270" s="1" t="s">
        <v>2931</v>
      </c>
      <c r="C2270">
        <v>120</v>
      </c>
      <c r="E2270">
        <v>2</v>
      </c>
    </row>
    <row r="2271" spans="1:10" ht="16.5" customHeight="1" x14ac:dyDescent="0.25">
      <c r="A2271">
        <v>30190</v>
      </c>
      <c r="B2271" s="1" t="s">
        <v>2932</v>
      </c>
      <c r="C2271">
        <v>2.5</v>
      </c>
      <c r="E2271">
        <v>2</v>
      </c>
    </row>
    <row r="2272" spans="1:10" ht="16.5" customHeight="1" x14ac:dyDescent="0.25">
      <c r="A2272">
        <v>30191</v>
      </c>
      <c r="B2272" s="1" t="s">
        <v>2933</v>
      </c>
      <c r="C2272">
        <v>15</v>
      </c>
      <c r="E2272">
        <v>2</v>
      </c>
    </row>
    <row r="2273" spans="1:5" ht="16.5" customHeight="1" x14ac:dyDescent="0.25">
      <c r="A2273">
        <v>30192</v>
      </c>
      <c r="B2273" s="1" t="s">
        <v>2934</v>
      </c>
      <c r="C2273">
        <v>22</v>
      </c>
      <c r="E2273">
        <v>2</v>
      </c>
    </row>
    <row r="2274" spans="1:5" ht="16.5" customHeight="1" x14ac:dyDescent="0.25">
      <c r="A2274">
        <v>30193</v>
      </c>
      <c r="B2274" s="1" t="s">
        <v>2935</v>
      </c>
      <c r="C2274">
        <v>900</v>
      </c>
      <c r="E2274">
        <v>2</v>
      </c>
    </row>
    <row r="2275" spans="1:5" ht="16.5" customHeight="1" x14ac:dyDescent="0.25">
      <c r="A2275">
        <v>30194</v>
      </c>
      <c r="B2275" s="1" t="s">
        <v>2936</v>
      </c>
      <c r="C2275">
        <v>10</v>
      </c>
      <c r="E2275">
        <v>2</v>
      </c>
    </row>
    <row r="2276" spans="1:5" ht="16.5" customHeight="1" x14ac:dyDescent="0.25">
      <c r="A2276">
        <v>30195</v>
      </c>
      <c r="B2276" s="1" t="s">
        <v>2937</v>
      </c>
    </row>
    <row r="2277" spans="1:5" ht="16.5" customHeight="1" x14ac:dyDescent="0.25">
      <c r="A2277">
        <v>30196</v>
      </c>
      <c r="B2277" s="1" t="s">
        <v>2938</v>
      </c>
      <c r="C2277">
        <v>12</v>
      </c>
      <c r="E2277">
        <v>2</v>
      </c>
    </row>
    <row r="2278" spans="1:5" ht="16.5" customHeight="1" x14ac:dyDescent="0.25">
      <c r="A2278">
        <v>30197</v>
      </c>
      <c r="B2278" s="1" t="s">
        <v>2939</v>
      </c>
      <c r="C2278">
        <v>2</v>
      </c>
      <c r="E2278">
        <v>2</v>
      </c>
    </row>
    <row r="2279" spans="1:5" ht="16.5" customHeight="1" x14ac:dyDescent="0.25">
      <c r="A2279">
        <v>30198</v>
      </c>
      <c r="B2279" s="1" t="s">
        <v>2940</v>
      </c>
      <c r="D2279">
        <v>800</v>
      </c>
      <c r="E2279">
        <v>2</v>
      </c>
    </row>
    <row r="2280" spans="1:5" ht="16.5" customHeight="1" x14ac:dyDescent="0.25">
      <c r="A2280">
        <v>30199</v>
      </c>
      <c r="B2280" s="1" t="s">
        <v>2941</v>
      </c>
      <c r="C2280">
        <v>3</v>
      </c>
      <c r="E2280">
        <v>2</v>
      </c>
    </row>
    <row r="2281" spans="1:5" ht="16.5" customHeight="1" x14ac:dyDescent="0.25">
      <c r="A2281">
        <v>30200</v>
      </c>
      <c r="B2281" s="1" t="s">
        <v>2942</v>
      </c>
      <c r="C2281">
        <v>1</v>
      </c>
      <c r="E2281">
        <v>2</v>
      </c>
    </row>
    <row r="2282" spans="1:5" ht="16.5" customHeight="1" x14ac:dyDescent="0.25">
      <c r="A2282">
        <v>30201</v>
      </c>
      <c r="B2282" s="1" t="s">
        <v>2943</v>
      </c>
      <c r="C2282">
        <v>8</v>
      </c>
      <c r="E2282">
        <v>2</v>
      </c>
    </row>
    <row r="2283" spans="1:5" ht="16.5" customHeight="1" x14ac:dyDescent="0.25">
      <c r="A2283">
        <v>30202</v>
      </c>
      <c r="B2283" s="1" t="s">
        <v>2944</v>
      </c>
      <c r="C2283">
        <v>1</v>
      </c>
      <c r="E2283">
        <v>2</v>
      </c>
    </row>
    <row r="2284" spans="1:5" ht="16.5" customHeight="1" x14ac:dyDescent="0.25">
      <c r="A2284">
        <v>30203</v>
      </c>
      <c r="B2284" s="1" t="s">
        <v>2945</v>
      </c>
      <c r="C2284">
        <v>3</v>
      </c>
      <c r="E2284">
        <v>2</v>
      </c>
    </row>
    <row r="2285" spans="1:5" ht="16.5" customHeight="1" x14ac:dyDescent="0.25">
      <c r="A2285">
        <v>30204</v>
      </c>
      <c r="B2285" s="1" t="s">
        <v>2946</v>
      </c>
      <c r="C2285">
        <v>39.19</v>
      </c>
      <c r="E2285">
        <v>2</v>
      </c>
    </row>
    <row r="2286" spans="1:5" ht="16.5" customHeight="1" x14ac:dyDescent="0.25">
      <c r="A2286">
        <v>30205</v>
      </c>
      <c r="B2286" s="1" t="s">
        <v>2947</v>
      </c>
      <c r="C2286">
        <v>20</v>
      </c>
      <c r="E2286">
        <v>2</v>
      </c>
    </row>
    <row r="2287" spans="1:5" ht="16.5" customHeight="1" x14ac:dyDescent="0.25">
      <c r="A2287">
        <v>30206</v>
      </c>
      <c r="B2287" s="1" t="s">
        <v>2948</v>
      </c>
      <c r="C2287">
        <v>61</v>
      </c>
      <c r="E2287">
        <v>2</v>
      </c>
    </row>
    <row r="2288" spans="1:5" ht="16.5" customHeight="1" x14ac:dyDescent="0.25">
      <c r="A2288">
        <v>30207</v>
      </c>
      <c r="B2288" s="1" t="s">
        <v>2949</v>
      </c>
      <c r="C2288">
        <v>20</v>
      </c>
      <c r="E2288">
        <v>2</v>
      </c>
    </row>
    <row r="2289" spans="1:10" ht="16.5" customHeight="1" x14ac:dyDescent="0.25">
      <c r="A2289">
        <v>30208</v>
      </c>
      <c r="B2289" s="1" t="s">
        <v>2950</v>
      </c>
      <c r="C2289">
        <v>16</v>
      </c>
      <c r="E2289">
        <v>2</v>
      </c>
    </row>
    <row r="2290" spans="1:10" ht="16.5" customHeight="1" x14ac:dyDescent="0.25">
      <c r="A2290">
        <v>30209</v>
      </c>
      <c r="B2290" s="1" t="s">
        <v>2951</v>
      </c>
      <c r="C2290">
        <v>14</v>
      </c>
      <c r="E2290">
        <v>2</v>
      </c>
    </row>
    <row r="2291" spans="1:10" ht="16.5" customHeight="1" x14ac:dyDescent="0.25">
      <c r="A2291">
        <v>30210</v>
      </c>
      <c r="B2291" s="1" t="s">
        <v>2952</v>
      </c>
      <c r="C2291">
        <v>1</v>
      </c>
      <c r="E2291">
        <v>2</v>
      </c>
    </row>
    <row r="2292" spans="1:10" ht="16.5" customHeight="1" x14ac:dyDescent="0.25">
      <c r="A2292">
        <v>30211</v>
      </c>
      <c r="B2292" s="1" t="s">
        <v>2953</v>
      </c>
      <c r="C2292">
        <v>20</v>
      </c>
      <c r="E2292">
        <v>2</v>
      </c>
    </row>
    <row r="2293" spans="1:10" ht="16.5" customHeight="1" x14ac:dyDescent="0.25">
      <c r="A2293">
        <v>30212</v>
      </c>
      <c r="B2293" s="1" t="s">
        <v>2954</v>
      </c>
      <c r="C2293">
        <v>2</v>
      </c>
      <c r="E2293">
        <v>1</v>
      </c>
      <c r="F2293">
        <v>2</v>
      </c>
      <c r="H2293">
        <v>200</v>
      </c>
      <c r="I2293">
        <v>150</v>
      </c>
      <c r="J2293">
        <v>350</v>
      </c>
    </row>
    <row r="2294" spans="1:10" ht="16.5" customHeight="1" x14ac:dyDescent="0.25">
      <c r="A2294">
        <v>31</v>
      </c>
      <c r="B2294" s="1" t="s">
        <v>158</v>
      </c>
    </row>
    <row r="2295" spans="1:10" ht="16.5" customHeight="1" x14ac:dyDescent="0.25">
      <c r="A2295">
        <v>31001</v>
      </c>
      <c r="B2295" s="1" t="s">
        <v>2955</v>
      </c>
      <c r="D2295">
        <v>500</v>
      </c>
      <c r="E2295">
        <v>2</v>
      </c>
    </row>
    <row r="2296" spans="1:10" ht="16.5" customHeight="1" x14ac:dyDescent="0.25">
      <c r="A2296">
        <v>31002</v>
      </c>
      <c r="B2296" s="1" t="s">
        <v>2956</v>
      </c>
      <c r="C2296">
        <v>2.8</v>
      </c>
      <c r="E2296">
        <v>2</v>
      </c>
    </row>
    <row r="2297" spans="1:10" ht="16.5" customHeight="1" x14ac:dyDescent="0.25">
      <c r="A2297">
        <v>31003</v>
      </c>
      <c r="B2297" s="1" t="s">
        <v>2957</v>
      </c>
      <c r="C2297">
        <v>3</v>
      </c>
      <c r="E2297">
        <v>2</v>
      </c>
    </row>
    <row r="2298" spans="1:10" ht="16.5" customHeight="1" x14ac:dyDescent="0.25">
      <c r="A2298">
        <v>31004</v>
      </c>
      <c r="B2298" s="1" t="s">
        <v>2958</v>
      </c>
      <c r="C2298">
        <v>1</v>
      </c>
      <c r="E2298">
        <v>2</v>
      </c>
    </row>
    <row r="2299" spans="1:10" ht="16.5" customHeight="1" x14ac:dyDescent="0.25">
      <c r="A2299">
        <v>31005</v>
      </c>
      <c r="B2299" s="1" t="s">
        <v>2959</v>
      </c>
      <c r="C2299">
        <v>1.2</v>
      </c>
      <c r="E2299">
        <v>2</v>
      </c>
    </row>
    <row r="2300" spans="1:10" ht="16.5" customHeight="1" x14ac:dyDescent="0.25">
      <c r="A2300">
        <v>31006</v>
      </c>
      <c r="B2300" s="1" t="s">
        <v>2960</v>
      </c>
      <c r="C2300">
        <v>2</v>
      </c>
      <c r="E2300">
        <v>2</v>
      </c>
    </row>
    <row r="2301" spans="1:10" ht="16.5" customHeight="1" x14ac:dyDescent="0.25">
      <c r="A2301">
        <v>31007</v>
      </c>
      <c r="B2301" s="1" t="s">
        <v>2961</v>
      </c>
      <c r="C2301">
        <v>1</v>
      </c>
      <c r="E2301">
        <v>2</v>
      </c>
    </row>
    <row r="2302" spans="1:10" ht="16.5" customHeight="1" x14ac:dyDescent="0.25">
      <c r="A2302">
        <v>31008</v>
      </c>
      <c r="B2302" s="1" t="s">
        <v>2962</v>
      </c>
      <c r="C2302" s="1" t="s">
        <v>920</v>
      </c>
      <c r="E2302">
        <v>2</v>
      </c>
    </row>
    <row r="2303" spans="1:10" ht="16.5" customHeight="1" x14ac:dyDescent="0.25">
      <c r="A2303">
        <v>31009</v>
      </c>
      <c r="B2303" s="1" t="s">
        <v>2963</v>
      </c>
      <c r="C2303">
        <v>2</v>
      </c>
      <c r="E2303">
        <v>2</v>
      </c>
    </row>
    <row r="2304" spans="1:10" ht="16.5" customHeight="1" x14ac:dyDescent="0.25">
      <c r="A2304">
        <v>31010</v>
      </c>
      <c r="B2304" s="1" t="s">
        <v>2964</v>
      </c>
      <c r="D2304">
        <v>430</v>
      </c>
      <c r="E2304">
        <v>2</v>
      </c>
    </row>
    <row r="2305" spans="1:5" ht="16.5" customHeight="1" x14ac:dyDescent="0.25">
      <c r="A2305">
        <v>31011</v>
      </c>
      <c r="B2305" s="1" t="s">
        <v>2965</v>
      </c>
      <c r="C2305">
        <v>5</v>
      </c>
      <c r="E2305">
        <v>2</v>
      </c>
    </row>
    <row r="2306" spans="1:5" ht="16.5" customHeight="1" x14ac:dyDescent="0.25">
      <c r="A2306">
        <v>31012</v>
      </c>
      <c r="B2306" s="1" t="s">
        <v>2966</v>
      </c>
      <c r="C2306">
        <v>3</v>
      </c>
      <c r="E2306">
        <v>2</v>
      </c>
    </row>
    <row r="2307" spans="1:5" ht="16.5" customHeight="1" x14ac:dyDescent="0.25">
      <c r="A2307">
        <v>31013</v>
      </c>
      <c r="B2307" s="1" t="s">
        <v>2967</v>
      </c>
      <c r="C2307">
        <v>3</v>
      </c>
      <c r="E2307">
        <v>2</v>
      </c>
    </row>
    <row r="2308" spans="1:5" ht="16.5" customHeight="1" x14ac:dyDescent="0.25">
      <c r="A2308">
        <v>31014</v>
      </c>
      <c r="B2308" s="1" t="s">
        <v>2968</v>
      </c>
      <c r="C2308">
        <v>1</v>
      </c>
      <c r="E2308">
        <v>2</v>
      </c>
    </row>
    <row r="2309" spans="1:5" ht="16.5" customHeight="1" x14ac:dyDescent="0.25">
      <c r="A2309">
        <v>31015</v>
      </c>
      <c r="B2309" s="1" t="s">
        <v>2969</v>
      </c>
      <c r="D2309">
        <v>750</v>
      </c>
      <c r="E2309">
        <v>2</v>
      </c>
    </row>
    <row r="2310" spans="1:5" ht="16.5" customHeight="1" x14ac:dyDescent="0.25">
      <c r="A2310">
        <v>31016</v>
      </c>
      <c r="B2310" s="1" t="s">
        <v>2970</v>
      </c>
      <c r="D2310">
        <v>800</v>
      </c>
      <c r="E2310">
        <v>2</v>
      </c>
    </row>
    <row r="2311" spans="1:5" ht="16.5" customHeight="1" x14ac:dyDescent="0.25">
      <c r="A2311">
        <v>31017</v>
      </c>
      <c r="B2311" s="1" t="s">
        <v>2971</v>
      </c>
      <c r="C2311">
        <v>1</v>
      </c>
      <c r="E2311">
        <v>2</v>
      </c>
    </row>
    <row r="2312" spans="1:5" ht="16.5" customHeight="1" x14ac:dyDescent="0.25">
      <c r="A2312">
        <v>31018</v>
      </c>
      <c r="B2312" s="1" t="s">
        <v>2972</v>
      </c>
      <c r="C2312">
        <v>1</v>
      </c>
      <c r="E2312">
        <v>2</v>
      </c>
    </row>
    <row r="2313" spans="1:5" ht="16.5" customHeight="1" x14ac:dyDescent="0.25">
      <c r="A2313">
        <v>31019</v>
      </c>
      <c r="B2313" s="1" t="s">
        <v>2973</v>
      </c>
      <c r="C2313">
        <v>5</v>
      </c>
      <c r="E2313">
        <v>2</v>
      </c>
    </row>
    <row r="2314" spans="1:5" ht="16.5" customHeight="1" x14ac:dyDescent="0.25">
      <c r="A2314">
        <v>31020</v>
      </c>
      <c r="B2314" s="1" t="s">
        <v>2974</v>
      </c>
      <c r="C2314">
        <v>4</v>
      </c>
      <c r="E2314">
        <v>2</v>
      </c>
    </row>
    <row r="2315" spans="1:5" ht="16.5" customHeight="1" x14ac:dyDescent="0.25">
      <c r="A2315">
        <v>31021</v>
      </c>
      <c r="B2315" s="1" t="s">
        <v>2975</v>
      </c>
      <c r="C2315">
        <v>3</v>
      </c>
      <c r="E2315">
        <v>2</v>
      </c>
    </row>
    <row r="2316" spans="1:5" ht="16.5" customHeight="1" x14ac:dyDescent="0.25">
      <c r="A2316">
        <v>31022</v>
      </c>
      <c r="B2316" s="1" t="s">
        <v>2976</v>
      </c>
      <c r="C2316">
        <v>2</v>
      </c>
      <c r="E2316">
        <v>2</v>
      </c>
    </row>
    <row r="2317" spans="1:5" ht="16.5" customHeight="1" x14ac:dyDescent="0.25">
      <c r="A2317">
        <v>31023</v>
      </c>
      <c r="B2317" s="1" t="s">
        <v>2977</v>
      </c>
      <c r="C2317">
        <v>3</v>
      </c>
      <c r="E2317">
        <v>2</v>
      </c>
    </row>
    <row r="2318" spans="1:5" ht="16.5" customHeight="1" x14ac:dyDescent="0.25">
      <c r="A2318">
        <v>31024</v>
      </c>
      <c r="B2318" s="1" t="s">
        <v>2978</v>
      </c>
      <c r="C2318">
        <v>2</v>
      </c>
      <c r="E2318">
        <v>2</v>
      </c>
    </row>
    <row r="2319" spans="1:5" ht="16.5" customHeight="1" x14ac:dyDescent="0.25">
      <c r="A2319">
        <v>31025</v>
      </c>
      <c r="B2319" s="1" t="s">
        <v>2979</v>
      </c>
      <c r="C2319">
        <v>3</v>
      </c>
      <c r="E2319">
        <v>2</v>
      </c>
    </row>
    <row r="2320" spans="1:5" ht="16.5" customHeight="1" x14ac:dyDescent="0.25">
      <c r="A2320">
        <v>31026</v>
      </c>
      <c r="B2320" s="1" t="s">
        <v>2980</v>
      </c>
      <c r="C2320">
        <v>3</v>
      </c>
      <c r="E2320">
        <v>2</v>
      </c>
    </row>
    <row r="2321" spans="1:5" ht="16.5" customHeight="1" x14ac:dyDescent="0.25">
      <c r="A2321">
        <v>31027</v>
      </c>
      <c r="B2321" s="1" t="s">
        <v>2981</v>
      </c>
      <c r="C2321">
        <v>4</v>
      </c>
      <c r="E2321">
        <v>2</v>
      </c>
    </row>
    <row r="2322" spans="1:5" ht="16.5" customHeight="1" x14ac:dyDescent="0.25">
      <c r="A2322">
        <v>31028</v>
      </c>
      <c r="B2322" s="1" t="s">
        <v>2982</v>
      </c>
      <c r="C2322">
        <v>4</v>
      </c>
      <c r="E2322">
        <v>2</v>
      </c>
    </row>
    <row r="2323" spans="1:5" ht="16.5" customHeight="1" x14ac:dyDescent="0.25">
      <c r="A2323">
        <v>31029</v>
      </c>
      <c r="B2323" s="1" t="s">
        <v>2983</v>
      </c>
      <c r="C2323">
        <v>1.5</v>
      </c>
      <c r="E2323">
        <v>2</v>
      </c>
    </row>
    <row r="2324" spans="1:5" ht="16.5" customHeight="1" x14ac:dyDescent="0.25">
      <c r="A2324">
        <v>31030</v>
      </c>
      <c r="B2324" s="1" t="s">
        <v>2984</v>
      </c>
      <c r="D2324">
        <v>500</v>
      </c>
      <c r="E2324">
        <v>2</v>
      </c>
    </row>
    <row r="2325" spans="1:5" ht="16.5" customHeight="1" x14ac:dyDescent="0.25">
      <c r="A2325">
        <v>31031</v>
      </c>
      <c r="B2325" s="1" t="s">
        <v>2985</v>
      </c>
      <c r="C2325">
        <v>1</v>
      </c>
      <c r="E2325">
        <v>2</v>
      </c>
    </row>
    <row r="2326" spans="1:5" ht="16.5" customHeight="1" x14ac:dyDescent="0.25">
      <c r="A2326">
        <v>31032</v>
      </c>
      <c r="B2326" s="1" t="s">
        <v>2986</v>
      </c>
      <c r="C2326">
        <v>1.5</v>
      </c>
      <c r="E2326">
        <v>2</v>
      </c>
    </row>
    <row r="2327" spans="1:5" ht="16.5" customHeight="1" x14ac:dyDescent="0.25">
      <c r="A2327">
        <v>31033</v>
      </c>
      <c r="B2327" s="1" t="s">
        <v>2987</v>
      </c>
      <c r="C2327">
        <v>2</v>
      </c>
      <c r="E2327">
        <v>2</v>
      </c>
    </row>
    <row r="2328" spans="1:5" ht="16.5" customHeight="1" x14ac:dyDescent="0.25">
      <c r="A2328">
        <v>31034</v>
      </c>
      <c r="B2328" s="1" t="s">
        <v>2988</v>
      </c>
      <c r="D2328">
        <v>800</v>
      </c>
      <c r="E2328">
        <v>2</v>
      </c>
    </row>
    <row r="2329" spans="1:5" ht="16.5" customHeight="1" x14ac:dyDescent="0.25">
      <c r="A2329">
        <v>31035</v>
      </c>
      <c r="B2329" s="1" t="s">
        <v>2989</v>
      </c>
      <c r="D2329">
        <v>600</v>
      </c>
      <c r="E2329">
        <v>2</v>
      </c>
    </row>
    <row r="2330" spans="1:5" ht="16.5" customHeight="1" x14ac:dyDescent="0.25">
      <c r="A2330">
        <v>31036</v>
      </c>
      <c r="B2330" s="1" t="s">
        <v>2990</v>
      </c>
      <c r="D2330">
        <v>800</v>
      </c>
      <c r="E2330">
        <v>2</v>
      </c>
    </row>
    <row r="2331" spans="1:5" ht="16.5" customHeight="1" x14ac:dyDescent="0.25">
      <c r="A2331">
        <v>31037</v>
      </c>
      <c r="B2331" s="1" t="s">
        <v>2991</v>
      </c>
      <c r="C2331">
        <v>2.5</v>
      </c>
      <c r="E2331">
        <v>2</v>
      </c>
    </row>
    <row r="2332" spans="1:5" ht="16.5" customHeight="1" x14ac:dyDescent="0.25">
      <c r="A2332">
        <v>31038</v>
      </c>
      <c r="B2332" s="1" t="s">
        <v>2992</v>
      </c>
      <c r="C2332">
        <v>6</v>
      </c>
      <c r="E2332">
        <v>2</v>
      </c>
    </row>
    <row r="2333" spans="1:5" ht="16.5" customHeight="1" x14ac:dyDescent="0.25">
      <c r="A2333">
        <v>31039</v>
      </c>
      <c r="B2333" s="1" t="s">
        <v>2993</v>
      </c>
      <c r="C2333">
        <v>2</v>
      </c>
      <c r="E2333">
        <v>2</v>
      </c>
    </row>
    <row r="2334" spans="1:5" ht="16.5" customHeight="1" x14ac:dyDescent="0.25">
      <c r="A2334">
        <v>31040</v>
      </c>
      <c r="B2334" s="1" t="s">
        <v>2994</v>
      </c>
      <c r="C2334">
        <v>24</v>
      </c>
      <c r="E2334">
        <v>2</v>
      </c>
    </row>
    <row r="2335" spans="1:5" ht="16.5" customHeight="1" x14ac:dyDescent="0.25">
      <c r="A2335">
        <v>31041</v>
      </c>
      <c r="B2335" s="1" t="s">
        <v>2995</v>
      </c>
      <c r="C2335">
        <v>18</v>
      </c>
      <c r="E2335">
        <v>2</v>
      </c>
    </row>
    <row r="2336" spans="1:5" ht="16.5" customHeight="1" x14ac:dyDescent="0.25">
      <c r="A2336">
        <v>31042</v>
      </c>
      <c r="B2336" s="1" t="s">
        <v>2996</v>
      </c>
      <c r="C2336">
        <v>3</v>
      </c>
      <c r="E2336">
        <v>2</v>
      </c>
    </row>
    <row r="2337" spans="1:10" ht="16.5" customHeight="1" x14ac:dyDescent="0.25">
      <c r="A2337">
        <v>31043</v>
      </c>
      <c r="B2337" s="1" t="s">
        <v>2997</v>
      </c>
      <c r="D2337">
        <v>600</v>
      </c>
      <c r="E2337">
        <v>2</v>
      </c>
    </row>
    <row r="2338" spans="1:10" ht="16.5" customHeight="1" x14ac:dyDescent="0.25">
      <c r="A2338">
        <v>31044</v>
      </c>
      <c r="B2338" s="1" t="s">
        <v>2998</v>
      </c>
      <c r="C2338">
        <v>3</v>
      </c>
      <c r="E2338">
        <v>2</v>
      </c>
    </row>
    <row r="2339" spans="1:10" ht="16.5" customHeight="1" x14ac:dyDescent="0.25">
      <c r="A2339">
        <v>31045</v>
      </c>
      <c r="B2339" s="1" t="s">
        <v>2999</v>
      </c>
      <c r="C2339">
        <v>1</v>
      </c>
      <c r="E2339">
        <v>2</v>
      </c>
    </row>
    <row r="2340" spans="1:10" ht="16.5" customHeight="1" x14ac:dyDescent="0.25">
      <c r="A2340">
        <v>31046</v>
      </c>
      <c r="B2340" s="1" t="s">
        <v>3000</v>
      </c>
      <c r="D2340">
        <v>250</v>
      </c>
      <c r="E2340">
        <v>2</v>
      </c>
    </row>
    <row r="2341" spans="1:10" ht="16.5" customHeight="1" x14ac:dyDescent="0.25">
      <c r="A2341">
        <v>31047</v>
      </c>
      <c r="B2341" s="1" t="s">
        <v>3001</v>
      </c>
      <c r="C2341">
        <v>2</v>
      </c>
      <c r="E2341">
        <v>2</v>
      </c>
    </row>
    <row r="2342" spans="1:10" ht="16.5" customHeight="1" x14ac:dyDescent="0.25">
      <c r="A2342">
        <v>31048</v>
      </c>
      <c r="B2342" s="1" t="s">
        <v>3002</v>
      </c>
      <c r="C2342">
        <v>2</v>
      </c>
      <c r="E2342">
        <v>2</v>
      </c>
    </row>
    <row r="2343" spans="1:10" ht="16.5" customHeight="1" x14ac:dyDescent="0.25">
      <c r="A2343">
        <v>31049</v>
      </c>
      <c r="B2343" s="1" t="s">
        <v>3003</v>
      </c>
      <c r="C2343">
        <v>3</v>
      </c>
      <c r="E2343">
        <v>2</v>
      </c>
    </row>
    <row r="2344" spans="1:10" ht="16.5" customHeight="1" x14ac:dyDescent="0.25">
      <c r="A2344">
        <v>31050</v>
      </c>
      <c r="B2344" s="1" t="s">
        <v>3004</v>
      </c>
      <c r="C2344">
        <v>850</v>
      </c>
      <c r="E2344">
        <v>1</v>
      </c>
      <c r="F2344">
        <v>1</v>
      </c>
      <c r="H2344">
        <v>340000</v>
      </c>
      <c r="I2344">
        <v>510000</v>
      </c>
      <c r="J2344">
        <v>850000</v>
      </c>
    </row>
    <row r="2345" spans="1:10" ht="16.5" customHeight="1" x14ac:dyDescent="0.25">
      <c r="A2345">
        <v>31051</v>
      </c>
      <c r="B2345" s="1" t="s">
        <v>3005</v>
      </c>
      <c r="C2345">
        <v>1</v>
      </c>
      <c r="E2345">
        <v>2</v>
      </c>
    </row>
    <row r="2346" spans="1:10" ht="16.5" customHeight="1" x14ac:dyDescent="0.25">
      <c r="A2346">
        <v>31052</v>
      </c>
      <c r="B2346" s="1" t="s">
        <v>3006</v>
      </c>
      <c r="C2346">
        <v>7</v>
      </c>
      <c r="E2346">
        <v>2</v>
      </c>
    </row>
    <row r="2347" spans="1:10" ht="16.5" customHeight="1" x14ac:dyDescent="0.25">
      <c r="A2347">
        <v>31053</v>
      </c>
      <c r="B2347" s="1" t="s">
        <v>3007</v>
      </c>
      <c r="C2347">
        <v>3</v>
      </c>
      <c r="E2347">
        <v>2</v>
      </c>
    </row>
    <row r="2348" spans="1:10" ht="16.5" customHeight="1" x14ac:dyDescent="0.25">
      <c r="A2348">
        <v>31054</v>
      </c>
      <c r="B2348" s="1" t="s">
        <v>3008</v>
      </c>
      <c r="C2348">
        <v>1.5</v>
      </c>
      <c r="E2348">
        <v>2</v>
      </c>
    </row>
    <row r="2349" spans="1:10" ht="16.5" customHeight="1" x14ac:dyDescent="0.25">
      <c r="A2349">
        <v>31055</v>
      </c>
      <c r="B2349" s="1" t="s">
        <v>3009</v>
      </c>
      <c r="C2349">
        <v>2</v>
      </c>
      <c r="E2349">
        <v>2</v>
      </c>
    </row>
    <row r="2350" spans="1:10" ht="16.5" customHeight="1" x14ac:dyDescent="0.25">
      <c r="A2350">
        <v>31056</v>
      </c>
      <c r="B2350" s="1" t="s">
        <v>3010</v>
      </c>
      <c r="C2350">
        <v>20</v>
      </c>
      <c r="E2350">
        <v>2</v>
      </c>
    </row>
    <row r="2351" spans="1:10" ht="16.5" customHeight="1" x14ac:dyDescent="0.25">
      <c r="A2351">
        <v>31057</v>
      </c>
      <c r="B2351" s="1" t="s">
        <v>3011</v>
      </c>
      <c r="C2351">
        <v>3</v>
      </c>
      <c r="E2351">
        <v>2</v>
      </c>
    </row>
    <row r="2352" spans="1:10" ht="16.5" customHeight="1" x14ac:dyDescent="0.25">
      <c r="A2352">
        <v>31058</v>
      </c>
      <c r="B2352" s="1" t="s">
        <v>3012</v>
      </c>
      <c r="C2352">
        <v>18</v>
      </c>
      <c r="E2352">
        <v>2</v>
      </c>
    </row>
    <row r="2353" spans="1:5" ht="16.5" customHeight="1" x14ac:dyDescent="0.25">
      <c r="A2353">
        <v>31059</v>
      </c>
      <c r="B2353" s="1" t="s">
        <v>3013</v>
      </c>
      <c r="C2353">
        <v>53.686999999999998</v>
      </c>
      <c r="E2353">
        <v>2</v>
      </c>
    </row>
    <row r="2354" spans="1:5" ht="16.5" customHeight="1" x14ac:dyDescent="0.25">
      <c r="A2354">
        <v>31060</v>
      </c>
      <c r="B2354" s="1" t="s">
        <v>3014</v>
      </c>
      <c r="D2354">
        <v>600</v>
      </c>
      <c r="E2354">
        <v>2</v>
      </c>
    </row>
    <row r="2355" spans="1:5" ht="16.5" customHeight="1" x14ac:dyDescent="0.25">
      <c r="A2355">
        <v>31061</v>
      </c>
      <c r="B2355" s="1" t="s">
        <v>3015</v>
      </c>
      <c r="C2355">
        <v>10</v>
      </c>
      <c r="E2355">
        <v>2</v>
      </c>
    </row>
    <row r="2356" spans="1:5" ht="16.5" customHeight="1" x14ac:dyDescent="0.25">
      <c r="A2356">
        <v>31062</v>
      </c>
      <c r="B2356" s="1" t="s">
        <v>3016</v>
      </c>
      <c r="C2356">
        <v>3</v>
      </c>
      <c r="E2356">
        <v>2</v>
      </c>
    </row>
    <row r="2357" spans="1:5" ht="16.5" customHeight="1" x14ac:dyDescent="0.25">
      <c r="A2357">
        <v>31063</v>
      </c>
      <c r="B2357" s="1" t="s">
        <v>3017</v>
      </c>
      <c r="C2357">
        <v>1.6</v>
      </c>
      <c r="E2357">
        <v>2</v>
      </c>
    </row>
    <row r="2358" spans="1:5" ht="16.5" customHeight="1" x14ac:dyDescent="0.25">
      <c r="A2358">
        <v>31064</v>
      </c>
      <c r="B2358" s="1" t="s">
        <v>3018</v>
      </c>
      <c r="D2358">
        <v>500</v>
      </c>
      <c r="E2358">
        <v>2</v>
      </c>
    </row>
    <row r="2359" spans="1:5" ht="16.5" customHeight="1" x14ac:dyDescent="0.25">
      <c r="A2359">
        <v>31065</v>
      </c>
      <c r="B2359" s="1" t="s">
        <v>3019</v>
      </c>
      <c r="C2359">
        <v>3</v>
      </c>
      <c r="E2359">
        <v>2</v>
      </c>
    </row>
    <row r="2360" spans="1:5" ht="16.5" customHeight="1" x14ac:dyDescent="0.25">
      <c r="A2360">
        <v>31066</v>
      </c>
      <c r="B2360" s="1" t="s">
        <v>3020</v>
      </c>
      <c r="C2360">
        <v>1.5</v>
      </c>
      <c r="E2360">
        <v>2</v>
      </c>
    </row>
    <row r="2361" spans="1:5" ht="16.5" customHeight="1" x14ac:dyDescent="0.25">
      <c r="A2361">
        <v>31067</v>
      </c>
      <c r="B2361" s="1" t="s">
        <v>3021</v>
      </c>
      <c r="C2361">
        <v>3</v>
      </c>
      <c r="E2361">
        <v>2</v>
      </c>
    </row>
    <row r="2362" spans="1:5" ht="16.5" customHeight="1" x14ac:dyDescent="0.25">
      <c r="A2362">
        <v>31068</v>
      </c>
      <c r="B2362" s="1" t="s">
        <v>3022</v>
      </c>
      <c r="C2362">
        <v>3</v>
      </c>
      <c r="E2362">
        <v>2</v>
      </c>
    </row>
    <row r="2363" spans="1:5" ht="16.5" customHeight="1" x14ac:dyDescent="0.25">
      <c r="A2363">
        <v>31069</v>
      </c>
      <c r="B2363" s="1" t="s">
        <v>3023</v>
      </c>
      <c r="C2363">
        <v>1</v>
      </c>
      <c r="E2363">
        <v>2</v>
      </c>
    </row>
    <row r="2364" spans="1:5" ht="16.5" customHeight="1" x14ac:dyDescent="0.25">
      <c r="A2364">
        <v>31070</v>
      </c>
      <c r="B2364" s="1" t="s">
        <v>3024</v>
      </c>
      <c r="C2364">
        <v>2.5</v>
      </c>
      <c r="E2364">
        <v>2</v>
      </c>
    </row>
    <row r="2365" spans="1:5" ht="16.5" customHeight="1" x14ac:dyDescent="0.25">
      <c r="A2365">
        <v>31071</v>
      </c>
      <c r="B2365" s="1" t="s">
        <v>3025</v>
      </c>
      <c r="D2365">
        <v>390</v>
      </c>
      <c r="E2365">
        <v>2</v>
      </c>
    </row>
    <row r="2366" spans="1:5" ht="16.5" customHeight="1" x14ac:dyDescent="0.25">
      <c r="A2366">
        <v>31072</v>
      </c>
      <c r="B2366" s="1" t="s">
        <v>3026</v>
      </c>
      <c r="C2366">
        <v>1</v>
      </c>
      <c r="E2366">
        <v>2</v>
      </c>
    </row>
    <row r="2367" spans="1:5" ht="16.5" customHeight="1" x14ac:dyDescent="0.25">
      <c r="A2367">
        <v>31073</v>
      </c>
      <c r="B2367" s="1" t="s">
        <v>3027</v>
      </c>
      <c r="C2367">
        <v>2</v>
      </c>
      <c r="E2367">
        <v>2</v>
      </c>
    </row>
    <row r="2368" spans="1:5" ht="16.5" customHeight="1" x14ac:dyDescent="0.25">
      <c r="A2368">
        <v>31074</v>
      </c>
      <c r="B2368" s="1" t="s">
        <v>3028</v>
      </c>
      <c r="D2368">
        <v>800</v>
      </c>
      <c r="E2368">
        <v>2</v>
      </c>
    </row>
    <row r="2369" spans="1:5" ht="16.5" customHeight="1" x14ac:dyDescent="0.25">
      <c r="A2369">
        <v>31075</v>
      </c>
      <c r="B2369" s="1" t="s">
        <v>3029</v>
      </c>
      <c r="C2369">
        <v>4</v>
      </c>
      <c r="E2369">
        <v>2</v>
      </c>
    </row>
    <row r="2370" spans="1:5" ht="16.5" customHeight="1" x14ac:dyDescent="0.25">
      <c r="A2370">
        <v>31076</v>
      </c>
      <c r="B2370" s="1" t="s">
        <v>3030</v>
      </c>
      <c r="C2370">
        <v>3</v>
      </c>
      <c r="E2370">
        <v>2</v>
      </c>
    </row>
    <row r="2371" spans="1:5" ht="16.5" customHeight="1" x14ac:dyDescent="0.25">
      <c r="A2371">
        <v>31077</v>
      </c>
      <c r="B2371" s="1" t="s">
        <v>3031</v>
      </c>
      <c r="C2371">
        <v>2</v>
      </c>
      <c r="E2371">
        <v>2</v>
      </c>
    </row>
    <row r="2372" spans="1:5" ht="16.5" customHeight="1" x14ac:dyDescent="0.25">
      <c r="A2372">
        <v>31078</v>
      </c>
      <c r="B2372" s="1" t="s">
        <v>3032</v>
      </c>
      <c r="C2372">
        <v>2</v>
      </c>
      <c r="E2372">
        <v>2</v>
      </c>
    </row>
    <row r="2373" spans="1:5" ht="16.5" customHeight="1" x14ac:dyDescent="0.25">
      <c r="A2373">
        <v>31079</v>
      </c>
      <c r="B2373" s="1" t="s">
        <v>3033</v>
      </c>
      <c r="C2373">
        <v>10</v>
      </c>
      <c r="E2373">
        <v>2</v>
      </c>
    </row>
    <row r="2374" spans="1:5" ht="16.5" customHeight="1" x14ac:dyDescent="0.25">
      <c r="A2374">
        <v>31080</v>
      </c>
      <c r="B2374" s="1" t="s">
        <v>3034</v>
      </c>
      <c r="C2374">
        <v>6</v>
      </c>
      <c r="E2374">
        <v>2</v>
      </c>
    </row>
    <row r="2375" spans="1:5" ht="16.5" customHeight="1" x14ac:dyDescent="0.25">
      <c r="A2375">
        <v>31081</v>
      </c>
      <c r="B2375" s="1" t="s">
        <v>3035</v>
      </c>
      <c r="D2375">
        <v>500</v>
      </c>
      <c r="E2375">
        <v>2</v>
      </c>
    </row>
    <row r="2376" spans="1:5" ht="16.5" customHeight="1" x14ac:dyDescent="0.25">
      <c r="A2376">
        <v>31082</v>
      </c>
      <c r="B2376" s="1" t="s">
        <v>3036</v>
      </c>
      <c r="C2376">
        <v>2</v>
      </c>
      <c r="E2376">
        <v>2</v>
      </c>
    </row>
    <row r="2377" spans="1:5" ht="16.5" customHeight="1" x14ac:dyDescent="0.25">
      <c r="A2377">
        <v>31083</v>
      </c>
      <c r="B2377" s="1" t="s">
        <v>3037</v>
      </c>
      <c r="C2377">
        <v>2</v>
      </c>
      <c r="E2377">
        <v>2</v>
      </c>
    </row>
    <row r="2378" spans="1:5" ht="16.5" customHeight="1" x14ac:dyDescent="0.25">
      <c r="A2378">
        <v>31084</v>
      </c>
      <c r="B2378" s="1" t="s">
        <v>3038</v>
      </c>
      <c r="C2378">
        <v>2</v>
      </c>
      <c r="E2378">
        <v>2</v>
      </c>
    </row>
    <row r="2379" spans="1:5" ht="16.5" customHeight="1" x14ac:dyDescent="0.25">
      <c r="A2379">
        <v>31085</v>
      </c>
      <c r="B2379" s="1" t="s">
        <v>3039</v>
      </c>
      <c r="C2379">
        <v>3</v>
      </c>
      <c r="E2379">
        <v>2</v>
      </c>
    </row>
    <row r="2380" spans="1:5" ht="16.5" customHeight="1" x14ac:dyDescent="0.25">
      <c r="A2380">
        <v>31086</v>
      </c>
      <c r="B2380" s="1" t="s">
        <v>3040</v>
      </c>
      <c r="C2380">
        <v>2</v>
      </c>
      <c r="E2380">
        <v>2</v>
      </c>
    </row>
    <row r="2381" spans="1:5" ht="16.5" customHeight="1" x14ac:dyDescent="0.25">
      <c r="A2381">
        <v>31087</v>
      </c>
      <c r="B2381" s="1" t="s">
        <v>3041</v>
      </c>
      <c r="C2381">
        <v>2.5</v>
      </c>
      <c r="E2381">
        <v>2</v>
      </c>
    </row>
    <row r="2382" spans="1:5" ht="16.5" customHeight="1" x14ac:dyDescent="0.25">
      <c r="A2382">
        <v>31088</v>
      </c>
      <c r="B2382" s="1" t="s">
        <v>3042</v>
      </c>
      <c r="C2382">
        <v>1</v>
      </c>
      <c r="E2382">
        <v>2</v>
      </c>
    </row>
    <row r="2383" spans="1:5" ht="16.5" customHeight="1" x14ac:dyDescent="0.25">
      <c r="A2383">
        <v>31089</v>
      </c>
      <c r="B2383" s="1" t="s">
        <v>3043</v>
      </c>
      <c r="C2383">
        <v>21</v>
      </c>
      <c r="E2383">
        <v>2</v>
      </c>
    </row>
    <row r="2384" spans="1:5" ht="16.5" customHeight="1" x14ac:dyDescent="0.25">
      <c r="A2384">
        <v>31090</v>
      </c>
      <c r="B2384" s="1" t="s">
        <v>3044</v>
      </c>
      <c r="C2384">
        <v>1</v>
      </c>
      <c r="E2384">
        <v>2</v>
      </c>
    </row>
    <row r="2385" spans="1:5" ht="16.5" customHeight="1" x14ac:dyDescent="0.25">
      <c r="A2385">
        <v>31091</v>
      </c>
      <c r="B2385" s="1" t="s">
        <v>3045</v>
      </c>
      <c r="C2385">
        <v>3</v>
      </c>
      <c r="E2385">
        <v>2</v>
      </c>
    </row>
    <row r="2386" spans="1:5" ht="16.5" customHeight="1" x14ac:dyDescent="0.25">
      <c r="A2386">
        <v>31092</v>
      </c>
      <c r="B2386" s="1" t="s">
        <v>3046</v>
      </c>
      <c r="C2386">
        <v>2.5</v>
      </c>
      <c r="E2386">
        <v>2</v>
      </c>
    </row>
    <row r="2387" spans="1:5" ht="16.5" customHeight="1" x14ac:dyDescent="0.25">
      <c r="A2387">
        <v>31093</v>
      </c>
      <c r="B2387" s="1" t="s">
        <v>3047</v>
      </c>
      <c r="C2387">
        <v>5</v>
      </c>
      <c r="E2387">
        <v>2</v>
      </c>
    </row>
    <row r="2388" spans="1:5" ht="16.5" customHeight="1" x14ac:dyDescent="0.25">
      <c r="A2388">
        <v>31094</v>
      </c>
      <c r="B2388" s="1" t="s">
        <v>3048</v>
      </c>
      <c r="D2388">
        <v>940</v>
      </c>
      <c r="E2388">
        <v>2</v>
      </c>
    </row>
    <row r="2389" spans="1:5" ht="16.5" customHeight="1" x14ac:dyDescent="0.25">
      <c r="A2389">
        <v>31095</v>
      </c>
      <c r="B2389" s="1" t="s">
        <v>3049</v>
      </c>
      <c r="D2389">
        <v>900</v>
      </c>
      <c r="E2389">
        <v>2</v>
      </c>
    </row>
    <row r="2390" spans="1:5" ht="16.5" customHeight="1" x14ac:dyDescent="0.25">
      <c r="A2390">
        <v>31096</v>
      </c>
      <c r="B2390" s="1" t="s">
        <v>3050</v>
      </c>
      <c r="C2390">
        <v>22.065000000000001</v>
      </c>
      <c r="E2390">
        <v>2</v>
      </c>
    </row>
    <row r="2391" spans="1:5" ht="16.5" customHeight="1" x14ac:dyDescent="0.25">
      <c r="A2391">
        <v>31097</v>
      </c>
      <c r="B2391" s="1" t="s">
        <v>3051</v>
      </c>
      <c r="C2391">
        <v>1.5</v>
      </c>
      <c r="E2391">
        <v>2</v>
      </c>
    </row>
    <row r="2392" spans="1:5" ht="16.5" customHeight="1" x14ac:dyDescent="0.25">
      <c r="A2392">
        <v>31098</v>
      </c>
      <c r="B2392" s="1" t="s">
        <v>3052</v>
      </c>
      <c r="C2392">
        <v>8</v>
      </c>
      <c r="E2392">
        <v>2</v>
      </c>
    </row>
    <row r="2393" spans="1:5" ht="16.5" customHeight="1" x14ac:dyDescent="0.25">
      <c r="A2393">
        <v>31099</v>
      </c>
      <c r="B2393" s="1" t="s">
        <v>3053</v>
      </c>
      <c r="C2393">
        <v>1</v>
      </c>
      <c r="E2393">
        <v>2</v>
      </c>
    </row>
    <row r="2394" spans="1:5" ht="16.5" customHeight="1" x14ac:dyDescent="0.25">
      <c r="A2394">
        <v>31100</v>
      </c>
      <c r="B2394" s="1" t="s">
        <v>3054</v>
      </c>
      <c r="C2394">
        <v>2</v>
      </c>
      <c r="E2394">
        <v>2</v>
      </c>
    </row>
    <row r="2395" spans="1:5" ht="16.5" customHeight="1" x14ac:dyDescent="0.25">
      <c r="A2395">
        <v>31101</v>
      </c>
      <c r="B2395" s="1" t="s">
        <v>3055</v>
      </c>
      <c r="C2395">
        <v>40</v>
      </c>
      <c r="E2395">
        <v>2</v>
      </c>
    </row>
    <row r="2396" spans="1:5" ht="16.5" customHeight="1" x14ac:dyDescent="0.25">
      <c r="A2396">
        <v>31102</v>
      </c>
      <c r="B2396" s="1" t="s">
        <v>3056</v>
      </c>
      <c r="C2396">
        <v>15</v>
      </c>
      <c r="E2396">
        <v>2</v>
      </c>
    </row>
    <row r="2397" spans="1:5" ht="16.5" customHeight="1" x14ac:dyDescent="0.25">
      <c r="A2397">
        <v>31103</v>
      </c>
      <c r="B2397" s="1" t="s">
        <v>3057</v>
      </c>
      <c r="D2397">
        <v>990</v>
      </c>
      <c r="E2397">
        <v>2</v>
      </c>
    </row>
    <row r="2398" spans="1:5" ht="16.5" customHeight="1" x14ac:dyDescent="0.25">
      <c r="A2398">
        <v>31104</v>
      </c>
      <c r="B2398" s="1" t="s">
        <v>3058</v>
      </c>
      <c r="C2398">
        <v>4</v>
      </c>
      <c r="E2398">
        <v>2</v>
      </c>
    </row>
    <row r="2399" spans="1:5" ht="16.5" customHeight="1" x14ac:dyDescent="0.25">
      <c r="A2399">
        <v>31105</v>
      </c>
      <c r="B2399" s="1" t="s">
        <v>3059</v>
      </c>
      <c r="D2399">
        <v>600</v>
      </c>
      <c r="E2399">
        <v>2</v>
      </c>
    </row>
    <row r="2400" spans="1:5" ht="16.5" customHeight="1" x14ac:dyDescent="0.25">
      <c r="A2400">
        <v>31106</v>
      </c>
      <c r="B2400" s="1" t="s">
        <v>3060</v>
      </c>
      <c r="C2400">
        <v>2</v>
      </c>
      <c r="E2400">
        <v>2</v>
      </c>
    </row>
    <row r="2401" spans="1:5" ht="16.5" customHeight="1" x14ac:dyDescent="0.25">
      <c r="A2401">
        <v>32001</v>
      </c>
      <c r="B2401" s="1" t="s">
        <v>3061</v>
      </c>
      <c r="C2401">
        <v>8</v>
      </c>
      <c r="E2401">
        <v>2</v>
      </c>
    </row>
    <row r="2402" spans="1:5" ht="16.5" customHeight="1" x14ac:dyDescent="0.25">
      <c r="A2402">
        <v>32002</v>
      </c>
      <c r="B2402" s="1" t="s">
        <v>3062</v>
      </c>
      <c r="C2402">
        <v>2</v>
      </c>
      <c r="E2402">
        <v>2</v>
      </c>
    </row>
    <row r="2403" spans="1:5" ht="16.5" customHeight="1" x14ac:dyDescent="0.25">
      <c r="A2403">
        <v>32003</v>
      </c>
      <c r="B2403" s="1" t="s">
        <v>3063</v>
      </c>
      <c r="C2403">
        <v>5</v>
      </c>
      <c r="E2403">
        <v>2</v>
      </c>
    </row>
    <row r="2404" spans="1:5" ht="16.5" customHeight="1" x14ac:dyDescent="0.25">
      <c r="A2404">
        <v>32004</v>
      </c>
      <c r="B2404" s="1" t="s">
        <v>3064</v>
      </c>
      <c r="C2404">
        <v>9</v>
      </c>
      <c r="E2404">
        <v>2</v>
      </c>
    </row>
    <row r="2405" spans="1:5" ht="16.5" customHeight="1" x14ac:dyDescent="0.25">
      <c r="A2405">
        <v>32005</v>
      </c>
      <c r="B2405" s="1" t="s">
        <v>3065</v>
      </c>
      <c r="C2405">
        <v>52.04</v>
      </c>
      <c r="E2405">
        <v>2</v>
      </c>
    </row>
    <row r="2406" spans="1:5" ht="16.5" customHeight="1" x14ac:dyDescent="0.25">
      <c r="A2406">
        <v>32006</v>
      </c>
      <c r="B2406" s="1" t="s">
        <v>3066</v>
      </c>
      <c r="C2406">
        <v>8</v>
      </c>
      <c r="E2406">
        <v>2</v>
      </c>
    </row>
    <row r="2407" spans="1:5" ht="16.5" customHeight="1" x14ac:dyDescent="0.25">
      <c r="A2407">
        <v>32007</v>
      </c>
      <c r="B2407" s="1" t="s">
        <v>3067</v>
      </c>
      <c r="C2407">
        <v>8</v>
      </c>
      <c r="E2407">
        <v>2</v>
      </c>
    </row>
    <row r="2408" spans="1:5" ht="16.5" customHeight="1" x14ac:dyDescent="0.25">
      <c r="A2408">
        <v>32008</v>
      </c>
      <c r="B2408" s="1" t="s">
        <v>3068</v>
      </c>
      <c r="C2408">
        <v>10.6</v>
      </c>
      <c r="E2408">
        <v>2</v>
      </c>
    </row>
    <row r="2409" spans="1:5" ht="16.5" customHeight="1" x14ac:dyDescent="0.25">
      <c r="A2409">
        <v>32009</v>
      </c>
      <c r="B2409" s="1" t="s">
        <v>3069</v>
      </c>
      <c r="C2409">
        <v>9</v>
      </c>
      <c r="E2409">
        <v>2</v>
      </c>
    </row>
    <row r="2410" spans="1:5" ht="16.5" customHeight="1" x14ac:dyDescent="0.25">
      <c r="A2410">
        <v>32010</v>
      </c>
      <c r="B2410" s="1" t="s">
        <v>3070</v>
      </c>
      <c r="C2410">
        <v>126.3</v>
      </c>
      <c r="E2410">
        <v>2</v>
      </c>
    </row>
    <row r="2411" spans="1:5" ht="16.5" customHeight="1" x14ac:dyDescent="0.25">
      <c r="A2411">
        <v>32011</v>
      </c>
      <c r="B2411" s="1" t="s">
        <v>3071</v>
      </c>
      <c r="C2411">
        <v>8</v>
      </c>
      <c r="E2411">
        <v>2</v>
      </c>
    </row>
    <row r="2412" spans="1:5" ht="16.5" customHeight="1" x14ac:dyDescent="0.25">
      <c r="A2412">
        <v>32012</v>
      </c>
      <c r="B2412" s="1" t="s">
        <v>3072</v>
      </c>
      <c r="C2412">
        <v>5</v>
      </c>
      <c r="E2412">
        <v>2</v>
      </c>
    </row>
    <row r="2413" spans="1:5" ht="16.5" customHeight="1" x14ac:dyDescent="0.25">
      <c r="A2413">
        <v>32013</v>
      </c>
      <c r="B2413" s="1" t="s">
        <v>3073</v>
      </c>
      <c r="C2413">
        <v>9</v>
      </c>
      <c r="E2413">
        <v>2</v>
      </c>
    </row>
    <row r="2414" spans="1:5" ht="16.5" customHeight="1" x14ac:dyDescent="0.25">
      <c r="A2414">
        <v>32014</v>
      </c>
      <c r="B2414" s="1" t="s">
        <v>3074</v>
      </c>
      <c r="C2414">
        <v>7.5</v>
      </c>
      <c r="E2414">
        <v>2</v>
      </c>
    </row>
    <row r="2415" spans="1:5" ht="16.5" customHeight="1" x14ac:dyDescent="0.25">
      <c r="A2415">
        <v>32015</v>
      </c>
      <c r="B2415" s="1" t="s">
        <v>3075</v>
      </c>
      <c r="C2415">
        <v>3</v>
      </c>
      <c r="E2415">
        <v>2</v>
      </c>
    </row>
    <row r="2416" spans="1:5" ht="16.5" customHeight="1" x14ac:dyDescent="0.25">
      <c r="A2416">
        <v>32016</v>
      </c>
      <c r="B2416" s="1" t="s">
        <v>3076</v>
      </c>
      <c r="C2416">
        <v>15</v>
      </c>
      <c r="E2416">
        <v>2</v>
      </c>
    </row>
    <row r="2417" spans="1:5" ht="16.5" customHeight="1" x14ac:dyDescent="0.25">
      <c r="A2417">
        <v>32017</v>
      </c>
      <c r="B2417" s="1" t="s">
        <v>3077</v>
      </c>
      <c r="C2417">
        <v>110</v>
      </c>
      <c r="E2417">
        <v>2</v>
      </c>
    </row>
    <row r="2418" spans="1:5" ht="16.5" customHeight="1" x14ac:dyDescent="0.25">
      <c r="A2418">
        <v>32018</v>
      </c>
      <c r="B2418" s="1" t="s">
        <v>3078</v>
      </c>
      <c r="C2418">
        <v>3</v>
      </c>
      <c r="E2418">
        <v>2</v>
      </c>
    </row>
    <row r="2419" spans="1:5" ht="16.5" customHeight="1" x14ac:dyDescent="0.25">
      <c r="A2419">
        <v>32019</v>
      </c>
      <c r="B2419" s="1" t="s">
        <v>3079</v>
      </c>
      <c r="C2419">
        <v>52.52</v>
      </c>
      <c r="E2419">
        <v>2</v>
      </c>
    </row>
    <row r="2420" spans="1:5" ht="16.5" customHeight="1" x14ac:dyDescent="0.25">
      <c r="A2420">
        <v>32020</v>
      </c>
      <c r="B2420" s="1" t="s">
        <v>3080</v>
      </c>
      <c r="C2420">
        <v>29.3</v>
      </c>
      <c r="E2420">
        <v>2</v>
      </c>
    </row>
    <row r="2421" spans="1:5" ht="16.5" customHeight="1" x14ac:dyDescent="0.25">
      <c r="A2421">
        <v>32021</v>
      </c>
      <c r="B2421" s="1" t="s">
        <v>3081</v>
      </c>
      <c r="C2421">
        <v>4</v>
      </c>
      <c r="E2421">
        <v>2</v>
      </c>
    </row>
    <row r="2422" spans="1:5" ht="16.5" customHeight="1" x14ac:dyDescent="0.25">
      <c r="A2422">
        <v>32022</v>
      </c>
      <c r="B2422" s="1" t="s">
        <v>3082</v>
      </c>
      <c r="C2422">
        <v>15</v>
      </c>
      <c r="E2422">
        <v>2</v>
      </c>
    </row>
    <row r="2423" spans="1:5" ht="16.5" customHeight="1" x14ac:dyDescent="0.25">
      <c r="A2423">
        <v>32023</v>
      </c>
      <c r="B2423" s="1" t="s">
        <v>3083</v>
      </c>
      <c r="C2423">
        <v>18</v>
      </c>
      <c r="E2423">
        <v>2</v>
      </c>
    </row>
    <row r="2424" spans="1:5" ht="16.5" customHeight="1" x14ac:dyDescent="0.25">
      <c r="A2424">
        <v>32024</v>
      </c>
      <c r="B2424" s="1" t="s">
        <v>3084</v>
      </c>
      <c r="C2424">
        <v>30</v>
      </c>
      <c r="E2424">
        <v>2</v>
      </c>
    </row>
    <row r="2425" spans="1:5" ht="16.5" customHeight="1" x14ac:dyDescent="0.25">
      <c r="A2425">
        <v>32025</v>
      </c>
      <c r="B2425" s="1" t="s">
        <v>3085</v>
      </c>
      <c r="C2425">
        <v>6.8940000000000001</v>
      </c>
      <c r="E2425">
        <v>2</v>
      </c>
    </row>
    <row r="2426" spans="1:5" ht="16.5" customHeight="1" x14ac:dyDescent="0.25">
      <c r="A2426">
        <v>32026</v>
      </c>
      <c r="B2426" s="1" t="s">
        <v>3086</v>
      </c>
      <c r="C2426">
        <v>6</v>
      </c>
      <c r="E2426">
        <v>2</v>
      </c>
    </row>
    <row r="2427" spans="1:5" ht="16.5" customHeight="1" x14ac:dyDescent="0.25">
      <c r="A2427">
        <v>32027</v>
      </c>
      <c r="B2427" s="1" t="s">
        <v>3087</v>
      </c>
      <c r="C2427">
        <v>3</v>
      </c>
      <c r="E2427">
        <v>2</v>
      </c>
    </row>
    <row r="2428" spans="1:5" ht="16.5" customHeight="1" x14ac:dyDescent="0.25">
      <c r="A2428">
        <v>32028</v>
      </c>
      <c r="B2428" s="1" t="s">
        <v>3088</v>
      </c>
      <c r="C2428">
        <v>2</v>
      </c>
      <c r="E2428">
        <v>2</v>
      </c>
    </row>
    <row r="2429" spans="1:5" ht="16.5" customHeight="1" x14ac:dyDescent="0.25">
      <c r="A2429">
        <v>32029</v>
      </c>
      <c r="B2429" s="1" t="s">
        <v>3089</v>
      </c>
      <c r="C2429">
        <v>31.1</v>
      </c>
      <c r="E2429">
        <v>2</v>
      </c>
    </row>
    <row r="2430" spans="1:5" ht="16.5" customHeight="1" x14ac:dyDescent="0.25">
      <c r="A2430">
        <v>32030</v>
      </c>
      <c r="B2430" s="1" t="s">
        <v>3090</v>
      </c>
      <c r="C2430">
        <v>2</v>
      </c>
      <c r="E2430">
        <v>2</v>
      </c>
    </row>
    <row r="2431" spans="1:5" ht="16.5" customHeight="1" x14ac:dyDescent="0.25">
      <c r="A2431">
        <v>32031</v>
      </c>
      <c r="B2431" s="1" t="s">
        <v>3091</v>
      </c>
      <c r="C2431">
        <v>9</v>
      </c>
      <c r="E2431">
        <v>2</v>
      </c>
    </row>
    <row r="2432" spans="1:5" ht="16.5" customHeight="1" x14ac:dyDescent="0.25">
      <c r="A2432">
        <v>32032</v>
      </c>
      <c r="B2432" s="1" t="s">
        <v>3092</v>
      </c>
      <c r="C2432">
        <v>18</v>
      </c>
      <c r="E2432">
        <v>2</v>
      </c>
    </row>
    <row r="2433" spans="1:5" ht="16.5" customHeight="1" x14ac:dyDescent="0.25">
      <c r="A2433">
        <v>32033</v>
      </c>
      <c r="B2433" s="1" t="s">
        <v>3093</v>
      </c>
      <c r="C2433">
        <v>5</v>
      </c>
      <c r="E2433">
        <v>2</v>
      </c>
    </row>
    <row r="2434" spans="1:5" ht="16.5" customHeight="1" x14ac:dyDescent="0.25">
      <c r="A2434">
        <v>32034</v>
      </c>
      <c r="B2434" s="1" t="s">
        <v>3094</v>
      </c>
      <c r="C2434">
        <v>10</v>
      </c>
      <c r="E2434">
        <v>2</v>
      </c>
    </row>
    <row r="2435" spans="1:5" ht="16.5" customHeight="1" x14ac:dyDescent="0.25">
      <c r="A2435">
        <v>32035</v>
      </c>
      <c r="B2435" s="1" t="s">
        <v>3095</v>
      </c>
      <c r="C2435">
        <v>6.5</v>
      </c>
      <c r="E2435">
        <v>2</v>
      </c>
    </row>
    <row r="2436" spans="1:5" ht="16.5" customHeight="1" x14ac:dyDescent="0.25">
      <c r="A2436">
        <v>32036</v>
      </c>
      <c r="B2436" s="1" t="s">
        <v>3096</v>
      </c>
      <c r="C2436">
        <v>37</v>
      </c>
      <c r="E2436">
        <v>2</v>
      </c>
    </row>
    <row r="2437" spans="1:5" ht="16.5" customHeight="1" x14ac:dyDescent="0.25">
      <c r="A2437">
        <v>32037</v>
      </c>
      <c r="B2437" s="1" t="s">
        <v>3097</v>
      </c>
      <c r="C2437">
        <v>13</v>
      </c>
      <c r="E2437">
        <v>2</v>
      </c>
    </row>
    <row r="2438" spans="1:5" ht="16.5" customHeight="1" x14ac:dyDescent="0.25">
      <c r="A2438">
        <v>32038</v>
      </c>
      <c r="B2438" s="1" t="s">
        <v>3098</v>
      </c>
      <c r="C2438">
        <v>10</v>
      </c>
      <c r="E2438">
        <v>2</v>
      </c>
    </row>
    <row r="2439" spans="1:5" ht="16.5" customHeight="1" x14ac:dyDescent="0.25">
      <c r="A2439">
        <v>32039</v>
      </c>
      <c r="B2439" s="1" t="s">
        <v>3099</v>
      </c>
      <c r="C2439">
        <v>80</v>
      </c>
      <c r="E2439">
        <v>2</v>
      </c>
    </row>
    <row r="2440" spans="1:5" ht="16.5" customHeight="1" x14ac:dyDescent="0.25">
      <c r="A2440">
        <v>32040</v>
      </c>
      <c r="B2440" s="1" t="s">
        <v>3100</v>
      </c>
      <c r="C2440">
        <v>8</v>
      </c>
      <c r="E2440">
        <v>2</v>
      </c>
    </row>
    <row r="2441" spans="1:5" ht="16.5" customHeight="1" x14ac:dyDescent="0.25">
      <c r="A2441">
        <v>32041</v>
      </c>
      <c r="B2441" s="1" t="s">
        <v>3101</v>
      </c>
    </row>
    <row r="2442" spans="1:5" ht="16.5" customHeight="1" x14ac:dyDescent="0.25">
      <c r="A2442">
        <v>32042</v>
      </c>
      <c r="B2442" s="1" t="s">
        <v>3102</v>
      </c>
      <c r="C2442">
        <v>30.8</v>
      </c>
      <c r="E2442">
        <v>2</v>
      </c>
    </row>
    <row r="2443" spans="1:5" ht="16.5" customHeight="1" x14ac:dyDescent="0.25">
      <c r="A2443">
        <v>32043</v>
      </c>
      <c r="B2443" s="1" t="s">
        <v>3103</v>
      </c>
      <c r="D2443">
        <v>400</v>
      </c>
      <c r="E2443">
        <v>2</v>
      </c>
    </row>
    <row r="2444" spans="1:5" ht="16.5" customHeight="1" x14ac:dyDescent="0.25">
      <c r="A2444">
        <v>32044</v>
      </c>
      <c r="B2444" s="1" t="s">
        <v>3104</v>
      </c>
      <c r="C2444">
        <v>10</v>
      </c>
      <c r="E2444">
        <v>2</v>
      </c>
    </row>
    <row r="2445" spans="1:5" ht="16.5" customHeight="1" x14ac:dyDescent="0.25">
      <c r="A2445">
        <v>32045</v>
      </c>
      <c r="B2445" s="1" t="s">
        <v>3105</v>
      </c>
      <c r="C2445">
        <v>1</v>
      </c>
      <c r="E2445">
        <v>2</v>
      </c>
    </row>
    <row r="2446" spans="1:5" ht="16.5" customHeight="1" x14ac:dyDescent="0.25">
      <c r="A2446">
        <v>32046</v>
      </c>
      <c r="B2446" s="1" t="s">
        <v>3106</v>
      </c>
      <c r="C2446">
        <v>3</v>
      </c>
      <c r="E2446">
        <v>2</v>
      </c>
    </row>
    <row r="2447" spans="1:5" ht="16.5" customHeight="1" x14ac:dyDescent="0.25">
      <c r="A2447">
        <v>32047</v>
      </c>
      <c r="B2447" s="1" t="s">
        <v>3107</v>
      </c>
      <c r="C2447">
        <v>8</v>
      </c>
      <c r="E2447">
        <v>2</v>
      </c>
    </row>
    <row r="2448" spans="1:5" ht="16.5" customHeight="1" x14ac:dyDescent="0.25">
      <c r="A2448">
        <v>32048</v>
      </c>
      <c r="B2448" s="1" t="s">
        <v>3108</v>
      </c>
      <c r="C2448">
        <v>16.12</v>
      </c>
      <c r="E2448">
        <v>2</v>
      </c>
    </row>
    <row r="2449" spans="1:5" ht="16.5" customHeight="1" x14ac:dyDescent="0.25">
      <c r="A2449">
        <v>32049</v>
      </c>
      <c r="B2449" s="1" t="s">
        <v>3109</v>
      </c>
      <c r="C2449">
        <v>35.799999999999997</v>
      </c>
      <c r="E2449">
        <v>2</v>
      </c>
    </row>
    <row r="2450" spans="1:5" ht="16.5" customHeight="1" x14ac:dyDescent="0.25">
      <c r="A2450">
        <v>32050</v>
      </c>
      <c r="B2450" s="1" t="s">
        <v>3110</v>
      </c>
      <c r="C2450">
        <v>5.5</v>
      </c>
      <c r="E2450">
        <v>2</v>
      </c>
    </row>
    <row r="2451" spans="1:5" ht="16.5" customHeight="1" x14ac:dyDescent="0.25">
      <c r="A2451">
        <v>32051</v>
      </c>
      <c r="B2451" s="1" t="s">
        <v>3111</v>
      </c>
      <c r="C2451">
        <v>8</v>
      </c>
      <c r="E2451">
        <v>2</v>
      </c>
    </row>
    <row r="2452" spans="1:5" ht="16.5" customHeight="1" x14ac:dyDescent="0.25">
      <c r="A2452">
        <v>32052</v>
      </c>
      <c r="B2452" s="1" t="s">
        <v>3112</v>
      </c>
      <c r="C2452">
        <v>3.5</v>
      </c>
      <c r="E2452">
        <v>2</v>
      </c>
    </row>
    <row r="2453" spans="1:5" ht="16.5" customHeight="1" x14ac:dyDescent="0.25">
      <c r="A2453">
        <v>32053</v>
      </c>
      <c r="B2453" s="1" t="s">
        <v>3113</v>
      </c>
      <c r="C2453">
        <v>14</v>
      </c>
      <c r="E2453">
        <v>2</v>
      </c>
    </row>
    <row r="2454" spans="1:5" ht="16.5" customHeight="1" x14ac:dyDescent="0.25">
      <c r="A2454">
        <v>32054</v>
      </c>
      <c r="B2454" s="1" t="s">
        <v>3114</v>
      </c>
      <c r="C2454">
        <v>8</v>
      </c>
      <c r="E2454">
        <v>2</v>
      </c>
    </row>
    <row r="2455" spans="1:5" ht="16.5" customHeight="1" x14ac:dyDescent="0.25">
      <c r="A2455">
        <v>32055</v>
      </c>
      <c r="B2455" s="1" t="s">
        <v>3115</v>
      </c>
      <c r="C2455">
        <v>27.32</v>
      </c>
      <c r="E2455">
        <v>2</v>
      </c>
    </row>
    <row r="2456" spans="1:5" ht="16.5" customHeight="1" x14ac:dyDescent="0.25">
      <c r="A2456">
        <v>32056</v>
      </c>
      <c r="B2456" s="1" t="s">
        <v>3116</v>
      </c>
      <c r="C2456">
        <v>120</v>
      </c>
      <c r="E2456">
        <v>2</v>
      </c>
    </row>
    <row r="2457" spans="1:5" ht="16.5" customHeight="1" x14ac:dyDescent="0.25">
      <c r="A2457">
        <v>32057</v>
      </c>
      <c r="B2457" s="1" t="s">
        <v>3117</v>
      </c>
      <c r="C2457">
        <v>10</v>
      </c>
      <c r="E2457">
        <v>2</v>
      </c>
    </row>
    <row r="2458" spans="1:5" ht="16.5" customHeight="1" x14ac:dyDescent="0.25">
      <c r="A2458">
        <v>32058</v>
      </c>
      <c r="B2458" s="1" t="s">
        <v>3118</v>
      </c>
      <c r="C2458">
        <v>5</v>
      </c>
      <c r="E2458">
        <v>2</v>
      </c>
    </row>
    <row r="2459" spans="1:5" ht="16.5" customHeight="1" x14ac:dyDescent="0.25">
      <c r="A2459">
        <v>99999</v>
      </c>
      <c r="B2459" s="1" t="s">
        <v>3119</v>
      </c>
    </row>
  </sheetData>
  <autoFilter ref="A2:J2459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9"/>
  <sheetViews>
    <sheetView workbookViewId="0">
      <selection activeCell="H2" sqref="H2"/>
    </sheetView>
  </sheetViews>
  <sheetFormatPr defaultColWidth="15.7109375" defaultRowHeight="16.5" customHeight="1" x14ac:dyDescent="0.25"/>
  <cols>
    <col min="1" max="1" width="6.28515625" bestFit="1" customWidth="1"/>
    <col min="2" max="2" width="10.85546875" customWidth="1"/>
    <col min="3" max="3" width="8" bestFit="1" customWidth="1"/>
    <col min="4" max="6" width="8" customWidth="1"/>
    <col min="7" max="7" width="6.7109375" customWidth="1"/>
    <col min="8" max="8" width="5.140625" bestFit="1" customWidth="1"/>
    <col min="9" max="9" width="54.140625" bestFit="1" customWidth="1"/>
    <col min="10" max="10" width="9.140625" bestFit="1" customWidth="1"/>
    <col min="11" max="11" width="10" bestFit="1" customWidth="1"/>
    <col min="12" max="12" width="9.140625" bestFit="1" customWidth="1"/>
  </cols>
  <sheetData>
    <row r="1" spans="1:12" ht="16.5" customHeight="1" x14ac:dyDescent="0.25">
      <c r="A1" t="s">
        <v>3131</v>
      </c>
    </row>
    <row r="2" spans="1:12" ht="16.5" customHeight="1" x14ac:dyDescent="0.25">
      <c r="A2" t="s">
        <v>0</v>
      </c>
      <c r="B2" t="s">
        <v>943</v>
      </c>
      <c r="C2" s="5" t="s">
        <v>3127</v>
      </c>
      <c r="D2" s="5" t="s">
        <v>3126</v>
      </c>
      <c r="E2" s="5" t="s">
        <v>3130</v>
      </c>
      <c r="F2" s="5" t="s">
        <v>3120</v>
      </c>
      <c r="G2" s="4" t="s">
        <v>3121</v>
      </c>
      <c r="H2" s="4" t="s">
        <v>3122</v>
      </c>
      <c r="I2" s="4" t="s">
        <v>3123</v>
      </c>
      <c r="J2" s="4" t="s">
        <v>3124</v>
      </c>
      <c r="K2" s="4" t="s">
        <v>3125</v>
      </c>
      <c r="L2" s="4" t="s">
        <v>3128</v>
      </c>
    </row>
    <row r="3" spans="1:12" ht="16.5" customHeight="1" x14ac:dyDescent="0.25">
      <c r="A3" s="1" t="s">
        <v>120</v>
      </c>
      <c r="B3" s="1" t="s">
        <v>120</v>
      </c>
      <c r="C3">
        <v>593.44000000000005</v>
      </c>
      <c r="E3">
        <f>+COUNTA(C3,D3)</f>
        <v>1</v>
      </c>
      <c r="F3">
        <f>+C3</f>
        <v>593.44000000000005</v>
      </c>
      <c r="G3">
        <v>2</v>
      </c>
    </row>
    <row r="4" spans="1:12" ht="16.5" customHeight="1" x14ac:dyDescent="0.25">
      <c r="A4" s="1" t="s">
        <v>125</v>
      </c>
      <c r="B4" s="1" t="s">
        <v>125</v>
      </c>
      <c r="C4">
        <v>22</v>
      </c>
      <c r="E4">
        <f t="shared" ref="E4:E67" si="0">+COUNTA(C4,D4)</f>
        <v>1</v>
      </c>
      <c r="F4">
        <f t="shared" ref="F4:F49" si="1">+C4</f>
        <v>22</v>
      </c>
      <c r="G4">
        <v>2</v>
      </c>
    </row>
    <row r="5" spans="1:12" ht="16.5" customHeight="1" x14ac:dyDescent="0.25">
      <c r="A5" s="1" t="s">
        <v>127</v>
      </c>
      <c r="B5" s="1" t="s">
        <v>127</v>
      </c>
      <c r="C5">
        <v>40</v>
      </c>
      <c r="E5">
        <f t="shared" si="0"/>
        <v>1</v>
      </c>
      <c r="F5">
        <f t="shared" si="1"/>
        <v>40</v>
      </c>
      <c r="G5">
        <v>2</v>
      </c>
    </row>
    <row r="6" spans="1:12" ht="16.5" customHeight="1" x14ac:dyDescent="0.25">
      <c r="A6" s="1" t="s">
        <v>131</v>
      </c>
      <c r="B6" s="1" t="s">
        <v>131</v>
      </c>
      <c r="C6">
        <v>6</v>
      </c>
      <c r="E6">
        <f t="shared" si="0"/>
        <v>1</v>
      </c>
      <c r="F6">
        <f t="shared" si="1"/>
        <v>6</v>
      </c>
      <c r="G6">
        <v>2</v>
      </c>
    </row>
    <row r="7" spans="1:12" ht="16.5" customHeight="1" x14ac:dyDescent="0.25">
      <c r="A7" s="1" t="s">
        <v>133</v>
      </c>
      <c r="B7" s="1" t="s">
        <v>133</v>
      </c>
      <c r="C7">
        <v>34.33</v>
      </c>
      <c r="E7">
        <f t="shared" si="0"/>
        <v>1</v>
      </c>
      <c r="F7">
        <f t="shared" si="1"/>
        <v>34.33</v>
      </c>
      <c r="G7">
        <v>2</v>
      </c>
    </row>
    <row r="8" spans="1:12" ht="16.5" customHeight="1" x14ac:dyDescent="0.25">
      <c r="A8" s="1" t="s">
        <v>135</v>
      </c>
      <c r="B8" s="1" t="s">
        <v>135</v>
      </c>
      <c r="C8">
        <v>7.82</v>
      </c>
      <c r="E8">
        <f t="shared" si="0"/>
        <v>1</v>
      </c>
      <c r="F8">
        <f t="shared" si="1"/>
        <v>7.82</v>
      </c>
      <c r="G8">
        <v>2</v>
      </c>
    </row>
    <row r="9" spans="1:12" ht="16.5" customHeight="1" x14ac:dyDescent="0.25">
      <c r="A9" s="1" t="s">
        <v>138</v>
      </c>
      <c r="B9" s="1" t="s">
        <v>138</v>
      </c>
      <c r="C9">
        <v>28</v>
      </c>
      <c r="E9">
        <f t="shared" si="0"/>
        <v>1</v>
      </c>
      <c r="F9">
        <f t="shared" si="1"/>
        <v>28</v>
      </c>
      <c r="G9">
        <v>2</v>
      </c>
    </row>
    <row r="10" spans="1:12" ht="16.5" customHeight="1" x14ac:dyDescent="0.25">
      <c r="A10" s="1" t="s">
        <v>140</v>
      </c>
      <c r="B10" s="1" t="s">
        <v>140</v>
      </c>
      <c r="C10">
        <v>5.24</v>
      </c>
      <c r="E10">
        <f t="shared" si="0"/>
        <v>1</v>
      </c>
      <c r="F10">
        <f t="shared" si="1"/>
        <v>5.24</v>
      </c>
      <c r="G10">
        <v>2</v>
      </c>
    </row>
    <row r="11" spans="1:12" ht="16.5" customHeight="1" x14ac:dyDescent="0.25">
      <c r="A11" s="1" t="s">
        <v>142</v>
      </c>
      <c r="B11" s="1" t="s">
        <v>142</v>
      </c>
      <c r="C11">
        <v>25</v>
      </c>
      <c r="E11">
        <f t="shared" si="0"/>
        <v>1</v>
      </c>
      <c r="F11">
        <f t="shared" si="1"/>
        <v>25</v>
      </c>
      <c r="G11">
        <v>2</v>
      </c>
    </row>
    <row r="12" spans="1:12" ht="16.5" customHeight="1" x14ac:dyDescent="0.25">
      <c r="A12" s="1" t="s">
        <v>144</v>
      </c>
      <c r="B12" s="1" t="s">
        <v>144</v>
      </c>
      <c r="C12">
        <v>19</v>
      </c>
      <c r="E12">
        <f t="shared" si="0"/>
        <v>1</v>
      </c>
      <c r="F12">
        <f t="shared" si="1"/>
        <v>19</v>
      </c>
      <c r="G12">
        <v>2</v>
      </c>
    </row>
    <row r="13" spans="1:12" ht="16.5" customHeight="1" x14ac:dyDescent="0.25">
      <c r="A13" s="1" t="s">
        <v>146</v>
      </c>
      <c r="B13" s="1" t="s">
        <v>146</v>
      </c>
      <c r="C13">
        <v>34.43</v>
      </c>
      <c r="E13">
        <f t="shared" si="0"/>
        <v>1</v>
      </c>
      <c r="F13">
        <f t="shared" si="1"/>
        <v>34.43</v>
      </c>
      <c r="G13">
        <v>2</v>
      </c>
    </row>
    <row r="14" spans="1:12" ht="16.5" customHeight="1" x14ac:dyDescent="0.25">
      <c r="A14" s="1" t="s">
        <v>151</v>
      </c>
      <c r="B14" s="1" t="s">
        <v>151</v>
      </c>
      <c r="C14">
        <v>380.58</v>
      </c>
      <c r="E14">
        <f t="shared" si="0"/>
        <v>1</v>
      </c>
      <c r="F14">
        <f t="shared" si="1"/>
        <v>380.58</v>
      </c>
      <c r="G14">
        <v>2</v>
      </c>
    </row>
    <row r="15" spans="1:12" ht="16.5" customHeight="1" x14ac:dyDescent="0.25">
      <c r="A15" s="1" t="s">
        <v>154</v>
      </c>
      <c r="B15" s="1" t="s">
        <v>154</v>
      </c>
      <c r="C15">
        <v>764.22</v>
      </c>
      <c r="E15">
        <f t="shared" si="0"/>
        <v>1</v>
      </c>
      <c r="F15">
        <f t="shared" si="1"/>
        <v>764.22</v>
      </c>
      <c r="G15">
        <v>2</v>
      </c>
    </row>
    <row r="16" spans="1:12" ht="16.5" customHeight="1" x14ac:dyDescent="0.25">
      <c r="A16" s="1" t="s">
        <v>155</v>
      </c>
      <c r="B16" s="1" t="s">
        <v>155</v>
      </c>
      <c r="C16">
        <v>84</v>
      </c>
      <c r="E16">
        <f t="shared" si="0"/>
        <v>1</v>
      </c>
      <c r="F16">
        <f t="shared" si="1"/>
        <v>84</v>
      </c>
      <c r="G16">
        <v>2</v>
      </c>
    </row>
    <row r="17" spans="1:7" ht="16.5" customHeight="1" x14ac:dyDescent="0.25">
      <c r="A17" s="1" t="s">
        <v>156</v>
      </c>
      <c r="B17" s="1" t="s">
        <v>156</v>
      </c>
      <c r="C17">
        <v>1485.3</v>
      </c>
      <c r="E17">
        <f t="shared" si="0"/>
        <v>1</v>
      </c>
      <c r="F17">
        <f t="shared" si="1"/>
        <v>1485.3</v>
      </c>
      <c r="G17">
        <v>2</v>
      </c>
    </row>
    <row r="18" spans="1:7" ht="16.5" customHeight="1" x14ac:dyDescent="0.25">
      <c r="A18" s="1" t="s">
        <v>157</v>
      </c>
      <c r="B18" s="1" t="s">
        <v>157</v>
      </c>
      <c r="C18">
        <v>109.83</v>
      </c>
      <c r="E18">
        <f t="shared" si="0"/>
        <v>1</v>
      </c>
      <c r="F18">
        <f t="shared" si="1"/>
        <v>109.83</v>
      </c>
      <c r="G18">
        <v>2</v>
      </c>
    </row>
    <row r="19" spans="1:7" ht="16.5" customHeight="1" x14ac:dyDescent="0.25">
      <c r="A19" s="1" t="s">
        <v>158</v>
      </c>
      <c r="B19" s="1" t="s">
        <v>158</v>
      </c>
      <c r="C19">
        <v>106</v>
      </c>
      <c r="E19">
        <f t="shared" si="0"/>
        <v>1</v>
      </c>
      <c r="F19">
        <f t="shared" si="1"/>
        <v>106</v>
      </c>
      <c r="G19">
        <v>2</v>
      </c>
    </row>
    <row r="20" spans="1:7" ht="16.5" customHeight="1" x14ac:dyDescent="0.25">
      <c r="A20" s="1" t="s">
        <v>159</v>
      </c>
      <c r="B20" s="1" t="s">
        <v>159</v>
      </c>
      <c r="C20">
        <v>120</v>
      </c>
      <c r="E20">
        <f t="shared" si="0"/>
        <v>1</v>
      </c>
      <c r="F20">
        <f t="shared" si="1"/>
        <v>120</v>
      </c>
      <c r="G20">
        <v>2</v>
      </c>
    </row>
    <row r="21" spans="1:7" ht="16.5" customHeight="1" x14ac:dyDescent="0.25">
      <c r="A21" s="1" t="s">
        <v>160</v>
      </c>
      <c r="B21" s="1" t="s">
        <v>160</v>
      </c>
      <c r="C21">
        <v>431.63099999999997</v>
      </c>
      <c r="E21">
        <f t="shared" si="0"/>
        <v>1</v>
      </c>
      <c r="F21">
        <f t="shared" si="1"/>
        <v>431.63099999999997</v>
      </c>
      <c r="G21">
        <v>2</v>
      </c>
    </row>
    <row r="22" spans="1:7" ht="16.5" customHeight="1" x14ac:dyDescent="0.25">
      <c r="A22" s="1" t="s">
        <v>161</v>
      </c>
      <c r="B22" s="1" t="s">
        <v>161</v>
      </c>
      <c r="C22">
        <v>257.73</v>
      </c>
      <c r="E22">
        <f t="shared" si="0"/>
        <v>1</v>
      </c>
      <c r="F22">
        <f t="shared" si="1"/>
        <v>257.73</v>
      </c>
      <c r="G22">
        <v>2</v>
      </c>
    </row>
    <row r="23" spans="1:7" ht="16.5" customHeight="1" x14ac:dyDescent="0.25">
      <c r="A23" s="1" t="s">
        <v>162</v>
      </c>
      <c r="B23" s="1" t="s">
        <v>162</v>
      </c>
      <c r="C23">
        <v>13</v>
      </c>
      <c r="E23">
        <f t="shared" si="0"/>
        <v>1</v>
      </c>
      <c r="F23">
        <f t="shared" si="1"/>
        <v>13</v>
      </c>
      <c r="G23">
        <v>2</v>
      </c>
    </row>
    <row r="24" spans="1:7" ht="16.5" customHeight="1" x14ac:dyDescent="0.25">
      <c r="A24" s="1" t="s">
        <v>163</v>
      </c>
      <c r="B24" s="1" t="s">
        <v>163</v>
      </c>
      <c r="C24">
        <v>21</v>
      </c>
      <c r="E24">
        <f t="shared" si="0"/>
        <v>1</v>
      </c>
      <c r="F24">
        <f t="shared" si="1"/>
        <v>21</v>
      </c>
      <c r="G24">
        <v>2</v>
      </c>
    </row>
    <row r="25" spans="1:7" ht="16.5" customHeight="1" x14ac:dyDescent="0.25">
      <c r="A25" s="1" t="s">
        <v>164</v>
      </c>
      <c r="B25" s="1" t="s">
        <v>164</v>
      </c>
      <c r="C25">
        <v>264</v>
      </c>
      <c r="E25">
        <f t="shared" si="0"/>
        <v>1</v>
      </c>
      <c r="F25">
        <f t="shared" si="1"/>
        <v>264</v>
      </c>
      <c r="G25">
        <v>2</v>
      </c>
    </row>
    <row r="26" spans="1:7" ht="16.5" customHeight="1" x14ac:dyDescent="0.25">
      <c r="A26" s="1" t="s">
        <v>165</v>
      </c>
      <c r="B26" s="1" t="s">
        <v>165</v>
      </c>
      <c r="C26">
        <v>230</v>
      </c>
      <c r="E26">
        <f t="shared" si="0"/>
        <v>1</v>
      </c>
      <c r="F26">
        <f t="shared" si="1"/>
        <v>230</v>
      </c>
      <c r="G26">
        <v>2</v>
      </c>
    </row>
    <row r="27" spans="1:7" ht="16.5" customHeight="1" x14ac:dyDescent="0.25">
      <c r="A27" s="1" t="s">
        <v>167</v>
      </c>
      <c r="B27" s="1" t="s">
        <v>167</v>
      </c>
      <c r="C27">
        <v>31</v>
      </c>
      <c r="E27">
        <f t="shared" si="0"/>
        <v>1</v>
      </c>
      <c r="F27">
        <f t="shared" si="1"/>
        <v>31</v>
      </c>
      <c r="G27">
        <v>2</v>
      </c>
    </row>
    <row r="28" spans="1:7" ht="16.5" customHeight="1" x14ac:dyDescent="0.25">
      <c r="A28" s="1" t="s">
        <v>168</v>
      </c>
      <c r="B28" s="1" t="s">
        <v>168</v>
      </c>
      <c r="C28">
        <v>18</v>
      </c>
      <c r="E28">
        <f t="shared" si="0"/>
        <v>1</v>
      </c>
      <c r="F28">
        <f t="shared" si="1"/>
        <v>18</v>
      </c>
      <c r="G28">
        <v>2</v>
      </c>
    </row>
    <row r="29" spans="1:7" ht="16.5" customHeight="1" x14ac:dyDescent="0.25">
      <c r="A29" s="1" t="s">
        <v>169</v>
      </c>
      <c r="B29" s="1" t="s">
        <v>169</v>
      </c>
      <c r="C29">
        <v>12</v>
      </c>
      <c r="E29">
        <f t="shared" si="0"/>
        <v>1</v>
      </c>
      <c r="F29">
        <f t="shared" si="1"/>
        <v>12</v>
      </c>
      <c r="G29">
        <v>2</v>
      </c>
    </row>
    <row r="30" spans="1:7" ht="16.5" customHeight="1" x14ac:dyDescent="0.25">
      <c r="A30" s="1" t="s">
        <v>170</v>
      </c>
      <c r="B30" s="1" t="s">
        <v>170</v>
      </c>
      <c r="C30">
        <v>15</v>
      </c>
      <c r="E30">
        <f t="shared" si="0"/>
        <v>1</v>
      </c>
      <c r="F30">
        <f t="shared" si="1"/>
        <v>15</v>
      </c>
      <c r="G30">
        <v>2</v>
      </c>
    </row>
    <row r="31" spans="1:7" ht="16.5" customHeight="1" x14ac:dyDescent="0.25">
      <c r="A31" s="1" t="s">
        <v>171</v>
      </c>
      <c r="B31" s="1" t="s">
        <v>171</v>
      </c>
      <c r="C31">
        <v>12</v>
      </c>
      <c r="E31">
        <f t="shared" si="0"/>
        <v>1</v>
      </c>
      <c r="F31">
        <f t="shared" si="1"/>
        <v>12</v>
      </c>
      <c r="G31">
        <v>2</v>
      </c>
    </row>
    <row r="32" spans="1:7" ht="16.5" customHeight="1" x14ac:dyDescent="0.25">
      <c r="A32" s="1" t="s">
        <v>172</v>
      </c>
      <c r="B32" s="1" t="s">
        <v>172</v>
      </c>
      <c r="C32">
        <v>49</v>
      </c>
      <c r="E32">
        <f t="shared" si="0"/>
        <v>1</v>
      </c>
      <c r="F32">
        <f t="shared" si="1"/>
        <v>49</v>
      </c>
      <c r="G32">
        <v>2</v>
      </c>
    </row>
    <row r="33" spans="1:7" ht="16.5" customHeight="1" x14ac:dyDescent="0.25">
      <c r="A33" s="1" t="s">
        <v>174</v>
      </c>
      <c r="B33" s="1" t="s">
        <v>174</v>
      </c>
      <c r="C33">
        <v>23</v>
      </c>
      <c r="E33">
        <f t="shared" si="0"/>
        <v>1</v>
      </c>
      <c r="F33">
        <f t="shared" si="1"/>
        <v>23</v>
      </c>
      <c r="G33">
        <v>2</v>
      </c>
    </row>
    <row r="34" spans="1:7" ht="16.5" customHeight="1" x14ac:dyDescent="0.25">
      <c r="A34" s="1" t="s">
        <v>175</v>
      </c>
      <c r="B34" s="1" t="s">
        <v>175</v>
      </c>
      <c r="C34">
        <v>35</v>
      </c>
      <c r="E34">
        <f t="shared" si="0"/>
        <v>1</v>
      </c>
      <c r="F34">
        <f t="shared" si="1"/>
        <v>35</v>
      </c>
      <c r="G34">
        <v>2</v>
      </c>
    </row>
    <row r="35" spans="1:7" ht="16.5" customHeight="1" x14ac:dyDescent="0.25">
      <c r="A35" s="1" t="s">
        <v>176</v>
      </c>
      <c r="B35" s="1" t="s">
        <v>176</v>
      </c>
      <c r="C35">
        <v>1</v>
      </c>
      <c r="E35">
        <f t="shared" si="0"/>
        <v>1</v>
      </c>
      <c r="F35">
        <f t="shared" si="1"/>
        <v>1</v>
      </c>
      <c r="G35">
        <v>2</v>
      </c>
    </row>
    <row r="36" spans="1:7" ht="16.5" customHeight="1" x14ac:dyDescent="0.25">
      <c r="A36" s="1" t="s">
        <v>177</v>
      </c>
      <c r="B36" s="1" t="s">
        <v>177</v>
      </c>
      <c r="C36">
        <v>120</v>
      </c>
      <c r="E36">
        <f t="shared" si="0"/>
        <v>1</v>
      </c>
      <c r="F36">
        <f t="shared" si="1"/>
        <v>120</v>
      </c>
      <c r="G36">
        <v>2</v>
      </c>
    </row>
    <row r="37" spans="1:7" ht="16.5" customHeight="1" x14ac:dyDescent="0.25">
      <c r="A37" s="1" t="s">
        <v>180</v>
      </c>
      <c r="B37" s="1" t="s">
        <v>180</v>
      </c>
      <c r="C37">
        <v>16.8</v>
      </c>
      <c r="E37">
        <f t="shared" si="0"/>
        <v>1</v>
      </c>
      <c r="F37">
        <f t="shared" si="1"/>
        <v>16.8</v>
      </c>
      <c r="G37">
        <v>2</v>
      </c>
    </row>
    <row r="38" spans="1:7" ht="16.5" customHeight="1" x14ac:dyDescent="0.25">
      <c r="A38" s="1" t="s">
        <v>181</v>
      </c>
      <c r="B38" s="1" t="s">
        <v>181</v>
      </c>
      <c r="C38">
        <v>6.2</v>
      </c>
      <c r="E38">
        <f t="shared" si="0"/>
        <v>1</v>
      </c>
      <c r="F38">
        <f t="shared" si="1"/>
        <v>6.2</v>
      </c>
      <c r="G38">
        <v>2</v>
      </c>
    </row>
    <row r="39" spans="1:7" ht="16.5" customHeight="1" x14ac:dyDescent="0.25">
      <c r="A39" s="1" t="s">
        <v>182</v>
      </c>
      <c r="B39" s="1" t="s">
        <v>182</v>
      </c>
      <c r="C39">
        <v>1</v>
      </c>
      <c r="E39">
        <f t="shared" si="0"/>
        <v>1</v>
      </c>
      <c r="F39">
        <f t="shared" si="1"/>
        <v>1</v>
      </c>
      <c r="G39">
        <v>2</v>
      </c>
    </row>
    <row r="40" spans="1:7" ht="16.5" customHeight="1" x14ac:dyDescent="0.25">
      <c r="A40" s="1" t="s">
        <v>183</v>
      </c>
      <c r="B40" s="1" t="s">
        <v>183</v>
      </c>
      <c r="C40">
        <v>19.760000000000002</v>
      </c>
      <c r="E40">
        <f t="shared" si="0"/>
        <v>1</v>
      </c>
      <c r="F40">
        <f t="shared" si="1"/>
        <v>19.760000000000002</v>
      </c>
      <c r="G40">
        <v>2</v>
      </c>
    </row>
    <row r="41" spans="1:7" ht="16.5" customHeight="1" x14ac:dyDescent="0.25">
      <c r="A41" s="1" t="s">
        <v>184</v>
      </c>
      <c r="B41" s="1" t="s">
        <v>184</v>
      </c>
      <c r="C41">
        <v>13.05</v>
      </c>
      <c r="E41">
        <f t="shared" si="0"/>
        <v>1</v>
      </c>
      <c r="F41">
        <f t="shared" si="1"/>
        <v>13.05</v>
      </c>
      <c r="G41">
        <v>2</v>
      </c>
    </row>
    <row r="42" spans="1:7" ht="16.5" customHeight="1" x14ac:dyDescent="0.25">
      <c r="A42" s="1" t="s">
        <v>185</v>
      </c>
      <c r="B42" s="1" t="s">
        <v>185</v>
      </c>
      <c r="C42">
        <v>1.4</v>
      </c>
      <c r="E42">
        <f t="shared" si="0"/>
        <v>1</v>
      </c>
      <c r="F42">
        <f t="shared" si="1"/>
        <v>1.4</v>
      </c>
      <c r="G42">
        <v>2</v>
      </c>
    </row>
    <row r="43" spans="1:7" ht="16.5" customHeight="1" x14ac:dyDescent="0.25">
      <c r="A43" s="1" t="s">
        <v>186</v>
      </c>
      <c r="B43" s="1" t="s">
        <v>186</v>
      </c>
      <c r="C43">
        <v>27</v>
      </c>
      <c r="E43">
        <f t="shared" si="0"/>
        <v>1</v>
      </c>
      <c r="F43">
        <f t="shared" si="1"/>
        <v>27</v>
      </c>
      <c r="G43">
        <v>2</v>
      </c>
    </row>
    <row r="44" spans="1:7" ht="16.5" customHeight="1" x14ac:dyDescent="0.25">
      <c r="A44" s="1" t="s">
        <v>187</v>
      </c>
      <c r="B44" s="1" t="s">
        <v>187</v>
      </c>
      <c r="C44">
        <v>102.03</v>
      </c>
      <c r="E44">
        <f t="shared" si="0"/>
        <v>1</v>
      </c>
      <c r="F44">
        <f t="shared" si="1"/>
        <v>102.03</v>
      </c>
      <c r="G44">
        <v>2</v>
      </c>
    </row>
    <row r="45" spans="1:7" ht="16.5" customHeight="1" x14ac:dyDescent="0.25">
      <c r="A45" s="1" t="s">
        <v>188</v>
      </c>
      <c r="B45" s="1" t="s">
        <v>188</v>
      </c>
      <c r="C45">
        <v>4</v>
      </c>
      <c r="E45">
        <f t="shared" si="0"/>
        <v>1</v>
      </c>
      <c r="F45">
        <f t="shared" si="1"/>
        <v>4</v>
      </c>
      <c r="G45">
        <v>2</v>
      </c>
    </row>
    <row r="46" spans="1:7" ht="16.5" customHeight="1" x14ac:dyDescent="0.25">
      <c r="A46" s="1" t="s">
        <v>189</v>
      </c>
      <c r="B46" s="1" t="s">
        <v>189</v>
      </c>
      <c r="C46">
        <v>1.7</v>
      </c>
      <c r="E46">
        <f t="shared" si="0"/>
        <v>1</v>
      </c>
      <c r="F46">
        <f t="shared" si="1"/>
        <v>1.7</v>
      </c>
      <c r="G46">
        <v>2</v>
      </c>
    </row>
    <row r="47" spans="1:7" ht="16.5" customHeight="1" x14ac:dyDescent="0.25">
      <c r="A47" s="1" t="s">
        <v>191</v>
      </c>
      <c r="B47" s="1" t="s">
        <v>191</v>
      </c>
      <c r="C47">
        <v>1.5</v>
      </c>
      <c r="E47">
        <f t="shared" si="0"/>
        <v>1</v>
      </c>
      <c r="F47">
        <f t="shared" si="1"/>
        <v>1.5</v>
      </c>
      <c r="G47">
        <v>2</v>
      </c>
    </row>
    <row r="48" spans="1:7" ht="16.5" customHeight="1" x14ac:dyDescent="0.25">
      <c r="A48" s="1" t="s">
        <v>193</v>
      </c>
      <c r="B48" s="1" t="s">
        <v>193</v>
      </c>
      <c r="C48">
        <v>5</v>
      </c>
      <c r="E48">
        <f t="shared" si="0"/>
        <v>1</v>
      </c>
      <c r="F48">
        <f t="shared" si="1"/>
        <v>5</v>
      </c>
      <c r="G48">
        <v>2</v>
      </c>
    </row>
    <row r="49" spans="1:7" ht="16.5" customHeight="1" x14ac:dyDescent="0.25">
      <c r="A49" s="1" t="s">
        <v>195</v>
      </c>
      <c r="B49" s="1" t="s">
        <v>195</v>
      </c>
      <c r="C49">
        <v>2</v>
      </c>
      <c r="E49">
        <f t="shared" si="0"/>
        <v>1</v>
      </c>
      <c r="F49">
        <f t="shared" si="1"/>
        <v>2</v>
      </c>
      <c r="G49">
        <v>2</v>
      </c>
    </row>
    <row r="50" spans="1:7" ht="16.5" customHeight="1" x14ac:dyDescent="0.25">
      <c r="A50" s="1" t="s">
        <v>197</v>
      </c>
      <c r="B50" s="1" t="s">
        <v>197</v>
      </c>
      <c r="D50">
        <v>657</v>
      </c>
      <c r="E50">
        <f t="shared" si="0"/>
        <v>1</v>
      </c>
      <c r="F50">
        <f>+D50/1000</f>
        <v>0.65700000000000003</v>
      </c>
      <c r="G50">
        <v>2</v>
      </c>
    </row>
    <row r="51" spans="1:7" ht="16.5" customHeight="1" x14ac:dyDescent="0.25">
      <c r="A51" s="1" t="s">
        <v>199</v>
      </c>
      <c r="B51" s="1" t="s">
        <v>199</v>
      </c>
      <c r="C51">
        <v>36.21</v>
      </c>
      <c r="E51">
        <f t="shared" si="0"/>
        <v>1</v>
      </c>
      <c r="F51">
        <f t="shared" ref="F51:F55" si="2">+C51</f>
        <v>36.21</v>
      </c>
      <c r="G51">
        <v>2</v>
      </c>
    </row>
    <row r="52" spans="1:7" ht="16.5" customHeight="1" x14ac:dyDescent="0.25">
      <c r="A52" s="1" t="s">
        <v>201</v>
      </c>
      <c r="B52" s="1" t="s">
        <v>201</v>
      </c>
      <c r="C52">
        <v>200</v>
      </c>
      <c r="E52">
        <f t="shared" si="0"/>
        <v>1</v>
      </c>
      <c r="F52">
        <f t="shared" si="2"/>
        <v>200</v>
      </c>
      <c r="G52">
        <v>2</v>
      </c>
    </row>
    <row r="53" spans="1:7" ht="16.5" customHeight="1" x14ac:dyDescent="0.25">
      <c r="A53" s="1" t="s">
        <v>203</v>
      </c>
      <c r="B53" s="1" t="s">
        <v>203</v>
      </c>
      <c r="C53">
        <v>8.5</v>
      </c>
      <c r="E53">
        <f t="shared" si="0"/>
        <v>1</v>
      </c>
      <c r="F53">
        <f t="shared" si="2"/>
        <v>8.5</v>
      </c>
      <c r="G53">
        <v>2</v>
      </c>
    </row>
    <row r="54" spans="1:7" ht="16.5" customHeight="1" x14ac:dyDescent="0.25">
      <c r="A54" s="1" t="s">
        <v>205</v>
      </c>
      <c r="B54" s="1" t="s">
        <v>205</v>
      </c>
      <c r="C54">
        <v>74.400000000000006</v>
      </c>
      <c r="E54">
        <f t="shared" si="0"/>
        <v>1</v>
      </c>
      <c r="F54">
        <f t="shared" si="2"/>
        <v>74.400000000000006</v>
      </c>
      <c r="G54">
        <v>2</v>
      </c>
    </row>
    <row r="55" spans="1:7" ht="16.5" customHeight="1" x14ac:dyDescent="0.25">
      <c r="A55" s="1" t="s">
        <v>207</v>
      </c>
      <c r="B55" s="1" t="s">
        <v>207</v>
      </c>
      <c r="C55">
        <v>3.4550000000000001</v>
      </c>
      <c r="E55">
        <f t="shared" si="0"/>
        <v>1</v>
      </c>
      <c r="F55">
        <f t="shared" si="2"/>
        <v>3.4550000000000001</v>
      </c>
      <c r="G55">
        <v>2</v>
      </c>
    </row>
    <row r="56" spans="1:7" ht="16.5" customHeight="1" x14ac:dyDescent="0.25">
      <c r="A56" s="1" t="s">
        <v>209</v>
      </c>
      <c r="B56" s="1" t="s">
        <v>209</v>
      </c>
      <c r="C56">
        <v>32</v>
      </c>
      <c r="D56">
        <v>0</v>
      </c>
      <c r="E56">
        <f t="shared" si="0"/>
        <v>2</v>
      </c>
      <c r="F56">
        <f>+C56+(D56/1000)</f>
        <v>32</v>
      </c>
      <c r="G56">
        <v>2</v>
      </c>
    </row>
    <row r="57" spans="1:7" ht="16.5" customHeight="1" x14ac:dyDescent="0.25">
      <c r="A57" s="1" t="s">
        <v>211</v>
      </c>
      <c r="B57" s="1" t="s">
        <v>211</v>
      </c>
      <c r="C57">
        <v>5.5</v>
      </c>
      <c r="E57">
        <f t="shared" si="0"/>
        <v>1</v>
      </c>
      <c r="F57">
        <f t="shared" ref="F57:F64" si="3">+C57</f>
        <v>5.5</v>
      </c>
      <c r="G57">
        <v>2</v>
      </c>
    </row>
    <row r="58" spans="1:7" ht="16.5" customHeight="1" x14ac:dyDescent="0.25">
      <c r="A58" s="1" t="s">
        <v>213</v>
      </c>
      <c r="B58" s="1" t="s">
        <v>213</v>
      </c>
      <c r="C58">
        <v>40</v>
      </c>
      <c r="E58">
        <f t="shared" si="0"/>
        <v>1</v>
      </c>
      <c r="F58">
        <f t="shared" si="3"/>
        <v>40</v>
      </c>
      <c r="G58">
        <v>2</v>
      </c>
    </row>
    <row r="59" spans="1:7" ht="16.5" customHeight="1" x14ac:dyDescent="0.25">
      <c r="A59" s="1" t="s">
        <v>215</v>
      </c>
      <c r="B59" s="1" t="s">
        <v>215</v>
      </c>
      <c r="C59">
        <v>149.5</v>
      </c>
      <c r="E59">
        <f t="shared" si="0"/>
        <v>1</v>
      </c>
      <c r="F59">
        <f t="shared" si="3"/>
        <v>149.5</v>
      </c>
      <c r="G59">
        <v>2</v>
      </c>
    </row>
    <row r="60" spans="1:7" ht="16.5" customHeight="1" x14ac:dyDescent="0.25">
      <c r="A60" s="1" t="s">
        <v>217</v>
      </c>
      <c r="B60" s="1" t="s">
        <v>217</v>
      </c>
      <c r="C60">
        <v>1</v>
      </c>
      <c r="E60">
        <f t="shared" si="0"/>
        <v>1</v>
      </c>
      <c r="F60">
        <f t="shared" si="3"/>
        <v>1</v>
      </c>
      <c r="G60">
        <v>2</v>
      </c>
    </row>
    <row r="61" spans="1:7" ht="16.5" customHeight="1" x14ac:dyDescent="0.25">
      <c r="A61" s="1" t="s">
        <v>219</v>
      </c>
      <c r="B61" s="1" t="s">
        <v>219</v>
      </c>
      <c r="C61">
        <v>33.5</v>
      </c>
      <c r="E61">
        <f t="shared" si="0"/>
        <v>1</v>
      </c>
      <c r="F61">
        <f t="shared" si="3"/>
        <v>33.5</v>
      </c>
      <c r="G61">
        <v>2</v>
      </c>
    </row>
    <row r="62" spans="1:7" ht="16.5" customHeight="1" x14ac:dyDescent="0.25">
      <c r="A62" s="1" t="s">
        <v>221</v>
      </c>
      <c r="B62" s="1" t="s">
        <v>221</v>
      </c>
      <c r="C62">
        <v>56</v>
      </c>
      <c r="E62">
        <f t="shared" si="0"/>
        <v>1</v>
      </c>
      <c r="F62">
        <f t="shared" si="3"/>
        <v>56</v>
      </c>
      <c r="G62">
        <v>2</v>
      </c>
    </row>
    <row r="63" spans="1:7" ht="16.5" customHeight="1" x14ac:dyDescent="0.25">
      <c r="A63" s="1" t="s">
        <v>223</v>
      </c>
      <c r="B63" s="1" t="s">
        <v>223</v>
      </c>
      <c r="C63">
        <v>1.25</v>
      </c>
      <c r="E63">
        <f t="shared" si="0"/>
        <v>1</v>
      </c>
      <c r="F63">
        <f t="shared" si="3"/>
        <v>1.25</v>
      </c>
      <c r="G63">
        <v>2</v>
      </c>
    </row>
    <row r="64" spans="1:7" ht="16.5" customHeight="1" x14ac:dyDescent="0.25">
      <c r="A64" s="1" t="s">
        <v>225</v>
      </c>
      <c r="B64" s="1" t="s">
        <v>225</v>
      </c>
      <c r="C64">
        <v>574.4</v>
      </c>
      <c r="E64">
        <f t="shared" si="0"/>
        <v>1</v>
      </c>
      <c r="F64">
        <f t="shared" si="3"/>
        <v>574.4</v>
      </c>
      <c r="G64">
        <v>2</v>
      </c>
    </row>
    <row r="65" spans="1:12" ht="16.5" customHeight="1" x14ac:dyDescent="0.25">
      <c r="A65" s="1" t="s">
        <v>227</v>
      </c>
      <c r="B65" s="1" t="s">
        <v>227</v>
      </c>
      <c r="C65">
        <v>18.21</v>
      </c>
      <c r="D65">
        <v>18211</v>
      </c>
      <c r="E65">
        <f t="shared" si="0"/>
        <v>2</v>
      </c>
      <c r="F65">
        <f>+C65</f>
        <v>18.21</v>
      </c>
      <c r="G65">
        <v>2</v>
      </c>
    </row>
    <row r="66" spans="1:12" ht="16.5" customHeight="1" x14ac:dyDescent="0.25">
      <c r="A66" s="1" t="s">
        <v>229</v>
      </c>
      <c r="B66" s="1" t="s">
        <v>229</v>
      </c>
      <c r="C66">
        <v>42</v>
      </c>
      <c r="E66">
        <f t="shared" si="0"/>
        <v>1</v>
      </c>
      <c r="F66">
        <f t="shared" ref="F66:F91" si="4">+C66</f>
        <v>42</v>
      </c>
      <c r="G66">
        <v>2</v>
      </c>
    </row>
    <row r="67" spans="1:12" ht="16.5" customHeight="1" x14ac:dyDescent="0.25">
      <c r="A67" s="1" t="s">
        <v>231</v>
      </c>
      <c r="B67" s="1" t="s">
        <v>231</v>
      </c>
      <c r="C67">
        <v>80</v>
      </c>
      <c r="E67">
        <f t="shared" si="0"/>
        <v>1</v>
      </c>
      <c r="F67">
        <f t="shared" si="4"/>
        <v>80</v>
      </c>
      <c r="G67">
        <v>2</v>
      </c>
    </row>
    <row r="68" spans="1:12" ht="16.5" customHeight="1" x14ac:dyDescent="0.25">
      <c r="A68" s="1" t="s">
        <v>233</v>
      </c>
      <c r="B68" s="1" t="s">
        <v>233</v>
      </c>
      <c r="C68">
        <v>3</v>
      </c>
      <c r="E68">
        <f t="shared" ref="E68:E131" si="5">+COUNTA(C68,D68)</f>
        <v>1</v>
      </c>
      <c r="F68">
        <f t="shared" si="4"/>
        <v>3</v>
      </c>
      <c r="G68">
        <v>2</v>
      </c>
    </row>
    <row r="69" spans="1:12" ht="16.5" customHeight="1" x14ac:dyDescent="0.25">
      <c r="A69" s="1" t="s">
        <v>235</v>
      </c>
      <c r="B69" s="1" t="s">
        <v>235</v>
      </c>
      <c r="C69">
        <v>500</v>
      </c>
      <c r="E69">
        <f t="shared" si="5"/>
        <v>1</v>
      </c>
      <c r="F69">
        <f t="shared" si="4"/>
        <v>500</v>
      </c>
      <c r="G69">
        <v>2</v>
      </c>
    </row>
    <row r="70" spans="1:12" ht="16.5" customHeight="1" x14ac:dyDescent="0.25">
      <c r="A70" s="1" t="s">
        <v>237</v>
      </c>
      <c r="B70" s="1" t="s">
        <v>237</v>
      </c>
      <c r="C70">
        <v>2</v>
      </c>
      <c r="E70">
        <f t="shared" si="5"/>
        <v>1</v>
      </c>
      <c r="F70">
        <f t="shared" si="4"/>
        <v>2</v>
      </c>
      <c r="G70">
        <v>2</v>
      </c>
    </row>
    <row r="71" spans="1:12" ht="16.5" customHeight="1" x14ac:dyDescent="0.25">
      <c r="A71" s="1" t="s">
        <v>239</v>
      </c>
      <c r="B71" s="1" t="s">
        <v>239</v>
      </c>
      <c r="C71">
        <v>3</v>
      </c>
      <c r="E71">
        <f t="shared" si="5"/>
        <v>1</v>
      </c>
      <c r="F71">
        <f t="shared" si="4"/>
        <v>3</v>
      </c>
      <c r="G71">
        <v>2</v>
      </c>
    </row>
    <row r="72" spans="1:12" ht="16.5" customHeight="1" x14ac:dyDescent="0.25">
      <c r="A72" s="1" t="s">
        <v>241</v>
      </c>
      <c r="B72" s="1" t="s">
        <v>241</v>
      </c>
      <c r="C72">
        <v>8</v>
      </c>
      <c r="E72">
        <f t="shared" si="5"/>
        <v>1</v>
      </c>
      <c r="F72">
        <f t="shared" si="4"/>
        <v>8</v>
      </c>
      <c r="G72">
        <v>2</v>
      </c>
    </row>
    <row r="73" spans="1:12" ht="16.5" customHeight="1" x14ac:dyDescent="0.25">
      <c r="A73" s="1" t="s">
        <v>243</v>
      </c>
      <c r="B73" s="1" t="s">
        <v>243</v>
      </c>
      <c r="C73">
        <v>45</v>
      </c>
      <c r="E73">
        <f t="shared" si="5"/>
        <v>1</v>
      </c>
      <c r="F73">
        <f t="shared" si="4"/>
        <v>45</v>
      </c>
      <c r="G73">
        <v>2</v>
      </c>
    </row>
    <row r="74" spans="1:12" ht="16.5" customHeight="1" x14ac:dyDescent="0.25">
      <c r="A74" s="1" t="s">
        <v>245</v>
      </c>
      <c r="B74" s="1" t="s">
        <v>245</v>
      </c>
      <c r="C74">
        <v>151</v>
      </c>
      <c r="E74">
        <f t="shared" si="5"/>
        <v>1</v>
      </c>
      <c r="F74">
        <f t="shared" si="4"/>
        <v>151</v>
      </c>
      <c r="G74">
        <v>2</v>
      </c>
    </row>
    <row r="75" spans="1:12" ht="16.5" customHeight="1" x14ac:dyDescent="0.25">
      <c r="A75" s="1" t="s">
        <v>247</v>
      </c>
      <c r="B75" s="1" t="s">
        <v>247</v>
      </c>
      <c r="C75">
        <v>16.32</v>
      </c>
      <c r="E75">
        <f t="shared" si="5"/>
        <v>1</v>
      </c>
      <c r="F75">
        <f t="shared" si="4"/>
        <v>16.32</v>
      </c>
      <c r="G75">
        <v>2</v>
      </c>
    </row>
    <row r="76" spans="1:12" ht="16.5" customHeight="1" x14ac:dyDescent="0.25">
      <c r="A76" s="1" t="s">
        <v>248</v>
      </c>
      <c r="B76" s="1" t="s">
        <v>248</v>
      </c>
      <c r="C76">
        <v>20</v>
      </c>
      <c r="E76">
        <f t="shared" si="5"/>
        <v>1</v>
      </c>
      <c r="F76">
        <f t="shared" si="4"/>
        <v>20</v>
      </c>
      <c r="G76">
        <v>2</v>
      </c>
    </row>
    <row r="77" spans="1:12" ht="16.5" customHeight="1" x14ac:dyDescent="0.25">
      <c r="A77" s="1" t="s">
        <v>249</v>
      </c>
      <c r="B77" s="1" t="s">
        <v>249</v>
      </c>
      <c r="C77">
        <v>24</v>
      </c>
      <c r="E77">
        <f t="shared" si="5"/>
        <v>1</v>
      </c>
      <c r="F77">
        <f t="shared" si="4"/>
        <v>24</v>
      </c>
      <c r="G77">
        <v>2</v>
      </c>
    </row>
    <row r="78" spans="1:12" ht="16.5" customHeight="1" x14ac:dyDescent="0.25">
      <c r="A78" s="1" t="s">
        <v>250</v>
      </c>
      <c r="B78" s="1" t="s">
        <v>250</v>
      </c>
      <c r="C78">
        <v>6.5</v>
      </c>
      <c r="E78">
        <f t="shared" si="5"/>
        <v>1</v>
      </c>
      <c r="F78">
        <f t="shared" si="4"/>
        <v>6.5</v>
      </c>
      <c r="G78">
        <v>2</v>
      </c>
    </row>
    <row r="79" spans="1:12" ht="16.5" customHeight="1" x14ac:dyDescent="0.25">
      <c r="A79" s="1" t="s">
        <v>251</v>
      </c>
      <c r="B79" s="1" t="s">
        <v>251</v>
      </c>
      <c r="C79">
        <v>202</v>
      </c>
      <c r="E79">
        <f t="shared" si="5"/>
        <v>1</v>
      </c>
      <c r="F79">
        <f t="shared" si="4"/>
        <v>202</v>
      </c>
      <c r="G79">
        <v>2</v>
      </c>
    </row>
    <row r="80" spans="1:12" ht="16.5" customHeight="1" x14ac:dyDescent="0.25">
      <c r="A80" s="1" t="s">
        <v>252</v>
      </c>
      <c r="B80" s="1" t="s">
        <v>252</v>
      </c>
      <c r="C80">
        <v>6.5</v>
      </c>
      <c r="E80">
        <f t="shared" si="5"/>
        <v>1</v>
      </c>
      <c r="F80">
        <f t="shared" si="4"/>
        <v>6.5</v>
      </c>
      <c r="G80">
        <v>1</v>
      </c>
      <c r="H80">
        <v>1</v>
      </c>
      <c r="J80">
        <v>500</v>
      </c>
      <c r="K80">
        <v>500</v>
      </c>
      <c r="L80">
        <v>1000</v>
      </c>
    </row>
    <row r="81" spans="1:7" ht="16.5" customHeight="1" x14ac:dyDescent="0.25">
      <c r="A81" s="1" t="s">
        <v>253</v>
      </c>
      <c r="B81" s="1" t="s">
        <v>253</v>
      </c>
      <c r="C81">
        <v>130</v>
      </c>
      <c r="E81">
        <f t="shared" si="5"/>
        <v>1</v>
      </c>
      <c r="F81">
        <f t="shared" si="4"/>
        <v>130</v>
      </c>
      <c r="G81">
        <v>2</v>
      </c>
    </row>
    <row r="82" spans="1:7" ht="16.5" customHeight="1" x14ac:dyDescent="0.25">
      <c r="A82" s="1" t="s">
        <v>254</v>
      </c>
      <c r="B82" s="1" t="s">
        <v>254</v>
      </c>
      <c r="C82">
        <v>112</v>
      </c>
      <c r="E82">
        <f t="shared" si="5"/>
        <v>1</v>
      </c>
      <c r="F82">
        <f t="shared" si="4"/>
        <v>112</v>
      </c>
      <c r="G82">
        <v>2</v>
      </c>
    </row>
    <row r="83" spans="1:7" ht="16.5" customHeight="1" x14ac:dyDescent="0.25">
      <c r="A83" s="1" t="s">
        <v>255</v>
      </c>
      <c r="B83" s="1" t="s">
        <v>255</v>
      </c>
      <c r="C83">
        <v>10</v>
      </c>
      <c r="E83">
        <f t="shared" si="5"/>
        <v>1</v>
      </c>
      <c r="F83">
        <f t="shared" si="4"/>
        <v>10</v>
      </c>
      <c r="G83">
        <v>2</v>
      </c>
    </row>
    <row r="84" spans="1:7" ht="16.5" customHeight="1" x14ac:dyDescent="0.25">
      <c r="A84" s="1" t="s">
        <v>256</v>
      </c>
      <c r="B84" s="1" t="s">
        <v>256</v>
      </c>
      <c r="C84">
        <v>8</v>
      </c>
      <c r="E84">
        <f t="shared" si="5"/>
        <v>1</v>
      </c>
      <c r="F84">
        <f t="shared" si="4"/>
        <v>8</v>
      </c>
      <c r="G84">
        <v>2</v>
      </c>
    </row>
    <row r="85" spans="1:7" ht="16.5" customHeight="1" x14ac:dyDescent="0.25">
      <c r="A85" s="1" t="s">
        <v>258</v>
      </c>
      <c r="B85" s="1" t="s">
        <v>258</v>
      </c>
      <c r="C85">
        <v>10.5</v>
      </c>
      <c r="E85">
        <f t="shared" si="5"/>
        <v>1</v>
      </c>
      <c r="F85">
        <f t="shared" si="4"/>
        <v>10.5</v>
      </c>
      <c r="G85">
        <v>2</v>
      </c>
    </row>
    <row r="86" spans="1:7" ht="16.5" customHeight="1" x14ac:dyDescent="0.25">
      <c r="A86" s="1" t="s">
        <v>259</v>
      </c>
      <c r="B86" s="1" t="s">
        <v>259</v>
      </c>
      <c r="C86">
        <v>15</v>
      </c>
      <c r="E86">
        <f t="shared" si="5"/>
        <v>1</v>
      </c>
      <c r="F86">
        <f t="shared" si="4"/>
        <v>15</v>
      </c>
      <c r="G86">
        <v>2</v>
      </c>
    </row>
    <row r="87" spans="1:7" ht="16.5" customHeight="1" x14ac:dyDescent="0.25">
      <c r="A87" s="1" t="s">
        <v>260</v>
      </c>
      <c r="B87" s="1" t="s">
        <v>260</v>
      </c>
      <c r="C87">
        <v>3</v>
      </c>
      <c r="E87">
        <f t="shared" si="5"/>
        <v>1</v>
      </c>
      <c r="F87">
        <f t="shared" si="4"/>
        <v>3</v>
      </c>
      <c r="G87">
        <v>2</v>
      </c>
    </row>
    <row r="88" spans="1:7" ht="16.5" customHeight="1" x14ac:dyDescent="0.25">
      <c r="A88" s="1" t="s">
        <v>261</v>
      </c>
      <c r="B88" s="1" t="s">
        <v>261</v>
      </c>
      <c r="C88">
        <v>12.8</v>
      </c>
      <c r="E88">
        <f t="shared" si="5"/>
        <v>1</v>
      </c>
      <c r="F88">
        <f t="shared" si="4"/>
        <v>12.8</v>
      </c>
      <c r="G88">
        <v>2</v>
      </c>
    </row>
    <row r="89" spans="1:7" ht="16.5" customHeight="1" x14ac:dyDescent="0.25">
      <c r="A89" s="1" t="s">
        <v>262</v>
      </c>
      <c r="B89" s="1" t="s">
        <v>262</v>
      </c>
      <c r="C89">
        <v>8.5</v>
      </c>
      <c r="E89">
        <f t="shared" si="5"/>
        <v>1</v>
      </c>
      <c r="F89">
        <f t="shared" si="4"/>
        <v>8.5</v>
      </c>
      <c r="G89">
        <v>2</v>
      </c>
    </row>
    <row r="90" spans="1:7" ht="16.5" customHeight="1" x14ac:dyDescent="0.25">
      <c r="A90" s="1" t="s">
        <v>263</v>
      </c>
      <c r="B90" s="1" t="s">
        <v>263</v>
      </c>
      <c r="C90">
        <v>22</v>
      </c>
      <c r="E90">
        <f t="shared" si="5"/>
        <v>1</v>
      </c>
      <c r="F90">
        <f t="shared" si="4"/>
        <v>22</v>
      </c>
      <c r="G90">
        <v>2</v>
      </c>
    </row>
    <row r="91" spans="1:7" ht="16.5" customHeight="1" x14ac:dyDescent="0.25">
      <c r="A91" s="1" t="s">
        <v>264</v>
      </c>
      <c r="B91" s="1" t="s">
        <v>264</v>
      </c>
      <c r="C91">
        <v>30</v>
      </c>
      <c r="E91">
        <f t="shared" si="5"/>
        <v>1</v>
      </c>
      <c r="F91">
        <f t="shared" si="4"/>
        <v>30</v>
      </c>
      <c r="G91">
        <v>2</v>
      </c>
    </row>
    <row r="92" spans="1:7" ht="16.5" customHeight="1" x14ac:dyDescent="0.25">
      <c r="A92" s="1" t="s">
        <v>265</v>
      </c>
      <c r="B92" s="1" t="s">
        <v>265</v>
      </c>
      <c r="D92">
        <v>250</v>
      </c>
      <c r="E92">
        <f t="shared" si="5"/>
        <v>1</v>
      </c>
      <c r="F92">
        <f t="shared" ref="F92:F93" si="6">+D92/1000</f>
        <v>0.25</v>
      </c>
      <c r="G92">
        <v>2</v>
      </c>
    </row>
    <row r="93" spans="1:7" ht="16.5" customHeight="1" x14ac:dyDescent="0.25">
      <c r="A93" s="1" t="s">
        <v>267</v>
      </c>
      <c r="B93" s="1" t="s">
        <v>267</v>
      </c>
      <c r="D93">
        <v>857</v>
      </c>
      <c r="E93">
        <f t="shared" si="5"/>
        <v>1</v>
      </c>
      <c r="F93">
        <f t="shared" si="6"/>
        <v>0.85699999999999998</v>
      </c>
      <c r="G93">
        <v>2</v>
      </c>
    </row>
    <row r="94" spans="1:7" ht="16.5" customHeight="1" x14ac:dyDescent="0.25">
      <c r="A94" s="1" t="s">
        <v>268</v>
      </c>
      <c r="B94" s="1" t="s">
        <v>268</v>
      </c>
      <c r="C94">
        <v>30</v>
      </c>
      <c r="E94">
        <f t="shared" si="5"/>
        <v>1</v>
      </c>
      <c r="F94">
        <f t="shared" ref="F94:F99" si="7">+C94</f>
        <v>30</v>
      </c>
      <c r="G94">
        <v>2</v>
      </c>
    </row>
    <row r="95" spans="1:7" ht="16.5" customHeight="1" x14ac:dyDescent="0.25">
      <c r="A95" s="1" t="s">
        <v>269</v>
      </c>
      <c r="B95" s="1" t="s">
        <v>269</v>
      </c>
      <c r="C95">
        <v>6</v>
      </c>
      <c r="E95">
        <f t="shared" si="5"/>
        <v>1</v>
      </c>
      <c r="F95">
        <f t="shared" si="7"/>
        <v>6</v>
      </c>
      <c r="G95">
        <v>2</v>
      </c>
    </row>
    <row r="96" spans="1:7" ht="16.5" customHeight="1" x14ac:dyDescent="0.25">
      <c r="A96" s="1" t="s">
        <v>270</v>
      </c>
      <c r="B96" s="1" t="s">
        <v>270</v>
      </c>
      <c r="C96">
        <v>6</v>
      </c>
      <c r="E96">
        <f t="shared" si="5"/>
        <v>1</v>
      </c>
      <c r="F96">
        <f t="shared" si="7"/>
        <v>6</v>
      </c>
      <c r="G96">
        <v>2</v>
      </c>
    </row>
    <row r="97" spans="1:12" ht="16.5" customHeight="1" x14ac:dyDescent="0.25">
      <c r="A97" s="1" t="s">
        <v>271</v>
      </c>
      <c r="B97" s="1" t="s">
        <v>271</v>
      </c>
      <c r="C97">
        <v>13</v>
      </c>
      <c r="E97">
        <f t="shared" si="5"/>
        <v>1</v>
      </c>
      <c r="F97">
        <f t="shared" si="7"/>
        <v>13</v>
      </c>
      <c r="G97">
        <v>2</v>
      </c>
    </row>
    <row r="98" spans="1:12" ht="16.5" customHeight="1" x14ac:dyDescent="0.25">
      <c r="A98" s="1" t="s">
        <v>272</v>
      </c>
      <c r="B98" s="1" t="s">
        <v>272</v>
      </c>
      <c r="C98">
        <v>9</v>
      </c>
      <c r="E98">
        <f t="shared" si="5"/>
        <v>1</v>
      </c>
      <c r="F98">
        <f t="shared" si="7"/>
        <v>9</v>
      </c>
      <c r="G98">
        <v>2</v>
      </c>
    </row>
    <row r="99" spans="1:12" ht="16.5" customHeight="1" x14ac:dyDescent="0.25">
      <c r="A99" s="1" t="s">
        <v>273</v>
      </c>
      <c r="B99" s="1" t="s">
        <v>273</v>
      </c>
      <c r="C99">
        <v>85</v>
      </c>
      <c r="E99">
        <f t="shared" si="5"/>
        <v>1</v>
      </c>
      <c r="F99">
        <f t="shared" si="7"/>
        <v>85</v>
      </c>
      <c r="G99">
        <v>2</v>
      </c>
    </row>
    <row r="100" spans="1:12" ht="16.5" customHeight="1" x14ac:dyDescent="0.25">
      <c r="A100" s="1" t="s">
        <v>274</v>
      </c>
      <c r="B100" s="1" t="s">
        <v>274</v>
      </c>
      <c r="D100">
        <v>1730</v>
      </c>
      <c r="E100">
        <f t="shared" si="5"/>
        <v>1</v>
      </c>
      <c r="F100">
        <f>+D100/1000</f>
        <v>1.73</v>
      </c>
      <c r="G100">
        <v>2</v>
      </c>
    </row>
    <row r="101" spans="1:12" ht="16.5" customHeight="1" x14ac:dyDescent="0.25">
      <c r="A101" s="1" t="s">
        <v>275</v>
      </c>
      <c r="B101" s="1" t="s">
        <v>275</v>
      </c>
      <c r="C101">
        <v>115</v>
      </c>
      <c r="E101">
        <f t="shared" si="5"/>
        <v>1</v>
      </c>
      <c r="F101">
        <f t="shared" ref="F101:F103" si="8">+C101</f>
        <v>115</v>
      </c>
      <c r="G101">
        <v>2</v>
      </c>
    </row>
    <row r="102" spans="1:12" ht="16.5" customHeight="1" x14ac:dyDescent="0.25">
      <c r="A102" s="1" t="s">
        <v>276</v>
      </c>
      <c r="B102" s="1" t="s">
        <v>276</v>
      </c>
      <c r="C102">
        <v>13.5</v>
      </c>
      <c r="E102">
        <f t="shared" si="5"/>
        <v>1</v>
      </c>
      <c r="F102">
        <f t="shared" si="8"/>
        <v>13.5</v>
      </c>
      <c r="G102">
        <v>2</v>
      </c>
    </row>
    <row r="103" spans="1:12" ht="16.5" customHeight="1" x14ac:dyDescent="0.25">
      <c r="A103" s="1" t="s">
        <v>277</v>
      </c>
      <c r="B103" s="1" t="s">
        <v>277</v>
      </c>
      <c r="C103">
        <v>6</v>
      </c>
      <c r="E103">
        <f t="shared" si="5"/>
        <v>1</v>
      </c>
      <c r="F103">
        <f t="shared" si="8"/>
        <v>6</v>
      </c>
      <c r="G103">
        <v>2</v>
      </c>
    </row>
    <row r="104" spans="1:12" ht="16.5" customHeight="1" x14ac:dyDescent="0.25">
      <c r="A104" s="1" t="s">
        <v>278</v>
      </c>
      <c r="B104" s="1" t="s">
        <v>278</v>
      </c>
      <c r="E104">
        <f t="shared" si="5"/>
        <v>0</v>
      </c>
    </row>
    <row r="105" spans="1:12" ht="16.5" customHeight="1" x14ac:dyDescent="0.25">
      <c r="A105" s="1" t="s">
        <v>279</v>
      </c>
      <c r="B105" s="1" t="s">
        <v>279</v>
      </c>
      <c r="C105">
        <v>4</v>
      </c>
      <c r="E105">
        <f t="shared" si="5"/>
        <v>1</v>
      </c>
      <c r="F105">
        <f>+C105</f>
        <v>4</v>
      </c>
      <c r="G105">
        <v>2</v>
      </c>
    </row>
    <row r="106" spans="1:12" ht="16.5" customHeight="1" x14ac:dyDescent="0.25">
      <c r="A106" s="1" t="s">
        <v>280</v>
      </c>
      <c r="B106" s="1" t="s">
        <v>280</v>
      </c>
      <c r="D106">
        <v>480</v>
      </c>
      <c r="E106">
        <f t="shared" si="5"/>
        <v>1</v>
      </c>
      <c r="F106">
        <f>+D106/1000</f>
        <v>0.48</v>
      </c>
      <c r="G106">
        <v>2</v>
      </c>
    </row>
    <row r="107" spans="1:12" ht="16.5" customHeight="1" x14ac:dyDescent="0.25">
      <c r="A107" s="1" t="s">
        <v>281</v>
      </c>
      <c r="B107" s="1" t="s">
        <v>281</v>
      </c>
      <c r="C107">
        <v>4.5</v>
      </c>
      <c r="E107">
        <f t="shared" si="5"/>
        <v>1</v>
      </c>
      <c r="F107">
        <f t="shared" ref="F107:F114" si="9">+C107</f>
        <v>4.5</v>
      </c>
      <c r="G107">
        <v>2</v>
      </c>
    </row>
    <row r="108" spans="1:12" ht="16.5" customHeight="1" x14ac:dyDescent="0.25">
      <c r="A108" s="1" t="s">
        <v>282</v>
      </c>
      <c r="B108" s="1" t="s">
        <v>282</v>
      </c>
      <c r="C108">
        <v>4</v>
      </c>
      <c r="E108">
        <f t="shared" si="5"/>
        <v>1</v>
      </c>
      <c r="F108">
        <f t="shared" si="9"/>
        <v>4</v>
      </c>
      <c r="G108">
        <v>1</v>
      </c>
      <c r="H108">
        <v>2</v>
      </c>
      <c r="J108">
        <v>850</v>
      </c>
      <c r="K108">
        <v>980</v>
      </c>
      <c r="L108">
        <v>1830</v>
      </c>
    </row>
    <row r="109" spans="1:12" ht="16.5" customHeight="1" x14ac:dyDescent="0.25">
      <c r="A109" s="1" t="s">
        <v>283</v>
      </c>
      <c r="B109" s="1" t="s">
        <v>283</v>
      </c>
      <c r="C109">
        <v>38</v>
      </c>
      <c r="E109">
        <f t="shared" si="5"/>
        <v>1</v>
      </c>
      <c r="F109">
        <f t="shared" si="9"/>
        <v>38</v>
      </c>
      <c r="G109">
        <v>2</v>
      </c>
    </row>
    <row r="110" spans="1:12" ht="16.5" customHeight="1" x14ac:dyDescent="0.25">
      <c r="A110" s="1" t="s">
        <v>284</v>
      </c>
      <c r="B110" s="1" t="s">
        <v>284</v>
      </c>
      <c r="C110">
        <v>3</v>
      </c>
      <c r="E110">
        <f t="shared" si="5"/>
        <v>1</v>
      </c>
      <c r="F110">
        <f t="shared" si="9"/>
        <v>3</v>
      </c>
      <c r="G110">
        <v>2</v>
      </c>
    </row>
    <row r="111" spans="1:12" ht="16.5" customHeight="1" x14ac:dyDescent="0.25">
      <c r="A111" s="1" t="s">
        <v>285</v>
      </c>
      <c r="B111" s="1" t="s">
        <v>285</v>
      </c>
      <c r="C111">
        <v>1.44</v>
      </c>
      <c r="E111">
        <f t="shared" si="5"/>
        <v>1</v>
      </c>
      <c r="F111">
        <f t="shared" si="9"/>
        <v>1.44</v>
      </c>
      <c r="G111">
        <v>2</v>
      </c>
    </row>
    <row r="112" spans="1:12" ht="16.5" customHeight="1" x14ac:dyDescent="0.25">
      <c r="A112" s="1" t="s">
        <v>286</v>
      </c>
      <c r="B112" s="1" t="s">
        <v>286</v>
      </c>
      <c r="C112">
        <v>11</v>
      </c>
      <c r="E112">
        <f t="shared" si="5"/>
        <v>1</v>
      </c>
      <c r="F112">
        <f t="shared" si="9"/>
        <v>11</v>
      </c>
      <c r="G112">
        <v>2</v>
      </c>
    </row>
    <row r="113" spans="1:7" ht="16.5" customHeight="1" x14ac:dyDescent="0.25">
      <c r="A113" s="1" t="s">
        <v>287</v>
      </c>
      <c r="B113" s="1" t="s">
        <v>287</v>
      </c>
      <c r="C113">
        <v>30</v>
      </c>
      <c r="E113">
        <f t="shared" si="5"/>
        <v>1</v>
      </c>
      <c r="F113">
        <f t="shared" si="9"/>
        <v>30</v>
      </c>
      <c r="G113">
        <v>2</v>
      </c>
    </row>
    <row r="114" spans="1:7" ht="16.5" customHeight="1" x14ac:dyDescent="0.25">
      <c r="A114" s="1" t="s">
        <v>288</v>
      </c>
      <c r="B114" s="1" t="s">
        <v>288</v>
      </c>
      <c r="C114">
        <v>13</v>
      </c>
      <c r="E114">
        <f t="shared" si="5"/>
        <v>1</v>
      </c>
      <c r="F114">
        <f t="shared" si="9"/>
        <v>13</v>
      </c>
      <c r="G114">
        <v>2</v>
      </c>
    </row>
    <row r="115" spans="1:7" ht="16.5" customHeight="1" x14ac:dyDescent="0.25">
      <c r="A115" s="1" t="s">
        <v>289</v>
      </c>
      <c r="B115" s="1" t="s">
        <v>289</v>
      </c>
      <c r="D115">
        <v>266</v>
      </c>
      <c r="E115">
        <f t="shared" si="5"/>
        <v>1</v>
      </c>
      <c r="F115">
        <f>+D115/1000</f>
        <v>0.26600000000000001</v>
      </c>
      <c r="G115">
        <v>2</v>
      </c>
    </row>
    <row r="116" spans="1:7" ht="16.5" customHeight="1" x14ac:dyDescent="0.25">
      <c r="A116" s="1" t="s">
        <v>290</v>
      </c>
      <c r="B116" s="1" t="s">
        <v>290</v>
      </c>
      <c r="C116">
        <v>15</v>
      </c>
      <c r="E116">
        <f t="shared" si="5"/>
        <v>1</v>
      </c>
      <c r="F116">
        <f t="shared" ref="F116:F117" si="10">+C116</f>
        <v>15</v>
      </c>
      <c r="G116">
        <v>2</v>
      </c>
    </row>
    <row r="117" spans="1:7" ht="16.5" customHeight="1" x14ac:dyDescent="0.25">
      <c r="A117" s="1" t="s">
        <v>291</v>
      </c>
      <c r="B117" s="1" t="s">
        <v>291</v>
      </c>
      <c r="C117">
        <v>5</v>
      </c>
      <c r="E117">
        <f t="shared" si="5"/>
        <v>1</v>
      </c>
      <c r="F117">
        <f t="shared" si="10"/>
        <v>5</v>
      </c>
      <c r="G117">
        <v>2</v>
      </c>
    </row>
    <row r="118" spans="1:7" ht="16.5" customHeight="1" x14ac:dyDescent="0.25">
      <c r="A118" s="1" t="s">
        <v>292</v>
      </c>
      <c r="B118" s="1" t="s">
        <v>292</v>
      </c>
      <c r="D118">
        <v>571</v>
      </c>
      <c r="E118">
        <f t="shared" si="5"/>
        <v>1</v>
      </c>
      <c r="F118">
        <f>+D118/1000</f>
        <v>0.57099999999999995</v>
      </c>
      <c r="G118">
        <v>2</v>
      </c>
    </row>
    <row r="119" spans="1:7" ht="16.5" customHeight="1" x14ac:dyDescent="0.25">
      <c r="A119" s="1" t="s">
        <v>293</v>
      </c>
      <c r="B119" s="1" t="s">
        <v>293</v>
      </c>
      <c r="C119">
        <v>20</v>
      </c>
      <c r="E119">
        <f t="shared" si="5"/>
        <v>1</v>
      </c>
      <c r="F119">
        <f t="shared" ref="F119:F126" si="11">+C119</f>
        <v>20</v>
      </c>
      <c r="G119">
        <v>2</v>
      </c>
    </row>
    <row r="120" spans="1:7" ht="16.5" customHeight="1" x14ac:dyDescent="0.25">
      <c r="A120" s="1" t="s">
        <v>294</v>
      </c>
      <c r="B120" s="1" t="s">
        <v>294</v>
      </c>
      <c r="C120">
        <v>2</v>
      </c>
      <c r="E120">
        <f t="shared" si="5"/>
        <v>1</v>
      </c>
      <c r="F120">
        <f t="shared" si="11"/>
        <v>2</v>
      </c>
      <c r="G120">
        <v>2</v>
      </c>
    </row>
    <row r="121" spans="1:7" ht="16.5" customHeight="1" x14ac:dyDescent="0.25">
      <c r="A121" s="1" t="s">
        <v>295</v>
      </c>
      <c r="B121" s="1" t="s">
        <v>295</v>
      </c>
      <c r="C121">
        <v>6</v>
      </c>
      <c r="E121">
        <f t="shared" si="5"/>
        <v>1</v>
      </c>
      <c r="F121">
        <f t="shared" si="11"/>
        <v>6</v>
      </c>
      <c r="G121">
        <v>2</v>
      </c>
    </row>
    <row r="122" spans="1:7" ht="16.5" customHeight="1" x14ac:dyDescent="0.25">
      <c r="A122" s="1" t="s">
        <v>297</v>
      </c>
      <c r="B122" s="1" t="s">
        <v>297</v>
      </c>
      <c r="C122">
        <v>30</v>
      </c>
      <c r="E122">
        <f t="shared" si="5"/>
        <v>1</v>
      </c>
      <c r="F122">
        <f t="shared" si="11"/>
        <v>30</v>
      </c>
      <c r="G122">
        <v>2</v>
      </c>
    </row>
    <row r="123" spans="1:7" ht="16.5" customHeight="1" x14ac:dyDescent="0.25">
      <c r="A123" s="1" t="s">
        <v>299</v>
      </c>
      <c r="B123" s="1" t="s">
        <v>299</v>
      </c>
      <c r="C123">
        <v>1.2</v>
      </c>
      <c r="E123">
        <f t="shared" si="5"/>
        <v>1</v>
      </c>
      <c r="F123">
        <f t="shared" si="11"/>
        <v>1.2</v>
      </c>
      <c r="G123">
        <v>2</v>
      </c>
    </row>
    <row r="124" spans="1:7" ht="16.5" customHeight="1" x14ac:dyDescent="0.25">
      <c r="A124" s="1" t="s">
        <v>301</v>
      </c>
      <c r="B124" s="1" t="s">
        <v>301</v>
      </c>
      <c r="C124">
        <v>4.5</v>
      </c>
      <c r="E124">
        <f t="shared" si="5"/>
        <v>1</v>
      </c>
      <c r="F124">
        <f t="shared" si="11"/>
        <v>4.5</v>
      </c>
      <c r="G124">
        <v>2</v>
      </c>
    </row>
    <row r="125" spans="1:7" ht="16.5" customHeight="1" x14ac:dyDescent="0.25">
      <c r="A125" s="1" t="s">
        <v>303</v>
      </c>
      <c r="B125" s="1" t="s">
        <v>303</v>
      </c>
      <c r="C125">
        <v>18</v>
      </c>
      <c r="E125">
        <f t="shared" si="5"/>
        <v>1</v>
      </c>
      <c r="F125">
        <f t="shared" si="11"/>
        <v>18</v>
      </c>
      <c r="G125">
        <v>2</v>
      </c>
    </row>
    <row r="126" spans="1:7" ht="16.5" customHeight="1" x14ac:dyDescent="0.25">
      <c r="A126" s="1" t="s">
        <v>305</v>
      </c>
      <c r="B126" s="1" t="s">
        <v>305</v>
      </c>
      <c r="C126">
        <v>11</v>
      </c>
      <c r="E126">
        <f t="shared" si="5"/>
        <v>1</v>
      </c>
      <c r="F126">
        <f t="shared" si="11"/>
        <v>11</v>
      </c>
      <c r="G126">
        <v>2</v>
      </c>
    </row>
    <row r="127" spans="1:7" ht="16.5" customHeight="1" x14ac:dyDescent="0.25">
      <c r="A127" s="1" t="s">
        <v>307</v>
      </c>
      <c r="B127" s="1" t="s">
        <v>307</v>
      </c>
      <c r="D127">
        <v>600</v>
      </c>
      <c r="E127">
        <f t="shared" si="5"/>
        <v>1</v>
      </c>
      <c r="F127">
        <f>+D127/1000</f>
        <v>0.6</v>
      </c>
      <c r="G127">
        <v>2</v>
      </c>
    </row>
    <row r="128" spans="1:7" ht="16.5" customHeight="1" x14ac:dyDescent="0.25">
      <c r="A128" s="1" t="s">
        <v>309</v>
      </c>
      <c r="B128" s="1" t="s">
        <v>309</v>
      </c>
      <c r="C128">
        <v>4.5</v>
      </c>
      <c r="E128">
        <f t="shared" si="5"/>
        <v>1</v>
      </c>
      <c r="F128">
        <f t="shared" ref="F128:F137" si="12">+C128</f>
        <v>4.5</v>
      </c>
      <c r="G128">
        <v>2</v>
      </c>
    </row>
    <row r="129" spans="1:7" ht="16.5" customHeight="1" x14ac:dyDescent="0.25">
      <c r="A129" s="1" t="s">
        <v>311</v>
      </c>
      <c r="B129" s="1" t="s">
        <v>311</v>
      </c>
      <c r="C129">
        <v>15</v>
      </c>
      <c r="E129">
        <f t="shared" si="5"/>
        <v>1</v>
      </c>
      <c r="F129">
        <f t="shared" si="12"/>
        <v>15</v>
      </c>
      <c r="G129">
        <v>2</v>
      </c>
    </row>
    <row r="130" spans="1:7" ht="16.5" customHeight="1" x14ac:dyDescent="0.25">
      <c r="A130" s="1" t="s">
        <v>313</v>
      </c>
      <c r="B130" s="1" t="s">
        <v>313</v>
      </c>
      <c r="C130">
        <v>15.8</v>
      </c>
      <c r="E130">
        <f t="shared" si="5"/>
        <v>1</v>
      </c>
      <c r="F130">
        <f t="shared" si="12"/>
        <v>15.8</v>
      </c>
      <c r="G130">
        <v>2</v>
      </c>
    </row>
    <row r="131" spans="1:7" ht="16.5" customHeight="1" x14ac:dyDescent="0.25">
      <c r="A131" s="1" t="s">
        <v>315</v>
      </c>
      <c r="B131" s="1" t="s">
        <v>315</v>
      </c>
      <c r="C131">
        <v>2</v>
      </c>
      <c r="E131">
        <f t="shared" si="5"/>
        <v>1</v>
      </c>
      <c r="F131">
        <f t="shared" si="12"/>
        <v>2</v>
      </c>
      <c r="G131">
        <v>2</v>
      </c>
    </row>
    <row r="132" spans="1:7" ht="16.5" customHeight="1" x14ac:dyDescent="0.25">
      <c r="A132" s="1" t="s">
        <v>317</v>
      </c>
      <c r="B132" s="1" t="s">
        <v>317</v>
      </c>
      <c r="C132">
        <v>1</v>
      </c>
      <c r="E132">
        <f t="shared" ref="E132:E195" si="13">+COUNTA(C132,D132)</f>
        <v>1</v>
      </c>
      <c r="F132">
        <f t="shared" si="12"/>
        <v>1</v>
      </c>
      <c r="G132">
        <v>2</v>
      </c>
    </row>
    <row r="133" spans="1:7" ht="16.5" customHeight="1" x14ac:dyDescent="0.25">
      <c r="A133" s="1" t="s">
        <v>319</v>
      </c>
      <c r="B133" s="1" t="s">
        <v>319</v>
      </c>
      <c r="C133">
        <v>16</v>
      </c>
      <c r="E133">
        <f t="shared" si="13"/>
        <v>1</v>
      </c>
      <c r="F133">
        <f t="shared" si="12"/>
        <v>16</v>
      </c>
      <c r="G133">
        <v>2</v>
      </c>
    </row>
    <row r="134" spans="1:7" ht="16.5" customHeight="1" x14ac:dyDescent="0.25">
      <c r="A134" s="1" t="s">
        <v>321</v>
      </c>
      <c r="B134" s="1" t="s">
        <v>321</v>
      </c>
      <c r="C134">
        <v>15</v>
      </c>
      <c r="E134">
        <f t="shared" si="13"/>
        <v>1</v>
      </c>
      <c r="F134">
        <f t="shared" si="12"/>
        <v>15</v>
      </c>
      <c r="G134">
        <v>2</v>
      </c>
    </row>
    <row r="135" spans="1:7" ht="16.5" customHeight="1" x14ac:dyDescent="0.25">
      <c r="A135" s="1" t="s">
        <v>323</v>
      </c>
      <c r="B135" s="1" t="s">
        <v>323</v>
      </c>
      <c r="C135">
        <v>2.4</v>
      </c>
      <c r="E135">
        <f t="shared" si="13"/>
        <v>1</v>
      </c>
      <c r="F135">
        <f t="shared" si="12"/>
        <v>2.4</v>
      </c>
      <c r="G135">
        <v>2</v>
      </c>
    </row>
    <row r="136" spans="1:7" ht="16.5" customHeight="1" x14ac:dyDescent="0.25">
      <c r="A136" s="1" t="s">
        <v>327</v>
      </c>
      <c r="B136" s="1" t="s">
        <v>327</v>
      </c>
      <c r="C136">
        <v>16</v>
      </c>
      <c r="E136">
        <f t="shared" si="13"/>
        <v>1</v>
      </c>
      <c r="F136">
        <f t="shared" si="12"/>
        <v>16</v>
      </c>
      <c r="G136">
        <v>2</v>
      </c>
    </row>
    <row r="137" spans="1:7" ht="16.5" customHeight="1" x14ac:dyDescent="0.25">
      <c r="A137" s="1" t="s">
        <v>329</v>
      </c>
      <c r="B137" s="1" t="s">
        <v>329</v>
      </c>
      <c r="C137">
        <v>27.5</v>
      </c>
      <c r="E137">
        <f t="shared" si="13"/>
        <v>1</v>
      </c>
      <c r="F137">
        <f t="shared" si="12"/>
        <v>27.5</v>
      </c>
      <c r="G137">
        <v>2</v>
      </c>
    </row>
    <row r="138" spans="1:7" ht="16.5" customHeight="1" x14ac:dyDescent="0.25">
      <c r="A138" s="1" t="s">
        <v>331</v>
      </c>
      <c r="B138" s="1" t="s">
        <v>331</v>
      </c>
      <c r="D138">
        <v>320</v>
      </c>
      <c r="E138">
        <f t="shared" si="13"/>
        <v>1</v>
      </c>
      <c r="F138">
        <f>+D138/1000</f>
        <v>0.32</v>
      </c>
      <c r="G138">
        <v>2</v>
      </c>
    </row>
    <row r="139" spans="1:7" ht="16.5" customHeight="1" x14ac:dyDescent="0.25">
      <c r="A139" s="1" t="s">
        <v>333</v>
      </c>
      <c r="B139" s="1" t="s">
        <v>333</v>
      </c>
      <c r="C139">
        <v>15</v>
      </c>
      <c r="E139">
        <f t="shared" si="13"/>
        <v>1</v>
      </c>
      <c r="F139">
        <f t="shared" ref="F139:F151" si="14">+C139</f>
        <v>15</v>
      </c>
      <c r="G139">
        <v>2</v>
      </c>
    </row>
    <row r="140" spans="1:7" ht="16.5" customHeight="1" x14ac:dyDescent="0.25">
      <c r="A140" s="1" t="s">
        <v>335</v>
      </c>
      <c r="B140" s="1" t="s">
        <v>335</v>
      </c>
      <c r="C140">
        <v>4</v>
      </c>
      <c r="E140">
        <f t="shared" si="13"/>
        <v>1</v>
      </c>
      <c r="F140">
        <f t="shared" si="14"/>
        <v>4</v>
      </c>
      <c r="G140">
        <v>2</v>
      </c>
    </row>
    <row r="141" spans="1:7" ht="16.5" customHeight="1" x14ac:dyDescent="0.25">
      <c r="A141" s="1" t="s">
        <v>337</v>
      </c>
      <c r="B141" s="1" t="s">
        <v>337</v>
      </c>
      <c r="C141">
        <v>46</v>
      </c>
      <c r="E141">
        <f t="shared" si="13"/>
        <v>1</v>
      </c>
      <c r="F141">
        <f t="shared" si="14"/>
        <v>46</v>
      </c>
      <c r="G141">
        <v>2</v>
      </c>
    </row>
    <row r="142" spans="1:7" ht="16.5" customHeight="1" x14ac:dyDescent="0.25">
      <c r="A142" s="1" t="s">
        <v>339</v>
      </c>
      <c r="B142" s="1" t="s">
        <v>339</v>
      </c>
      <c r="C142">
        <v>6</v>
      </c>
      <c r="E142">
        <f t="shared" si="13"/>
        <v>1</v>
      </c>
      <c r="F142">
        <f t="shared" si="14"/>
        <v>6</v>
      </c>
      <c r="G142">
        <v>2</v>
      </c>
    </row>
    <row r="143" spans="1:7" ht="16.5" customHeight="1" x14ac:dyDescent="0.25">
      <c r="A143" s="1" t="s">
        <v>341</v>
      </c>
      <c r="B143" s="1" t="s">
        <v>341</v>
      </c>
      <c r="C143">
        <v>90</v>
      </c>
      <c r="E143">
        <f t="shared" si="13"/>
        <v>1</v>
      </c>
      <c r="F143">
        <f t="shared" si="14"/>
        <v>90</v>
      </c>
      <c r="G143">
        <v>2</v>
      </c>
    </row>
    <row r="144" spans="1:7" ht="16.5" customHeight="1" x14ac:dyDescent="0.25">
      <c r="A144" s="1" t="s">
        <v>343</v>
      </c>
      <c r="B144" s="1" t="s">
        <v>343</v>
      </c>
      <c r="C144">
        <v>14</v>
      </c>
      <c r="E144">
        <f t="shared" si="13"/>
        <v>1</v>
      </c>
      <c r="F144">
        <f t="shared" si="14"/>
        <v>14</v>
      </c>
      <c r="G144">
        <v>2</v>
      </c>
    </row>
    <row r="145" spans="1:7" ht="16.5" customHeight="1" x14ac:dyDescent="0.25">
      <c r="A145" s="1" t="s">
        <v>345</v>
      </c>
      <c r="B145" s="1" t="s">
        <v>345</v>
      </c>
      <c r="C145">
        <v>1.1200000000000001</v>
      </c>
      <c r="E145">
        <f t="shared" si="13"/>
        <v>1</v>
      </c>
      <c r="F145">
        <f t="shared" si="14"/>
        <v>1.1200000000000001</v>
      </c>
      <c r="G145">
        <v>2</v>
      </c>
    </row>
    <row r="146" spans="1:7" ht="16.5" customHeight="1" x14ac:dyDescent="0.25">
      <c r="A146" s="1" t="s">
        <v>347</v>
      </c>
      <c r="B146" s="1" t="s">
        <v>347</v>
      </c>
      <c r="C146">
        <v>24</v>
      </c>
      <c r="E146">
        <f t="shared" si="13"/>
        <v>1</v>
      </c>
      <c r="F146">
        <f t="shared" si="14"/>
        <v>24</v>
      </c>
      <c r="G146">
        <v>2</v>
      </c>
    </row>
    <row r="147" spans="1:7" ht="16.5" customHeight="1" x14ac:dyDescent="0.25">
      <c r="A147" s="1" t="s">
        <v>349</v>
      </c>
      <c r="B147" s="1" t="s">
        <v>349</v>
      </c>
      <c r="C147">
        <v>40</v>
      </c>
      <c r="E147">
        <f t="shared" si="13"/>
        <v>1</v>
      </c>
      <c r="F147">
        <f t="shared" si="14"/>
        <v>40</v>
      </c>
      <c r="G147">
        <v>2</v>
      </c>
    </row>
    <row r="148" spans="1:7" ht="16.5" customHeight="1" x14ac:dyDescent="0.25">
      <c r="A148" s="1" t="s">
        <v>351</v>
      </c>
      <c r="B148" s="1" t="s">
        <v>351</v>
      </c>
      <c r="C148">
        <v>15</v>
      </c>
      <c r="E148">
        <f t="shared" si="13"/>
        <v>1</v>
      </c>
      <c r="F148">
        <f t="shared" si="14"/>
        <v>15</v>
      </c>
      <c r="G148">
        <v>2</v>
      </c>
    </row>
    <row r="149" spans="1:7" ht="16.5" customHeight="1" x14ac:dyDescent="0.25">
      <c r="A149" s="1" t="s">
        <v>353</v>
      </c>
      <c r="B149" s="1" t="s">
        <v>353</v>
      </c>
      <c r="C149">
        <v>2</v>
      </c>
      <c r="E149">
        <f t="shared" si="13"/>
        <v>1</v>
      </c>
      <c r="F149">
        <f t="shared" si="14"/>
        <v>2</v>
      </c>
      <c r="G149">
        <v>2</v>
      </c>
    </row>
    <row r="150" spans="1:7" ht="16.5" customHeight="1" x14ac:dyDescent="0.25">
      <c r="A150" s="1" t="s">
        <v>355</v>
      </c>
      <c r="B150" s="1" t="s">
        <v>355</v>
      </c>
      <c r="C150">
        <v>42</v>
      </c>
      <c r="E150">
        <f t="shared" si="13"/>
        <v>1</v>
      </c>
      <c r="F150">
        <f t="shared" si="14"/>
        <v>42</v>
      </c>
      <c r="G150">
        <v>2</v>
      </c>
    </row>
    <row r="151" spans="1:7" ht="16.5" customHeight="1" x14ac:dyDescent="0.25">
      <c r="A151" s="1" t="s">
        <v>358</v>
      </c>
      <c r="B151" s="1" t="s">
        <v>358</v>
      </c>
      <c r="C151">
        <v>20</v>
      </c>
      <c r="E151">
        <f t="shared" si="13"/>
        <v>1</v>
      </c>
      <c r="F151">
        <f t="shared" si="14"/>
        <v>20</v>
      </c>
      <c r="G151">
        <v>2</v>
      </c>
    </row>
    <row r="152" spans="1:7" ht="16.5" customHeight="1" x14ac:dyDescent="0.25">
      <c r="A152" s="1" t="s">
        <v>360</v>
      </c>
      <c r="B152" s="1" t="s">
        <v>360</v>
      </c>
      <c r="D152">
        <v>571</v>
      </c>
      <c r="E152">
        <f t="shared" si="13"/>
        <v>1</v>
      </c>
      <c r="F152">
        <f>+D152/1000</f>
        <v>0.57099999999999995</v>
      </c>
      <c r="G152">
        <v>2</v>
      </c>
    </row>
    <row r="153" spans="1:7" ht="16.5" customHeight="1" x14ac:dyDescent="0.25">
      <c r="A153" s="1" t="s">
        <v>362</v>
      </c>
      <c r="B153" s="1" t="s">
        <v>362</v>
      </c>
      <c r="C153">
        <v>8.5</v>
      </c>
      <c r="E153">
        <f t="shared" si="13"/>
        <v>1</v>
      </c>
      <c r="F153">
        <f t="shared" ref="F153:F171" si="15">+C153</f>
        <v>8.5</v>
      </c>
      <c r="G153">
        <v>2</v>
      </c>
    </row>
    <row r="154" spans="1:7" ht="16.5" customHeight="1" x14ac:dyDescent="0.25">
      <c r="A154" s="1" t="s">
        <v>364</v>
      </c>
      <c r="B154" s="1" t="s">
        <v>364</v>
      </c>
      <c r="C154">
        <v>4</v>
      </c>
      <c r="E154">
        <f t="shared" si="13"/>
        <v>1</v>
      </c>
      <c r="F154">
        <f t="shared" si="15"/>
        <v>4</v>
      </c>
      <c r="G154">
        <v>2</v>
      </c>
    </row>
    <row r="155" spans="1:7" ht="16.5" customHeight="1" x14ac:dyDescent="0.25">
      <c r="A155" s="1" t="s">
        <v>366</v>
      </c>
      <c r="B155" s="1" t="s">
        <v>366</v>
      </c>
      <c r="C155">
        <v>9</v>
      </c>
      <c r="E155">
        <f t="shared" si="13"/>
        <v>1</v>
      </c>
      <c r="F155">
        <f t="shared" si="15"/>
        <v>9</v>
      </c>
      <c r="G155">
        <v>2</v>
      </c>
    </row>
    <row r="156" spans="1:7" ht="16.5" customHeight="1" x14ac:dyDescent="0.25">
      <c r="A156" s="1" t="s">
        <v>368</v>
      </c>
      <c r="B156" s="1" t="s">
        <v>368</v>
      </c>
      <c r="C156">
        <v>88</v>
      </c>
      <c r="E156">
        <f t="shared" si="13"/>
        <v>1</v>
      </c>
      <c r="F156">
        <f t="shared" si="15"/>
        <v>88</v>
      </c>
      <c r="G156">
        <v>2</v>
      </c>
    </row>
    <row r="157" spans="1:7" ht="16.5" customHeight="1" x14ac:dyDescent="0.25">
      <c r="A157" s="1" t="s">
        <v>373</v>
      </c>
      <c r="B157" s="1" t="s">
        <v>373</v>
      </c>
      <c r="C157">
        <v>15</v>
      </c>
      <c r="E157">
        <f t="shared" si="13"/>
        <v>1</v>
      </c>
      <c r="F157">
        <f t="shared" si="15"/>
        <v>15</v>
      </c>
      <c r="G157">
        <v>2</v>
      </c>
    </row>
    <row r="158" spans="1:7" ht="16.5" customHeight="1" x14ac:dyDescent="0.25">
      <c r="A158" s="1" t="s">
        <v>375</v>
      </c>
      <c r="B158" s="1" t="s">
        <v>375</v>
      </c>
      <c r="C158">
        <v>8</v>
      </c>
      <c r="E158">
        <f t="shared" si="13"/>
        <v>1</v>
      </c>
      <c r="F158">
        <f t="shared" si="15"/>
        <v>8</v>
      </c>
      <c r="G158">
        <v>2</v>
      </c>
    </row>
    <row r="159" spans="1:7" ht="16.5" customHeight="1" x14ac:dyDescent="0.25">
      <c r="A159" s="1" t="s">
        <v>377</v>
      </c>
      <c r="B159" s="1" t="s">
        <v>377</v>
      </c>
      <c r="C159">
        <v>13</v>
      </c>
      <c r="E159">
        <f t="shared" si="13"/>
        <v>1</v>
      </c>
      <c r="F159">
        <f t="shared" si="15"/>
        <v>13</v>
      </c>
      <c r="G159">
        <v>2</v>
      </c>
    </row>
    <row r="160" spans="1:7" ht="16.5" customHeight="1" x14ac:dyDescent="0.25">
      <c r="A160" s="1" t="s">
        <v>379</v>
      </c>
      <c r="B160" s="1" t="s">
        <v>379</v>
      </c>
      <c r="C160">
        <v>160</v>
      </c>
      <c r="E160">
        <f t="shared" si="13"/>
        <v>1</v>
      </c>
      <c r="F160">
        <f t="shared" si="15"/>
        <v>160</v>
      </c>
      <c r="G160">
        <v>2</v>
      </c>
    </row>
    <row r="161" spans="1:7" ht="16.5" customHeight="1" x14ac:dyDescent="0.25">
      <c r="A161" s="1" t="s">
        <v>381</v>
      </c>
      <c r="B161" s="1" t="s">
        <v>381</v>
      </c>
      <c r="C161">
        <v>25</v>
      </c>
      <c r="E161">
        <f t="shared" si="13"/>
        <v>1</v>
      </c>
      <c r="F161">
        <f t="shared" si="15"/>
        <v>25</v>
      </c>
      <c r="G161">
        <v>2</v>
      </c>
    </row>
    <row r="162" spans="1:7" ht="16.5" customHeight="1" x14ac:dyDescent="0.25">
      <c r="A162" s="1" t="s">
        <v>383</v>
      </c>
      <c r="B162" s="1" t="s">
        <v>383</v>
      </c>
      <c r="C162">
        <v>3.43</v>
      </c>
      <c r="E162">
        <f t="shared" si="13"/>
        <v>1</v>
      </c>
      <c r="F162">
        <f t="shared" si="15"/>
        <v>3.43</v>
      </c>
      <c r="G162">
        <v>2</v>
      </c>
    </row>
    <row r="163" spans="1:7" ht="16.5" customHeight="1" x14ac:dyDescent="0.25">
      <c r="A163" s="1" t="s">
        <v>385</v>
      </c>
      <c r="B163" s="1" t="s">
        <v>385</v>
      </c>
      <c r="C163">
        <v>30</v>
      </c>
      <c r="E163">
        <f t="shared" si="13"/>
        <v>1</v>
      </c>
      <c r="F163">
        <f t="shared" si="15"/>
        <v>30</v>
      </c>
      <c r="G163">
        <v>2</v>
      </c>
    </row>
    <row r="164" spans="1:7" ht="16.5" customHeight="1" x14ac:dyDescent="0.25">
      <c r="A164" s="1" t="s">
        <v>387</v>
      </c>
      <c r="B164" s="1" t="s">
        <v>387</v>
      </c>
      <c r="C164">
        <v>2</v>
      </c>
      <c r="E164">
        <f t="shared" si="13"/>
        <v>1</v>
      </c>
      <c r="F164">
        <f t="shared" si="15"/>
        <v>2</v>
      </c>
      <c r="G164">
        <v>2</v>
      </c>
    </row>
    <row r="165" spans="1:7" ht="16.5" customHeight="1" x14ac:dyDescent="0.25">
      <c r="A165" s="1" t="s">
        <v>389</v>
      </c>
      <c r="B165" s="1" t="s">
        <v>389</v>
      </c>
      <c r="C165">
        <v>16</v>
      </c>
      <c r="E165">
        <f t="shared" si="13"/>
        <v>1</v>
      </c>
      <c r="F165">
        <f t="shared" si="15"/>
        <v>16</v>
      </c>
      <c r="G165">
        <v>2</v>
      </c>
    </row>
    <row r="166" spans="1:7" ht="16.5" customHeight="1" x14ac:dyDescent="0.25">
      <c r="A166" s="1" t="s">
        <v>391</v>
      </c>
      <c r="B166" s="1" t="s">
        <v>391</v>
      </c>
      <c r="C166">
        <v>1.55</v>
      </c>
      <c r="E166">
        <f t="shared" si="13"/>
        <v>1</v>
      </c>
      <c r="F166">
        <f t="shared" si="15"/>
        <v>1.55</v>
      </c>
      <c r="G166">
        <v>2</v>
      </c>
    </row>
    <row r="167" spans="1:7" ht="16.5" customHeight="1" x14ac:dyDescent="0.25">
      <c r="A167" s="1" t="s">
        <v>393</v>
      </c>
      <c r="B167" s="1" t="s">
        <v>393</v>
      </c>
      <c r="C167">
        <v>6</v>
      </c>
      <c r="E167">
        <f t="shared" si="13"/>
        <v>1</v>
      </c>
      <c r="F167">
        <f t="shared" si="15"/>
        <v>6</v>
      </c>
      <c r="G167">
        <v>2</v>
      </c>
    </row>
    <row r="168" spans="1:7" ht="16.5" customHeight="1" x14ac:dyDescent="0.25">
      <c r="A168" s="1" t="s">
        <v>395</v>
      </c>
      <c r="B168" s="1" t="s">
        <v>395</v>
      </c>
      <c r="C168">
        <v>15</v>
      </c>
      <c r="E168">
        <f t="shared" si="13"/>
        <v>1</v>
      </c>
      <c r="F168">
        <f t="shared" si="15"/>
        <v>15</v>
      </c>
      <c r="G168">
        <v>2</v>
      </c>
    </row>
    <row r="169" spans="1:7" ht="16.5" customHeight="1" x14ac:dyDescent="0.25">
      <c r="A169" s="1" t="s">
        <v>397</v>
      </c>
      <c r="B169" s="1" t="s">
        <v>397</v>
      </c>
      <c r="C169">
        <v>24</v>
      </c>
      <c r="E169">
        <f t="shared" si="13"/>
        <v>1</v>
      </c>
      <c r="F169">
        <f t="shared" si="15"/>
        <v>24</v>
      </c>
      <c r="G169">
        <v>2</v>
      </c>
    </row>
    <row r="170" spans="1:7" ht="16.5" customHeight="1" x14ac:dyDescent="0.25">
      <c r="A170" s="1" t="s">
        <v>399</v>
      </c>
      <c r="B170" s="1" t="s">
        <v>399</v>
      </c>
      <c r="C170">
        <v>10</v>
      </c>
      <c r="E170">
        <f t="shared" si="13"/>
        <v>1</v>
      </c>
      <c r="F170">
        <f t="shared" si="15"/>
        <v>10</v>
      </c>
      <c r="G170">
        <v>2</v>
      </c>
    </row>
    <row r="171" spans="1:7" ht="16.5" customHeight="1" x14ac:dyDescent="0.25">
      <c r="A171" s="1" t="s">
        <v>401</v>
      </c>
      <c r="B171" s="1" t="s">
        <v>401</v>
      </c>
      <c r="C171">
        <v>365</v>
      </c>
      <c r="E171">
        <f t="shared" si="13"/>
        <v>1</v>
      </c>
      <c r="F171">
        <f t="shared" si="15"/>
        <v>365</v>
      </c>
      <c r="G171">
        <v>2</v>
      </c>
    </row>
    <row r="172" spans="1:7" ht="16.5" customHeight="1" x14ac:dyDescent="0.25">
      <c r="A172" s="1" t="s">
        <v>405</v>
      </c>
      <c r="B172" s="1" t="s">
        <v>405</v>
      </c>
      <c r="D172">
        <v>750</v>
      </c>
      <c r="E172">
        <f t="shared" si="13"/>
        <v>1</v>
      </c>
      <c r="F172">
        <f>+D172/1000</f>
        <v>0.75</v>
      </c>
      <c r="G172">
        <v>2</v>
      </c>
    </row>
    <row r="173" spans="1:7" ht="16.5" customHeight="1" x14ac:dyDescent="0.25">
      <c r="A173" s="1" t="s">
        <v>407</v>
      </c>
      <c r="B173" s="1" t="s">
        <v>407</v>
      </c>
      <c r="C173">
        <v>10</v>
      </c>
      <c r="E173">
        <f t="shared" si="13"/>
        <v>1</v>
      </c>
      <c r="F173">
        <f t="shared" ref="F173:F191" si="16">+C173</f>
        <v>10</v>
      </c>
      <c r="G173">
        <v>2</v>
      </c>
    </row>
    <row r="174" spans="1:7" ht="16.5" customHeight="1" x14ac:dyDescent="0.25">
      <c r="A174" s="1" t="s">
        <v>409</v>
      </c>
      <c r="B174" s="1" t="s">
        <v>409</v>
      </c>
      <c r="C174">
        <v>9.5</v>
      </c>
      <c r="E174">
        <f t="shared" si="13"/>
        <v>1</v>
      </c>
      <c r="F174">
        <f t="shared" si="16"/>
        <v>9.5</v>
      </c>
      <c r="G174">
        <v>2</v>
      </c>
    </row>
    <row r="175" spans="1:7" ht="16.5" customHeight="1" x14ac:dyDescent="0.25">
      <c r="A175" s="1" t="s">
        <v>411</v>
      </c>
      <c r="B175" s="1" t="s">
        <v>411</v>
      </c>
      <c r="C175">
        <v>4</v>
      </c>
      <c r="E175">
        <f t="shared" si="13"/>
        <v>1</v>
      </c>
      <c r="F175">
        <f t="shared" si="16"/>
        <v>4</v>
      </c>
      <c r="G175">
        <v>2</v>
      </c>
    </row>
    <row r="176" spans="1:7" ht="16.5" customHeight="1" x14ac:dyDescent="0.25">
      <c r="A176" s="1" t="s">
        <v>413</v>
      </c>
      <c r="B176" s="1" t="s">
        <v>413</v>
      </c>
      <c r="C176">
        <v>27.5</v>
      </c>
      <c r="E176">
        <f t="shared" si="13"/>
        <v>1</v>
      </c>
      <c r="F176">
        <f t="shared" si="16"/>
        <v>27.5</v>
      </c>
      <c r="G176">
        <v>2</v>
      </c>
    </row>
    <row r="177" spans="1:7" ht="16.5" customHeight="1" x14ac:dyDescent="0.25">
      <c r="A177" s="1" t="s">
        <v>415</v>
      </c>
      <c r="B177" s="1" t="s">
        <v>415</v>
      </c>
      <c r="C177">
        <v>4</v>
      </c>
      <c r="E177">
        <f t="shared" si="13"/>
        <v>1</v>
      </c>
      <c r="F177">
        <f t="shared" si="16"/>
        <v>4</v>
      </c>
      <c r="G177">
        <v>2</v>
      </c>
    </row>
    <row r="178" spans="1:7" ht="16.5" customHeight="1" x14ac:dyDescent="0.25">
      <c r="A178" s="1" t="s">
        <v>417</v>
      </c>
      <c r="B178" s="1" t="s">
        <v>417</v>
      </c>
      <c r="C178">
        <v>63</v>
      </c>
      <c r="E178">
        <f t="shared" si="13"/>
        <v>1</v>
      </c>
      <c r="F178">
        <f t="shared" si="16"/>
        <v>63</v>
      </c>
      <c r="G178">
        <v>2</v>
      </c>
    </row>
    <row r="179" spans="1:7" ht="16.5" customHeight="1" x14ac:dyDescent="0.25">
      <c r="A179" s="1" t="s">
        <v>419</v>
      </c>
      <c r="B179" s="1" t="s">
        <v>419</v>
      </c>
      <c r="C179">
        <v>1</v>
      </c>
      <c r="E179">
        <f t="shared" si="13"/>
        <v>1</v>
      </c>
      <c r="F179">
        <f t="shared" si="16"/>
        <v>1</v>
      </c>
      <c r="G179">
        <v>2</v>
      </c>
    </row>
    <row r="180" spans="1:7" ht="16.5" customHeight="1" x14ac:dyDescent="0.25">
      <c r="A180" s="1" t="s">
        <v>421</v>
      </c>
      <c r="B180" s="1" t="s">
        <v>421</v>
      </c>
      <c r="C180">
        <v>16</v>
      </c>
      <c r="E180">
        <f t="shared" si="13"/>
        <v>1</v>
      </c>
      <c r="F180">
        <f t="shared" si="16"/>
        <v>16</v>
      </c>
      <c r="G180">
        <v>2</v>
      </c>
    </row>
    <row r="181" spans="1:7" ht="16.5" customHeight="1" x14ac:dyDescent="0.25">
      <c r="A181" s="1" t="s">
        <v>423</v>
      </c>
      <c r="B181" s="1" t="s">
        <v>423</v>
      </c>
      <c r="C181">
        <v>12</v>
      </c>
      <c r="E181">
        <f t="shared" si="13"/>
        <v>1</v>
      </c>
      <c r="F181">
        <f t="shared" si="16"/>
        <v>12</v>
      </c>
      <c r="G181">
        <v>2</v>
      </c>
    </row>
    <row r="182" spans="1:7" ht="16.5" customHeight="1" x14ac:dyDescent="0.25">
      <c r="A182" s="1" t="s">
        <v>424</v>
      </c>
      <c r="B182" s="1" t="s">
        <v>424</v>
      </c>
      <c r="C182">
        <v>530</v>
      </c>
      <c r="E182">
        <f t="shared" si="13"/>
        <v>1</v>
      </c>
      <c r="F182">
        <f t="shared" si="16"/>
        <v>530</v>
      </c>
      <c r="G182">
        <v>2</v>
      </c>
    </row>
    <row r="183" spans="1:7" ht="16.5" customHeight="1" x14ac:dyDescent="0.25">
      <c r="A183" s="1" t="s">
        <v>425</v>
      </c>
      <c r="B183" s="1" t="s">
        <v>425</v>
      </c>
      <c r="C183">
        <v>4</v>
      </c>
      <c r="E183">
        <f t="shared" si="13"/>
        <v>1</v>
      </c>
      <c r="F183">
        <f t="shared" si="16"/>
        <v>4</v>
      </c>
      <c r="G183">
        <v>2</v>
      </c>
    </row>
    <row r="184" spans="1:7" ht="16.5" customHeight="1" x14ac:dyDescent="0.25">
      <c r="A184" s="1" t="s">
        <v>426</v>
      </c>
      <c r="B184" s="1" t="s">
        <v>426</v>
      </c>
      <c r="C184">
        <v>13.5</v>
      </c>
      <c r="E184">
        <f t="shared" si="13"/>
        <v>1</v>
      </c>
      <c r="F184">
        <f t="shared" si="16"/>
        <v>13.5</v>
      </c>
      <c r="G184">
        <v>2</v>
      </c>
    </row>
    <row r="185" spans="1:7" ht="16.5" customHeight="1" x14ac:dyDescent="0.25">
      <c r="A185" s="1" t="s">
        <v>427</v>
      </c>
      <c r="B185" s="1" t="s">
        <v>427</v>
      </c>
      <c r="C185">
        <v>4.2</v>
      </c>
      <c r="E185">
        <f t="shared" si="13"/>
        <v>1</v>
      </c>
      <c r="F185">
        <f t="shared" si="16"/>
        <v>4.2</v>
      </c>
      <c r="G185">
        <v>2</v>
      </c>
    </row>
    <row r="186" spans="1:7" ht="16.5" customHeight="1" x14ac:dyDescent="0.25">
      <c r="A186" s="1" t="s">
        <v>428</v>
      </c>
      <c r="B186" s="1" t="s">
        <v>428</v>
      </c>
      <c r="C186">
        <v>15</v>
      </c>
      <c r="E186">
        <f t="shared" si="13"/>
        <v>1</v>
      </c>
      <c r="F186">
        <f t="shared" si="16"/>
        <v>15</v>
      </c>
      <c r="G186">
        <v>2</v>
      </c>
    </row>
    <row r="187" spans="1:7" ht="16.5" customHeight="1" x14ac:dyDescent="0.25">
      <c r="A187" s="1" t="s">
        <v>429</v>
      </c>
      <c r="B187" s="1" t="s">
        <v>429</v>
      </c>
      <c r="C187">
        <v>20</v>
      </c>
      <c r="E187">
        <f t="shared" si="13"/>
        <v>1</v>
      </c>
      <c r="F187">
        <f t="shared" si="16"/>
        <v>20</v>
      </c>
      <c r="G187">
        <v>2</v>
      </c>
    </row>
    <row r="188" spans="1:7" ht="16.5" customHeight="1" x14ac:dyDescent="0.25">
      <c r="A188" s="1" t="s">
        <v>430</v>
      </c>
      <c r="B188" s="1" t="s">
        <v>430</v>
      </c>
      <c r="C188">
        <v>10</v>
      </c>
      <c r="E188">
        <f t="shared" si="13"/>
        <v>1</v>
      </c>
      <c r="F188">
        <f t="shared" si="16"/>
        <v>10</v>
      </c>
      <c r="G188">
        <v>2</v>
      </c>
    </row>
    <row r="189" spans="1:7" ht="16.5" customHeight="1" x14ac:dyDescent="0.25">
      <c r="A189" s="1" t="s">
        <v>431</v>
      </c>
      <c r="B189" s="1" t="s">
        <v>431</v>
      </c>
      <c r="C189">
        <v>38</v>
      </c>
      <c r="E189">
        <f t="shared" si="13"/>
        <v>1</v>
      </c>
      <c r="F189">
        <f t="shared" si="16"/>
        <v>38</v>
      </c>
      <c r="G189">
        <v>2</v>
      </c>
    </row>
    <row r="190" spans="1:7" ht="16.5" customHeight="1" x14ac:dyDescent="0.25">
      <c r="A190" s="1" t="s">
        <v>432</v>
      </c>
      <c r="B190" s="1" t="s">
        <v>432</v>
      </c>
      <c r="C190">
        <v>15</v>
      </c>
      <c r="E190">
        <f t="shared" si="13"/>
        <v>1</v>
      </c>
      <c r="F190">
        <f t="shared" si="16"/>
        <v>15</v>
      </c>
      <c r="G190">
        <v>2</v>
      </c>
    </row>
    <row r="191" spans="1:7" ht="16.5" customHeight="1" x14ac:dyDescent="0.25">
      <c r="A191" s="1" t="s">
        <v>433</v>
      </c>
      <c r="B191" s="1" t="s">
        <v>433</v>
      </c>
      <c r="C191">
        <v>1.2</v>
      </c>
      <c r="E191">
        <f t="shared" si="13"/>
        <v>1</v>
      </c>
      <c r="F191">
        <f t="shared" si="16"/>
        <v>1.2</v>
      </c>
      <c r="G191">
        <v>2</v>
      </c>
    </row>
    <row r="192" spans="1:7" ht="16.5" customHeight="1" x14ac:dyDescent="0.25">
      <c r="A192" s="1" t="s">
        <v>434</v>
      </c>
      <c r="B192" s="1" t="s">
        <v>434</v>
      </c>
      <c r="E192">
        <f t="shared" si="13"/>
        <v>0</v>
      </c>
    </row>
    <row r="193" spans="1:7" ht="16.5" customHeight="1" x14ac:dyDescent="0.25">
      <c r="A193" s="1" t="s">
        <v>435</v>
      </c>
      <c r="B193" s="1" t="s">
        <v>435</v>
      </c>
      <c r="D193">
        <v>800</v>
      </c>
      <c r="E193">
        <f t="shared" si="13"/>
        <v>1</v>
      </c>
      <c r="F193">
        <f>+D193/1000</f>
        <v>0.8</v>
      </c>
      <c r="G193">
        <v>2</v>
      </c>
    </row>
    <row r="194" spans="1:7" ht="16.5" customHeight="1" x14ac:dyDescent="0.25">
      <c r="A194" s="1" t="s">
        <v>436</v>
      </c>
      <c r="B194" s="1" t="s">
        <v>436</v>
      </c>
      <c r="E194">
        <f t="shared" si="13"/>
        <v>0</v>
      </c>
    </row>
    <row r="195" spans="1:7" ht="16.5" customHeight="1" x14ac:dyDescent="0.25">
      <c r="A195" s="1" t="s">
        <v>437</v>
      </c>
      <c r="B195" s="1" t="s">
        <v>437</v>
      </c>
      <c r="C195">
        <v>6</v>
      </c>
      <c r="E195">
        <f t="shared" si="13"/>
        <v>1</v>
      </c>
      <c r="F195">
        <f t="shared" ref="F195:F196" si="17">+C195</f>
        <v>6</v>
      </c>
      <c r="G195">
        <v>2</v>
      </c>
    </row>
    <row r="196" spans="1:7" ht="16.5" customHeight="1" x14ac:dyDescent="0.25">
      <c r="A196" s="1" t="s">
        <v>438</v>
      </c>
      <c r="B196" s="1" t="s">
        <v>438</v>
      </c>
      <c r="C196">
        <v>1.2</v>
      </c>
      <c r="E196">
        <f t="shared" ref="E196:E259" si="18">+COUNTA(C196,D196)</f>
        <v>1</v>
      </c>
      <c r="F196">
        <f t="shared" si="17"/>
        <v>1.2</v>
      </c>
      <c r="G196">
        <v>2</v>
      </c>
    </row>
    <row r="197" spans="1:7" ht="16.5" customHeight="1" x14ac:dyDescent="0.25">
      <c r="A197" s="1" t="s">
        <v>439</v>
      </c>
      <c r="B197" s="1" t="s">
        <v>439</v>
      </c>
      <c r="E197">
        <f t="shared" si="18"/>
        <v>0</v>
      </c>
    </row>
    <row r="198" spans="1:7" ht="16.5" customHeight="1" x14ac:dyDescent="0.25">
      <c r="A198" s="1" t="s">
        <v>440</v>
      </c>
      <c r="B198" s="1" t="s">
        <v>440</v>
      </c>
      <c r="C198">
        <v>1.5</v>
      </c>
      <c r="E198">
        <f t="shared" si="18"/>
        <v>1</v>
      </c>
      <c r="F198">
        <f t="shared" ref="F198:F199" si="19">+C198</f>
        <v>1.5</v>
      </c>
      <c r="G198">
        <v>2</v>
      </c>
    </row>
    <row r="199" spans="1:7" ht="16.5" customHeight="1" x14ac:dyDescent="0.25">
      <c r="A199" s="1" t="s">
        <v>441</v>
      </c>
      <c r="B199" s="1" t="s">
        <v>441</v>
      </c>
      <c r="C199">
        <v>2</v>
      </c>
      <c r="E199">
        <f t="shared" si="18"/>
        <v>1</v>
      </c>
      <c r="F199">
        <f t="shared" si="19"/>
        <v>2</v>
      </c>
      <c r="G199">
        <v>2</v>
      </c>
    </row>
    <row r="200" spans="1:7" ht="16.5" customHeight="1" x14ac:dyDescent="0.25">
      <c r="A200" s="1" t="s">
        <v>442</v>
      </c>
      <c r="B200" s="1" t="s">
        <v>442</v>
      </c>
      <c r="E200">
        <f t="shared" si="18"/>
        <v>0</v>
      </c>
    </row>
    <row r="201" spans="1:7" ht="16.5" customHeight="1" x14ac:dyDescent="0.25">
      <c r="A201" s="1" t="s">
        <v>443</v>
      </c>
      <c r="B201" s="1" t="s">
        <v>443</v>
      </c>
      <c r="C201">
        <v>5</v>
      </c>
      <c r="E201">
        <f t="shared" si="18"/>
        <v>1</v>
      </c>
      <c r="F201">
        <f t="shared" ref="F201:F213" si="20">+C201</f>
        <v>5</v>
      </c>
      <c r="G201">
        <v>2</v>
      </c>
    </row>
    <row r="202" spans="1:7" ht="16.5" customHeight="1" x14ac:dyDescent="0.25">
      <c r="A202" s="1" t="s">
        <v>444</v>
      </c>
      <c r="B202" s="1" t="s">
        <v>444</v>
      </c>
      <c r="C202">
        <v>15</v>
      </c>
      <c r="E202">
        <f t="shared" si="18"/>
        <v>1</v>
      </c>
      <c r="F202">
        <f t="shared" si="20"/>
        <v>15</v>
      </c>
      <c r="G202">
        <v>2</v>
      </c>
    </row>
    <row r="203" spans="1:7" ht="16.5" customHeight="1" x14ac:dyDescent="0.25">
      <c r="A203" s="1" t="s">
        <v>445</v>
      </c>
      <c r="B203" s="1" t="s">
        <v>445</v>
      </c>
      <c r="C203">
        <v>3</v>
      </c>
      <c r="E203">
        <f t="shared" si="18"/>
        <v>1</v>
      </c>
      <c r="F203">
        <f t="shared" si="20"/>
        <v>3</v>
      </c>
      <c r="G203">
        <v>2</v>
      </c>
    </row>
    <row r="204" spans="1:7" ht="16.5" customHeight="1" x14ac:dyDescent="0.25">
      <c r="A204" s="1" t="s">
        <v>446</v>
      </c>
      <c r="B204" s="1" t="s">
        <v>446</v>
      </c>
      <c r="C204">
        <v>16</v>
      </c>
      <c r="E204">
        <f t="shared" si="18"/>
        <v>1</v>
      </c>
      <c r="F204">
        <f t="shared" si="20"/>
        <v>16</v>
      </c>
      <c r="G204">
        <v>2</v>
      </c>
    </row>
    <row r="205" spans="1:7" ht="16.5" customHeight="1" x14ac:dyDescent="0.25">
      <c r="A205" s="1" t="s">
        <v>447</v>
      </c>
      <c r="B205" s="1" t="s">
        <v>447</v>
      </c>
      <c r="C205">
        <v>15</v>
      </c>
      <c r="E205">
        <f t="shared" si="18"/>
        <v>1</v>
      </c>
      <c r="F205">
        <f t="shared" si="20"/>
        <v>15</v>
      </c>
      <c r="G205">
        <v>2</v>
      </c>
    </row>
    <row r="206" spans="1:7" ht="16.5" customHeight="1" x14ac:dyDescent="0.25">
      <c r="A206" s="1" t="s">
        <v>448</v>
      </c>
      <c r="B206" s="1" t="s">
        <v>448</v>
      </c>
      <c r="C206">
        <v>4</v>
      </c>
      <c r="E206">
        <f t="shared" si="18"/>
        <v>1</v>
      </c>
      <c r="F206">
        <f t="shared" si="20"/>
        <v>4</v>
      </c>
      <c r="G206">
        <v>2</v>
      </c>
    </row>
    <row r="207" spans="1:7" ht="16.5" customHeight="1" x14ac:dyDescent="0.25">
      <c r="A207" s="1" t="s">
        <v>449</v>
      </c>
      <c r="B207" s="1" t="s">
        <v>449</v>
      </c>
      <c r="C207">
        <v>1.5</v>
      </c>
      <c r="E207">
        <f t="shared" si="18"/>
        <v>1</v>
      </c>
      <c r="F207">
        <f t="shared" si="20"/>
        <v>1.5</v>
      </c>
      <c r="G207">
        <v>2</v>
      </c>
    </row>
    <row r="208" spans="1:7" ht="16.5" customHeight="1" x14ac:dyDescent="0.25">
      <c r="A208" s="1" t="s">
        <v>450</v>
      </c>
      <c r="B208" s="1" t="s">
        <v>450</v>
      </c>
      <c r="C208">
        <v>2</v>
      </c>
      <c r="E208">
        <f t="shared" si="18"/>
        <v>1</v>
      </c>
      <c r="F208">
        <f t="shared" si="20"/>
        <v>2</v>
      </c>
      <c r="G208">
        <v>2</v>
      </c>
    </row>
    <row r="209" spans="1:7" ht="16.5" customHeight="1" x14ac:dyDescent="0.25">
      <c r="A209" s="1" t="s">
        <v>451</v>
      </c>
      <c r="B209" s="1" t="s">
        <v>451</v>
      </c>
      <c r="C209">
        <v>23.5</v>
      </c>
      <c r="E209">
        <f t="shared" si="18"/>
        <v>1</v>
      </c>
      <c r="F209">
        <f t="shared" si="20"/>
        <v>23.5</v>
      </c>
      <c r="G209">
        <v>2</v>
      </c>
    </row>
    <row r="210" spans="1:7" ht="16.5" customHeight="1" x14ac:dyDescent="0.25">
      <c r="A210" s="1" t="s">
        <v>452</v>
      </c>
      <c r="B210" s="1" t="s">
        <v>452</v>
      </c>
      <c r="C210">
        <v>8</v>
      </c>
      <c r="E210">
        <f t="shared" si="18"/>
        <v>1</v>
      </c>
      <c r="F210">
        <f t="shared" si="20"/>
        <v>8</v>
      </c>
      <c r="G210">
        <v>2</v>
      </c>
    </row>
    <row r="211" spans="1:7" ht="16.5" customHeight="1" x14ac:dyDescent="0.25">
      <c r="A211" s="1" t="s">
        <v>453</v>
      </c>
      <c r="B211" s="1" t="s">
        <v>453</v>
      </c>
      <c r="C211">
        <v>40</v>
      </c>
      <c r="E211">
        <f t="shared" si="18"/>
        <v>1</v>
      </c>
      <c r="F211">
        <f t="shared" si="20"/>
        <v>40</v>
      </c>
      <c r="G211">
        <v>2</v>
      </c>
    </row>
    <row r="212" spans="1:7" ht="16.5" customHeight="1" x14ac:dyDescent="0.25">
      <c r="A212" s="1" t="s">
        <v>454</v>
      </c>
      <c r="B212" s="1" t="s">
        <v>454</v>
      </c>
      <c r="C212">
        <v>3</v>
      </c>
      <c r="E212">
        <f t="shared" si="18"/>
        <v>1</v>
      </c>
      <c r="F212">
        <f t="shared" si="20"/>
        <v>3</v>
      </c>
      <c r="G212">
        <v>2</v>
      </c>
    </row>
    <row r="213" spans="1:7" ht="16.5" customHeight="1" x14ac:dyDescent="0.25">
      <c r="A213" s="1" t="s">
        <v>455</v>
      </c>
      <c r="B213" s="1" t="s">
        <v>455</v>
      </c>
      <c r="C213">
        <v>15</v>
      </c>
      <c r="E213">
        <f t="shared" si="18"/>
        <v>1</v>
      </c>
      <c r="F213">
        <f t="shared" si="20"/>
        <v>15</v>
      </c>
      <c r="G213">
        <v>2</v>
      </c>
    </row>
    <row r="214" spans="1:7" ht="16.5" customHeight="1" x14ac:dyDescent="0.25">
      <c r="A214" s="1" t="s">
        <v>456</v>
      </c>
      <c r="B214" s="1" t="s">
        <v>456</v>
      </c>
      <c r="D214">
        <v>900</v>
      </c>
      <c r="E214">
        <f t="shared" si="18"/>
        <v>1</v>
      </c>
      <c r="F214">
        <f t="shared" ref="F214:F215" si="21">+D214/1000</f>
        <v>0.9</v>
      </c>
      <c r="G214">
        <v>2</v>
      </c>
    </row>
    <row r="215" spans="1:7" ht="16.5" customHeight="1" x14ac:dyDescent="0.25">
      <c r="A215" s="1" t="s">
        <v>457</v>
      </c>
      <c r="B215" s="1" t="s">
        <v>457</v>
      </c>
      <c r="D215">
        <v>600</v>
      </c>
      <c r="E215">
        <f t="shared" si="18"/>
        <v>1</v>
      </c>
      <c r="F215">
        <f t="shared" si="21"/>
        <v>0.6</v>
      </c>
      <c r="G215">
        <v>2</v>
      </c>
    </row>
    <row r="216" spans="1:7" ht="16.5" customHeight="1" x14ac:dyDescent="0.25">
      <c r="A216" s="1" t="s">
        <v>458</v>
      </c>
      <c r="B216" s="1" t="s">
        <v>458</v>
      </c>
      <c r="C216">
        <v>2.9</v>
      </c>
      <c r="E216">
        <f t="shared" si="18"/>
        <v>1</v>
      </c>
      <c r="F216">
        <f t="shared" ref="F216:F217" si="22">+C216</f>
        <v>2.9</v>
      </c>
      <c r="G216">
        <v>2</v>
      </c>
    </row>
    <row r="217" spans="1:7" ht="16.5" customHeight="1" x14ac:dyDescent="0.25">
      <c r="A217" s="1" t="s">
        <v>459</v>
      </c>
      <c r="B217" s="1" t="s">
        <v>459</v>
      </c>
      <c r="C217">
        <v>270</v>
      </c>
      <c r="E217">
        <f t="shared" si="18"/>
        <v>1</v>
      </c>
      <c r="F217">
        <f t="shared" si="22"/>
        <v>270</v>
      </c>
      <c r="G217">
        <v>2</v>
      </c>
    </row>
    <row r="218" spans="1:7" ht="16.5" customHeight="1" x14ac:dyDescent="0.25">
      <c r="A218" s="1" t="s">
        <v>461</v>
      </c>
      <c r="B218" s="1" t="s">
        <v>461</v>
      </c>
      <c r="D218">
        <v>200</v>
      </c>
      <c r="E218">
        <f t="shared" si="18"/>
        <v>1</v>
      </c>
      <c r="F218">
        <f>+D218/1000</f>
        <v>0.2</v>
      </c>
      <c r="G218">
        <v>2</v>
      </c>
    </row>
    <row r="219" spans="1:7" ht="16.5" customHeight="1" x14ac:dyDescent="0.25">
      <c r="A219" s="1" t="s">
        <v>462</v>
      </c>
      <c r="B219" s="1" t="s">
        <v>462</v>
      </c>
      <c r="C219">
        <v>1119</v>
      </c>
      <c r="E219">
        <f t="shared" si="18"/>
        <v>1</v>
      </c>
      <c r="F219">
        <f t="shared" ref="F219:F232" si="23">+C219</f>
        <v>1119</v>
      </c>
      <c r="G219">
        <v>2</v>
      </c>
    </row>
    <row r="220" spans="1:7" ht="16.5" customHeight="1" x14ac:dyDescent="0.25">
      <c r="A220" s="1" t="s">
        <v>463</v>
      </c>
      <c r="B220" s="1" t="s">
        <v>463</v>
      </c>
      <c r="C220">
        <v>10</v>
      </c>
      <c r="E220">
        <f t="shared" si="18"/>
        <v>1</v>
      </c>
      <c r="F220">
        <f t="shared" si="23"/>
        <v>10</v>
      </c>
      <c r="G220">
        <v>2</v>
      </c>
    </row>
    <row r="221" spans="1:7" ht="16.5" customHeight="1" x14ac:dyDescent="0.25">
      <c r="A221" s="1" t="s">
        <v>464</v>
      </c>
      <c r="B221" s="1" t="s">
        <v>464</v>
      </c>
      <c r="C221">
        <v>115</v>
      </c>
      <c r="E221">
        <f t="shared" si="18"/>
        <v>1</v>
      </c>
      <c r="F221">
        <f t="shared" si="23"/>
        <v>115</v>
      </c>
      <c r="G221">
        <v>2</v>
      </c>
    </row>
    <row r="222" spans="1:7" ht="16.5" customHeight="1" x14ac:dyDescent="0.25">
      <c r="A222" s="1" t="s">
        <v>468</v>
      </c>
      <c r="B222" s="1" t="s">
        <v>468</v>
      </c>
      <c r="C222">
        <v>2</v>
      </c>
      <c r="E222">
        <f t="shared" si="18"/>
        <v>1</v>
      </c>
      <c r="F222">
        <f t="shared" si="23"/>
        <v>2</v>
      </c>
      <c r="G222">
        <v>2</v>
      </c>
    </row>
    <row r="223" spans="1:7" ht="16.5" customHeight="1" x14ac:dyDescent="0.25">
      <c r="A223" s="1" t="s">
        <v>469</v>
      </c>
      <c r="B223" s="1" t="s">
        <v>469</v>
      </c>
      <c r="C223">
        <v>4</v>
      </c>
      <c r="E223">
        <f t="shared" si="18"/>
        <v>1</v>
      </c>
      <c r="F223">
        <f t="shared" si="23"/>
        <v>4</v>
      </c>
      <c r="G223">
        <v>2</v>
      </c>
    </row>
    <row r="224" spans="1:7" ht="16.5" customHeight="1" x14ac:dyDescent="0.25">
      <c r="A224" s="1" t="s">
        <v>470</v>
      </c>
      <c r="B224" s="1" t="s">
        <v>470</v>
      </c>
      <c r="C224">
        <v>3.4</v>
      </c>
      <c r="E224">
        <f t="shared" si="18"/>
        <v>1</v>
      </c>
      <c r="F224">
        <f t="shared" si="23"/>
        <v>3.4</v>
      </c>
      <c r="G224">
        <v>2</v>
      </c>
    </row>
    <row r="225" spans="1:7" ht="16.5" customHeight="1" x14ac:dyDescent="0.25">
      <c r="A225" s="1" t="s">
        <v>471</v>
      </c>
      <c r="B225" s="1" t="s">
        <v>471</v>
      </c>
      <c r="C225">
        <v>6.5590000000000002</v>
      </c>
      <c r="E225">
        <f t="shared" si="18"/>
        <v>1</v>
      </c>
      <c r="F225">
        <f t="shared" si="23"/>
        <v>6.5590000000000002</v>
      </c>
      <c r="G225">
        <v>2</v>
      </c>
    </row>
    <row r="226" spans="1:7" ht="16.5" customHeight="1" x14ac:dyDescent="0.25">
      <c r="A226" s="1" t="s">
        <v>472</v>
      </c>
      <c r="B226" s="1" t="s">
        <v>472</v>
      </c>
      <c r="C226">
        <v>1.8</v>
      </c>
      <c r="E226">
        <f t="shared" si="18"/>
        <v>1</v>
      </c>
      <c r="F226">
        <f t="shared" si="23"/>
        <v>1.8</v>
      </c>
      <c r="G226">
        <v>2</v>
      </c>
    </row>
    <row r="227" spans="1:7" ht="16.5" customHeight="1" x14ac:dyDescent="0.25">
      <c r="A227" s="1" t="s">
        <v>473</v>
      </c>
      <c r="B227" s="1" t="s">
        <v>473</v>
      </c>
      <c r="C227">
        <v>2.85</v>
      </c>
      <c r="E227">
        <f t="shared" si="18"/>
        <v>1</v>
      </c>
      <c r="F227">
        <f t="shared" si="23"/>
        <v>2.85</v>
      </c>
      <c r="G227">
        <v>2</v>
      </c>
    </row>
    <row r="228" spans="1:7" ht="16.5" customHeight="1" x14ac:dyDescent="0.25">
      <c r="A228" s="1" t="s">
        <v>474</v>
      </c>
      <c r="B228" s="1" t="s">
        <v>474</v>
      </c>
      <c r="C228">
        <v>3.29</v>
      </c>
      <c r="E228">
        <f t="shared" si="18"/>
        <v>1</v>
      </c>
      <c r="F228">
        <f t="shared" si="23"/>
        <v>3.29</v>
      </c>
      <c r="G228">
        <v>2</v>
      </c>
    </row>
    <row r="229" spans="1:7" ht="16.5" customHeight="1" x14ac:dyDescent="0.25">
      <c r="A229" s="1" t="s">
        <v>475</v>
      </c>
      <c r="B229" s="1" t="s">
        <v>475</v>
      </c>
      <c r="C229">
        <v>5</v>
      </c>
      <c r="E229">
        <f t="shared" si="18"/>
        <v>1</v>
      </c>
      <c r="F229">
        <f t="shared" si="23"/>
        <v>5</v>
      </c>
      <c r="G229">
        <v>2</v>
      </c>
    </row>
    <row r="230" spans="1:7" ht="16.5" customHeight="1" x14ac:dyDescent="0.25">
      <c r="A230" s="1" t="s">
        <v>476</v>
      </c>
      <c r="B230" s="1" t="s">
        <v>476</v>
      </c>
      <c r="C230">
        <v>6.3</v>
      </c>
      <c r="E230">
        <f t="shared" si="18"/>
        <v>1</v>
      </c>
      <c r="F230">
        <f t="shared" si="23"/>
        <v>6.3</v>
      </c>
      <c r="G230">
        <v>2</v>
      </c>
    </row>
    <row r="231" spans="1:7" ht="16.5" customHeight="1" x14ac:dyDescent="0.25">
      <c r="A231" s="1" t="s">
        <v>477</v>
      </c>
      <c r="B231" s="1" t="s">
        <v>477</v>
      </c>
      <c r="C231">
        <v>31.428000000000001</v>
      </c>
      <c r="E231">
        <f t="shared" si="18"/>
        <v>1</v>
      </c>
      <c r="F231">
        <f t="shared" si="23"/>
        <v>31.428000000000001</v>
      </c>
      <c r="G231">
        <v>2</v>
      </c>
    </row>
    <row r="232" spans="1:7" ht="16.5" customHeight="1" x14ac:dyDescent="0.25">
      <c r="A232" s="1" t="s">
        <v>478</v>
      </c>
      <c r="B232" s="1" t="s">
        <v>478</v>
      </c>
      <c r="C232">
        <v>120</v>
      </c>
      <c r="E232">
        <f t="shared" si="18"/>
        <v>1</v>
      </c>
      <c r="F232">
        <f t="shared" si="23"/>
        <v>120</v>
      </c>
      <c r="G232">
        <v>2</v>
      </c>
    </row>
    <row r="233" spans="1:7" ht="16.5" customHeight="1" x14ac:dyDescent="0.25">
      <c r="A233" s="1" t="s">
        <v>479</v>
      </c>
      <c r="B233" s="1" t="s">
        <v>479</v>
      </c>
      <c r="D233">
        <v>857</v>
      </c>
      <c r="E233">
        <f t="shared" si="18"/>
        <v>1</v>
      </c>
      <c r="F233">
        <f>+D233/1000</f>
        <v>0.85699999999999998</v>
      </c>
      <c r="G233">
        <v>2</v>
      </c>
    </row>
    <row r="234" spans="1:7" ht="16.5" customHeight="1" x14ac:dyDescent="0.25">
      <c r="A234" s="1" t="s">
        <v>480</v>
      </c>
      <c r="B234" s="1" t="s">
        <v>480</v>
      </c>
      <c r="C234">
        <v>2.6</v>
      </c>
      <c r="E234">
        <f t="shared" si="18"/>
        <v>1</v>
      </c>
      <c r="F234">
        <f t="shared" ref="F234:F241" si="24">+C234</f>
        <v>2.6</v>
      </c>
      <c r="G234">
        <v>2</v>
      </c>
    </row>
    <row r="235" spans="1:7" ht="16.5" customHeight="1" x14ac:dyDescent="0.25">
      <c r="A235" s="1" t="s">
        <v>481</v>
      </c>
      <c r="B235" s="1" t="s">
        <v>481</v>
      </c>
      <c r="C235">
        <v>2.57</v>
      </c>
      <c r="E235">
        <f t="shared" si="18"/>
        <v>1</v>
      </c>
      <c r="F235">
        <f t="shared" si="24"/>
        <v>2.57</v>
      </c>
      <c r="G235">
        <v>2</v>
      </c>
    </row>
    <row r="236" spans="1:7" ht="16.5" customHeight="1" x14ac:dyDescent="0.25">
      <c r="A236" s="1" t="s">
        <v>482</v>
      </c>
      <c r="B236" s="1" t="s">
        <v>482</v>
      </c>
      <c r="C236">
        <v>31.5</v>
      </c>
      <c r="E236">
        <f t="shared" si="18"/>
        <v>1</v>
      </c>
      <c r="F236">
        <f t="shared" si="24"/>
        <v>31.5</v>
      </c>
      <c r="G236">
        <v>2</v>
      </c>
    </row>
    <row r="237" spans="1:7" ht="16.5" customHeight="1" x14ac:dyDescent="0.25">
      <c r="A237" s="1" t="s">
        <v>483</v>
      </c>
      <c r="B237" s="1" t="s">
        <v>483</v>
      </c>
      <c r="C237">
        <v>1270.25</v>
      </c>
      <c r="E237">
        <f t="shared" si="18"/>
        <v>1</v>
      </c>
      <c r="F237">
        <f t="shared" si="24"/>
        <v>1270.25</v>
      </c>
      <c r="G237">
        <v>2</v>
      </c>
    </row>
    <row r="238" spans="1:7" ht="16.5" customHeight="1" x14ac:dyDescent="0.25">
      <c r="A238" s="1" t="s">
        <v>484</v>
      </c>
      <c r="B238" s="1" t="s">
        <v>484</v>
      </c>
      <c r="C238">
        <v>4</v>
      </c>
      <c r="E238">
        <f t="shared" si="18"/>
        <v>1</v>
      </c>
      <c r="F238">
        <f t="shared" si="24"/>
        <v>4</v>
      </c>
      <c r="G238">
        <v>2</v>
      </c>
    </row>
    <row r="239" spans="1:7" ht="16.5" customHeight="1" x14ac:dyDescent="0.25">
      <c r="A239" s="1" t="s">
        <v>485</v>
      </c>
      <c r="B239" s="1" t="s">
        <v>485</v>
      </c>
      <c r="C239">
        <v>1.95</v>
      </c>
      <c r="E239">
        <f t="shared" si="18"/>
        <v>1</v>
      </c>
      <c r="F239">
        <f t="shared" si="24"/>
        <v>1.95</v>
      </c>
      <c r="G239">
        <v>2</v>
      </c>
    </row>
    <row r="240" spans="1:7" ht="16.5" customHeight="1" x14ac:dyDescent="0.25">
      <c r="A240" s="1" t="s">
        <v>486</v>
      </c>
      <c r="B240" s="1" t="s">
        <v>486</v>
      </c>
      <c r="C240">
        <v>32</v>
      </c>
      <c r="E240">
        <f t="shared" si="18"/>
        <v>1</v>
      </c>
      <c r="F240">
        <f t="shared" si="24"/>
        <v>32</v>
      </c>
      <c r="G240">
        <v>2</v>
      </c>
    </row>
    <row r="241" spans="1:7" ht="16.5" customHeight="1" x14ac:dyDescent="0.25">
      <c r="A241" s="1" t="s">
        <v>487</v>
      </c>
      <c r="B241" s="1" t="s">
        <v>487</v>
      </c>
      <c r="C241">
        <v>1</v>
      </c>
      <c r="E241">
        <f t="shared" si="18"/>
        <v>1</v>
      </c>
      <c r="F241">
        <f t="shared" si="24"/>
        <v>1</v>
      </c>
      <c r="G241">
        <v>2</v>
      </c>
    </row>
    <row r="242" spans="1:7" ht="16.5" customHeight="1" x14ac:dyDescent="0.25">
      <c r="A242" s="1" t="s">
        <v>488</v>
      </c>
      <c r="B242" s="1" t="s">
        <v>488</v>
      </c>
      <c r="D242">
        <v>900</v>
      </c>
      <c r="E242">
        <f t="shared" si="18"/>
        <v>1</v>
      </c>
      <c r="F242">
        <f>+D242/1000</f>
        <v>0.9</v>
      </c>
      <c r="G242">
        <v>2</v>
      </c>
    </row>
    <row r="243" spans="1:7" ht="16.5" customHeight="1" x14ac:dyDescent="0.25">
      <c r="A243" s="1" t="s">
        <v>489</v>
      </c>
      <c r="B243" s="1" t="s">
        <v>489</v>
      </c>
      <c r="C243">
        <v>2</v>
      </c>
      <c r="E243">
        <f t="shared" si="18"/>
        <v>1</v>
      </c>
      <c r="F243">
        <f t="shared" ref="F243:F255" si="25">+C243</f>
        <v>2</v>
      </c>
      <c r="G243">
        <v>2</v>
      </c>
    </row>
    <row r="244" spans="1:7" ht="16.5" customHeight="1" x14ac:dyDescent="0.25">
      <c r="A244" s="1" t="s">
        <v>490</v>
      </c>
      <c r="B244" s="1" t="s">
        <v>490</v>
      </c>
      <c r="C244">
        <v>1.5</v>
      </c>
      <c r="E244">
        <f t="shared" si="18"/>
        <v>1</v>
      </c>
      <c r="F244">
        <f t="shared" si="25"/>
        <v>1.5</v>
      </c>
      <c r="G244">
        <v>2</v>
      </c>
    </row>
    <row r="245" spans="1:7" ht="16.5" customHeight="1" x14ac:dyDescent="0.25">
      <c r="A245" s="1" t="s">
        <v>491</v>
      </c>
      <c r="B245" s="1" t="s">
        <v>491</v>
      </c>
      <c r="C245">
        <v>25</v>
      </c>
      <c r="E245">
        <f t="shared" si="18"/>
        <v>1</v>
      </c>
      <c r="F245">
        <f t="shared" si="25"/>
        <v>25</v>
      </c>
      <c r="G245">
        <v>2</v>
      </c>
    </row>
    <row r="246" spans="1:7" ht="16.5" customHeight="1" x14ac:dyDescent="0.25">
      <c r="A246" s="1" t="s">
        <v>492</v>
      </c>
      <c r="B246" s="1" t="s">
        <v>492</v>
      </c>
      <c r="C246">
        <v>1.9</v>
      </c>
      <c r="E246">
        <f t="shared" si="18"/>
        <v>1</v>
      </c>
      <c r="F246">
        <f t="shared" si="25"/>
        <v>1.9</v>
      </c>
      <c r="G246">
        <v>2</v>
      </c>
    </row>
    <row r="247" spans="1:7" ht="16.5" customHeight="1" x14ac:dyDescent="0.25">
      <c r="A247" s="1" t="s">
        <v>493</v>
      </c>
      <c r="B247" s="1" t="s">
        <v>493</v>
      </c>
      <c r="C247">
        <v>1</v>
      </c>
      <c r="E247">
        <f t="shared" si="18"/>
        <v>1</v>
      </c>
      <c r="F247">
        <f t="shared" si="25"/>
        <v>1</v>
      </c>
      <c r="G247">
        <v>2</v>
      </c>
    </row>
    <row r="248" spans="1:7" ht="16.5" customHeight="1" x14ac:dyDescent="0.25">
      <c r="A248" s="1" t="s">
        <v>494</v>
      </c>
      <c r="B248" s="1" t="s">
        <v>494</v>
      </c>
      <c r="C248">
        <v>22</v>
      </c>
      <c r="E248">
        <f t="shared" si="18"/>
        <v>1</v>
      </c>
      <c r="F248">
        <f t="shared" si="25"/>
        <v>22</v>
      </c>
      <c r="G248">
        <v>2</v>
      </c>
    </row>
    <row r="249" spans="1:7" ht="16.5" customHeight="1" x14ac:dyDescent="0.25">
      <c r="A249" s="1" t="s">
        <v>495</v>
      </c>
      <c r="B249" s="1" t="s">
        <v>495</v>
      </c>
      <c r="C249">
        <v>1.5</v>
      </c>
      <c r="E249">
        <f t="shared" si="18"/>
        <v>1</v>
      </c>
      <c r="F249">
        <f t="shared" si="25"/>
        <v>1.5</v>
      </c>
      <c r="G249">
        <v>2</v>
      </c>
    </row>
    <row r="250" spans="1:7" ht="16.5" customHeight="1" x14ac:dyDescent="0.25">
      <c r="A250" s="1" t="s">
        <v>496</v>
      </c>
      <c r="B250" s="1" t="s">
        <v>496</v>
      </c>
      <c r="C250">
        <v>55</v>
      </c>
      <c r="E250">
        <f t="shared" si="18"/>
        <v>1</v>
      </c>
      <c r="F250">
        <f t="shared" si="25"/>
        <v>55</v>
      </c>
      <c r="G250">
        <v>2</v>
      </c>
    </row>
    <row r="251" spans="1:7" ht="16.5" customHeight="1" x14ac:dyDescent="0.25">
      <c r="A251" s="1" t="s">
        <v>497</v>
      </c>
      <c r="B251" s="1" t="s">
        <v>497</v>
      </c>
      <c r="C251">
        <v>7</v>
      </c>
      <c r="E251">
        <f t="shared" si="18"/>
        <v>1</v>
      </c>
      <c r="F251">
        <f t="shared" si="25"/>
        <v>7</v>
      </c>
      <c r="G251">
        <v>2</v>
      </c>
    </row>
    <row r="252" spans="1:7" ht="16.5" customHeight="1" x14ac:dyDescent="0.25">
      <c r="A252" s="1" t="s">
        <v>498</v>
      </c>
      <c r="B252" s="1" t="s">
        <v>498</v>
      </c>
      <c r="C252">
        <v>25</v>
      </c>
      <c r="E252">
        <f t="shared" si="18"/>
        <v>1</v>
      </c>
      <c r="F252">
        <f t="shared" si="25"/>
        <v>25</v>
      </c>
      <c r="G252">
        <v>2</v>
      </c>
    </row>
    <row r="253" spans="1:7" ht="16.5" customHeight="1" x14ac:dyDescent="0.25">
      <c r="A253" s="1" t="s">
        <v>499</v>
      </c>
      <c r="B253" s="1" t="s">
        <v>499</v>
      </c>
      <c r="C253">
        <v>4.5599999999999996</v>
      </c>
      <c r="E253">
        <f t="shared" si="18"/>
        <v>1</v>
      </c>
      <c r="F253">
        <f t="shared" si="25"/>
        <v>4.5599999999999996</v>
      </c>
      <c r="G253">
        <v>2</v>
      </c>
    </row>
    <row r="254" spans="1:7" ht="16.5" customHeight="1" x14ac:dyDescent="0.25">
      <c r="A254" s="1" t="s">
        <v>500</v>
      </c>
      <c r="B254" s="1" t="s">
        <v>500</v>
      </c>
      <c r="C254">
        <v>7.3</v>
      </c>
      <c r="E254">
        <f t="shared" si="18"/>
        <v>1</v>
      </c>
      <c r="F254">
        <f t="shared" si="25"/>
        <v>7.3</v>
      </c>
      <c r="G254">
        <v>2</v>
      </c>
    </row>
    <row r="255" spans="1:7" ht="16.5" customHeight="1" x14ac:dyDescent="0.25">
      <c r="A255" s="1" t="s">
        <v>501</v>
      </c>
      <c r="B255" s="1" t="s">
        <v>501</v>
      </c>
      <c r="C255">
        <v>9</v>
      </c>
      <c r="E255">
        <f t="shared" si="18"/>
        <v>1</v>
      </c>
      <c r="F255">
        <f t="shared" si="25"/>
        <v>9</v>
      </c>
      <c r="G255">
        <v>2</v>
      </c>
    </row>
    <row r="256" spans="1:7" ht="16.5" customHeight="1" x14ac:dyDescent="0.25">
      <c r="A256" s="1" t="s">
        <v>502</v>
      </c>
      <c r="B256" s="1" t="s">
        <v>502</v>
      </c>
      <c r="D256">
        <v>412</v>
      </c>
      <c r="E256">
        <f t="shared" si="18"/>
        <v>1</v>
      </c>
      <c r="F256">
        <f t="shared" ref="F256:F257" si="26">+D256/1000</f>
        <v>0.41199999999999998</v>
      </c>
      <c r="G256">
        <v>2</v>
      </c>
    </row>
    <row r="257" spans="1:12" ht="16.5" customHeight="1" x14ac:dyDescent="0.25">
      <c r="A257" s="1" t="s">
        <v>503</v>
      </c>
      <c r="B257" s="1" t="s">
        <v>503</v>
      </c>
      <c r="D257">
        <v>800</v>
      </c>
      <c r="E257">
        <f t="shared" si="18"/>
        <v>1</v>
      </c>
      <c r="F257">
        <f t="shared" si="26"/>
        <v>0.8</v>
      </c>
      <c r="G257">
        <v>2</v>
      </c>
    </row>
    <row r="258" spans="1:12" ht="16.5" customHeight="1" x14ac:dyDescent="0.25">
      <c r="A258" s="1" t="s">
        <v>504</v>
      </c>
      <c r="B258" s="1" t="s">
        <v>504</v>
      </c>
      <c r="C258">
        <v>2.5</v>
      </c>
      <c r="E258">
        <f t="shared" si="18"/>
        <v>1</v>
      </c>
      <c r="F258">
        <f t="shared" ref="F258:F263" si="27">+C258</f>
        <v>2.5</v>
      </c>
      <c r="G258">
        <v>2</v>
      </c>
    </row>
    <row r="259" spans="1:12" ht="16.5" customHeight="1" x14ac:dyDescent="0.25">
      <c r="A259" s="1" t="s">
        <v>505</v>
      </c>
      <c r="B259" s="1" t="s">
        <v>505</v>
      </c>
      <c r="C259">
        <v>1</v>
      </c>
      <c r="E259">
        <f t="shared" si="18"/>
        <v>1</v>
      </c>
      <c r="F259">
        <f t="shared" si="27"/>
        <v>1</v>
      </c>
      <c r="G259">
        <v>2</v>
      </c>
    </row>
    <row r="260" spans="1:12" ht="16.5" customHeight="1" x14ac:dyDescent="0.25">
      <c r="A260" s="1" t="s">
        <v>506</v>
      </c>
      <c r="B260" s="1" t="s">
        <v>506</v>
      </c>
      <c r="C260">
        <v>3.2</v>
      </c>
      <c r="E260">
        <f t="shared" ref="E260:E323" si="28">+COUNTA(C260,D260)</f>
        <v>1</v>
      </c>
      <c r="F260">
        <f t="shared" si="27"/>
        <v>3.2</v>
      </c>
      <c r="G260">
        <v>2</v>
      </c>
    </row>
    <row r="261" spans="1:12" ht="16.5" customHeight="1" x14ac:dyDescent="0.25">
      <c r="A261" s="1" t="s">
        <v>507</v>
      </c>
      <c r="B261" s="1" t="s">
        <v>507</v>
      </c>
      <c r="C261">
        <v>3.3</v>
      </c>
      <c r="E261">
        <f t="shared" si="28"/>
        <v>1</v>
      </c>
      <c r="F261">
        <f t="shared" si="27"/>
        <v>3.3</v>
      </c>
      <c r="G261">
        <v>2</v>
      </c>
    </row>
    <row r="262" spans="1:12" ht="16.5" customHeight="1" x14ac:dyDescent="0.25">
      <c r="A262" s="1" t="s">
        <v>510</v>
      </c>
      <c r="B262" s="1" t="s">
        <v>510</v>
      </c>
      <c r="C262">
        <v>20</v>
      </c>
      <c r="E262">
        <f t="shared" si="28"/>
        <v>1</v>
      </c>
      <c r="F262">
        <f t="shared" si="27"/>
        <v>20</v>
      </c>
      <c r="G262">
        <v>2</v>
      </c>
    </row>
    <row r="263" spans="1:12" ht="16.5" customHeight="1" x14ac:dyDescent="0.25">
      <c r="A263" s="1" t="s">
        <v>511</v>
      </c>
      <c r="B263" s="1" t="s">
        <v>511</v>
      </c>
      <c r="C263">
        <v>2</v>
      </c>
      <c r="E263">
        <f t="shared" si="28"/>
        <v>1</v>
      </c>
      <c r="F263">
        <f t="shared" si="27"/>
        <v>2</v>
      </c>
      <c r="G263">
        <v>2</v>
      </c>
    </row>
    <row r="264" spans="1:12" ht="16.5" customHeight="1" x14ac:dyDescent="0.25">
      <c r="A264" s="1" t="s">
        <v>512</v>
      </c>
      <c r="B264" s="1" t="s">
        <v>512</v>
      </c>
      <c r="D264">
        <v>285</v>
      </c>
      <c r="E264">
        <f t="shared" si="28"/>
        <v>1</v>
      </c>
      <c r="F264">
        <f>+D264/1000</f>
        <v>0.28499999999999998</v>
      </c>
      <c r="G264">
        <v>2</v>
      </c>
    </row>
    <row r="265" spans="1:12" ht="16.5" customHeight="1" x14ac:dyDescent="0.25">
      <c r="A265" s="1" t="s">
        <v>513</v>
      </c>
      <c r="B265" s="1" t="s">
        <v>513</v>
      </c>
      <c r="C265">
        <v>5.75</v>
      </c>
      <c r="E265">
        <f t="shared" si="28"/>
        <v>1</v>
      </c>
      <c r="F265">
        <f t="shared" ref="F265:F327" si="29">+C265</f>
        <v>5.75</v>
      </c>
      <c r="G265">
        <v>2</v>
      </c>
    </row>
    <row r="266" spans="1:12" ht="16.5" customHeight="1" x14ac:dyDescent="0.25">
      <c r="A266" s="1" t="s">
        <v>514</v>
      </c>
      <c r="B266" s="1" t="s">
        <v>514</v>
      </c>
      <c r="C266">
        <v>1</v>
      </c>
      <c r="E266">
        <f t="shared" si="28"/>
        <v>1</v>
      </c>
      <c r="F266">
        <f t="shared" si="29"/>
        <v>1</v>
      </c>
      <c r="G266">
        <v>2</v>
      </c>
    </row>
    <row r="267" spans="1:12" ht="16.5" customHeight="1" x14ac:dyDescent="0.25">
      <c r="A267" s="1" t="s">
        <v>515</v>
      </c>
      <c r="B267" s="1" t="s">
        <v>515</v>
      </c>
      <c r="C267">
        <v>2.286</v>
      </c>
      <c r="E267">
        <f t="shared" si="28"/>
        <v>1</v>
      </c>
      <c r="F267">
        <f t="shared" si="29"/>
        <v>2.286</v>
      </c>
      <c r="G267">
        <v>2</v>
      </c>
    </row>
    <row r="268" spans="1:12" ht="16.5" customHeight="1" x14ac:dyDescent="0.25">
      <c r="A268" s="1" t="s">
        <v>516</v>
      </c>
      <c r="B268" s="1" t="s">
        <v>516</v>
      </c>
      <c r="C268">
        <v>547</v>
      </c>
      <c r="E268">
        <f t="shared" si="28"/>
        <v>1</v>
      </c>
      <c r="F268">
        <f t="shared" si="29"/>
        <v>547</v>
      </c>
      <c r="G268">
        <v>1</v>
      </c>
      <c r="H268">
        <v>2</v>
      </c>
      <c r="J268">
        <v>218000</v>
      </c>
      <c r="K268">
        <v>329000</v>
      </c>
      <c r="L268">
        <v>547000</v>
      </c>
    </row>
    <row r="269" spans="1:12" ht="16.5" customHeight="1" x14ac:dyDescent="0.25">
      <c r="A269" s="1" t="s">
        <v>517</v>
      </c>
      <c r="B269" s="1" t="s">
        <v>517</v>
      </c>
      <c r="C269">
        <v>1136</v>
      </c>
      <c r="E269">
        <f t="shared" si="28"/>
        <v>1</v>
      </c>
      <c r="F269">
        <f t="shared" si="29"/>
        <v>1136</v>
      </c>
      <c r="G269">
        <v>1</v>
      </c>
      <c r="H269">
        <v>1</v>
      </c>
      <c r="J269">
        <v>128518</v>
      </c>
      <c r="K269">
        <v>182230</v>
      </c>
      <c r="L269">
        <v>310748</v>
      </c>
    </row>
    <row r="270" spans="1:12" ht="16.5" customHeight="1" x14ac:dyDescent="0.25">
      <c r="A270" s="1" t="s">
        <v>518</v>
      </c>
      <c r="B270" s="1" t="s">
        <v>518</v>
      </c>
      <c r="C270">
        <v>329.73</v>
      </c>
      <c r="E270">
        <f t="shared" si="28"/>
        <v>1</v>
      </c>
      <c r="F270">
        <f t="shared" si="29"/>
        <v>329.73</v>
      </c>
      <c r="G270">
        <v>1</v>
      </c>
      <c r="H270">
        <v>1</v>
      </c>
      <c r="J270">
        <v>98910</v>
      </c>
      <c r="K270">
        <v>230820</v>
      </c>
      <c r="L270">
        <v>329730</v>
      </c>
    </row>
    <row r="271" spans="1:12" ht="16.5" customHeight="1" x14ac:dyDescent="0.25">
      <c r="A271" s="1" t="s">
        <v>519</v>
      </c>
      <c r="B271" s="1" t="s">
        <v>519</v>
      </c>
      <c r="C271">
        <v>2727</v>
      </c>
      <c r="E271">
        <f t="shared" si="28"/>
        <v>1</v>
      </c>
      <c r="F271">
        <f t="shared" si="29"/>
        <v>2727</v>
      </c>
      <c r="G271">
        <v>1</v>
      </c>
      <c r="H271">
        <v>2</v>
      </c>
      <c r="J271">
        <v>682000</v>
      </c>
      <c r="K271">
        <v>2045000</v>
      </c>
      <c r="L271">
        <v>2727000</v>
      </c>
    </row>
    <row r="272" spans="1:12" ht="16.5" customHeight="1" x14ac:dyDescent="0.25">
      <c r="A272" s="1" t="s">
        <v>521</v>
      </c>
      <c r="B272" s="1" t="s">
        <v>521</v>
      </c>
      <c r="C272">
        <v>856</v>
      </c>
      <c r="E272">
        <f t="shared" si="28"/>
        <v>1</v>
      </c>
      <c r="F272">
        <f t="shared" si="29"/>
        <v>856</v>
      </c>
      <c r="G272">
        <v>1</v>
      </c>
      <c r="H272">
        <v>1</v>
      </c>
      <c r="J272">
        <v>59920</v>
      </c>
      <c r="K272">
        <v>796080</v>
      </c>
      <c r="L272">
        <v>856000</v>
      </c>
    </row>
    <row r="273" spans="1:12" ht="16.5" customHeight="1" x14ac:dyDescent="0.25">
      <c r="A273" s="1" t="s">
        <v>523</v>
      </c>
      <c r="B273" s="1" t="s">
        <v>523</v>
      </c>
      <c r="C273">
        <v>3500</v>
      </c>
      <c r="E273">
        <f t="shared" si="28"/>
        <v>1</v>
      </c>
      <c r="F273">
        <f t="shared" si="29"/>
        <v>3500</v>
      </c>
      <c r="G273">
        <v>1</v>
      </c>
      <c r="H273">
        <v>1</v>
      </c>
      <c r="J273">
        <v>96000</v>
      </c>
      <c r="K273">
        <v>366000</v>
      </c>
      <c r="L273">
        <v>462000</v>
      </c>
    </row>
    <row r="274" spans="1:12" ht="16.5" customHeight="1" x14ac:dyDescent="0.25">
      <c r="A274" s="1" t="s">
        <v>525</v>
      </c>
      <c r="B274" s="1" t="s">
        <v>525</v>
      </c>
      <c r="C274">
        <v>400</v>
      </c>
      <c r="E274">
        <f t="shared" si="28"/>
        <v>1</v>
      </c>
      <c r="F274">
        <f t="shared" si="29"/>
        <v>400</v>
      </c>
      <c r="G274">
        <v>1</v>
      </c>
      <c r="H274">
        <v>1</v>
      </c>
      <c r="J274">
        <v>49160</v>
      </c>
      <c r="K274">
        <v>108584</v>
      </c>
      <c r="L274">
        <v>157744</v>
      </c>
    </row>
    <row r="275" spans="1:12" ht="16.5" customHeight="1" x14ac:dyDescent="0.25">
      <c r="A275" s="1" t="s">
        <v>526</v>
      </c>
      <c r="B275" s="1" t="s">
        <v>526</v>
      </c>
      <c r="C275">
        <v>80</v>
      </c>
      <c r="E275">
        <f t="shared" si="28"/>
        <v>1</v>
      </c>
      <c r="F275">
        <f t="shared" si="29"/>
        <v>80</v>
      </c>
      <c r="G275">
        <v>1</v>
      </c>
      <c r="H275">
        <v>1</v>
      </c>
      <c r="J275">
        <v>9913</v>
      </c>
      <c r="K275">
        <v>18437</v>
      </c>
      <c r="L275">
        <v>28350</v>
      </c>
    </row>
    <row r="276" spans="1:12" ht="16.5" customHeight="1" x14ac:dyDescent="0.25">
      <c r="A276" s="1" t="s">
        <v>527</v>
      </c>
      <c r="B276" s="1" t="s">
        <v>527</v>
      </c>
      <c r="C276">
        <v>700</v>
      </c>
      <c r="E276">
        <f t="shared" si="28"/>
        <v>1</v>
      </c>
      <c r="F276">
        <f t="shared" si="29"/>
        <v>700</v>
      </c>
      <c r="G276">
        <v>2</v>
      </c>
    </row>
    <row r="277" spans="1:12" ht="16.5" customHeight="1" x14ac:dyDescent="0.25">
      <c r="A277" s="1" t="s">
        <v>528</v>
      </c>
      <c r="B277" s="1" t="s">
        <v>528</v>
      </c>
      <c r="C277">
        <v>413</v>
      </c>
      <c r="E277">
        <f t="shared" si="28"/>
        <v>1</v>
      </c>
      <c r="F277">
        <f t="shared" si="29"/>
        <v>413</v>
      </c>
      <c r="G277">
        <v>1</v>
      </c>
      <c r="H277">
        <v>1</v>
      </c>
      <c r="J277">
        <v>29578</v>
      </c>
      <c r="K277">
        <v>110472</v>
      </c>
      <c r="L277">
        <v>140050</v>
      </c>
    </row>
    <row r="278" spans="1:12" ht="16.5" customHeight="1" x14ac:dyDescent="0.25">
      <c r="A278" s="1" t="s">
        <v>529</v>
      </c>
      <c r="B278" s="1" t="s">
        <v>529</v>
      </c>
      <c r="C278">
        <v>947</v>
      </c>
      <c r="E278">
        <f t="shared" si="28"/>
        <v>1</v>
      </c>
      <c r="F278">
        <f t="shared" si="29"/>
        <v>947</v>
      </c>
      <c r="G278">
        <v>1</v>
      </c>
      <c r="H278">
        <v>1</v>
      </c>
      <c r="J278">
        <v>312</v>
      </c>
      <c r="K278">
        <v>635</v>
      </c>
      <c r="L278">
        <v>947</v>
      </c>
    </row>
    <row r="279" spans="1:12" ht="16.5" customHeight="1" x14ac:dyDescent="0.25">
      <c r="A279" s="1" t="s">
        <v>530</v>
      </c>
      <c r="B279" s="1" t="s">
        <v>530</v>
      </c>
      <c r="C279">
        <v>633.9</v>
      </c>
      <c r="E279">
        <f t="shared" si="28"/>
        <v>1</v>
      </c>
      <c r="F279">
        <f t="shared" si="29"/>
        <v>633.9</v>
      </c>
      <c r="G279">
        <v>1</v>
      </c>
      <c r="H279">
        <v>1</v>
      </c>
      <c r="J279">
        <v>253560</v>
      </c>
      <c r="K279">
        <v>380340</v>
      </c>
      <c r="L279">
        <v>633900</v>
      </c>
    </row>
    <row r="280" spans="1:12" ht="16.5" customHeight="1" x14ac:dyDescent="0.25">
      <c r="A280" s="1" t="s">
        <v>532</v>
      </c>
      <c r="B280" s="1" t="s">
        <v>532</v>
      </c>
      <c r="C280">
        <v>601.82000000000005</v>
      </c>
      <c r="E280">
        <f t="shared" si="28"/>
        <v>1</v>
      </c>
      <c r="F280">
        <f t="shared" si="29"/>
        <v>601.82000000000005</v>
      </c>
      <c r="G280">
        <v>1</v>
      </c>
      <c r="H280">
        <v>1</v>
      </c>
      <c r="J280">
        <v>16866</v>
      </c>
      <c r="K280">
        <v>201597</v>
      </c>
      <c r="L280">
        <v>218463</v>
      </c>
    </row>
    <row r="281" spans="1:12" ht="16.5" customHeight="1" x14ac:dyDescent="0.25">
      <c r="A281" s="1" t="s">
        <v>535</v>
      </c>
      <c r="B281" s="1" t="s">
        <v>535</v>
      </c>
      <c r="C281">
        <v>1601</v>
      </c>
      <c r="E281">
        <f t="shared" si="28"/>
        <v>1</v>
      </c>
      <c r="F281">
        <f t="shared" si="29"/>
        <v>1601</v>
      </c>
      <c r="G281">
        <v>1</v>
      </c>
      <c r="H281">
        <v>2</v>
      </c>
      <c r="J281">
        <v>420</v>
      </c>
      <c r="K281">
        <v>1150</v>
      </c>
      <c r="L281">
        <v>1570</v>
      </c>
    </row>
    <row r="282" spans="1:12" ht="16.5" customHeight="1" x14ac:dyDescent="0.25">
      <c r="A282" s="1" t="s">
        <v>536</v>
      </c>
      <c r="B282" s="1" t="s">
        <v>536</v>
      </c>
      <c r="C282">
        <v>714</v>
      </c>
      <c r="E282">
        <f t="shared" si="28"/>
        <v>1</v>
      </c>
      <c r="F282">
        <f t="shared" si="29"/>
        <v>714</v>
      </c>
      <c r="G282">
        <v>1</v>
      </c>
      <c r="H282">
        <v>1</v>
      </c>
      <c r="J282">
        <v>197000</v>
      </c>
      <c r="K282">
        <v>517000</v>
      </c>
      <c r="L282">
        <v>714000</v>
      </c>
    </row>
    <row r="283" spans="1:12" ht="16.5" customHeight="1" x14ac:dyDescent="0.25">
      <c r="A283" s="1" t="s">
        <v>541</v>
      </c>
      <c r="B283" s="1" t="s">
        <v>541</v>
      </c>
      <c r="C283">
        <v>1300.0999999999999</v>
      </c>
      <c r="E283">
        <f t="shared" si="28"/>
        <v>1</v>
      </c>
      <c r="F283">
        <f t="shared" si="29"/>
        <v>1300.0999999999999</v>
      </c>
      <c r="G283">
        <v>1</v>
      </c>
      <c r="H283">
        <v>1</v>
      </c>
      <c r="J283">
        <v>61239</v>
      </c>
      <c r="K283">
        <v>413298</v>
      </c>
      <c r="L283">
        <v>474537</v>
      </c>
    </row>
    <row r="284" spans="1:12" ht="16.5" customHeight="1" x14ac:dyDescent="0.25">
      <c r="A284">
        <v>10001</v>
      </c>
      <c r="B284" s="1" t="s">
        <v>945</v>
      </c>
      <c r="C284">
        <v>10</v>
      </c>
      <c r="E284">
        <f t="shared" si="28"/>
        <v>1</v>
      </c>
      <c r="F284">
        <f t="shared" si="29"/>
        <v>10</v>
      </c>
      <c r="G284">
        <v>2</v>
      </c>
    </row>
    <row r="285" spans="1:12" ht="16.5" customHeight="1" x14ac:dyDescent="0.25">
      <c r="A285">
        <v>10002</v>
      </c>
      <c r="B285" s="1" t="s">
        <v>946</v>
      </c>
      <c r="C285">
        <v>1.7</v>
      </c>
      <c r="E285">
        <f t="shared" si="28"/>
        <v>1</v>
      </c>
      <c r="F285">
        <f t="shared" si="29"/>
        <v>1.7</v>
      </c>
      <c r="G285">
        <v>2</v>
      </c>
    </row>
    <row r="286" spans="1:12" ht="16.5" customHeight="1" x14ac:dyDescent="0.25">
      <c r="A286">
        <v>10003</v>
      </c>
      <c r="B286" s="1" t="s">
        <v>947</v>
      </c>
      <c r="C286">
        <v>3</v>
      </c>
      <c r="E286">
        <f t="shared" si="28"/>
        <v>1</v>
      </c>
      <c r="F286">
        <f t="shared" si="29"/>
        <v>3</v>
      </c>
      <c r="G286">
        <v>2</v>
      </c>
    </row>
    <row r="287" spans="1:12" ht="16.5" customHeight="1" x14ac:dyDescent="0.25">
      <c r="A287">
        <v>10004</v>
      </c>
      <c r="B287" s="1" t="s">
        <v>948</v>
      </c>
      <c r="C287">
        <v>30</v>
      </c>
      <c r="E287">
        <f t="shared" si="28"/>
        <v>1</v>
      </c>
      <c r="F287">
        <f t="shared" si="29"/>
        <v>30</v>
      </c>
      <c r="G287">
        <v>2</v>
      </c>
    </row>
    <row r="288" spans="1:12" ht="16.5" customHeight="1" x14ac:dyDescent="0.25">
      <c r="A288">
        <v>10005</v>
      </c>
      <c r="B288" s="1" t="s">
        <v>949</v>
      </c>
      <c r="C288">
        <v>420</v>
      </c>
      <c r="E288">
        <f t="shared" si="28"/>
        <v>1</v>
      </c>
      <c r="F288">
        <f t="shared" si="29"/>
        <v>420</v>
      </c>
      <c r="G288">
        <v>2</v>
      </c>
    </row>
    <row r="289" spans="1:7" ht="16.5" customHeight="1" x14ac:dyDescent="0.25">
      <c r="A289">
        <v>10006</v>
      </c>
      <c r="B289" s="1" t="s">
        <v>950</v>
      </c>
      <c r="C289">
        <v>1.5</v>
      </c>
      <c r="E289">
        <f t="shared" si="28"/>
        <v>1</v>
      </c>
      <c r="F289">
        <f t="shared" si="29"/>
        <v>1.5</v>
      </c>
      <c r="G289">
        <v>2</v>
      </c>
    </row>
    <row r="290" spans="1:7" ht="16.5" customHeight="1" x14ac:dyDescent="0.25">
      <c r="A290">
        <v>10007</v>
      </c>
      <c r="B290" s="1" t="s">
        <v>951</v>
      </c>
      <c r="C290">
        <v>332.59</v>
      </c>
      <c r="E290">
        <f t="shared" si="28"/>
        <v>1</v>
      </c>
      <c r="F290">
        <f t="shared" si="29"/>
        <v>332.59</v>
      </c>
      <c r="G290">
        <v>2</v>
      </c>
    </row>
    <row r="291" spans="1:7" ht="16.5" customHeight="1" x14ac:dyDescent="0.25">
      <c r="A291">
        <v>10008</v>
      </c>
      <c r="B291" s="1" t="s">
        <v>952</v>
      </c>
      <c r="C291">
        <v>14</v>
      </c>
      <c r="E291">
        <f t="shared" si="28"/>
        <v>1</v>
      </c>
      <c r="F291">
        <f t="shared" si="29"/>
        <v>14</v>
      </c>
      <c r="G291">
        <v>2</v>
      </c>
    </row>
    <row r="292" spans="1:7" ht="16.5" customHeight="1" x14ac:dyDescent="0.25">
      <c r="A292">
        <v>10009</v>
      </c>
      <c r="B292" s="1" t="s">
        <v>953</v>
      </c>
      <c r="C292">
        <v>6.1</v>
      </c>
      <c r="E292">
        <f t="shared" si="28"/>
        <v>1</v>
      </c>
      <c r="F292">
        <f t="shared" si="29"/>
        <v>6.1</v>
      </c>
      <c r="G292">
        <v>2</v>
      </c>
    </row>
    <row r="293" spans="1:7" ht="16.5" customHeight="1" x14ac:dyDescent="0.25">
      <c r="A293">
        <v>10010</v>
      </c>
      <c r="B293" s="1" t="s">
        <v>954</v>
      </c>
      <c r="C293">
        <v>1</v>
      </c>
      <c r="E293">
        <f t="shared" si="28"/>
        <v>1</v>
      </c>
      <c r="F293">
        <f t="shared" si="29"/>
        <v>1</v>
      </c>
      <c r="G293">
        <v>2</v>
      </c>
    </row>
    <row r="294" spans="1:7" ht="16.5" customHeight="1" x14ac:dyDescent="0.25">
      <c r="A294">
        <v>10011</v>
      </c>
      <c r="B294" s="1" t="s">
        <v>955</v>
      </c>
      <c r="C294">
        <v>2.5</v>
      </c>
      <c r="E294">
        <f t="shared" si="28"/>
        <v>1</v>
      </c>
      <c r="F294">
        <f t="shared" si="29"/>
        <v>2.5</v>
      </c>
      <c r="G294">
        <v>2</v>
      </c>
    </row>
    <row r="295" spans="1:7" ht="16.5" customHeight="1" x14ac:dyDescent="0.25">
      <c r="A295">
        <v>10012</v>
      </c>
      <c r="B295" s="1" t="s">
        <v>956</v>
      </c>
      <c r="C295">
        <v>76</v>
      </c>
      <c r="E295">
        <f t="shared" si="28"/>
        <v>1</v>
      </c>
      <c r="F295">
        <f t="shared" si="29"/>
        <v>76</v>
      </c>
      <c r="G295">
        <v>2</v>
      </c>
    </row>
    <row r="296" spans="1:7" ht="16.5" customHeight="1" x14ac:dyDescent="0.25">
      <c r="A296">
        <v>10013</v>
      </c>
      <c r="B296" s="1" t="s">
        <v>957</v>
      </c>
      <c r="C296">
        <v>13</v>
      </c>
      <c r="E296">
        <f t="shared" si="28"/>
        <v>1</v>
      </c>
      <c r="F296">
        <f t="shared" si="29"/>
        <v>13</v>
      </c>
      <c r="G296">
        <v>2</v>
      </c>
    </row>
    <row r="297" spans="1:7" ht="16.5" customHeight="1" x14ac:dyDescent="0.25">
      <c r="A297">
        <v>10014</v>
      </c>
      <c r="B297" s="1" t="s">
        <v>958</v>
      </c>
      <c r="C297">
        <v>7</v>
      </c>
      <c r="E297">
        <f t="shared" si="28"/>
        <v>1</v>
      </c>
      <c r="F297">
        <f t="shared" si="29"/>
        <v>7</v>
      </c>
      <c r="G297">
        <v>2</v>
      </c>
    </row>
    <row r="298" spans="1:7" ht="16.5" customHeight="1" x14ac:dyDescent="0.25">
      <c r="A298">
        <v>10015</v>
      </c>
      <c r="B298" s="1" t="s">
        <v>959</v>
      </c>
      <c r="C298">
        <v>7</v>
      </c>
      <c r="E298">
        <f t="shared" si="28"/>
        <v>1</v>
      </c>
      <c r="F298">
        <f t="shared" si="29"/>
        <v>7</v>
      </c>
      <c r="G298">
        <v>2</v>
      </c>
    </row>
    <row r="299" spans="1:7" ht="16.5" customHeight="1" x14ac:dyDescent="0.25">
      <c r="A299">
        <v>10016</v>
      </c>
      <c r="B299" s="1" t="s">
        <v>960</v>
      </c>
      <c r="C299">
        <v>10</v>
      </c>
      <c r="E299">
        <f t="shared" si="28"/>
        <v>1</v>
      </c>
      <c r="F299">
        <f t="shared" si="29"/>
        <v>10</v>
      </c>
      <c r="G299">
        <v>2</v>
      </c>
    </row>
    <row r="300" spans="1:7" ht="16.5" customHeight="1" x14ac:dyDescent="0.25">
      <c r="A300">
        <v>10017</v>
      </c>
      <c r="B300" s="1" t="s">
        <v>961</v>
      </c>
      <c r="C300">
        <v>7.35</v>
      </c>
      <c r="E300">
        <f t="shared" si="28"/>
        <v>1</v>
      </c>
      <c r="F300">
        <f t="shared" si="29"/>
        <v>7.35</v>
      </c>
      <c r="G300">
        <v>2</v>
      </c>
    </row>
    <row r="301" spans="1:7" ht="16.5" customHeight="1" x14ac:dyDescent="0.25">
      <c r="A301">
        <v>10018</v>
      </c>
      <c r="B301" s="1" t="s">
        <v>962</v>
      </c>
      <c r="C301">
        <v>6</v>
      </c>
      <c r="E301">
        <f t="shared" si="28"/>
        <v>1</v>
      </c>
      <c r="F301">
        <f t="shared" si="29"/>
        <v>6</v>
      </c>
      <c r="G301">
        <v>2</v>
      </c>
    </row>
    <row r="302" spans="1:7" ht="16.5" customHeight="1" x14ac:dyDescent="0.25">
      <c r="A302">
        <v>10019</v>
      </c>
      <c r="B302" s="1" t="s">
        <v>963</v>
      </c>
      <c r="C302">
        <v>1.5</v>
      </c>
      <c r="E302">
        <f t="shared" si="28"/>
        <v>1</v>
      </c>
      <c r="F302">
        <f t="shared" si="29"/>
        <v>1.5</v>
      </c>
      <c r="G302">
        <v>2</v>
      </c>
    </row>
    <row r="303" spans="1:7" ht="16.5" customHeight="1" x14ac:dyDescent="0.25">
      <c r="A303">
        <v>10020</v>
      </c>
      <c r="B303" s="1" t="s">
        <v>964</v>
      </c>
      <c r="C303">
        <v>10</v>
      </c>
      <c r="E303">
        <f t="shared" si="28"/>
        <v>1</v>
      </c>
      <c r="F303">
        <f t="shared" si="29"/>
        <v>10</v>
      </c>
      <c r="G303">
        <v>2</v>
      </c>
    </row>
    <row r="304" spans="1:7" ht="16.5" customHeight="1" x14ac:dyDescent="0.25">
      <c r="A304">
        <v>10021</v>
      </c>
      <c r="B304" s="1" t="s">
        <v>965</v>
      </c>
      <c r="C304">
        <v>6</v>
      </c>
      <c r="E304">
        <f t="shared" si="28"/>
        <v>1</v>
      </c>
      <c r="F304">
        <f t="shared" si="29"/>
        <v>6</v>
      </c>
      <c r="G304">
        <v>2</v>
      </c>
    </row>
    <row r="305" spans="1:7" ht="16.5" customHeight="1" x14ac:dyDescent="0.25">
      <c r="A305">
        <v>10022</v>
      </c>
      <c r="B305" s="1" t="s">
        <v>966</v>
      </c>
      <c r="C305">
        <v>14.8</v>
      </c>
      <c r="E305">
        <f t="shared" si="28"/>
        <v>1</v>
      </c>
      <c r="F305">
        <f t="shared" si="29"/>
        <v>14.8</v>
      </c>
      <c r="G305">
        <v>2</v>
      </c>
    </row>
    <row r="306" spans="1:7" ht="16.5" customHeight="1" x14ac:dyDescent="0.25">
      <c r="A306">
        <v>10023</v>
      </c>
      <c r="B306" s="1" t="s">
        <v>967</v>
      </c>
      <c r="C306">
        <v>17</v>
      </c>
      <c r="E306">
        <f t="shared" si="28"/>
        <v>1</v>
      </c>
      <c r="F306">
        <f t="shared" si="29"/>
        <v>17</v>
      </c>
      <c r="G306">
        <v>2</v>
      </c>
    </row>
    <row r="307" spans="1:7" ht="16.5" customHeight="1" x14ac:dyDescent="0.25">
      <c r="A307">
        <v>10024</v>
      </c>
      <c r="B307" s="1" t="s">
        <v>968</v>
      </c>
      <c r="C307">
        <v>10</v>
      </c>
      <c r="E307">
        <f t="shared" si="28"/>
        <v>1</v>
      </c>
      <c r="F307">
        <f t="shared" si="29"/>
        <v>10</v>
      </c>
      <c r="G307">
        <v>2</v>
      </c>
    </row>
    <row r="308" spans="1:7" ht="16.5" customHeight="1" x14ac:dyDescent="0.25">
      <c r="A308">
        <v>10025</v>
      </c>
      <c r="B308" s="1" t="s">
        <v>969</v>
      </c>
      <c r="C308">
        <v>1</v>
      </c>
      <c r="E308">
        <f t="shared" si="28"/>
        <v>1</v>
      </c>
      <c r="F308">
        <f t="shared" si="29"/>
        <v>1</v>
      </c>
      <c r="G308">
        <v>2</v>
      </c>
    </row>
    <row r="309" spans="1:7" ht="16.5" customHeight="1" x14ac:dyDescent="0.25">
      <c r="A309">
        <v>10026</v>
      </c>
      <c r="B309" s="1" t="s">
        <v>970</v>
      </c>
      <c r="C309">
        <v>12</v>
      </c>
      <c r="E309">
        <f t="shared" si="28"/>
        <v>1</v>
      </c>
      <c r="F309">
        <f t="shared" si="29"/>
        <v>12</v>
      </c>
      <c r="G309">
        <v>2</v>
      </c>
    </row>
    <row r="310" spans="1:7" ht="16.5" customHeight="1" x14ac:dyDescent="0.25">
      <c r="A310">
        <v>10027</v>
      </c>
      <c r="B310" s="1" t="s">
        <v>971</v>
      </c>
      <c r="C310">
        <v>5.5</v>
      </c>
      <c r="E310">
        <f t="shared" si="28"/>
        <v>1</v>
      </c>
      <c r="F310">
        <f t="shared" si="29"/>
        <v>5.5</v>
      </c>
      <c r="G310">
        <v>2</v>
      </c>
    </row>
    <row r="311" spans="1:7" ht="16.5" customHeight="1" x14ac:dyDescent="0.25">
      <c r="A311">
        <v>10028</v>
      </c>
      <c r="B311" s="1" t="s">
        <v>972</v>
      </c>
      <c r="C311">
        <v>8</v>
      </c>
      <c r="E311">
        <f t="shared" si="28"/>
        <v>1</v>
      </c>
      <c r="F311">
        <f t="shared" si="29"/>
        <v>8</v>
      </c>
      <c r="G311">
        <v>2</v>
      </c>
    </row>
    <row r="312" spans="1:7" ht="16.5" customHeight="1" x14ac:dyDescent="0.25">
      <c r="A312">
        <v>10029</v>
      </c>
      <c r="B312" s="1" t="s">
        <v>973</v>
      </c>
      <c r="C312">
        <v>1.8</v>
      </c>
      <c r="E312">
        <f t="shared" si="28"/>
        <v>1</v>
      </c>
      <c r="F312">
        <f t="shared" si="29"/>
        <v>1.8</v>
      </c>
      <c r="G312">
        <v>2</v>
      </c>
    </row>
    <row r="313" spans="1:7" ht="16.5" customHeight="1" x14ac:dyDescent="0.25">
      <c r="A313">
        <v>10030</v>
      </c>
      <c r="B313" s="1" t="s">
        <v>974</v>
      </c>
      <c r="C313">
        <v>1.4</v>
      </c>
      <c r="E313">
        <f t="shared" si="28"/>
        <v>1</v>
      </c>
      <c r="F313">
        <f t="shared" si="29"/>
        <v>1.4</v>
      </c>
      <c r="G313">
        <v>2</v>
      </c>
    </row>
    <row r="314" spans="1:7" ht="16.5" customHeight="1" x14ac:dyDescent="0.25">
      <c r="A314">
        <v>10031</v>
      </c>
      <c r="B314" s="1" t="s">
        <v>975</v>
      </c>
      <c r="C314">
        <v>5</v>
      </c>
      <c r="E314">
        <f t="shared" si="28"/>
        <v>1</v>
      </c>
      <c r="F314">
        <f t="shared" si="29"/>
        <v>5</v>
      </c>
      <c r="G314">
        <v>2</v>
      </c>
    </row>
    <row r="315" spans="1:7" ht="16.5" customHeight="1" x14ac:dyDescent="0.25">
      <c r="A315">
        <v>10032</v>
      </c>
      <c r="B315" s="1" t="s">
        <v>976</v>
      </c>
      <c r="C315">
        <v>32</v>
      </c>
      <c r="E315">
        <f t="shared" si="28"/>
        <v>1</v>
      </c>
      <c r="F315">
        <f t="shared" si="29"/>
        <v>32</v>
      </c>
      <c r="G315">
        <v>2</v>
      </c>
    </row>
    <row r="316" spans="1:7" ht="16.5" customHeight="1" x14ac:dyDescent="0.25">
      <c r="A316">
        <v>10033</v>
      </c>
      <c r="B316" s="1" t="s">
        <v>977</v>
      </c>
      <c r="C316">
        <v>4</v>
      </c>
      <c r="E316">
        <f t="shared" si="28"/>
        <v>1</v>
      </c>
      <c r="F316">
        <f t="shared" si="29"/>
        <v>4</v>
      </c>
      <c r="G316">
        <v>2</v>
      </c>
    </row>
    <row r="317" spans="1:7" ht="16.5" customHeight="1" x14ac:dyDescent="0.25">
      <c r="A317">
        <v>10034</v>
      </c>
      <c r="B317" s="1" t="s">
        <v>978</v>
      </c>
      <c r="C317">
        <v>2.5</v>
      </c>
      <c r="E317">
        <f t="shared" si="28"/>
        <v>1</v>
      </c>
      <c r="F317">
        <f t="shared" si="29"/>
        <v>2.5</v>
      </c>
      <c r="G317">
        <v>2</v>
      </c>
    </row>
    <row r="318" spans="1:7" ht="16.5" customHeight="1" x14ac:dyDescent="0.25">
      <c r="A318">
        <v>10035</v>
      </c>
      <c r="B318" s="1" t="s">
        <v>979</v>
      </c>
      <c r="C318">
        <v>8.3000000000000007</v>
      </c>
      <c r="E318">
        <f t="shared" si="28"/>
        <v>1</v>
      </c>
      <c r="F318">
        <f t="shared" si="29"/>
        <v>8.3000000000000007</v>
      </c>
      <c r="G318">
        <v>2</v>
      </c>
    </row>
    <row r="319" spans="1:7" ht="16.5" customHeight="1" x14ac:dyDescent="0.25">
      <c r="A319">
        <v>10036</v>
      </c>
      <c r="B319" s="1" t="s">
        <v>980</v>
      </c>
      <c r="C319">
        <v>8</v>
      </c>
      <c r="E319">
        <f t="shared" si="28"/>
        <v>1</v>
      </c>
      <c r="F319">
        <f t="shared" si="29"/>
        <v>8</v>
      </c>
      <c r="G319">
        <v>2</v>
      </c>
    </row>
    <row r="320" spans="1:7" ht="16.5" customHeight="1" x14ac:dyDescent="0.25">
      <c r="A320">
        <v>10037</v>
      </c>
      <c r="B320" s="1" t="s">
        <v>981</v>
      </c>
      <c r="C320">
        <v>5.5</v>
      </c>
      <c r="E320">
        <f t="shared" si="28"/>
        <v>1</v>
      </c>
      <c r="F320">
        <f t="shared" si="29"/>
        <v>5.5</v>
      </c>
      <c r="G320">
        <v>2</v>
      </c>
    </row>
    <row r="321" spans="1:12" ht="16.5" customHeight="1" x14ac:dyDescent="0.25">
      <c r="A321">
        <v>10038</v>
      </c>
      <c r="B321" s="1" t="s">
        <v>982</v>
      </c>
      <c r="C321">
        <v>18</v>
      </c>
      <c r="E321">
        <f t="shared" si="28"/>
        <v>1</v>
      </c>
      <c r="F321">
        <f t="shared" si="29"/>
        <v>18</v>
      </c>
      <c r="G321">
        <v>2</v>
      </c>
    </row>
    <row r="322" spans="1:12" ht="16.5" customHeight="1" x14ac:dyDescent="0.25">
      <c r="A322">
        <v>10039</v>
      </c>
      <c r="B322" s="1" t="s">
        <v>983</v>
      </c>
      <c r="C322">
        <v>24</v>
      </c>
      <c r="E322">
        <f t="shared" si="28"/>
        <v>1</v>
      </c>
      <c r="F322">
        <f t="shared" si="29"/>
        <v>24</v>
      </c>
      <c r="G322">
        <v>2</v>
      </c>
    </row>
    <row r="323" spans="1:12" ht="16.5" customHeight="1" x14ac:dyDescent="0.25">
      <c r="A323">
        <v>11001</v>
      </c>
      <c r="B323" s="1" t="s">
        <v>984</v>
      </c>
      <c r="C323">
        <v>30</v>
      </c>
      <c r="E323">
        <f t="shared" si="28"/>
        <v>1</v>
      </c>
      <c r="F323">
        <f t="shared" si="29"/>
        <v>30</v>
      </c>
      <c r="G323">
        <v>2</v>
      </c>
    </row>
    <row r="324" spans="1:12" ht="16.5" customHeight="1" x14ac:dyDescent="0.25">
      <c r="A324">
        <v>11002</v>
      </c>
      <c r="B324" s="1" t="s">
        <v>985</v>
      </c>
      <c r="C324">
        <v>85</v>
      </c>
      <c r="E324">
        <f t="shared" ref="E324:E387" si="30">+COUNTA(C324,D324)</f>
        <v>1</v>
      </c>
      <c r="F324">
        <f t="shared" si="29"/>
        <v>85</v>
      </c>
      <c r="G324">
        <v>2</v>
      </c>
    </row>
    <row r="325" spans="1:12" ht="16.5" customHeight="1" x14ac:dyDescent="0.25">
      <c r="A325">
        <v>11003</v>
      </c>
      <c r="B325" s="1" t="s">
        <v>986</v>
      </c>
      <c r="C325">
        <v>90</v>
      </c>
      <c r="E325">
        <f t="shared" si="30"/>
        <v>1</v>
      </c>
      <c r="F325">
        <f t="shared" si="29"/>
        <v>90</v>
      </c>
      <c r="G325">
        <v>2</v>
      </c>
    </row>
    <row r="326" spans="1:12" ht="16.5" customHeight="1" x14ac:dyDescent="0.25">
      <c r="A326">
        <v>11004</v>
      </c>
      <c r="B326" s="1" t="s">
        <v>987</v>
      </c>
      <c r="C326">
        <v>30</v>
      </c>
      <c r="E326">
        <f t="shared" si="30"/>
        <v>1</v>
      </c>
      <c r="F326">
        <f t="shared" si="29"/>
        <v>30</v>
      </c>
      <c r="G326">
        <v>1</v>
      </c>
      <c r="H326">
        <v>3</v>
      </c>
      <c r="I326" t="s">
        <v>543</v>
      </c>
      <c r="J326">
        <v>8000</v>
      </c>
      <c r="K326">
        <v>22000</v>
      </c>
      <c r="L326">
        <v>30000</v>
      </c>
    </row>
    <row r="327" spans="1:12" ht="16.5" customHeight="1" x14ac:dyDescent="0.25">
      <c r="A327">
        <v>11005</v>
      </c>
      <c r="B327" s="1" t="s">
        <v>988</v>
      </c>
      <c r="C327">
        <v>59.58</v>
      </c>
      <c r="E327">
        <f t="shared" si="30"/>
        <v>1</v>
      </c>
      <c r="F327">
        <f t="shared" si="29"/>
        <v>59.58</v>
      </c>
      <c r="G327">
        <v>2</v>
      </c>
    </row>
    <row r="328" spans="1:12" ht="16.5" customHeight="1" x14ac:dyDescent="0.25">
      <c r="A328">
        <v>11006</v>
      </c>
      <c r="B328" s="1" t="s">
        <v>989</v>
      </c>
      <c r="D328">
        <v>300</v>
      </c>
      <c r="E328">
        <f t="shared" si="30"/>
        <v>1</v>
      </c>
      <c r="F328">
        <f>+D328/1000</f>
        <v>0.3</v>
      </c>
      <c r="G328">
        <v>2</v>
      </c>
    </row>
    <row r="329" spans="1:12" ht="16.5" customHeight="1" x14ac:dyDescent="0.25">
      <c r="A329">
        <v>11007</v>
      </c>
      <c r="B329" s="1" t="s">
        <v>990</v>
      </c>
      <c r="C329">
        <v>287.83</v>
      </c>
      <c r="E329">
        <f t="shared" si="30"/>
        <v>1</v>
      </c>
      <c r="F329">
        <f t="shared" ref="F329:F334" si="31">+C329</f>
        <v>287.83</v>
      </c>
      <c r="G329">
        <v>2</v>
      </c>
    </row>
    <row r="330" spans="1:12" ht="16.5" customHeight="1" x14ac:dyDescent="0.25">
      <c r="A330">
        <v>11008</v>
      </c>
      <c r="B330" s="1" t="s">
        <v>991</v>
      </c>
      <c r="C330">
        <v>17</v>
      </c>
      <c r="E330">
        <f t="shared" si="30"/>
        <v>1</v>
      </c>
      <c r="F330">
        <f t="shared" si="31"/>
        <v>17</v>
      </c>
      <c r="G330">
        <v>2</v>
      </c>
    </row>
    <row r="331" spans="1:12" ht="16.5" customHeight="1" x14ac:dyDescent="0.25">
      <c r="A331">
        <v>11009</v>
      </c>
      <c r="B331" s="1" t="s">
        <v>992</v>
      </c>
      <c r="C331">
        <v>55</v>
      </c>
      <c r="E331">
        <f t="shared" si="30"/>
        <v>1</v>
      </c>
      <c r="F331">
        <f t="shared" si="31"/>
        <v>55</v>
      </c>
      <c r="G331">
        <v>2</v>
      </c>
    </row>
    <row r="332" spans="1:12" ht="16.5" customHeight="1" x14ac:dyDescent="0.25">
      <c r="A332">
        <v>11010</v>
      </c>
      <c r="B332" s="1" t="s">
        <v>993</v>
      </c>
      <c r="C332">
        <v>8.5</v>
      </c>
      <c r="E332">
        <f t="shared" si="30"/>
        <v>1</v>
      </c>
      <c r="F332">
        <f t="shared" si="31"/>
        <v>8.5</v>
      </c>
      <c r="G332">
        <v>2</v>
      </c>
    </row>
    <row r="333" spans="1:12" ht="16.5" customHeight="1" x14ac:dyDescent="0.25">
      <c r="A333">
        <v>11011</v>
      </c>
      <c r="B333" s="1" t="s">
        <v>994</v>
      </c>
      <c r="C333">
        <v>65</v>
      </c>
      <c r="E333">
        <f t="shared" si="30"/>
        <v>1</v>
      </c>
      <c r="F333">
        <f t="shared" si="31"/>
        <v>65</v>
      </c>
      <c r="G333">
        <v>2</v>
      </c>
    </row>
    <row r="334" spans="1:12" ht="16.5" customHeight="1" x14ac:dyDescent="0.25">
      <c r="A334">
        <v>11012</v>
      </c>
      <c r="B334" s="1" t="s">
        <v>995</v>
      </c>
      <c r="C334">
        <v>14</v>
      </c>
      <c r="E334">
        <f t="shared" si="30"/>
        <v>1</v>
      </c>
      <c r="F334">
        <f t="shared" si="31"/>
        <v>14</v>
      </c>
      <c r="G334">
        <v>2</v>
      </c>
    </row>
    <row r="335" spans="1:12" ht="16.5" customHeight="1" x14ac:dyDescent="0.25">
      <c r="A335">
        <v>11013</v>
      </c>
      <c r="B335" s="1" t="s">
        <v>996</v>
      </c>
      <c r="D335">
        <v>23500</v>
      </c>
      <c r="E335">
        <f t="shared" si="30"/>
        <v>1</v>
      </c>
      <c r="F335">
        <f>+D335/1000</f>
        <v>23.5</v>
      </c>
      <c r="G335">
        <v>2</v>
      </c>
    </row>
    <row r="336" spans="1:12" ht="16.5" customHeight="1" x14ac:dyDescent="0.25">
      <c r="A336">
        <v>11014</v>
      </c>
      <c r="B336" s="1" t="s">
        <v>997</v>
      </c>
      <c r="C336">
        <v>70</v>
      </c>
      <c r="E336">
        <f t="shared" si="30"/>
        <v>1</v>
      </c>
      <c r="F336">
        <f t="shared" ref="F336:F340" si="32">+C336</f>
        <v>70</v>
      </c>
      <c r="G336">
        <v>2</v>
      </c>
    </row>
    <row r="337" spans="1:12" ht="16.5" customHeight="1" x14ac:dyDescent="0.25">
      <c r="A337">
        <v>11015</v>
      </c>
      <c r="B337" s="1" t="s">
        <v>998</v>
      </c>
      <c r="C337">
        <v>170</v>
      </c>
      <c r="E337">
        <f t="shared" si="30"/>
        <v>1</v>
      </c>
      <c r="F337">
        <f t="shared" si="32"/>
        <v>170</v>
      </c>
      <c r="G337">
        <v>2</v>
      </c>
    </row>
    <row r="338" spans="1:12" ht="16.5" customHeight="1" x14ac:dyDescent="0.25">
      <c r="A338">
        <v>11016</v>
      </c>
      <c r="B338" s="1" t="s">
        <v>999</v>
      </c>
      <c r="C338">
        <v>10</v>
      </c>
      <c r="E338">
        <f t="shared" si="30"/>
        <v>1</v>
      </c>
      <c r="F338">
        <f t="shared" si="32"/>
        <v>10</v>
      </c>
      <c r="G338">
        <v>2</v>
      </c>
    </row>
    <row r="339" spans="1:12" ht="16.5" customHeight="1" x14ac:dyDescent="0.25">
      <c r="A339">
        <v>11017</v>
      </c>
      <c r="B339" s="1" t="s">
        <v>1000</v>
      </c>
      <c r="C339">
        <v>396.084</v>
      </c>
      <c r="E339">
        <f t="shared" si="30"/>
        <v>1</v>
      </c>
      <c r="F339">
        <f t="shared" si="32"/>
        <v>396.084</v>
      </c>
      <c r="G339">
        <v>2</v>
      </c>
    </row>
    <row r="340" spans="1:12" ht="16.5" customHeight="1" x14ac:dyDescent="0.25">
      <c r="A340">
        <v>11018</v>
      </c>
      <c r="B340" s="1" t="s">
        <v>1001</v>
      </c>
      <c r="C340">
        <v>30.86</v>
      </c>
      <c r="E340">
        <f t="shared" si="30"/>
        <v>1</v>
      </c>
      <c r="F340">
        <f t="shared" si="32"/>
        <v>30.86</v>
      </c>
      <c r="G340">
        <v>2</v>
      </c>
    </row>
    <row r="341" spans="1:12" ht="16.5" customHeight="1" x14ac:dyDescent="0.25">
      <c r="A341">
        <v>11019</v>
      </c>
      <c r="B341" s="1" t="s">
        <v>1002</v>
      </c>
      <c r="C341">
        <v>8</v>
      </c>
      <c r="D341">
        <v>5465</v>
      </c>
      <c r="E341">
        <f t="shared" si="30"/>
        <v>2</v>
      </c>
      <c r="F341">
        <f>+D341/1000</f>
        <v>5.4649999999999999</v>
      </c>
      <c r="G341">
        <v>2</v>
      </c>
    </row>
    <row r="342" spans="1:12" ht="16.5" customHeight="1" x14ac:dyDescent="0.25">
      <c r="A342">
        <v>11020</v>
      </c>
      <c r="B342" s="1" t="s">
        <v>1003</v>
      </c>
      <c r="C342">
        <v>973</v>
      </c>
      <c r="E342">
        <f t="shared" si="30"/>
        <v>1</v>
      </c>
      <c r="F342">
        <f t="shared" ref="F342:F344" si="33">+C342</f>
        <v>973</v>
      </c>
      <c r="G342">
        <v>2</v>
      </c>
    </row>
    <row r="343" spans="1:12" ht="16.5" customHeight="1" x14ac:dyDescent="0.25">
      <c r="A343">
        <v>11021</v>
      </c>
      <c r="B343" s="1" t="s">
        <v>1004</v>
      </c>
      <c r="C343">
        <v>42.5</v>
      </c>
      <c r="E343">
        <f t="shared" si="30"/>
        <v>1</v>
      </c>
      <c r="F343">
        <f t="shared" si="33"/>
        <v>42.5</v>
      </c>
      <c r="G343">
        <v>2</v>
      </c>
    </row>
    <row r="344" spans="1:12" ht="16.5" customHeight="1" x14ac:dyDescent="0.25">
      <c r="A344">
        <v>11022</v>
      </c>
      <c r="B344" s="1" t="s">
        <v>1005</v>
      </c>
      <c r="C344">
        <v>25</v>
      </c>
      <c r="E344">
        <f t="shared" si="30"/>
        <v>1</v>
      </c>
      <c r="F344">
        <f t="shared" si="33"/>
        <v>25</v>
      </c>
      <c r="G344">
        <v>2</v>
      </c>
    </row>
    <row r="345" spans="1:12" ht="16.5" customHeight="1" x14ac:dyDescent="0.25">
      <c r="A345">
        <v>11023</v>
      </c>
      <c r="B345" s="1" t="s">
        <v>1006</v>
      </c>
      <c r="C345">
        <v>98.5</v>
      </c>
      <c r="D345">
        <v>98500</v>
      </c>
      <c r="E345">
        <f t="shared" si="30"/>
        <v>2</v>
      </c>
      <c r="F345">
        <f>+C345</f>
        <v>98.5</v>
      </c>
      <c r="G345">
        <v>2</v>
      </c>
    </row>
    <row r="346" spans="1:12" ht="16.5" customHeight="1" x14ac:dyDescent="0.25">
      <c r="A346">
        <v>11024</v>
      </c>
      <c r="B346" s="1" t="s">
        <v>1007</v>
      </c>
      <c r="C346">
        <v>11</v>
      </c>
      <c r="D346">
        <v>11000</v>
      </c>
      <c r="E346">
        <f t="shared" si="30"/>
        <v>2</v>
      </c>
      <c r="F346">
        <f>+C346</f>
        <v>11</v>
      </c>
      <c r="G346">
        <v>2</v>
      </c>
    </row>
    <row r="347" spans="1:12" ht="16.5" customHeight="1" x14ac:dyDescent="0.25">
      <c r="A347">
        <v>11025</v>
      </c>
      <c r="B347" s="1" t="s">
        <v>1008</v>
      </c>
      <c r="C347">
        <v>4.93</v>
      </c>
      <c r="E347">
        <f t="shared" si="30"/>
        <v>1</v>
      </c>
      <c r="F347">
        <f t="shared" ref="F347:F360" si="34">+C347</f>
        <v>4.93</v>
      </c>
      <c r="G347">
        <v>2</v>
      </c>
    </row>
    <row r="348" spans="1:12" ht="16.5" customHeight="1" x14ac:dyDescent="0.25">
      <c r="A348">
        <v>11026</v>
      </c>
      <c r="B348" s="1" t="s">
        <v>1009</v>
      </c>
      <c r="C348">
        <v>25.83</v>
      </c>
      <c r="E348">
        <f t="shared" si="30"/>
        <v>1</v>
      </c>
      <c r="F348">
        <f t="shared" si="34"/>
        <v>25.83</v>
      </c>
      <c r="G348">
        <v>2</v>
      </c>
    </row>
    <row r="349" spans="1:12" ht="16.5" customHeight="1" x14ac:dyDescent="0.25">
      <c r="A349">
        <v>11027</v>
      </c>
      <c r="B349" s="1" t="s">
        <v>1010</v>
      </c>
      <c r="C349">
        <v>250</v>
      </c>
      <c r="E349">
        <f t="shared" si="30"/>
        <v>1</v>
      </c>
      <c r="F349">
        <f t="shared" si="34"/>
        <v>250</v>
      </c>
      <c r="G349">
        <v>1</v>
      </c>
      <c r="H349">
        <v>3</v>
      </c>
      <c r="I349" t="s">
        <v>550</v>
      </c>
      <c r="J349">
        <v>150000</v>
      </c>
      <c r="K349">
        <v>100000</v>
      </c>
      <c r="L349">
        <v>250000</v>
      </c>
    </row>
    <row r="350" spans="1:12" ht="16.5" customHeight="1" x14ac:dyDescent="0.25">
      <c r="A350">
        <v>11028</v>
      </c>
      <c r="B350" s="1" t="s">
        <v>1011</v>
      </c>
      <c r="C350">
        <v>60</v>
      </c>
      <c r="E350">
        <f t="shared" si="30"/>
        <v>1</v>
      </c>
      <c r="F350">
        <f t="shared" si="34"/>
        <v>60</v>
      </c>
      <c r="G350">
        <v>2</v>
      </c>
    </row>
    <row r="351" spans="1:12" ht="16.5" customHeight="1" x14ac:dyDescent="0.25">
      <c r="A351">
        <v>11029</v>
      </c>
      <c r="B351" s="1" t="s">
        <v>1012</v>
      </c>
      <c r="C351">
        <v>9.5</v>
      </c>
      <c r="E351">
        <f t="shared" si="30"/>
        <v>1</v>
      </c>
      <c r="F351">
        <f t="shared" si="34"/>
        <v>9.5</v>
      </c>
      <c r="G351">
        <v>2</v>
      </c>
    </row>
    <row r="352" spans="1:12" ht="16.5" customHeight="1" x14ac:dyDescent="0.25">
      <c r="A352">
        <v>11030</v>
      </c>
      <c r="B352" s="1" t="s">
        <v>1013</v>
      </c>
      <c r="C352">
        <v>6</v>
      </c>
      <c r="E352">
        <f t="shared" si="30"/>
        <v>1</v>
      </c>
      <c r="F352">
        <f t="shared" si="34"/>
        <v>6</v>
      </c>
      <c r="G352">
        <v>2</v>
      </c>
    </row>
    <row r="353" spans="1:7" ht="16.5" customHeight="1" x14ac:dyDescent="0.25">
      <c r="A353">
        <v>11031</v>
      </c>
      <c r="B353" s="1" t="s">
        <v>1014</v>
      </c>
      <c r="C353">
        <v>90</v>
      </c>
      <c r="E353">
        <f t="shared" si="30"/>
        <v>1</v>
      </c>
      <c r="F353">
        <f t="shared" si="34"/>
        <v>90</v>
      </c>
      <c r="G353">
        <v>2</v>
      </c>
    </row>
    <row r="354" spans="1:7" ht="16.5" customHeight="1" x14ac:dyDescent="0.25">
      <c r="A354">
        <v>11032</v>
      </c>
      <c r="B354" s="1" t="s">
        <v>1015</v>
      </c>
      <c r="C354">
        <v>44</v>
      </c>
      <c r="E354">
        <f t="shared" si="30"/>
        <v>1</v>
      </c>
      <c r="F354">
        <f t="shared" si="34"/>
        <v>44</v>
      </c>
      <c r="G354">
        <v>2</v>
      </c>
    </row>
    <row r="355" spans="1:7" ht="16.5" customHeight="1" x14ac:dyDescent="0.25">
      <c r="A355">
        <v>11033</v>
      </c>
      <c r="B355" s="1" t="s">
        <v>1016</v>
      </c>
      <c r="C355">
        <v>65</v>
      </c>
      <c r="E355">
        <f t="shared" si="30"/>
        <v>1</v>
      </c>
      <c r="F355">
        <f t="shared" si="34"/>
        <v>65</v>
      </c>
      <c r="G355">
        <v>2</v>
      </c>
    </row>
    <row r="356" spans="1:7" ht="16.5" customHeight="1" x14ac:dyDescent="0.25">
      <c r="A356">
        <v>11034</v>
      </c>
      <c r="B356" s="1" t="s">
        <v>1017</v>
      </c>
      <c r="C356">
        <v>3</v>
      </c>
      <c r="E356">
        <f t="shared" si="30"/>
        <v>1</v>
      </c>
      <c r="F356">
        <f t="shared" si="34"/>
        <v>3</v>
      </c>
      <c r="G356">
        <v>2</v>
      </c>
    </row>
    <row r="357" spans="1:7" ht="16.5" customHeight="1" x14ac:dyDescent="0.25">
      <c r="A357">
        <v>11035</v>
      </c>
      <c r="B357" s="1" t="s">
        <v>1018</v>
      </c>
      <c r="C357">
        <v>53.1</v>
      </c>
      <c r="E357">
        <f t="shared" si="30"/>
        <v>1</v>
      </c>
      <c r="F357">
        <f t="shared" si="34"/>
        <v>53.1</v>
      </c>
      <c r="G357">
        <v>2</v>
      </c>
    </row>
    <row r="358" spans="1:7" ht="16.5" customHeight="1" x14ac:dyDescent="0.25">
      <c r="A358">
        <v>11036</v>
      </c>
      <c r="B358" s="1" t="s">
        <v>1019</v>
      </c>
      <c r="C358">
        <v>10</v>
      </c>
      <c r="E358">
        <f t="shared" si="30"/>
        <v>1</v>
      </c>
      <c r="F358">
        <f t="shared" si="34"/>
        <v>10</v>
      </c>
      <c r="G358">
        <v>2</v>
      </c>
    </row>
    <row r="359" spans="1:7" ht="16.5" customHeight="1" x14ac:dyDescent="0.25">
      <c r="A359">
        <v>11037</v>
      </c>
      <c r="B359" s="1" t="s">
        <v>1020</v>
      </c>
      <c r="C359">
        <v>118.44</v>
      </c>
      <c r="E359">
        <f t="shared" si="30"/>
        <v>1</v>
      </c>
      <c r="F359">
        <f t="shared" si="34"/>
        <v>118.44</v>
      </c>
      <c r="G359">
        <v>2</v>
      </c>
    </row>
    <row r="360" spans="1:7" ht="16.5" customHeight="1" x14ac:dyDescent="0.25">
      <c r="A360">
        <v>11038</v>
      </c>
      <c r="B360" s="1" t="s">
        <v>1021</v>
      </c>
      <c r="C360">
        <v>9</v>
      </c>
      <c r="E360">
        <f t="shared" si="30"/>
        <v>1</v>
      </c>
      <c r="F360">
        <f t="shared" si="34"/>
        <v>9</v>
      </c>
      <c r="G360">
        <v>2</v>
      </c>
    </row>
    <row r="361" spans="1:7" ht="16.5" customHeight="1" x14ac:dyDescent="0.25">
      <c r="A361">
        <v>11039</v>
      </c>
      <c r="B361" s="1" t="s">
        <v>1022</v>
      </c>
      <c r="D361">
        <v>35310</v>
      </c>
      <c r="E361">
        <f t="shared" si="30"/>
        <v>1</v>
      </c>
      <c r="F361">
        <f>+D361/1000</f>
        <v>35.31</v>
      </c>
      <c r="G361">
        <v>2</v>
      </c>
    </row>
    <row r="362" spans="1:7" ht="16.5" customHeight="1" x14ac:dyDescent="0.25">
      <c r="A362">
        <v>11040</v>
      </c>
      <c r="B362" s="1" t="s">
        <v>1023</v>
      </c>
      <c r="C362">
        <v>1.35</v>
      </c>
      <c r="E362">
        <f t="shared" si="30"/>
        <v>1</v>
      </c>
      <c r="F362">
        <f t="shared" ref="F362:F376" si="35">+C362</f>
        <v>1.35</v>
      </c>
      <c r="G362">
        <v>2</v>
      </c>
    </row>
    <row r="363" spans="1:7" ht="16.5" customHeight="1" x14ac:dyDescent="0.25">
      <c r="A363">
        <v>11041</v>
      </c>
      <c r="B363" s="1" t="s">
        <v>1024</v>
      </c>
      <c r="C363">
        <v>50</v>
      </c>
      <c r="E363">
        <f t="shared" si="30"/>
        <v>1</v>
      </c>
      <c r="F363">
        <f t="shared" si="35"/>
        <v>50</v>
      </c>
      <c r="G363">
        <v>2</v>
      </c>
    </row>
    <row r="364" spans="1:7" ht="16.5" customHeight="1" x14ac:dyDescent="0.25">
      <c r="A364">
        <v>11042</v>
      </c>
      <c r="B364" s="1" t="s">
        <v>1025</v>
      </c>
      <c r="C364">
        <v>120</v>
      </c>
      <c r="E364">
        <f t="shared" si="30"/>
        <v>1</v>
      </c>
      <c r="F364">
        <f t="shared" si="35"/>
        <v>120</v>
      </c>
      <c r="G364">
        <v>2</v>
      </c>
    </row>
    <row r="365" spans="1:7" ht="16.5" customHeight="1" x14ac:dyDescent="0.25">
      <c r="A365">
        <v>11043</v>
      </c>
      <c r="B365" s="1" t="s">
        <v>1026</v>
      </c>
      <c r="C365">
        <v>100</v>
      </c>
      <c r="E365">
        <f t="shared" si="30"/>
        <v>1</v>
      </c>
      <c r="F365">
        <f t="shared" si="35"/>
        <v>100</v>
      </c>
      <c r="G365">
        <v>2</v>
      </c>
    </row>
    <row r="366" spans="1:7" ht="16.5" customHeight="1" x14ac:dyDescent="0.25">
      <c r="A366">
        <v>11044</v>
      </c>
      <c r="B366" s="1" t="s">
        <v>1027</v>
      </c>
      <c r="C366">
        <v>30</v>
      </c>
      <c r="E366">
        <f t="shared" si="30"/>
        <v>1</v>
      </c>
      <c r="F366">
        <f t="shared" si="35"/>
        <v>30</v>
      </c>
      <c r="G366">
        <v>2</v>
      </c>
    </row>
    <row r="367" spans="1:7" ht="16.5" customHeight="1" x14ac:dyDescent="0.25">
      <c r="A367">
        <v>11045</v>
      </c>
      <c r="B367" s="1" t="s">
        <v>1028</v>
      </c>
      <c r="C367">
        <v>2</v>
      </c>
      <c r="E367">
        <f t="shared" si="30"/>
        <v>1</v>
      </c>
      <c r="F367">
        <f t="shared" si="35"/>
        <v>2</v>
      </c>
      <c r="G367">
        <v>2</v>
      </c>
    </row>
    <row r="368" spans="1:7" ht="16.5" customHeight="1" x14ac:dyDescent="0.25">
      <c r="A368">
        <v>11046</v>
      </c>
      <c r="B368" s="1" t="s">
        <v>1029</v>
      </c>
      <c r="C368">
        <v>40</v>
      </c>
      <c r="E368">
        <f t="shared" si="30"/>
        <v>1</v>
      </c>
      <c r="F368">
        <f t="shared" si="35"/>
        <v>40</v>
      </c>
      <c r="G368">
        <v>2</v>
      </c>
    </row>
    <row r="369" spans="1:7" ht="16.5" customHeight="1" x14ac:dyDescent="0.25">
      <c r="A369">
        <v>12001</v>
      </c>
      <c r="B369" s="1" t="s">
        <v>1030</v>
      </c>
      <c r="C369">
        <v>950</v>
      </c>
      <c r="E369">
        <f t="shared" si="30"/>
        <v>1</v>
      </c>
      <c r="F369">
        <f t="shared" si="35"/>
        <v>950</v>
      </c>
      <c r="G369">
        <v>2</v>
      </c>
    </row>
    <row r="370" spans="1:7" ht="16.5" customHeight="1" x14ac:dyDescent="0.25">
      <c r="A370">
        <v>12002</v>
      </c>
      <c r="B370" s="1" t="s">
        <v>1031</v>
      </c>
      <c r="C370">
        <v>3</v>
      </c>
      <c r="E370">
        <f t="shared" si="30"/>
        <v>1</v>
      </c>
      <c r="F370">
        <f t="shared" si="35"/>
        <v>3</v>
      </c>
      <c r="G370">
        <v>2</v>
      </c>
    </row>
    <row r="371" spans="1:7" ht="16.5" customHeight="1" x14ac:dyDescent="0.25">
      <c r="A371">
        <v>12003</v>
      </c>
      <c r="B371" s="1" t="s">
        <v>1032</v>
      </c>
      <c r="C371">
        <v>8</v>
      </c>
      <c r="E371">
        <f t="shared" si="30"/>
        <v>1</v>
      </c>
      <c r="F371">
        <f t="shared" si="35"/>
        <v>8</v>
      </c>
      <c r="G371">
        <v>2</v>
      </c>
    </row>
    <row r="372" spans="1:7" ht="16.5" customHeight="1" x14ac:dyDescent="0.25">
      <c r="A372">
        <v>12004</v>
      </c>
      <c r="B372" s="1" t="s">
        <v>1033</v>
      </c>
      <c r="C372">
        <v>3</v>
      </c>
      <c r="E372">
        <f t="shared" si="30"/>
        <v>1</v>
      </c>
      <c r="F372">
        <f t="shared" si="35"/>
        <v>3</v>
      </c>
      <c r="G372">
        <v>2</v>
      </c>
    </row>
    <row r="373" spans="1:7" ht="16.5" customHeight="1" x14ac:dyDescent="0.25">
      <c r="A373">
        <v>12005</v>
      </c>
      <c r="B373" s="1" t="s">
        <v>1034</v>
      </c>
      <c r="C373">
        <v>2.4</v>
      </c>
      <c r="E373">
        <f t="shared" si="30"/>
        <v>1</v>
      </c>
      <c r="F373">
        <f t="shared" si="35"/>
        <v>2.4</v>
      </c>
      <c r="G373">
        <v>2</v>
      </c>
    </row>
    <row r="374" spans="1:7" ht="16.5" customHeight="1" x14ac:dyDescent="0.25">
      <c r="A374">
        <v>12006</v>
      </c>
      <c r="B374" s="1" t="s">
        <v>1035</v>
      </c>
      <c r="C374">
        <v>6</v>
      </c>
      <c r="E374">
        <f t="shared" si="30"/>
        <v>1</v>
      </c>
      <c r="F374">
        <f t="shared" si="35"/>
        <v>6</v>
      </c>
      <c r="G374">
        <v>2</v>
      </c>
    </row>
    <row r="375" spans="1:7" ht="16.5" customHeight="1" x14ac:dyDescent="0.25">
      <c r="A375">
        <v>12007</v>
      </c>
      <c r="B375" s="1" t="s">
        <v>1036</v>
      </c>
      <c r="C375">
        <v>30</v>
      </c>
      <c r="E375">
        <f t="shared" si="30"/>
        <v>1</v>
      </c>
      <c r="F375">
        <f t="shared" si="35"/>
        <v>30</v>
      </c>
      <c r="G375">
        <v>2</v>
      </c>
    </row>
    <row r="376" spans="1:7" ht="16.5" customHeight="1" x14ac:dyDescent="0.25">
      <c r="A376">
        <v>12008</v>
      </c>
      <c r="B376" s="1" t="s">
        <v>1037</v>
      </c>
      <c r="C376">
        <v>1.585</v>
      </c>
      <c r="E376">
        <f t="shared" si="30"/>
        <v>1</v>
      </c>
      <c r="F376">
        <f t="shared" si="35"/>
        <v>1.585</v>
      </c>
      <c r="G376">
        <v>2</v>
      </c>
    </row>
    <row r="377" spans="1:7" ht="16.5" customHeight="1" x14ac:dyDescent="0.25">
      <c r="A377">
        <v>12009</v>
      </c>
      <c r="B377" s="1" t="s">
        <v>1038</v>
      </c>
      <c r="E377">
        <f t="shared" si="30"/>
        <v>0</v>
      </c>
    </row>
    <row r="378" spans="1:7" ht="16.5" customHeight="1" x14ac:dyDescent="0.25">
      <c r="A378">
        <v>12010</v>
      </c>
      <c r="B378" s="1" t="s">
        <v>1039</v>
      </c>
      <c r="C378">
        <v>3</v>
      </c>
      <c r="E378">
        <f t="shared" si="30"/>
        <v>1</v>
      </c>
      <c r="F378">
        <f t="shared" ref="F378:F386" si="36">+C378</f>
        <v>3</v>
      </c>
      <c r="G378">
        <v>2</v>
      </c>
    </row>
    <row r="379" spans="1:7" ht="16.5" customHeight="1" x14ac:dyDescent="0.25">
      <c r="A379">
        <v>12011</v>
      </c>
      <c r="B379" s="1" t="s">
        <v>1040</v>
      </c>
      <c r="C379">
        <v>30</v>
      </c>
      <c r="E379">
        <f t="shared" si="30"/>
        <v>1</v>
      </c>
      <c r="F379">
        <f t="shared" si="36"/>
        <v>30</v>
      </c>
      <c r="G379">
        <v>2</v>
      </c>
    </row>
    <row r="380" spans="1:7" ht="16.5" customHeight="1" x14ac:dyDescent="0.25">
      <c r="A380">
        <v>12012</v>
      </c>
      <c r="B380" s="1" t="s">
        <v>1041</v>
      </c>
      <c r="C380">
        <v>18</v>
      </c>
      <c r="E380">
        <f t="shared" si="30"/>
        <v>1</v>
      </c>
      <c r="F380">
        <f t="shared" si="36"/>
        <v>18</v>
      </c>
      <c r="G380">
        <v>2</v>
      </c>
    </row>
    <row r="381" spans="1:7" ht="16.5" customHeight="1" x14ac:dyDescent="0.25">
      <c r="A381">
        <v>12013</v>
      </c>
      <c r="B381" s="1" t="s">
        <v>1042</v>
      </c>
      <c r="C381">
        <v>4.2830000000000004</v>
      </c>
      <c r="E381">
        <f t="shared" si="30"/>
        <v>1</v>
      </c>
      <c r="F381">
        <f t="shared" si="36"/>
        <v>4.2830000000000004</v>
      </c>
      <c r="G381">
        <v>2</v>
      </c>
    </row>
    <row r="382" spans="1:7" ht="16.5" customHeight="1" x14ac:dyDescent="0.25">
      <c r="A382">
        <v>12014</v>
      </c>
      <c r="B382" s="1" t="s">
        <v>1043</v>
      </c>
      <c r="C382">
        <v>8</v>
      </c>
      <c r="E382">
        <f t="shared" si="30"/>
        <v>1</v>
      </c>
      <c r="F382">
        <f t="shared" si="36"/>
        <v>8</v>
      </c>
      <c r="G382">
        <v>2</v>
      </c>
    </row>
    <row r="383" spans="1:7" ht="16.5" customHeight="1" x14ac:dyDescent="0.25">
      <c r="A383">
        <v>12015</v>
      </c>
      <c r="B383" s="1" t="s">
        <v>1044</v>
      </c>
      <c r="C383">
        <v>14</v>
      </c>
      <c r="E383">
        <f t="shared" si="30"/>
        <v>1</v>
      </c>
      <c r="F383">
        <f t="shared" si="36"/>
        <v>14</v>
      </c>
      <c r="G383">
        <v>2</v>
      </c>
    </row>
    <row r="384" spans="1:7" ht="16.5" customHeight="1" x14ac:dyDescent="0.25">
      <c r="A384">
        <v>12016</v>
      </c>
      <c r="B384" s="1" t="s">
        <v>1045</v>
      </c>
      <c r="C384">
        <v>2</v>
      </c>
      <c r="E384">
        <f t="shared" si="30"/>
        <v>1</v>
      </c>
      <c r="F384">
        <f t="shared" si="36"/>
        <v>2</v>
      </c>
      <c r="G384">
        <v>2</v>
      </c>
    </row>
    <row r="385" spans="1:7" ht="16.5" customHeight="1" x14ac:dyDescent="0.25">
      <c r="A385">
        <v>12017</v>
      </c>
      <c r="B385" s="1" t="s">
        <v>1046</v>
      </c>
      <c r="C385">
        <v>8</v>
      </c>
      <c r="E385">
        <f t="shared" si="30"/>
        <v>1</v>
      </c>
      <c r="F385">
        <f t="shared" si="36"/>
        <v>8</v>
      </c>
      <c r="G385">
        <v>2</v>
      </c>
    </row>
    <row r="386" spans="1:7" ht="16.5" customHeight="1" x14ac:dyDescent="0.25">
      <c r="A386">
        <v>12018</v>
      </c>
      <c r="B386" s="1" t="s">
        <v>1047</v>
      </c>
      <c r="C386">
        <v>12</v>
      </c>
      <c r="E386">
        <f t="shared" si="30"/>
        <v>1</v>
      </c>
      <c r="F386">
        <f t="shared" si="36"/>
        <v>12</v>
      </c>
      <c r="G386">
        <v>2</v>
      </c>
    </row>
    <row r="387" spans="1:7" ht="16.5" customHeight="1" x14ac:dyDescent="0.25">
      <c r="A387">
        <v>12019</v>
      </c>
      <c r="B387" s="1" t="s">
        <v>1048</v>
      </c>
      <c r="D387">
        <v>500</v>
      </c>
      <c r="E387">
        <f t="shared" si="30"/>
        <v>1</v>
      </c>
      <c r="F387">
        <f>+D387/1000</f>
        <v>0.5</v>
      </c>
      <c r="G387">
        <v>2</v>
      </c>
    </row>
    <row r="388" spans="1:7" ht="16.5" customHeight="1" x14ac:dyDescent="0.25">
      <c r="A388">
        <v>12020</v>
      </c>
      <c r="B388" s="1" t="s">
        <v>1049</v>
      </c>
      <c r="C388">
        <v>2</v>
      </c>
      <c r="E388">
        <f t="shared" ref="E388:E451" si="37">+COUNTA(C388,D388)</f>
        <v>1</v>
      </c>
      <c r="F388">
        <f t="shared" ref="F388:F451" si="38">+C388</f>
        <v>2</v>
      </c>
      <c r="G388">
        <v>2</v>
      </c>
    </row>
    <row r="389" spans="1:7" ht="16.5" customHeight="1" x14ac:dyDescent="0.25">
      <c r="A389">
        <v>12021</v>
      </c>
      <c r="B389" s="1" t="s">
        <v>1050</v>
      </c>
      <c r="C389">
        <v>32</v>
      </c>
      <c r="E389">
        <f t="shared" si="37"/>
        <v>1</v>
      </c>
      <c r="F389">
        <f t="shared" si="38"/>
        <v>32</v>
      </c>
      <c r="G389">
        <v>2</v>
      </c>
    </row>
    <row r="390" spans="1:7" ht="16.5" customHeight="1" x14ac:dyDescent="0.25">
      <c r="A390">
        <v>12022</v>
      </c>
      <c r="B390" s="1" t="s">
        <v>1051</v>
      </c>
      <c r="C390">
        <v>19</v>
      </c>
      <c r="E390">
        <f t="shared" si="37"/>
        <v>1</v>
      </c>
      <c r="F390">
        <f t="shared" si="38"/>
        <v>19</v>
      </c>
      <c r="G390">
        <v>2</v>
      </c>
    </row>
    <row r="391" spans="1:7" ht="16.5" customHeight="1" x14ac:dyDescent="0.25">
      <c r="A391">
        <v>12023</v>
      </c>
      <c r="B391" s="1" t="s">
        <v>1052</v>
      </c>
      <c r="C391">
        <v>11.5</v>
      </c>
      <c r="E391">
        <f t="shared" si="37"/>
        <v>1</v>
      </c>
      <c r="F391">
        <f t="shared" si="38"/>
        <v>11.5</v>
      </c>
      <c r="G391">
        <v>2</v>
      </c>
    </row>
    <row r="392" spans="1:7" ht="16.5" customHeight="1" x14ac:dyDescent="0.25">
      <c r="A392">
        <v>12024</v>
      </c>
      <c r="B392" s="1" t="s">
        <v>1053</v>
      </c>
      <c r="C392">
        <v>1</v>
      </c>
      <c r="E392">
        <f t="shared" si="37"/>
        <v>1</v>
      </c>
      <c r="F392">
        <f t="shared" si="38"/>
        <v>1</v>
      </c>
      <c r="G392">
        <v>2</v>
      </c>
    </row>
    <row r="393" spans="1:7" ht="16.5" customHeight="1" x14ac:dyDescent="0.25">
      <c r="A393">
        <v>12025</v>
      </c>
      <c r="B393" s="1" t="s">
        <v>1054</v>
      </c>
      <c r="C393">
        <v>5</v>
      </c>
      <c r="E393">
        <f t="shared" si="37"/>
        <v>1</v>
      </c>
      <c r="F393">
        <f t="shared" si="38"/>
        <v>5</v>
      </c>
      <c r="G393">
        <v>2</v>
      </c>
    </row>
    <row r="394" spans="1:7" ht="16.5" customHeight="1" x14ac:dyDescent="0.25">
      <c r="A394">
        <v>12026</v>
      </c>
      <c r="B394" s="1" t="s">
        <v>1055</v>
      </c>
      <c r="C394">
        <v>5.4</v>
      </c>
      <c r="E394">
        <f t="shared" si="37"/>
        <v>1</v>
      </c>
      <c r="F394">
        <f t="shared" si="38"/>
        <v>5.4</v>
      </c>
      <c r="G394">
        <v>2</v>
      </c>
    </row>
    <row r="395" spans="1:7" ht="16.5" customHeight="1" x14ac:dyDescent="0.25">
      <c r="A395">
        <v>12027</v>
      </c>
      <c r="B395" s="1" t="s">
        <v>1056</v>
      </c>
      <c r="C395">
        <v>9</v>
      </c>
      <c r="E395">
        <f t="shared" si="37"/>
        <v>1</v>
      </c>
      <c r="F395">
        <f t="shared" si="38"/>
        <v>9</v>
      </c>
      <c r="G395">
        <v>2</v>
      </c>
    </row>
    <row r="396" spans="1:7" ht="16.5" customHeight="1" x14ac:dyDescent="0.25">
      <c r="A396">
        <v>12028</v>
      </c>
      <c r="B396" s="1" t="s">
        <v>1057</v>
      </c>
      <c r="C396">
        <v>40</v>
      </c>
      <c r="E396">
        <f t="shared" si="37"/>
        <v>1</v>
      </c>
      <c r="F396">
        <f t="shared" si="38"/>
        <v>40</v>
      </c>
      <c r="G396">
        <v>2</v>
      </c>
    </row>
    <row r="397" spans="1:7" ht="16.5" customHeight="1" x14ac:dyDescent="0.25">
      <c r="A397">
        <v>12029</v>
      </c>
      <c r="B397" s="1" t="s">
        <v>1058</v>
      </c>
      <c r="C397">
        <v>330</v>
      </c>
      <c r="E397">
        <f t="shared" si="37"/>
        <v>1</v>
      </c>
      <c r="F397">
        <f t="shared" si="38"/>
        <v>330</v>
      </c>
      <c r="G397">
        <v>2</v>
      </c>
    </row>
    <row r="398" spans="1:7" ht="16.5" customHeight="1" x14ac:dyDescent="0.25">
      <c r="A398">
        <v>12030</v>
      </c>
      <c r="B398" s="1" t="s">
        <v>1059</v>
      </c>
      <c r="C398">
        <v>3</v>
      </c>
      <c r="E398">
        <f t="shared" si="37"/>
        <v>1</v>
      </c>
      <c r="F398">
        <f t="shared" si="38"/>
        <v>3</v>
      </c>
      <c r="G398">
        <v>2</v>
      </c>
    </row>
    <row r="399" spans="1:7" ht="16.5" customHeight="1" x14ac:dyDescent="0.25">
      <c r="A399">
        <v>12031</v>
      </c>
      <c r="B399" s="1" t="s">
        <v>1060</v>
      </c>
      <c r="C399">
        <v>1</v>
      </c>
      <c r="E399">
        <f t="shared" si="37"/>
        <v>1</v>
      </c>
      <c r="F399">
        <f t="shared" si="38"/>
        <v>1</v>
      </c>
      <c r="G399">
        <v>2</v>
      </c>
    </row>
    <row r="400" spans="1:7" ht="16.5" customHeight="1" x14ac:dyDescent="0.25">
      <c r="A400">
        <v>12032</v>
      </c>
      <c r="B400" s="1" t="s">
        <v>1061</v>
      </c>
      <c r="C400">
        <v>9</v>
      </c>
      <c r="E400">
        <f t="shared" si="37"/>
        <v>1</v>
      </c>
      <c r="F400">
        <f t="shared" si="38"/>
        <v>9</v>
      </c>
      <c r="G400">
        <v>2</v>
      </c>
    </row>
    <row r="401" spans="1:7" ht="16.5" customHeight="1" x14ac:dyDescent="0.25">
      <c r="A401">
        <v>12033</v>
      </c>
      <c r="B401" s="1" t="s">
        <v>1062</v>
      </c>
      <c r="C401">
        <v>4.84</v>
      </c>
      <c r="E401">
        <f t="shared" si="37"/>
        <v>1</v>
      </c>
      <c r="F401">
        <f t="shared" si="38"/>
        <v>4.84</v>
      </c>
      <c r="G401">
        <v>2</v>
      </c>
    </row>
    <row r="402" spans="1:7" ht="16.5" customHeight="1" x14ac:dyDescent="0.25">
      <c r="A402">
        <v>12034</v>
      </c>
      <c r="B402" s="1" t="s">
        <v>1063</v>
      </c>
      <c r="C402">
        <v>25</v>
      </c>
      <c r="E402">
        <f t="shared" si="37"/>
        <v>1</v>
      </c>
      <c r="F402">
        <f t="shared" si="38"/>
        <v>25</v>
      </c>
      <c r="G402">
        <v>2</v>
      </c>
    </row>
    <row r="403" spans="1:7" ht="16.5" customHeight="1" x14ac:dyDescent="0.25">
      <c r="A403">
        <v>12035</v>
      </c>
      <c r="B403" s="1" t="s">
        <v>1064</v>
      </c>
      <c r="C403">
        <v>120</v>
      </c>
      <c r="E403">
        <f t="shared" si="37"/>
        <v>1</v>
      </c>
      <c r="F403">
        <f t="shared" si="38"/>
        <v>120</v>
      </c>
      <c r="G403">
        <v>2</v>
      </c>
    </row>
    <row r="404" spans="1:7" ht="16.5" customHeight="1" x14ac:dyDescent="0.25">
      <c r="A404">
        <v>12036</v>
      </c>
      <c r="B404" s="1" t="s">
        <v>1065</v>
      </c>
      <c r="C404">
        <v>2</v>
      </c>
      <c r="E404">
        <f t="shared" si="37"/>
        <v>1</v>
      </c>
      <c r="F404">
        <f t="shared" si="38"/>
        <v>2</v>
      </c>
      <c r="G404">
        <v>2</v>
      </c>
    </row>
    <row r="405" spans="1:7" ht="16.5" customHeight="1" x14ac:dyDescent="0.25">
      <c r="A405">
        <v>12037</v>
      </c>
      <c r="B405" s="1" t="s">
        <v>1066</v>
      </c>
      <c r="C405">
        <v>6</v>
      </c>
      <c r="E405">
        <f t="shared" si="37"/>
        <v>1</v>
      </c>
      <c r="F405">
        <f t="shared" si="38"/>
        <v>6</v>
      </c>
      <c r="G405">
        <v>2</v>
      </c>
    </row>
    <row r="406" spans="1:7" ht="16.5" customHeight="1" x14ac:dyDescent="0.25">
      <c r="A406">
        <v>12038</v>
      </c>
      <c r="B406" s="1" t="s">
        <v>1067</v>
      </c>
      <c r="C406">
        <v>115</v>
      </c>
      <c r="E406">
        <f t="shared" si="37"/>
        <v>1</v>
      </c>
      <c r="F406">
        <f t="shared" si="38"/>
        <v>115</v>
      </c>
      <c r="G406">
        <v>2</v>
      </c>
    </row>
    <row r="407" spans="1:7" ht="16.5" customHeight="1" x14ac:dyDescent="0.25">
      <c r="A407">
        <v>12039</v>
      </c>
      <c r="B407" s="1" t="s">
        <v>1068</v>
      </c>
      <c r="C407">
        <v>17</v>
      </c>
      <c r="E407">
        <f t="shared" si="37"/>
        <v>1</v>
      </c>
      <c r="F407">
        <f t="shared" si="38"/>
        <v>17</v>
      </c>
      <c r="G407">
        <v>2</v>
      </c>
    </row>
    <row r="408" spans="1:7" ht="16.5" customHeight="1" x14ac:dyDescent="0.25">
      <c r="A408">
        <v>12040</v>
      </c>
      <c r="B408" s="1" t="s">
        <v>1069</v>
      </c>
      <c r="C408">
        <v>3</v>
      </c>
      <c r="E408">
        <f t="shared" si="37"/>
        <v>1</v>
      </c>
      <c r="F408">
        <f t="shared" si="38"/>
        <v>3</v>
      </c>
      <c r="G408">
        <v>2</v>
      </c>
    </row>
    <row r="409" spans="1:7" ht="16.5" customHeight="1" x14ac:dyDescent="0.25">
      <c r="A409">
        <v>12041</v>
      </c>
      <c r="B409" s="1" t="s">
        <v>1070</v>
      </c>
      <c r="C409">
        <v>3</v>
      </c>
      <c r="E409">
        <f t="shared" si="37"/>
        <v>1</v>
      </c>
      <c r="F409">
        <f t="shared" si="38"/>
        <v>3</v>
      </c>
      <c r="G409">
        <v>2</v>
      </c>
    </row>
    <row r="410" spans="1:7" ht="16.5" customHeight="1" x14ac:dyDescent="0.25">
      <c r="A410">
        <v>12042</v>
      </c>
      <c r="B410" s="1" t="s">
        <v>1071</v>
      </c>
      <c r="C410">
        <v>6</v>
      </c>
      <c r="E410">
        <f t="shared" si="37"/>
        <v>1</v>
      </c>
      <c r="F410">
        <f t="shared" si="38"/>
        <v>6</v>
      </c>
      <c r="G410">
        <v>2</v>
      </c>
    </row>
    <row r="411" spans="1:7" ht="16.5" customHeight="1" x14ac:dyDescent="0.25">
      <c r="A411">
        <v>12043</v>
      </c>
      <c r="B411" s="1" t="s">
        <v>1072</v>
      </c>
      <c r="C411">
        <v>3</v>
      </c>
      <c r="E411">
        <f t="shared" si="37"/>
        <v>1</v>
      </c>
      <c r="F411">
        <f t="shared" si="38"/>
        <v>3</v>
      </c>
      <c r="G411">
        <v>2</v>
      </c>
    </row>
    <row r="412" spans="1:7" ht="16.5" customHeight="1" x14ac:dyDescent="0.25">
      <c r="A412">
        <v>12044</v>
      </c>
      <c r="B412" s="1" t="s">
        <v>1073</v>
      </c>
      <c r="C412">
        <v>12</v>
      </c>
      <c r="E412">
        <f t="shared" si="37"/>
        <v>1</v>
      </c>
      <c r="F412">
        <f t="shared" si="38"/>
        <v>12</v>
      </c>
      <c r="G412">
        <v>2</v>
      </c>
    </row>
    <row r="413" spans="1:7" ht="16.5" customHeight="1" x14ac:dyDescent="0.25">
      <c r="A413">
        <v>12045</v>
      </c>
      <c r="B413" s="1" t="s">
        <v>1074</v>
      </c>
      <c r="C413">
        <v>6.5</v>
      </c>
      <c r="E413">
        <f t="shared" si="37"/>
        <v>1</v>
      </c>
      <c r="F413">
        <f t="shared" si="38"/>
        <v>6.5</v>
      </c>
      <c r="G413">
        <v>2</v>
      </c>
    </row>
    <row r="414" spans="1:7" ht="16.5" customHeight="1" x14ac:dyDescent="0.25">
      <c r="A414">
        <v>12046</v>
      </c>
      <c r="B414" s="1" t="s">
        <v>1075</v>
      </c>
      <c r="C414">
        <v>7</v>
      </c>
      <c r="E414">
        <f t="shared" si="37"/>
        <v>1</v>
      </c>
      <c r="F414">
        <f t="shared" si="38"/>
        <v>7</v>
      </c>
      <c r="G414">
        <v>2</v>
      </c>
    </row>
    <row r="415" spans="1:7" ht="16.5" customHeight="1" x14ac:dyDescent="0.25">
      <c r="A415">
        <v>12047</v>
      </c>
      <c r="B415" s="1" t="s">
        <v>1076</v>
      </c>
      <c r="C415">
        <v>1.6</v>
      </c>
      <c r="E415">
        <f t="shared" si="37"/>
        <v>1</v>
      </c>
      <c r="F415">
        <f t="shared" si="38"/>
        <v>1.6</v>
      </c>
      <c r="G415">
        <v>2</v>
      </c>
    </row>
    <row r="416" spans="1:7" ht="16.5" customHeight="1" x14ac:dyDescent="0.25">
      <c r="A416">
        <v>12048</v>
      </c>
      <c r="B416" s="1" t="s">
        <v>1077</v>
      </c>
      <c r="C416">
        <v>40</v>
      </c>
      <c r="E416">
        <f t="shared" si="37"/>
        <v>1</v>
      </c>
      <c r="F416">
        <f t="shared" si="38"/>
        <v>40</v>
      </c>
      <c r="G416">
        <v>2</v>
      </c>
    </row>
    <row r="417" spans="1:7" ht="16.5" customHeight="1" x14ac:dyDescent="0.25">
      <c r="A417">
        <v>12049</v>
      </c>
      <c r="B417" s="1" t="s">
        <v>1078</v>
      </c>
      <c r="C417">
        <v>7.5</v>
      </c>
      <c r="E417">
        <f t="shared" si="37"/>
        <v>1</v>
      </c>
      <c r="F417">
        <f t="shared" si="38"/>
        <v>7.5</v>
      </c>
      <c r="G417">
        <v>2</v>
      </c>
    </row>
    <row r="418" spans="1:7" ht="16.5" customHeight="1" x14ac:dyDescent="0.25">
      <c r="A418">
        <v>12050</v>
      </c>
      <c r="B418" s="1" t="s">
        <v>1079</v>
      </c>
      <c r="C418">
        <v>65</v>
      </c>
      <c r="E418">
        <f t="shared" si="37"/>
        <v>1</v>
      </c>
      <c r="F418">
        <f t="shared" si="38"/>
        <v>65</v>
      </c>
      <c r="G418">
        <v>2</v>
      </c>
    </row>
    <row r="419" spans="1:7" ht="16.5" customHeight="1" x14ac:dyDescent="0.25">
      <c r="A419">
        <v>12051</v>
      </c>
      <c r="B419" s="1" t="s">
        <v>1080</v>
      </c>
      <c r="C419">
        <v>11</v>
      </c>
      <c r="E419">
        <f t="shared" si="37"/>
        <v>1</v>
      </c>
      <c r="F419">
        <f t="shared" si="38"/>
        <v>11</v>
      </c>
      <c r="G419">
        <v>2</v>
      </c>
    </row>
    <row r="420" spans="1:7" ht="16.5" customHeight="1" x14ac:dyDescent="0.25">
      <c r="A420">
        <v>12052</v>
      </c>
      <c r="B420" s="1" t="s">
        <v>1081</v>
      </c>
      <c r="C420">
        <v>8</v>
      </c>
      <c r="E420">
        <f t="shared" si="37"/>
        <v>1</v>
      </c>
      <c r="F420">
        <f t="shared" si="38"/>
        <v>8</v>
      </c>
      <c r="G420">
        <v>2</v>
      </c>
    </row>
    <row r="421" spans="1:7" ht="16.5" customHeight="1" x14ac:dyDescent="0.25">
      <c r="A421">
        <v>12053</v>
      </c>
      <c r="B421" s="1" t="s">
        <v>1082</v>
      </c>
      <c r="C421">
        <v>12</v>
      </c>
      <c r="E421">
        <f t="shared" si="37"/>
        <v>1</v>
      </c>
      <c r="F421">
        <f t="shared" si="38"/>
        <v>12</v>
      </c>
      <c r="G421">
        <v>2</v>
      </c>
    </row>
    <row r="422" spans="1:7" ht="16.5" customHeight="1" x14ac:dyDescent="0.25">
      <c r="A422">
        <v>12054</v>
      </c>
      <c r="B422" s="1" t="s">
        <v>1083</v>
      </c>
      <c r="C422">
        <v>3</v>
      </c>
      <c r="E422">
        <f t="shared" si="37"/>
        <v>1</v>
      </c>
      <c r="F422">
        <f t="shared" si="38"/>
        <v>3</v>
      </c>
      <c r="G422">
        <v>2</v>
      </c>
    </row>
    <row r="423" spans="1:7" ht="16.5" customHeight="1" x14ac:dyDescent="0.25">
      <c r="A423">
        <v>12055</v>
      </c>
      <c r="B423" s="1" t="s">
        <v>1084</v>
      </c>
      <c r="C423">
        <v>35</v>
      </c>
      <c r="E423">
        <f t="shared" si="37"/>
        <v>1</v>
      </c>
      <c r="F423">
        <f t="shared" si="38"/>
        <v>35</v>
      </c>
      <c r="G423">
        <v>2</v>
      </c>
    </row>
    <row r="424" spans="1:7" ht="16.5" customHeight="1" x14ac:dyDescent="0.25">
      <c r="A424">
        <v>12056</v>
      </c>
      <c r="B424" s="1" t="s">
        <v>1085</v>
      </c>
      <c r="C424">
        <v>6</v>
      </c>
      <c r="E424">
        <f t="shared" si="37"/>
        <v>1</v>
      </c>
      <c r="F424">
        <f t="shared" si="38"/>
        <v>6</v>
      </c>
      <c r="G424">
        <v>2</v>
      </c>
    </row>
    <row r="425" spans="1:7" ht="16.5" customHeight="1" x14ac:dyDescent="0.25">
      <c r="A425">
        <v>12057</v>
      </c>
      <c r="B425" s="1" t="s">
        <v>1086</v>
      </c>
      <c r="C425">
        <v>96</v>
      </c>
      <c r="E425">
        <f t="shared" si="37"/>
        <v>1</v>
      </c>
      <c r="F425">
        <f t="shared" si="38"/>
        <v>96</v>
      </c>
      <c r="G425">
        <v>2</v>
      </c>
    </row>
    <row r="426" spans="1:7" ht="16.5" customHeight="1" x14ac:dyDescent="0.25">
      <c r="A426">
        <v>12058</v>
      </c>
      <c r="B426" s="1" t="s">
        <v>1087</v>
      </c>
      <c r="C426">
        <v>11</v>
      </c>
      <c r="E426">
        <f t="shared" si="37"/>
        <v>1</v>
      </c>
      <c r="F426">
        <f t="shared" si="38"/>
        <v>11</v>
      </c>
      <c r="G426">
        <v>2</v>
      </c>
    </row>
    <row r="427" spans="1:7" ht="16.5" customHeight="1" x14ac:dyDescent="0.25">
      <c r="A427">
        <v>12059</v>
      </c>
      <c r="B427" s="1" t="s">
        <v>1088</v>
      </c>
      <c r="C427">
        <v>12</v>
      </c>
      <c r="E427">
        <f t="shared" si="37"/>
        <v>1</v>
      </c>
      <c r="F427">
        <f t="shared" si="38"/>
        <v>12</v>
      </c>
      <c r="G427">
        <v>2</v>
      </c>
    </row>
    <row r="428" spans="1:7" ht="16.5" customHeight="1" x14ac:dyDescent="0.25">
      <c r="A428">
        <v>12060</v>
      </c>
      <c r="B428" s="1" t="s">
        <v>1089</v>
      </c>
      <c r="C428">
        <v>2</v>
      </c>
      <c r="E428">
        <f t="shared" si="37"/>
        <v>1</v>
      </c>
      <c r="F428">
        <f t="shared" si="38"/>
        <v>2</v>
      </c>
      <c r="G428">
        <v>2</v>
      </c>
    </row>
    <row r="429" spans="1:7" ht="16.5" customHeight="1" x14ac:dyDescent="0.25">
      <c r="A429">
        <v>12061</v>
      </c>
      <c r="B429" s="1" t="s">
        <v>1090</v>
      </c>
      <c r="C429">
        <v>40</v>
      </c>
      <c r="E429">
        <f t="shared" si="37"/>
        <v>1</v>
      </c>
      <c r="F429">
        <f t="shared" si="38"/>
        <v>40</v>
      </c>
      <c r="G429">
        <v>2</v>
      </c>
    </row>
    <row r="430" spans="1:7" ht="16.5" customHeight="1" x14ac:dyDescent="0.25">
      <c r="A430">
        <v>12062</v>
      </c>
      <c r="B430" s="1" t="s">
        <v>1091</v>
      </c>
      <c r="C430">
        <v>9</v>
      </c>
      <c r="E430">
        <f t="shared" si="37"/>
        <v>1</v>
      </c>
      <c r="F430">
        <f t="shared" si="38"/>
        <v>9</v>
      </c>
      <c r="G430">
        <v>2</v>
      </c>
    </row>
    <row r="431" spans="1:7" ht="16.5" customHeight="1" x14ac:dyDescent="0.25">
      <c r="A431">
        <v>12063</v>
      </c>
      <c r="B431" s="1" t="s">
        <v>1092</v>
      </c>
      <c r="C431">
        <v>3</v>
      </c>
      <c r="E431">
        <f t="shared" si="37"/>
        <v>1</v>
      </c>
      <c r="F431">
        <f t="shared" si="38"/>
        <v>3</v>
      </c>
      <c r="G431">
        <v>2</v>
      </c>
    </row>
    <row r="432" spans="1:7" ht="16.5" customHeight="1" x14ac:dyDescent="0.25">
      <c r="A432">
        <v>12064</v>
      </c>
      <c r="B432" s="1" t="s">
        <v>1093</v>
      </c>
      <c r="C432">
        <v>12</v>
      </c>
      <c r="E432">
        <f t="shared" si="37"/>
        <v>1</v>
      </c>
      <c r="F432">
        <f t="shared" si="38"/>
        <v>12</v>
      </c>
      <c r="G432">
        <v>2</v>
      </c>
    </row>
    <row r="433" spans="1:7" ht="16.5" customHeight="1" x14ac:dyDescent="0.25">
      <c r="A433">
        <v>12065</v>
      </c>
      <c r="B433" s="1" t="s">
        <v>1094</v>
      </c>
      <c r="C433">
        <v>2.5</v>
      </c>
      <c r="E433">
        <f t="shared" si="37"/>
        <v>1</v>
      </c>
      <c r="F433">
        <f t="shared" si="38"/>
        <v>2.5</v>
      </c>
      <c r="G433">
        <v>2</v>
      </c>
    </row>
    <row r="434" spans="1:7" ht="16.5" customHeight="1" x14ac:dyDescent="0.25">
      <c r="A434">
        <v>12066</v>
      </c>
      <c r="B434" s="1" t="s">
        <v>1095</v>
      </c>
      <c r="C434">
        <v>106</v>
      </c>
      <c r="E434">
        <f t="shared" si="37"/>
        <v>1</v>
      </c>
      <c r="F434">
        <f t="shared" si="38"/>
        <v>106</v>
      </c>
      <c r="G434">
        <v>2</v>
      </c>
    </row>
    <row r="435" spans="1:7" ht="16.5" customHeight="1" x14ac:dyDescent="0.25">
      <c r="A435">
        <v>12067</v>
      </c>
      <c r="B435" s="1" t="s">
        <v>1096</v>
      </c>
      <c r="C435">
        <v>3</v>
      </c>
      <c r="E435">
        <f t="shared" si="37"/>
        <v>1</v>
      </c>
      <c r="F435">
        <f t="shared" si="38"/>
        <v>3</v>
      </c>
      <c r="G435">
        <v>2</v>
      </c>
    </row>
    <row r="436" spans="1:7" ht="16.5" customHeight="1" x14ac:dyDescent="0.25">
      <c r="A436">
        <v>12068</v>
      </c>
      <c r="B436" s="1" t="s">
        <v>1097</v>
      </c>
      <c r="C436">
        <v>8</v>
      </c>
      <c r="E436">
        <f t="shared" si="37"/>
        <v>1</v>
      </c>
      <c r="F436">
        <f t="shared" si="38"/>
        <v>8</v>
      </c>
      <c r="G436">
        <v>2</v>
      </c>
    </row>
    <row r="437" spans="1:7" ht="16.5" customHeight="1" x14ac:dyDescent="0.25">
      <c r="A437">
        <v>12069</v>
      </c>
      <c r="B437" s="1" t="s">
        <v>1098</v>
      </c>
      <c r="C437">
        <v>2</v>
      </c>
      <c r="E437">
        <f t="shared" si="37"/>
        <v>1</v>
      </c>
      <c r="F437">
        <f t="shared" si="38"/>
        <v>2</v>
      </c>
      <c r="G437">
        <v>2</v>
      </c>
    </row>
    <row r="438" spans="1:7" ht="16.5" customHeight="1" x14ac:dyDescent="0.25">
      <c r="A438">
        <v>12070</v>
      </c>
      <c r="B438" s="1" t="s">
        <v>1099</v>
      </c>
      <c r="C438">
        <v>3</v>
      </c>
      <c r="E438">
        <f t="shared" si="37"/>
        <v>1</v>
      </c>
      <c r="F438">
        <f t="shared" si="38"/>
        <v>3</v>
      </c>
      <c r="G438">
        <v>2</v>
      </c>
    </row>
    <row r="439" spans="1:7" ht="16.5" customHeight="1" x14ac:dyDescent="0.25">
      <c r="A439">
        <v>12071</v>
      </c>
      <c r="B439" s="1" t="s">
        <v>1100</v>
      </c>
      <c r="C439">
        <v>4</v>
      </c>
      <c r="E439">
        <f t="shared" si="37"/>
        <v>1</v>
      </c>
      <c r="F439">
        <f t="shared" si="38"/>
        <v>4</v>
      </c>
      <c r="G439">
        <v>2</v>
      </c>
    </row>
    <row r="440" spans="1:7" ht="16.5" customHeight="1" x14ac:dyDescent="0.25">
      <c r="A440">
        <v>12072</v>
      </c>
      <c r="B440" s="1" t="s">
        <v>1101</v>
      </c>
      <c r="C440">
        <v>1</v>
      </c>
      <c r="E440">
        <f t="shared" si="37"/>
        <v>1</v>
      </c>
      <c r="F440">
        <f t="shared" si="38"/>
        <v>1</v>
      </c>
      <c r="G440">
        <v>2</v>
      </c>
    </row>
    <row r="441" spans="1:7" ht="16.5" customHeight="1" x14ac:dyDescent="0.25">
      <c r="A441">
        <v>12073</v>
      </c>
      <c r="B441" s="1" t="s">
        <v>1102</v>
      </c>
      <c r="C441">
        <v>3</v>
      </c>
      <c r="E441">
        <f t="shared" si="37"/>
        <v>1</v>
      </c>
      <c r="F441">
        <f t="shared" si="38"/>
        <v>3</v>
      </c>
      <c r="G441">
        <v>2</v>
      </c>
    </row>
    <row r="442" spans="1:7" ht="16.5" customHeight="1" x14ac:dyDescent="0.25">
      <c r="A442">
        <v>12074</v>
      </c>
      <c r="B442" s="1" t="s">
        <v>1103</v>
      </c>
      <c r="C442">
        <v>3</v>
      </c>
      <c r="E442">
        <f t="shared" si="37"/>
        <v>1</v>
      </c>
      <c r="F442">
        <f t="shared" si="38"/>
        <v>3</v>
      </c>
      <c r="G442">
        <v>2</v>
      </c>
    </row>
    <row r="443" spans="1:7" ht="16.5" customHeight="1" x14ac:dyDescent="0.25">
      <c r="A443">
        <v>12075</v>
      </c>
      <c r="B443" s="1" t="s">
        <v>1104</v>
      </c>
      <c r="C443">
        <v>14</v>
      </c>
      <c r="E443">
        <f t="shared" si="37"/>
        <v>1</v>
      </c>
      <c r="F443">
        <f t="shared" si="38"/>
        <v>14</v>
      </c>
      <c r="G443">
        <v>2</v>
      </c>
    </row>
    <row r="444" spans="1:7" ht="16.5" customHeight="1" x14ac:dyDescent="0.25">
      <c r="A444">
        <v>12076</v>
      </c>
      <c r="B444" s="1" t="s">
        <v>1105</v>
      </c>
      <c r="C444">
        <v>1.5</v>
      </c>
      <c r="E444">
        <f t="shared" si="37"/>
        <v>1</v>
      </c>
      <c r="F444">
        <f t="shared" si="38"/>
        <v>1.5</v>
      </c>
      <c r="G444">
        <v>2</v>
      </c>
    </row>
    <row r="445" spans="1:7" ht="16.5" customHeight="1" x14ac:dyDescent="0.25">
      <c r="A445">
        <v>12077</v>
      </c>
      <c r="B445" s="1" t="s">
        <v>1106</v>
      </c>
      <c r="C445">
        <v>1</v>
      </c>
      <c r="E445">
        <f t="shared" si="37"/>
        <v>1</v>
      </c>
      <c r="F445">
        <f t="shared" si="38"/>
        <v>1</v>
      </c>
      <c r="G445">
        <v>2</v>
      </c>
    </row>
    <row r="446" spans="1:7" ht="16.5" customHeight="1" x14ac:dyDescent="0.25">
      <c r="A446">
        <v>12078</v>
      </c>
      <c r="B446" s="1" t="s">
        <v>1107</v>
      </c>
      <c r="C446">
        <v>1.1000000000000001</v>
      </c>
      <c r="E446">
        <f t="shared" si="37"/>
        <v>1</v>
      </c>
      <c r="F446">
        <f t="shared" si="38"/>
        <v>1.1000000000000001</v>
      </c>
      <c r="G446">
        <v>2</v>
      </c>
    </row>
    <row r="447" spans="1:7" ht="16.5" customHeight="1" x14ac:dyDescent="0.25">
      <c r="A447">
        <v>12079</v>
      </c>
      <c r="B447" s="1" t="s">
        <v>1108</v>
      </c>
      <c r="C447">
        <v>3</v>
      </c>
      <c r="E447">
        <f t="shared" si="37"/>
        <v>1</v>
      </c>
      <c r="F447">
        <f t="shared" si="38"/>
        <v>3</v>
      </c>
      <c r="G447">
        <v>2</v>
      </c>
    </row>
    <row r="448" spans="1:7" ht="16.5" customHeight="1" x14ac:dyDescent="0.25">
      <c r="A448">
        <v>12080</v>
      </c>
      <c r="B448" s="1" t="s">
        <v>1109</v>
      </c>
      <c r="C448">
        <v>5</v>
      </c>
      <c r="E448">
        <f t="shared" si="37"/>
        <v>1</v>
      </c>
      <c r="F448">
        <f t="shared" si="38"/>
        <v>5</v>
      </c>
      <c r="G448">
        <v>2</v>
      </c>
    </row>
    <row r="449" spans="1:7" ht="16.5" customHeight="1" x14ac:dyDescent="0.25">
      <c r="A449">
        <v>12081</v>
      </c>
      <c r="B449" s="1" t="s">
        <v>1110</v>
      </c>
      <c r="C449">
        <v>6</v>
      </c>
      <c r="E449">
        <f t="shared" si="37"/>
        <v>1</v>
      </c>
      <c r="F449">
        <f t="shared" si="38"/>
        <v>6</v>
      </c>
      <c r="G449">
        <v>2</v>
      </c>
    </row>
    <row r="450" spans="1:7" ht="16.5" customHeight="1" x14ac:dyDescent="0.25">
      <c r="A450">
        <v>13001</v>
      </c>
      <c r="B450" s="1" t="s">
        <v>1111</v>
      </c>
      <c r="C450">
        <v>8</v>
      </c>
      <c r="E450">
        <f t="shared" si="37"/>
        <v>1</v>
      </c>
      <c r="F450">
        <f t="shared" si="38"/>
        <v>8</v>
      </c>
      <c r="G450">
        <v>2</v>
      </c>
    </row>
    <row r="451" spans="1:7" ht="16.5" customHeight="1" x14ac:dyDescent="0.25">
      <c r="A451">
        <v>13002</v>
      </c>
      <c r="B451" s="1" t="s">
        <v>1112</v>
      </c>
      <c r="C451">
        <v>22</v>
      </c>
      <c r="E451">
        <f t="shared" si="37"/>
        <v>1</v>
      </c>
      <c r="F451">
        <f t="shared" si="38"/>
        <v>22</v>
      </c>
      <c r="G451">
        <v>2</v>
      </c>
    </row>
    <row r="452" spans="1:7" ht="16.5" customHeight="1" x14ac:dyDescent="0.25">
      <c r="A452">
        <v>13003</v>
      </c>
      <c r="B452" s="1" t="s">
        <v>1113</v>
      </c>
      <c r="C452">
        <v>60</v>
      </c>
      <c r="E452">
        <f t="shared" ref="E452:E515" si="39">+COUNTA(C452,D452)</f>
        <v>1</v>
      </c>
      <c r="F452">
        <f t="shared" ref="F452:F463" si="40">+C452</f>
        <v>60</v>
      </c>
      <c r="G452">
        <v>2</v>
      </c>
    </row>
    <row r="453" spans="1:7" ht="16.5" customHeight="1" x14ac:dyDescent="0.25">
      <c r="A453">
        <v>13004</v>
      </c>
      <c r="B453" s="1" t="s">
        <v>1114</v>
      </c>
      <c r="C453">
        <v>5</v>
      </c>
      <c r="E453">
        <f t="shared" si="39"/>
        <v>1</v>
      </c>
      <c r="F453">
        <f t="shared" si="40"/>
        <v>5</v>
      </c>
      <c r="G453">
        <v>2</v>
      </c>
    </row>
    <row r="454" spans="1:7" ht="16.5" customHeight="1" x14ac:dyDescent="0.25">
      <c r="A454">
        <v>13005</v>
      </c>
      <c r="B454" s="1" t="s">
        <v>1115</v>
      </c>
      <c r="C454">
        <v>7.5</v>
      </c>
      <c r="E454">
        <f t="shared" si="39"/>
        <v>1</v>
      </c>
      <c r="F454">
        <f t="shared" si="40"/>
        <v>7.5</v>
      </c>
      <c r="G454">
        <v>2</v>
      </c>
    </row>
    <row r="455" spans="1:7" ht="16.5" customHeight="1" x14ac:dyDescent="0.25">
      <c r="A455">
        <v>13006</v>
      </c>
      <c r="B455" s="1" t="s">
        <v>1116</v>
      </c>
      <c r="C455">
        <v>10</v>
      </c>
      <c r="E455">
        <f t="shared" si="39"/>
        <v>1</v>
      </c>
      <c r="F455">
        <f t="shared" si="40"/>
        <v>10</v>
      </c>
      <c r="G455">
        <v>2</v>
      </c>
    </row>
    <row r="456" spans="1:7" ht="16.5" customHeight="1" x14ac:dyDescent="0.25">
      <c r="A456">
        <v>13007</v>
      </c>
      <c r="B456" s="1" t="s">
        <v>1117</v>
      </c>
      <c r="C456">
        <v>7</v>
      </c>
      <c r="E456">
        <f t="shared" si="39"/>
        <v>1</v>
      </c>
      <c r="F456">
        <f t="shared" si="40"/>
        <v>7</v>
      </c>
      <c r="G456">
        <v>2</v>
      </c>
    </row>
    <row r="457" spans="1:7" ht="16.5" customHeight="1" x14ac:dyDescent="0.25">
      <c r="A457">
        <v>13008</v>
      </c>
      <c r="B457" s="1" t="s">
        <v>1118</v>
      </c>
      <c r="C457">
        <v>26</v>
      </c>
      <c r="E457">
        <f t="shared" si="39"/>
        <v>1</v>
      </c>
      <c r="F457">
        <f t="shared" si="40"/>
        <v>26</v>
      </c>
      <c r="G457">
        <v>2</v>
      </c>
    </row>
    <row r="458" spans="1:7" ht="16.5" customHeight="1" x14ac:dyDescent="0.25">
      <c r="A458">
        <v>13009</v>
      </c>
      <c r="B458" s="1" t="s">
        <v>1119</v>
      </c>
      <c r="C458">
        <v>1.5</v>
      </c>
      <c r="E458">
        <f t="shared" si="39"/>
        <v>1</v>
      </c>
      <c r="F458">
        <f t="shared" si="40"/>
        <v>1.5</v>
      </c>
      <c r="G458">
        <v>2</v>
      </c>
    </row>
    <row r="459" spans="1:7" ht="16.5" customHeight="1" x14ac:dyDescent="0.25">
      <c r="A459">
        <v>13010</v>
      </c>
      <c r="B459" s="1" t="s">
        <v>1120</v>
      </c>
      <c r="C459">
        <v>15.83</v>
      </c>
      <c r="E459">
        <f t="shared" si="39"/>
        <v>1</v>
      </c>
      <c r="F459">
        <f t="shared" si="40"/>
        <v>15.83</v>
      </c>
      <c r="G459">
        <v>2</v>
      </c>
    </row>
    <row r="460" spans="1:7" ht="16.5" customHeight="1" x14ac:dyDescent="0.25">
      <c r="A460">
        <v>13011</v>
      </c>
      <c r="B460" s="1" t="s">
        <v>1121</v>
      </c>
      <c r="C460">
        <v>6</v>
      </c>
      <c r="E460">
        <f t="shared" si="39"/>
        <v>1</v>
      </c>
      <c r="F460">
        <f t="shared" si="40"/>
        <v>6</v>
      </c>
      <c r="G460">
        <v>2</v>
      </c>
    </row>
    <row r="461" spans="1:7" ht="16.5" customHeight="1" x14ac:dyDescent="0.25">
      <c r="A461">
        <v>13012</v>
      </c>
      <c r="B461" s="1" t="s">
        <v>1122</v>
      </c>
      <c r="C461">
        <v>14</v>
      </c>
      <c r="E461">
        <f t="shared" si="39"/>
        <v>1</v>
      </c>
      <c r="F461">
        <f t="shared" si="40"/>
        <v>14</v>
      </c>
      <c r="G461">
        <v>2</v>
      </c>
    </row>
    <row r="462" spans="1:7" ht="16.5" customHeight="1" x14ac:dyDescent="0.25">
      <c r="A462">
        <v>13013</v>
      </c>
      <c r="B462" s="1" t="s">
        <v>1123</v>
      </c>
      <c r="C462">
        <v>17</v>
      </c>
      <c r="E462">
        <f t="shared" si="39"/>
        <v>1</v>
      </c>
      <c r="F462">
        <f t="shared" si="40"/>
        <v>17</v>
      </c>
      <c r="G462">
        <v>2</v>
      </c>
    </row>
    <row r="463" spans="1:7" ht="16.5" customHeight="1" x14ac:dyDescent="0.25">
      <c r="A463">
        <v>13014</v>
      </c>
      <c r="B463" s="1" t="s">
        <v>1124</v>
      </c>
      <c r="C463">
        <v>9.5</v>
      </c>
      <c r="E463">
        <f t="shared" si="39"/>
        <v>1</v>
      </c>
      <c r="F463">
        <f t="shared" si="40"/>
        <v>9.5</v>
      </c>
      <c r="G463">
        <v>2</v>
      </c>
    </row>
    <row r="464" spans="1:7" ht="16.5" customHeight="1" x14ac:dyDescent="0.25">
      <c r="A464">
        <v>13015</v>
      </c>
      <c r="B464" s="1" t="s">
        <v>1125</v>
      </c>
      <c r="D464">
        <v>545</v>
      </c>
      <c r="E464">
        <f t="shared" si="39"/>
        <v>1</v>
      </c>
      <c r="F464">
        <f>+D464/1000</f>
        <v>0.54500000000000004</v>
      </c>
      <c r="G464">
        <v>2</v>
      </c>
    </row>
    <row r="465" spans="1:7" ht="16.5" customHeight="1" x14ac:dyDescent="0.25">
      <c r="A465">
        <v>13016</v>
      </c>
      <c r="B465" s="1" t="s">
        <v>1126</v>
      </c>
      <c r="C465">
        <v>40</v>
      </c>
      <c r="E465">
        <f t="shared" si="39"/>
        <v>1</v>
      </c>
      <c r="F465">
        <f t="shared" ref="F465:F468" si="41">+C465</f>
        <v>40</v>
      </c>
      <c r="G465">
        <v>2</v>
      </c>
    </row>
    <row r="466" spans="1:7" ht="16.5" customHeight="1" x14ac:dyDescent="0.25">
      <c r="A466">
        <v>13017</v>
      </c>
      <c r="B466" s="1" t="s">
        <v>1127</v>
      </c>
      <c r="C466">
        <v>6</v>
      </c>
      <c r="E466">
        <f t="shared" si="39"/>
        <v>1</v>
      </c>
      <c r="F466">
        <f t="shared" si="41"/>
        <v>6</v>
      </c>
      <c r="G466">
        <v>2</v>
      </c>
    </row>
    <row r="467" spans="1:7" ht="16.5" customHeight="1" x14ac:dyDescent="0.25">
      <c r="A467">
        <v>13018</v>
      </c>
      <c r="B467" s="1" t="s">
        <v>1128</v>
      </c>
      <c r="C467">
        <v>9</v>
      </c>
      <c r="E467">
        <f t="shared" si="39"/>
        <v>1</v>
      </c>
      <c r="F467">
        <f t="shared" si="41"/>
        <v>9</v>
      </c>
      <c r="G467">
        <v>2</v>
      </c>
    </row>
    <row r="468" spans="1:7" ht="16.5" customHeight="1" x14ac:dyDescent="0.25">
      <c r="A468">
        <v>13019</v>
      </c>
      <c r="B468" s="1" t="s">
        <v>1129</v>
      </c>
      <c r="C468">
        <v>12</v>
      </c>
      <c r="E468">
        <f t="shared" si="39"/>
        <v>1</v>
      </c>
      <c r="F468">
        <f t="shared" si="41"/>
        <v>12</v>
      </c>
      <c r="G468">
        <v>2</v>
      </c>
    </row>
    <row r="469" spans="1:7" ht="16.5" customHeight="1" x14ac:dyDescent="0.25">
      <c r="A469">
        <v>13020</v>
      </c>
      <c r="B469" s="1" t="s">
        <v>1130</v>
      </c>
      <c r="D469">
        <v>400</v>
      </c>
      <c r="E469">
        <f t="shared" si="39"/>
        <v>1</v>
      </c>
      <c r="F469">
        <f>+D469/1000</f>
        <v>0.4</v>
      </c>
      <c r="G469">
        <v>2</v>
      </c>
    </row>
    <row r="470" spans="1:7" ht="16.5" customHeight="1" x14ac:dyDescent="0.25">
      <c r="A470">
        <v>13021</v>
      </c>
      <c r="B470" s="1" t="s">
        <v>1131</v>
      </c>
      <c r="C470">
        <v>9</v>
      </c>
      <c r="E470">
        <f t="shared" si="39"/>
        <v>1</v>
      </c>
      <c r="F470">
        <f t="shared" ref="F470:F481" si="42">+C470</f>
        <v>9</v>
      </c>
      <c r="G470">
        <v>2</v>
      </c>
    </row>
    <row r="471" spans="1:7" ht="16.5" customHeight="1" x14ac:dyDescent="0.25">
      <c r="A471">
        <v>13022</v>
      </c>
      <c r="B471" s="1" t="s">
        <v>1132</v>
      </c>
      <c r="C471">
        <v>5</v>
      </c>
      <c r="E471">
        <f t="shared" si="39"/>
        <v>1</v>
      </c>
      <c r="F471">
        <f t="shared" si="42"/>
        <v>5</v>
      </c>
      <c r="G471">
        <v>2</v>
      </c>
    </row>
    <row r="472" spans="1:7" ht="16.5" customHeight="1" x14ac:dyDescent="0.25">
      <c r="A472">
        <v>13023</v>
      </c>
      <c r="B472" s="1" t="s">
        <v>1133</v>
      </c>
      <c r="C472">
        <v>20</v>
      </c>
      <c r="E472">
        <f t="shared" si="39"/>
        <v>1</v>
      </c>
      <c r="F472">
        <f t="shared" si="42"/>
        <v>20</v>
      </c>
      <c r="G472">
        <v>2</v>
      </c>
    </row>
    <row r="473" spans="1:7" ht="16.5" customHeight="1" x14ac:dyDescent="0.25">
      <c r="A473">
        <v>13024</v>
      </c>
      <c r="B473" s="1" t="s">
        <v>1134</v>
      </c>
      <c r="C473">
        <v>11</v>
      </c>
      <c r="E473">
        <f t="shared" si="39"/>
        <v>1</v>
      </c>
      <c r="F473">
        <f t="shared" si="42"/>
        <v>11</v>
      </c>
      <c r="G473">
        <v>2</v>
      </c>
    </row>
    <row r="474" spans="1:7" ht="16.5" customHeight="1" x14ac:dyDescent="0.25">
      <c r="A474">
        <v>13025</v>
      </c>
      <c r="B474" s="1" t="s">
        <v>1135</v>
      </c>
      <c r="C474">
        <v>1.5</v>
      </c>
      <c r="E474">
        <f t="shared" si="39"/>
        <v>1</v>
      </c>
      <c r="F474">
        <f t="shared" si="42"/>
        <v>1.5</v>
      </c>
      <c r="G474">
        <v>2</v>
      </c>
    </row>
    <row r="475" spans="1:7" ht="16.5" customHeight="1" x14ac:dyDescent="0.25">
      <c r="A475">
        <v>13026</v>
      </c>
      <c r="B475" s="1" t="s">
        <v>1136</v>
      </c>
      <c r="C475">
        <v>3.5</v>
      </c>
      <c r="E475">
        <f t="shared" si="39"/>
        <v>1</v>
      </c>
      <c r="F475">
        <f t="shared" si="42"/>
        <v>3.5</v>
      </c>
      <c r="G475">
        <v>2</v>
      </c>
    </row>
    <row r="476" spans="1:7" ht="16.5" customHeight="1" x14ac:dyDescent="0.25">
      <c r="A476">
        <v>13027</v>
      </c>
      <c r="B476" s="1" t="s">
        <v>1137</v>
      </c>
      <c r="C476">
        <v>4</v>
      </c>
      <c r="E476">
        <f t="shared" si="39"/>
        <v>1</v>
      </c>
      <c r="F476">
        <f t="shared" si="42"/>
        <v>4</v>
      </c>
      <c r="G476">
        <v>2</v>
      </c>
    </row>
    <row r="477" spans="1:7" ht="16.5" customHeight="1" x14ac:dyDescent="0.25">
      <c r="A477">
        <v>13028</v>
      </c>
      <c r="B477" s="1" t="s">
        <v>1138</v>
      </c>
      <c r="C477">
        <v>80</v>
      </c>
      <c r="E477">
        <f t="shared" si="39"/>
        <v>1</v>
      </c>
      <c r="F477">
        <f t="shared" si="42"/>
        <v>80</v>
      </c>
      <c r="G477">
        <v>2</v>
      </c>
    </row>
    <row r="478" spans="1:7" ht="16.5" customHeight="1" x14ac:dyDescent="0.25">
      <c r="A478">
        <v>13029</v>
      </c>
      <c r="B478" s="1" t="s">
        <v>1139</v>
      </c>
      <c r="C478">
        <v>35</v>
      </c>
      <c r="E478">
        <f t="shared" si="39"/>
        <v>1</v>
      </c>
      <c r="F478">
        <f t="shared" si="42"/>
        <v>35</v>
      </c>
      <c r="G478">
        <v>2</v>
      </c>
    </row>
    <row r="479" spans="1:7" ht="16.5" customHeight="1" x14ac:dyDescent="0.25">
      <c r="A479">
        <v>13030</v>
      </c>
      <c r="B479" s="1" t="s">
        <v>1140</v>
      </c>
      <c r="C479">
        <v>65</v>
      </c>
      <c r="E479">
        <f t="shared" si="39"/>
        <v>1</v>
      </c>
      <c r="F479">
        <f t="shared" si="42"/>
        <v>65</v>
      </c>
      <c r="G479">
        <v>2</v>
      </c>
    </row>
    <row r="480" spans="1:7" ht="16.5" customHeight="1" x14ac:dyDescent="0.25">
      <c r="A480">
        <v>13031</v>
      </c>
      <c r="B480" s="1" t="s">
        <v>1141</v>
      </c>
      <c r="C480">
        <v>10.5</v>
      </c>
      <c r="E480">
        <f t="shared" si="39"/>
        <v>1</v>
      </c>
      <c r="F480">
        <f t="shared" si="42"/>
        <v>10.5</v>
      </c>
      <c r="G480">
        <v>2</v>
      </c>
    </row>
    <row r="481" spans="1:7" ht="16.5" customHeight="1" x14ac:dyDescent="0.25">
      <c r="A481">
        <v>13032</v>
      </c>
      <c r="B481" s="1" t="s">
        <v>1142</v>
      </c>
      <c r="C481">
        <v>6</v>
      </c>
      <c r="E481">
        <f t="shared" si="39"/>
        <v>1</v>
      </c>
      <c r="F481">
        <f t="shared" si="42"/>
        <v>6</v>
      </c>
      <c r="G481">
        <v>2</v>
      </c>
    </row>
    <row r="482" spans="1:7" ht="16.5" customHeight="1" x14ac:dyDescent="0.25">
      <c r="A482">
        <v>13033</v>
      </c>
      <c r="B482" s="1" t="s">
        <v>1143</v>
      </c>
      <c r="D482">
        <v>500</v>
      </c>
      <c r="E482">
        <f t="shared" si="39"/>
        <v>1</v>
      </c>
      <c r="F482">
        <f>+D482/1000</f>
        <v>0.5</v>
      </c>
      <c r="G482">
        <v>2</v>
      </c>
    </row>
    <row r="483" spans="1:7" ht="16.5" customHeight="1" x14ac:dyDescent="0.25">
      <c r="A483">
        <v>13034</v>
      </c>
      <c r="B483" s="1" t="s">
        <v>1144</v>
      </c>
      <c r="C483">
        <v>2.25</v>
      </c>
      <c r="E483">
        <f t="shared" si="39"/>
        <v>1</v>
      </c>
      <c r="F483">
        <f t="shared" ref="F483:F484" si="43">+C483</f>
        <v>2.25</v>
      </c>
      <c r="G483">
        <v>2</v>
      </c>
    </row>
    <row r="484" spans="1:7" ht="16.5" customHeight="1" x14ac:dyDescent="0.25">
      <c r="A484">
        <v>13035</v>
      </c>
      <c r="B484" s="1" t="s">
        <v>1145</v>
      </c>
      <c r="C484">
        <v>7</v>
      </c>
      <c r="E484">
        <f t="shared" si="39"/>
        <v>1</v>
      </c>
      <c r="F484">
        <f t="shared" si="43"/>
        <v>7</v>
      </c>
      <c r="G484">
        <v>2</v>
      </c>
    </row>
    <row r="485" spans="1:7" ht="16.5" customHeight="1" x14ac:dyDescent="0.25">
      <c r="A485">
        <v>13036</v>
      </c>
      <c r="B485" s="1" t="s">
        <v>1146</v>
      </c>
      <c r="D485">
        <v>160</v>
      </c>
      <c r="E485">
        <f t="shared" si="39"/>
        <v>1</v>
      </c>
      <c r="F485">
        <f>+D485/1000</f>
        <v>0.16</v>
      </c>
      <c r="G485">
        <v>2</v>
      </c>
    </row>
    <row r="486" spans="1:7" ht="16.5" customHeight="1" x14ac:dyDescent="0.25">
      <c r="A486">
        <v>13037</v>
      </c>
      <c r="B486" s="1" t="s">
        <v>1147</v>
      </c>
      <c r="C486">
        <v>10</v>
      </c>
      <c r="E486">
        <f t="shared" si="39"/>
        <v>1</v>
      </c>
      <c r="F486">
        <f t="shared" ref="F486:F519" si="44">+C486</f>
        <v>10</v>
      </c>
      <c r="G486">
        <v>2</v>
      </c>
    </row>
    <row r="487" spans="1:7" ht="16.5" customHeight="1" x14ac:dyDescent="0.25">
      <c r="A487">
        <v>13038</v>
      </c>
      <c r="B487" s="1" t="s">
        <v>1148</v>
      </c>
      <c r="C487">
        <v>2</v>
      </c>
      <c r="E487">
        <f t="shared" si="39"/>
        <v>1</v>
      </c>
      <c r="F487">
        <f t="shared" si="44"/>
        <v>2</v>
      </c>
      <c r="G487">
        <v>2</v>
      </c>
    </row>
    <row r="488" spans="1:7" ht="16.5" customHeight="1" x14ac:dyDescent="0.25">
      <c r="A488">
        <v>13039</v>
      </c>
      <c r="B488" s="1" t="s">
        <v>1149</v>
      </c>
      <c r="C488">
        <v>15</v>
      </c>
      <c r="E488">
        <f t="shared" si="39"/>
        <v>1</v>
      </c>
      <c r="F488">
        <f t="shared" si="44"/>
        <v>15</v>
      </c>
      <c r="G488">
        <v>2</v>
      </c>
    </row>
    <row r="489" spans="1:7" ht="16.5" customHeight="1" x14ac:dyDescent="0.25">
      <c r="A489">
        <v>13040</v>
      </c>
      <c r="B489" s="1" t="s">
        <v>1150</v>
      </c>
      <c r="C489">
        <v>8.1999999999999993</v>
      </c>
      <c r="E489">
        <f t="shared" si="39"/>
        <v>1</v>
      </c>
      <c r="F489">
        <f t="shared" si="44"/>
        <v>8.1999999999999993</v>
      </c>
      <c r="G489">
        <v>2</v>
      </c>
    </row>
    <row r="490" spans="1:7" ht="16.5" customHeight="1" x14ac:dyDescent="0.25">
      <c r="A490">
        <v>13041</v>
      </c>
      <c r="B490" s="1" t="s">
        <v>1151</v>
      </c>
      <c r="C490">
        <v>27</v>
      </c>
      <c r="E490">
        <f t="shared" si="39"/>
        <v>1</v>
      </c>
      <c r="F490">
        <f t="shared" si="44"/>
        <v>27</v>
      </c>
      <c r="G490">
        <v>2</v>
      </c>
    </row>
    <row r="491" spans="1:7" ht="16.5" customHeight="1" x14ac:dyDescent="0.25">
      <c r="A491">
        <v>13042</v>
      </c>
      <c r="B491" s="1" t="s">
        <v>1152</v>
      </c>
      <c r="C491">
        <v>9</v>
      </c>
      <c r="E491">
        <f t="shared" si="39"/>
        <v>1</v>
      </c>
      <c r="F491">
        <f t="shared" si="44"/>
        <v>9</v>
      </c>
      <c r="G491">
        <v>2</v>
      </c>
    </row>
    <row r="492" spans="1:7" ht="16.5" customHeight="1" x14ac:dyDescent="0.25">
      <c r="A492">
        <v>13043</v>
      </c>
      <c r="B492" s="1" t="s">
        <v>1153</v>
      </c>
      <c r="C492">
        <v>1</v>
      </c>
      <c r="E492">
        <f t="shared" si="39"/>
        <v>1</v>
      </c>
      <c r="F492">
        <f t="shared" si="44"/>
        <v>1</v>
      </c>
      <c r="G492">
        <v>2</v>
      </c>
    </row>
    <row r="493" spans="1:7" ht="16.5" customHeight="1" x14ac:dyDescent="0.25">
      <c r="A493">
        <v>13044</v>
      </c>
      <c r="B493" s="1" t="s">
        <v>1154</v>
      </c>
      <c r="C493">
        <v>4.5</v>
      </c>
      <c r="E493">
        <f t="shared" si="39"/>
        <v>1</v>
      </c>
      <c r="F493">
        <f t="shared" si="44"/>
        <v>4.5</v>
      </c>
      <c r="G493">
        <v>2</v>
      </c>
    </row>
    <row r="494" spans="1:7" ht="16.5" customHeight="1" x14ac:dyDescent="0.25">
      <c r="A494">
        <v>13045</v>
      </c>
      <c r="B494" s="1" t="s">
        <v>1155</v>
      </c>
      <c r="C494">
        <v>3</v>
      </c>
      <c r="E494">
        <f t="shared" si="39"/>
        <v>1</v>
      </c>
      <c r="F494">
        <f t="shared" si="44"/>
        <v>3</v>
      </c>
      <c r="G494">
        <v>2</v>
      </c>
    </row>
    <row r="495" spans="1:7" ht="16.5" customHeight="1" x14ac:dyDescent="0.25">
      <c r="A495">
        <v>13046</v>
      </c>
      <c r="B495" s="1" t="s">
        <v>1156</v>
      </c>
      <c r="C495">
        <v>20</v>
      </c>
      <c r="E495">
        <f t="shared" si="39"/>
        <v>1</v>
      </c>
      <c r="F495">
        <f t="shared" si="44"/>
        <v>20</v>
      </c>
      <c r="G495">
        <v>2</v>
      </c>
    </row>
    <row r="496" spans="1:7" ht="16.5" customHeight="1" x14ac:dyDescent="0.25">
      <c r="A496">
        <v>13047</v>
      </c>
      <c r="B496" s="1" t="s">
        <v>1157</v>
      </c>
      <c r="C496">
        <v>1.5</v>
      </c>
      <c r="E496">
        <f t="shared" si="39"/>
        <v>1</v>
      </c>
      <c r="F496">
        <f t="shared" si="44"/>
        <v>1.5</v>
      </c>
      <c r="G496">
        <v>2</v>
      </c>
    </row>
    <row r="497" spans="1:12" ht="16.5" customHeight="1" x14ac:dyDescent="0.25">
      <c r="A497">
        <v>13048</v>
      </c>
      <c r="B497" s="1" t="s">
        <v>1158</v>
      </c>
      <c r="C497">
        <v>320</v>
      </c>
      <c r="E497">
        <f t="shared" si="39"/>
        <v>1</v>
      </c>
      <c r="F497">
        <f t="shared" si="44"/>
        <v>320</v>
      </c>
      <c r="G497">
        <v>2</v>
      </c>
    </row>
    <row r="498" spans="1:12" ht="16.5" customHeight="1" x14ac:dyDescent="0.25">
      <c r="A498">
        <v>13049</v>
      </c>
      <c r="B498" s="1" t="s">
        <v>1159</v>
      </c>
      <c r="C498">
        <v>4</v>
      </c>
      <c r="E498">
        <f t="shared" si="39"/>
        <v>1</v>
      </c>
      <c r="F498">
        <f t="shared" si="44"/>
        <v>4</v>
      </c>
      <c r="G498">
        <v>2</v>
      </c>
    </row>
    <row r="499" spans="1:12" ht="16.5" customHeight="1" x14ac:dyDescent="0.25">
      <c r="A499">
        <v>13050</v>
      </c>
      <c r="B499" s="1" t="s">
        <v>1160</v>
      </c>
      <c r="C499">
        <v>9</v>
      </c>
      <c r="E499">
        <f t="shared" si="39"/>
        <v>1</v>
      </c>
      <c r="F499">
        <f t="shared" si="44"/>
        <v>9</v>
      </c>
      <c r="G499">
        <v>2</v>
      </c>
    </row>
    <row r="500" spans="1:12" ht="16.5" customHeight="1" x14ac:dyDescent="0.25">
      <c r="A500">
        <v>13051</v>
      </c>
      <c r="B500" s="1" t="s">
        <v>1161</v>
      </c>
      <c r="C500">
        <v>110</v>
      </c>
      <c r="E500">
        <f t="shared" si="39"/>
        <v>1</v>
      </c>
      <c r="F500">
        <f t="shared" si="44"/>
        <v>110</v>
      </c>
      <c r="G500">
        <v>2</v>
      </c>
    </row>
    <row r="501" spans="1:12" ht="16.5" customHeight="1" x14ac:dyDescent="0.25">
      <c r="A501">
        <v>13052</v>
      </c>
      <c r="B501" s="1" t="s">
        <v>1162</v>
      </c>
      <c r="C501">
        <v>16</v>
      </c>
      <c r="E501">
        <f t="shared" si="39"/>
        <v>1</v>
      </c>
      <c r="F501">
        <f t="shared" si="44"/>
        <v>16</v>
      </c>
      <c r="G501">
        <v>2</v>
      </c>
    </row>
    <row r="502" spans="1:12" ht="16.5" customHeight="1" x14ac:dyDescent="0.25">
      <c r="A502">
        <v>13053</v>
      </c>
      <c r="B502" s="1" t="s">
        <v>1163</v>
      </c>
      <c r="C502">
        <v>3</v>
      </c>
      <c r="E502">
        <f t="shared" si="39"/>
        <v>1</v>
      </c>
      <c r="F502">
        <f t="shared" si="44"/>
        <v>3</v>
      </c>
      <c r="G502">
        <v>2</v>
      </c>
    </row>
    <row r="503" spans="1:12" ht="16.5" customHeight="1" x14ac:dyDescent="0.25">
      <c r="A503">
        <v>13054</v>
      </c>
      <c r="B503" s="1" t="s">
        <v>1164</v>
      </c>
      <c r="C503">
        <v>3</v>
      </c>
      <c r="E503">
        <f t="shared" si="39"/>
        <v>1</v>
      </c>
      <c r="F503">
        <f t="shared" si="44"/>
        <v>3</v>
      </c>
      <c r="G503">
        <v>1</v>
      </c>
      <c r="H503">
        <v>2</v>
      </c>
      <c r="J503">
        <v>200</v>
      </c>
      <c r="K503">
        <v>2800</v>
      </c>
      <c r="L503">
        <v>3000</v>
      </c>
    </row>
    <row r="504" spans="1:12" ht="16.5" customHeight="1" x14ac:dyDescent="0.25">
      <c r="A504">
        <v>13055</v>
      </c>
      <c r="B504" s="1" t="s">
        <v>1165</v>
      </c>
      <c r="C504">
        <v>4.5</v>
      </c>
      <c r="E504">
        <f t="shared" si="39"/>
        <v>1</v>
      </c>
      <c r="F504">
        <f t="shared" si="44"/>
        <v>4.5</v>
      </c>
      <c r="G504">
        <v>2</v>
      </c>
    </row>
    <row r="505" spans="1:12" ht="16.5" customHeight="1" x14ac:dyDescent="0.25">
      <c r="A505">
        <v>13056</v>
      </c>
      <c r="B505" s="1" t="s">
        <v>1166</v>
      </c>
      <c r="C505">
        <v>15</v>
      </c>
      <c r="E505">
        <f t="shared" si="39"/>
        <v>1</v>
      </c>
      <c r="F505">
        <f t="shared" si="44"/>
        <v>15</v>
      </c>
      <c r="G505">
        <v>2</v>
      </c>
    </row>
    <row r="506" spans="1:12" ht="16.5" customHeight="1" x14ac:dyDescent="0.25">
      <c r="A506">
        <v>13057</v>
      </c>
      <c r="B506" s="1" t="s">
        <v>1167</v>
      </c>
      <c r="C506">
        <v>7</v>
      </c>
      <c r="E506">
        <f t="shared" si="39"/>
        <v>1</v>
      </c>
      <c r="F506">
        <f t="shared" si="44"/>
        <v>7</v>
      </c>
      <c r="G506">
        <v>2</v>
      </c>
    </row>
    <row r="507" spans="1:12" ht="16.5" customHeight="1" x14ac:dyDescent="0.25">
      <c r="A507">
        <v>13058</v>
      </c>
      <c r="B507" s="1" t="s">
        <v>1168</v>
      </c>
      <c r="C507">
        <v>18</v>
      </c>
      <c r="E507">
        <f t="shared" si="39"/>
        <v>1</v>
      </c>
      <c r="F507">
        <f t="shared" si="44"/>
        <v>18</v>
      </c>
      <c r="G507">
        <v>2</v>
      </c>
    </row>
    <row r="508" spans="1:12" ht="16.5" customHeight="1" x14ac:dyDescent="0.25">
      <c r="A508">
        <v>13059</v>
      </c>
      <c r="B508" s="1" t="s">
        <v>1169</v>
      </c>
      <c r="C508">
        <v>14.76</v>
      </c>
      <c r="E508">
        <f t="shared" si="39"/>
        <v>1</v>
      </c>
      <c r="F508">
        <f t="shared" si="44"/>
        <v>14.76</v>
      </c>
      <c r="G508">
        <v>2</v>
      </c>
    </row>
    <row r="509" spans="1:12" ht="16.5" customHeight="1" x14ac:dyDescent="0.25">
      <c r="A509">
        <v>13060</v>
      </c>
      <c r="B509" s="1" t="s">
        <v>1170</v>
      </c>
      <c r="C509">
        <v>6</v>
      </c>
      <c r="E509">
        <f t="shared" si="39"/>
        <v>1</v>
      </c>
      <c r="F509">
        <f t="shared" si="44"/>
        <v>6</v>
      </c>
      <c r="G509">
        <v>2</v>
      </c>
    </row>
    <row r="510" spans="1:12" ht="16.5" customHeight="1" x14ac:dyDescent="0.25">
      <c r="A510">
        <v>13061</v>
      </c>
      <c r="B510" s="1" t="s">
        <v>1171</v>
      </c>
      <c r="C510">
        <v>35</v>
      </c>
      <c r="E510">
        <f t="shared" si="39"/>
        <v>1</v>
      </c>
      <c r="F510">
        <f t="shared" si="44"/>
        <v>35</v>
      </c>
      <c r="G510">
        <v>2</v>
      </c>
    </row>
    <row r="511" spans="1:12" ht="16.5" customHeight="1" x14ac:dyDescent="0.25">
      <c r="A511">
        <v>13062</v>
      </c>
      <c r="B511" s="1" t="s">
        <v>1172</v>
      </c>
      <c r="C511">
        <v>1</v>
      </c>
      <c r="E511">
        <f t="shared" si="39"/>
        <v>1</v>
      </c>
      <c r="F511">
        <f t="shared" si="44"/>
        <v>1</v>
      </c>
      <c r="G511">
        <v>2</v>
      </c>
    </row>
    <row r="512" spans="1:12" ht="16.5" customHeight="1" x14ac:dyDescent="0.25">
      <c r="A512">
        <v>13063</v>
      </c>
      <c r="B512" s="1" t="s">
        <v>1173</v>
      </c>
      <c r="C512">
        <v>63.3</v>
      </c>
      <c r="E512">
        <f t="shared" si="39"/>
        <v>1</v>
      </c>
      <c r="F512">
        <f t="shared" si="44"/>
        <v>63.3</v>
      </c>
      <c r="G512">
        <v>1</v>
      </c>
      <c r="H512">
        <v>1</v>
      </c>
      <c r="J512">
        <v>19500</v>
      </c>
      <c r="K512">
        <v>45500</v>
      </c>
      <c r="L512">
        <v>65000</v>
      </c>
    </row>
    <row r="513" spans="1:12" ht="16.5" customHeight="1" x14ac:dyDescent="0.25">
      <c r="A513">
        <v>13064</v>
      </c>
      <c r="B513" s="1" t="s">
        <v>1174</v>
      </c>
      <c r="C513">
        <v>5.5</v>
      </c>
      <c r="E513">
        <f t="shared" si="39"/>
        <v>1</v>
      </c>
      <c r="F513">
        <f t="shared" si="44"/>
        <v>5.5</v>
      </c>
      <c r="G513">
        <v>2</v>
      </c>
    </row>
    <row r="514" spans="1:12" ht="16.5" customHeight="1" x14ac:dyDescent="0.25">
      <c r="A514">
        <v>13065</v>
      </c>
      <c r="B514" s="1" t="s">
        <v>1175</v>
      </c>
      <c r="C514">
        <v>28</v>
      </c>
      <c r="E514">
        <f t="shared" si="39"/>
        <v>1</v>
      </c>
      <c r="F514">
        <f t="shared" si="44"/>
        <v>28</v>
      </c>
      <c r="G514">
        <v>2</v>
      </c>
    </row>
    <row r="515" spans="1:12" ht="16.5" customHeight="1" x14ac:dyDescent="0.25">
      <c r="A515">
        <v>13066</v>
      </c>
      <c r="B515" s="1" t="s">
        <v>1176</v>
      </c>
      <c r="C515">
        <v>8</v>
      </c>
      <c r="E515">
        <f t="shared" si="39"/>
        <v>1</v>
      </c>
      <c r="F515">
        <f t="shared" si="44"/>
        <v>8</v>
      </c>
      <c r="G515">
        <v>2</v>
      </c>
    </row>
    <row r="516" spans="1:12" ht="16.5" customHeight="1" x14ac:dyDescent="0.25">
      <c r="A516">
        <v>13067</v>
      </c>
      <c r="B516" s="1" t="s">
        <v>1177</v>
      </c>
      <c r="C516">
        <v>40</v>
      </c>
      <c r="E516">
        <f t="shared" ref="E516:E579" si="45">+COUNTA(C516,D516)</f>
        <v>1</v>
      </c>
      <c r="F516">
        <f t="shared" si="44"/>
        <v>40</v>
      </c>
      <c r="G516">
        <v>2</v>
      </c>
    </row>
    <row r="517" spans="1:12" ht="16.5" customHeight="1" x14ac:dyDescent="0.25">
      <c r="A517">
        <v>13068</v>
      </c>
      <c r="B517" s="1" t="s">
        <v>1178</v>
      </c>
      <c r="C517">
        <v>2</v>
      </c>
      <c r="E517">
        <f t="shared" si="45"/>
        <v>1</v>
      </c>
      <c r="F517">
        <f t="shared" si="44"/>
        <v>2</v>
      </c>
      <c r="G517">
        <v>2</v>
      </c>
    </row>
    <row r="518" spans="1:12" ht="16.5" customHeight="1" x14ac:dyDescent="0.25">
      <c r="A518">
        <v>13069</v>
      </c>
      <c r="B518" s="1" t="s">
        <v>1179</v>
      </c>
      <c r="C518">
        <v>21</v>
      </c>
      <c r="E518">
        <f t="shared" si="45"/>
        <v>1</v>
      </c>
      <c r="F518">
        <f t="shared" si="44"/>
        <v>21</v>
      </c>
      <c r="G518">
        <v>1</v>
      </c>
      <c r="H518">
        <v>2</v>
      </c>
      <c r="J518">
        <v>0</v>
      </c>
      <c r="K518">
        <v>0</v>
      </c>
      <c r="L518">
        <v>0</v>
      </c>
    </row>
    <row r="519" spans="1:12" ht="16.5" customHeight="1" x14ac:dyDescent="0.25">
      <c r="A519">
        <v>13070</v>
      </c>
      <c r="B519" s="1" t="s">
        <v>1180</v>
      </c>
      <c r="C519">
        <v>10</v>
      </c>
      <c r="E519">
        <f t="shared" si="45"/>
        <v>1</v>
      </c>
      <c r="F519">
        <f t="shared" si="44"/>
        <v>10</v>
      </c>
      <c r="G519">
        <v>2</v>
      </c>
    </row>
    <row r="520" spans="1:12" ht="16.5" customHeight="1" x14ac:dyDescent="0.25">
      <c r="A520">
        <v>13071</v>
      </c>
      <c r="B520" s="1" t="s">
        <v>1181</v>
      </c>
      <c r="D520">
        <v>200</v>
      </c>
      <c r="E520">
        <f t="shared" si="45"/>
        <v>1</v>
      </c>
      <c r="F520">
        <f>+D520/1000</f>
        <v>0.2</v>
      </c>
      <c r="G520">
        <v>2</v>
      </c>
    </row>
    <row r="521" spans="1:12" ht="16.5" customHeight="1" x14ac:dyDescent="0.25">
      <c r="A521">
        <v>13072</v>
      </c>
      <c r="B521" s="1" t="s">
        <v>1182</v>
      </c>
      <c r="C521">
        <v>5</v>
      </c>
      <c r="E521">
        <f t="shared" si="45"/>
        <v>1</v>
      </c>
      <c r="F521">
        <f t="shared" ref="F521:F526" si="46">+C521</f>
        <v>5</v>
      </c>
      <c r="G521">
        <v>2</v>
      </c>
    </row>
    <row r="522" spans="1:12" ht="16.5" customHeight="1" x14ac:dyDescent="0.25">
      <c r="A522">
        <v>13073</v>
      </c>
      <c r="B522" s="1" t="s">
        <v>1183</v>
      </c>
      <c r="C522">
        <v>4</v>
      </c>
      <c r="E522">
        <f t="shared" si="45"/>
        <v>1</v>
      </c>
      <c r="F522">
        <f t="shared" si="46"/>
        <v>4</v>
      </c>
      <c r="G522">
        <v>2</v>
      </c>
    </row>
    <row r="523" spans="1:12" ht="16.5" customHeight="1" x14ac:dyDescent="0.25">
      <c r="A523">
        <v>13074</v>
      </c>
      <c r="B523" s="1" t="s">
        <v>1184</v>
      </c>
      <c r="C523">
        <v>25</v>
      </c>
      <c r="E523">
        <f t="shared" si="45"/>
        <v>1</v>
      </c>
      <c r="F523">
        <f t="shared" si="46"/>
        <v>25</v>
      </c>
      <c r="G523">
        <v>2</v>
      </c>
    </row>
    <row r="524" spans="1:12" ht="16.5" customHeight="1" x14ac:dyDescent="0.25">
      <c r="A524">
        <v>13075</v>
      </c>
      <c r="B524" s="1" t="s">
        <v>1185</v>
      </c>
      <c r="C524">
        <v>11</v>
      </c>
      <c r="E524">
        <f t="shared" si="45"/>
        <v>1</v>
      </c>
      <c r="F524">
        <f t="shared" si="46"/>
        <v>11</v>
      </c>
      <c r="G524">
        <v>2</v>
      </c>
    </row>
    <row r="525" spans="1:12" ht="16.5" customHeight="1" x14ac:dyDescent="0.25">
      <c r="A525">
        <v>13076</v>
      </c>
      <c r="B525" s="1" t="s">
        <v>1186</v>
      </c>
      <c r="C525">
        <v>170</v>
      </c>
      <c r="E525">
        <f t="shared" si="45"/>
        <v>1</v>
      </c>
      <c r="F525">
        <f t="shared" si="46"/>
        <v>170</v>
      </c>
      <c r="G525">
        <v>1</v>
      </c>
      <c r="H525">
        <v>1</v>
      </c>
      <c r="J525">
        <v>0</v>
      </c>
      <c r="K525">
        <v>0</v>
      </c>
      <c r="L525">
        <v>0</v>
      </c>
    </row>
    <row r="526" spans="1:12" ht="16.5" customHeight="1" x14ac:dyDescent="0.25">
      <c r="A526">
        <v>13077</v>
      </c>
      <c r="B526" s="1" t="s">
        <v>1187</v>
      </c>
      <c r="C526">
        <v>112.3</v>
      </c>
      <c r="E526">
        <f t="shared" si="45"/>
        <v>1</v>
      </c>
      <c r="F526">
        <f t="shared" si="46"/>
        <v>112.3</v>
      </c>
      <c r="G526">
        <v>2</v>
      </c>
    </row>
    <row r="527" spans="1:12" ht="16.5" customHeight="1" x14ac:dyDescent="0.25">
      <c r="A527">
        <v>13078</v>
      </c>
      <c r="B527" s="1" t="s">
        <v>1188</v>
      </c>
      <c r="D527">
        <v>500</v>
      </c>
      <c r="E527">
        <f t="shared" si="45"/>
        <v>1</v>
      </c>
      <c r="F527">
        <f>+D527/1000</f>
        <v>0.5</v>
      </c>
      <c r="G527">
        <v>2</v>
      </c>
    </row>
    <row r="528" spans="1:12" ht="16.5" customHeight="1" x14ac:dyDescent="0.25">
      <c r="A528">
        <v>13079</v>
      </c>
      <c r="B528" s="1" t="s">
        <v>1189</v>
      </c>
      <c r="C528">
        <v>1.5</v>
      </c>
      <c r="E528">
        <f t="shared" si="45"/>
        <v>1</v>
      </c>
      <c r="F528">
        <f>+C528</f>
        <v>1.5</v>
      </c>
      <c r="G528">
        <v>2</v>
      </c>
    </row>
    <row r="529" spans="1:12" ht="16.5" customHeight="1" x14ac:dyDescent="0.25">
      <c r="A529">
        <v>13080</v>
      </c>
      <c r="B529" s="1" t="s">
        <v>1190</v>
      </c>
      <c r="E529">
        <f t="shared" si="45"/>
        <v>0</v>
      </c>
    </row>
    <row r="530" spans="1:12" ht="16.5" customHeight="1" x14ac:dyDescent="0.25">
      <c r="A530">
        <v>13081</v>
      </c>
      <c r="B530" s="1" t="s">
        <v>1191</v>
      </c>
      <c r="C530">
        <v>30</v>
      </c>
      <c r="E530">
        <f t="shared" si="45"/>
        <v>1</v>
      </c>
      <c r="F530">
        <f t="shared" ref="F530:F593" si="47">+C530</f>
        <v>30</v>
      </c>
      <c r="G530">
        <v>2</v>
      </c>
    </row>
    <row r="531" spans="1:12" ht="16.5" customHeight="1" x14ac:dyDescent="0.25">
      <c r="A531">
        <v>13082</v>
      </c>
      <c r="B531" s="1" t="s">
        <v>1192</v>
      </c>
      <c r="C531">
        <v>14</v>
      </c>
      <c r="E531">
        <f t="shared" si="45"/>
        <v>1</v>
      </c>
      <c r="F531">
        <f t="shared" si="47"/>
        <v>14</v>
      </c>
      <c r="G531">
        <v>2</v>
      </c>
    </row>
    <row r="532" spans="1:12" ht="16.5" customHeight="1" x14ac:dyDescent="0.25">
      <c r="A532">
        <v>13083</v>
      </c>
      <c r="B532" s="1" t="s">
        <v>1193</v>
      </c>
      <c r="C532">
        <v>40</v>
      </c>
      <c r="E532">
        <f t="shared" si="45"/>
        <v>1</v>
      </c>
      <c r="F532">
        <f t="shared" si="47"/>
        <v>40</v>
      </c>
      <c r="G532">
        <v>2</v>
      </c>
    </row>
    <row r="533" spans="1:12" ht="16.5" customHeight="1" x14ac:dyDescent="0.25">
      <c r="A533">
        <v>13084</v>
      </c>
      <c r="B533" s="1" t="s">
        <v>1194</v>
      </c>
      <c r="C533">
        <v>16</v>
      </c>
      <c r="E533">
        <f t="shared" si="45"/>
        <v>1</v>
      </c>
      <c r="F533">
        <f t="shared" si="47"/>
        <v>16</v>
      </c>
      <c r="G533">
        <v>2</v>
      </c>
    </row>
    <row r="534" spans="1:12" ht="16.5" customHeight="1" x14ac:dyDescent="0.25">
      <c r="A534">
        <v>14001</v>
      </c>
      <c r="B534" s="1" t="s">
        <v>1195</v>
      </c>
      <c r="C534">
        <v>25</v>
      </c>
      <c r="E534">
        <f t="shared" si="45"/>
        <v>1</v>
      </c>
      <c r="F534">
        <f t="shared" si="47"/>
        <v>25</v>
      </c>
      <c r="G534">
        <v>2</v>
      </c>
    </row>
    <row r="535" spans="1:12" ht="16.5" customHeight="1" x14ac:dyDescent="0.25">
      <c r="A535">
        <v>14002</v>
      </c>
      <c r="B535" s="1" t="s">
        <v>1196</v>
      </c>
      <c r="C535">
        <v>29</v>
      </c>
      <c r="E535">
        <f t="shared" si="45"/>
        <v>1</v>
      </c>
      <c r="F535">
        <f t="shared" si="47"/>
        <v>29</v>
      </c>
      <c r="G535">
        <v>2</v>
      </c>
    </row>
    <row r="536" spans="1:12" ht="16.5" customHeight="1" x14ac:dyDescent="0.25">
      <c r="A536">
        <v>14003</v>
      </c>
      <c r="B536" s="1" t="s">
        <v>1197</v>
      </c>
      <c r="C536">
        <v>20.13</v>
      </c>
      <c r="E536">
        <f t="shared" si="45"/>
        <v>1</v>
      </c>
      <c r="F536">
        <f t="shared" si="47"/>
        <v>20.13</v>
      </c>
      <c r="G536">
        <v>1</v>
      </c>
      <c r="H536">
        <v>1</v>
      </c>
      <c r="J536">
        <v>20000</v>
      </c>
      <c r="K536">
        <v>128</v>
      </c>
      <c r="L536">
        <v>20128</v>
      </c>
    </row>
    <row r="537" spans="1:12" ht="16.5" customHeight="1" x14ac:dyDescent="0.25">
      <c r="A537">
        <v>14004</v>
      </c>
      <c r="B537" s="1" t="s">
        <v>1198</v>
      </c>
      <c r="C537">
        <v>4</v>
      </c>
      <c r="E537">
        <f t="shared" si="45"/>
        <v>1</v>
      </c>
      <c r="F537">
        <f t="shared" si="47"/>
        <v>4</v>
      </c>
      <c r="G537">
        <v>2</v>
      </c>
    </row>
    <row r="538" spans="1:12" ht="16.5" customHeight="1" x14ac:dyDescent="0.25">
      <c r="A538">
        <v>14005</v>
      </c>
      <c r="B538" s="1" t="s">
        <v>1199</v>
      </c>
      <c r="C538">
        <v>12</v>
      </c>
      <c r="E538">
        <f t="shared" si="45"/>
        <v>1</v>
      </c>
      <c r="F538">
        <f t="shared" si="47"/>
        <v>12</v>
      </c>
      <c r="G538">
        <v>2</v>
      </c>
    </row>
    <row r="539" spans="1:12" ht="16.5" customHeight="1" x14ac:dyDescent="0.25">
      <c r="A539">
        <v>14006</v>
      </c>
      <c r="B539" s="1" t="s">
        <v>1200</v>
      </c>
      <c r="C539">
        <v>65</v>
      </c>
      <c r="E539">
        <f t="shared" si="45"/>
        <v>1</v>
      </c>
      <c r="F539">
        <f t="shared" si="47"/>
        <v>65</v>
      </c>
      <c r="G539">
        <v>2</v>
      </c>
    </row>
    <row r="540" spans="1:12" ht="16.5" customHeight="1" x14ac:dyDescent="0.25">
      <c r="A540">
        <v>14007</v>
      </c>
      <c r="B540" s="1" t="s">
        <v>1201</v>
      </c>
      <c r="C540">
        <v>20</v>
      </c>
      <c r="E540">
        <f t="shared" si="45"/>
        <v>1</v>
      </c>
      <c r="F540">
        <f t="shared" si="47"/>
        <v>20</v>
      </c>
      <c r="G540">
        <v>2</v>
      </c>
    </row>
    <row r="541" spans="1:12" ht="16.5" customHeight="1" x14ac:dyDescent="0.25">
      <c r="A541">
        <v>14008</v>
      </c>
      <c r="B541" s="1" t="s">
        <v>1202</v>
      </c>
      <c r="C541">
        <v>70</v>
      </c>
      <c r="E541">
        <f t="shared" si="45"/>
        <v>1</v>
      </c>
      <c r="F541">
        <f t="shared" si="47"/>
        <v>70</v>
      </c>
      <c r="G541">
        <v>2</v>
      </c>
    </row>
    <row r="542" spans="1:12" ht="16.5" customHeight="1" x14ac:dyDescent="0.25">
      <c r="A542">
        <v>14009</v>
      </c>
      <c r="B542" s="1" t="s">
        <v>1203</v>
      </c>
      <c r="C542">
        <v>13</v>
      </c>
      <c r="E542">
        <f t="shared" si="45"/>
        <v>1</v>
      </c>
      <c r="F542">
        <f t="shared" si="47"/>
        <v>13</v>
      </c>
      <c r="G542">
        <v>1</v>
      </c>
      <c r="H542">
        <v>1</v>
      </c>
      <c r="J542">
        <v>34000</v>
      </c>
      <c r="K542">
        <v>61000</v>
      </c>
      <c r="L542">
        <v>95000</v>
      </c>
    </row>
    <row r="543" spans="1:12" ht="16.5" customHeight="1" x14ac:dyDescent="0.25">
      <c r="A543">
        <v>14010</v>
      </c>
      <c r="B543" s="1" t="s">
        <v>1204</v>
      </c>
      <c r="C543">
        <v>6</v>
      </c>
      <c r="E543">
        <f t="shared" si="45"/>
        <v>1</v>
      </c>
      <c r="F543">
        <f t="shared" si="47"/>
        <v>6</v>
      </c>
      <c r="G543">
        <v>1</v>
      </c>
      <c r="H543">
        <v>3</v>
      </c>
      <c r="I543" t="s">
        <v>579</v>
      </c>
      <c r="J543">
        <v>300</v>
      </c>
      <c r="K543">
        <v>125</v>
      </c>
      <c r="L543">
        <v>425</v>
      </c>
    </row>
    <row r="544" spans="1:12" ht="16.5" customHeight="1" x14ac:dyDescent="0.25">
      <c r="A544">
        <v>14011</v>
      </c>
      <c r="B544" s="1" t="s">
        <v>1205</v>
      </c>
      <c r="C544">
        <v>7</v>
      </c>
      <c r="E544">
        <f t="shared" si="45"/>
        <v>1</v>
      </c>
      <c r="F544">
        <f t="shared" si="47"/>
        <v>7</v>
      </c>
      <c r="G544">
        <v>2</v>
      </c>
    </row>
    <row r="545" spans="1:12" ht="16.5" customHeight="1" x14ac:dyDescent="0.25">
      <c r="A545">
        <v>14012</v>
      </c>
      <c r="B545" s="1" t="s">
        <v>1206</v>
      </c>
      <c r="C545">
        <v>7.2</v>
      </c>
      <c r="E545">
        <f t="shared" si="45"/>
        <v>1</v>
      </c>
      <c r="F545">
        <f t="shared" si="47"/>
        <v>7.2</v>
      </c>
      <c r="G545">
        <v>2</v>
      </c>
    </row>
    <row r="546" spans="1:12" ht="16.5" customHeight="1" x14ac:dyDescent="0.25">
      <c r="A546">
        <v>14013</v>
      </c>
      <c r="B546" s="1" t="s">
        <v>1207</v>
      </c>
      <c r="C546">
        <v>33.840000000000003</v>
      </c>
      <c r="E546">
        <f t="shared" si="45"/>
        <v>1</v>
      </c>
      <c r="F546">
        <f t="shared" si="47"/>
        <v>33.840000000000003</v>
      </c>
      <c r="G546">
        <v>1</v>
      </c>
      <c r="H546">
        <v>2</v>
      </c>
      <c r="J546">
        <v>23660</v>
      </c>
      <c r="K546">
        <v>10180</v>
      </c>
      <c r="L546">
        <v>33840</v>
      </c>
    </row>
    <row r="547" spans="1:12" ht="16.5" customHeight="1" x14ac:dyDescent="0.25">
      <c r="A547">
        <v>14014</v>
      </c>
      <c r="B547" s="1" t="s">
        <v>1208</v>
      </c>
      <c r="C547">
        <v>2.9</v>
      </c>
      <c r="E547">
        <f t="shared" si="45"/>
        <v>1</v>
      </c>
      <c r="F547">
        <f t="shared" si="47"/>
        <v>2.9</v>
      </c>
      <c r="G547">
        <v>1</v>
      </c>
      <c r="H547">
        <v>2</v>
      </c>
      <c r="J547">
        <v>1716</v>
      </c>
      <c r="K547">
        <v>379</v>
      </c>
      <c r="L547">
        <v>2095</v>
      </c>
    </row>
    <row r="548" spans="1:12" ht="16.5" customHeight="1" x14ac:dyDescent="0.25">
      <c r="A548">
        <v>14015</v>
      </c>
      <c r="B548" s="1" t="s">
        <v>1209</v>
      </c>
      <c r="C548">
        <v>85.5</v>
      </c>
      <c r="E548">
        <f t="shared" si="45"/>
        <v>1</v>
      </c>
      <c r="F548">
        <f t="shared" si="47"/>
        <v>85.5</v>
      </c>
      <c r="G548">
        <v>1</v>
      </c>
      <c r="H548">
        <v>1</v>
      </c>
      <c r="J548">
        <v>8500</v>
      </c>
      <c r="K548">
        <v>900</v>
      </c>
      <c r="L548">
        <v>9400</v>
      </c>
    </row>
    <row r="549" spans="1:12" ht="16.5" customHeight="1" x14ac:dyDescent="0.25">
      <c r="A549">
        <v>14016</v>
      </c>
      <c r="B549" s="1" t="s">
        <v>1210</v>
      </c>
      <c r="C549">
        <v>70</v>
      </c>
      <c r="E549">
        <f t="shared" si="45"/>
        <v>1</v>
      </c>
      <c r="F549">
        <f t="shared" si="47"/>
        <v>70</v>
      </c>
      <c r="G549">
        <v>2</v>
      </c>
    </row>
    <row r="550" spans="1:12" ht="16.5" customHeight="1" x14ac:dyDescent="0.25">
      <c r="A550">
        <v>14017</v>
      </c>
      <c r="B550" s="1" t="s">
        <v>1211</v>
      </c>
      <c r="C550">
        <v>10.18</v>
      </c>
      <c r="E550">
        <f t="shared" si="45"/>
        <v>1</v>
      </c>
      <c r="F550">
        <f t="shared" si="47"/>
        <v>10.18</v>
      </c>
      <c r="G550">
        <v>1</v>
      </c>
      <c r="H550">
        <v>1</v>
      </c>
      <c r="J550">
        <v>5294</v>
      </c>
      <c r="K550">
        <v>4886</v>
      </c>
      <c r="L550">
        <v>10180</v>
      </c>
    </row>
    <row r="551" spans="1:12" ht="16.5" customHeight="1" x14ac:dyDescent="0.25">
      <c r="A551">
        <v>14018</v>
      </c>
      <c r="B551" s="1" t="s">
        <v>1212</v>
      </c>
      <c r="C551">
        <v>80</v>
      </c>
      <c r="E551">
        <f t="shared" si="45"/>
        <v>1</v>
      </c>
      <c r="F551">
        <f t="shared" si="47"/>
        <v>80</v>
      </c>
      <c r="G551">
        <v>2</v>
      </c>
    </row>
    <row r="552" spans="1:12" ht="16.5" customHeight="1" x14ac:dyDescent="0.25">
      <c r="A552">
        <v>14019</v>
      </c>
      <c r="B552" s="1" t="s">
        <v>1213</v>
      </c>
      <c r="C552">
        <v>3</v>
      </c>
      <c r="E552">
        <f t="shared" si="45"/>
        <v>1</v>
      </c>
      <c r="F552">
        <f t="shared" si="47"/>
        <v>3</v>
      </c>
      <c r="G552">
        <v>2</v>
      </c>
    </row>
    <row r="553" spans="1:12" ht="16.5" customHeight="1" x14ac:dyDescent="0.25">
      <c r="A553">
        <v>14020</v>
      </c>
      <c r="B553" s="1" t="s">
        <v>1214</v>
      </c>
      <c r="C553">
        <v>5</v>
      </c>
      <c r="E553">
        <f t="shared" si="45"/>
        <v>1</v>
      </c>
      <c r="F553">
        <f t="shared" si="47"/>
        <v>5</v>
      </c>
      <c r="G553">
        <v>1</v>
      </c>
      <c r="H553">
        <v>1</v>
      </c>
      <c r="J553">
        <v>1000</v>
      </c>
      <c r="K553">
        <v>4000</v>
      </c>
      <c r="L553">
        <v>5000</v>
      </c>
    </row>
    <row r="554" spans="1:12" ht="16.5" customHeight="1" x14ac:dyDescent="0.25">
      <c r="A554">
        <v>14021</v>
      </c>
      <c r="B554" s="1" t="s">
        <v>1215</v>
      </c>
      <c r="C554">
        <v>19.149999999999999</v>
      </c>
      <c r="E554">
        <f t="shared" si="45"/>
        <v>1</v>
      </c>
      <c r="F554">
        <f t="shared" si="47"/>
        <v>19.149999999999999</v>
      </c>
      <c r="G554">
        <v>1</v>
      </c>
      <c r="H554">
        <v>1</v>
      </c>
      <c r="J554">
        <v>8500</v>
      </c>
      <c r="K554">
        <v>10650</v>
      </c>
      <c r="L554">
        <v>19150</v>
      </c>
    </row>
    <row r="555" spans="1:12" ht="16.5" customHeight="1" x14ac:dyDescent="0.25">
      <c r="A555">
        <v>14022</v>
      </c>
      <c r="B555" s="1" t="s">
        <v>1216</v>
      </c>
      <c r="C555">
        <v>45</v>
      </c>
      <c r="E555">
        <f t="shared" si="45"/>
        <v>1</v>
      </c>
      <c r="F555">
        <f t="shared" si="47"/>
        <v>45</v>
      </c>
      <c r="G555">
        <v>2</v>
      </c>
    </row>
    <row r="556" spans="1:12" ht="16.5" customHeight="1" x14ac:dyDescent="0.25">
      <c r="A556">
        <v>14023</v>
      </c>
      <c r="B556" s="1" t="s">
        <v>1217</v>
      </c>
      <c r="C556">
        <v>118</v>
      </c>
      <c r="E556">
        <f t="shared" si="45"/>
        <v>1</v>
      </c>
      <c r="F556">
        <f t="shared" si="47"/>
        <v>118</v>
      </c>
      <c r="G556">
        <v>2</v>
      </c>
    </row>
    <row r="557" spans="1:12" ht="16.5" customHeight="1" x14ac:dyDescent="0.25">
      <c r="A557">
        <v>14024</v>
      </c>
      <c r="B557" s="1" t="s">
        <v>1218</v>
      </c>
      <c r="C557">
        <v>35</v>
      </c>
      <c r="E557">
        <f t="shared" si="45"/>
        <v>1</v>
      </c>
      <c r="F557">
        <f t="shared" si="47"/>
        <v>35</v>
      </c>
      <c r="G557">
        <v>2</v>
      </c>
    </row>
    <row r="558" spans="1:12" ht="16.5" customHeight="1" x14ac:dyDescent="0.25">
      <c r="A558">
        <v>14025</v>
      </c>
      <c r="B558" s="1" t="s">
        <v>1219</v>
      </c>
      <c r="C558">
        <v>17</v>
      </c>
      <c r="E558">
        <f t="shared" si="45"/>
        <v>1</v>
      </c>
      <c r="F558">
        <f t="shared" si="47"/>
        <v>17</v>
      </c>
      <c r="G558">
        <v>1</v>
      </c>
      <c r="H558">
        <v>1</v>
      </c>
      <c r="J558">
        <v>35000</v>
      </c>
      <c r="K558">
        <v>67000</v>
      </c>
      <c r="L558">
        <v>102000</v>
      </c>
    </row>
    <row r="559" spans="1:12" ht="16.5" customHeight="1" x14ac:dyDescent="0.25">
      <c r="A559">
        <v>14026</v>
      </c>
      <c r="B559" s="1" t="s">
        <v>1220</v>
      </c>
      <c r="C559">
        <v>4.16</v>
      </c>
      <c r="E559">
        <f t="shared" si="45"/>
        <v>1</v>
      </c>
      <c r="F559">
        <f t="shared" si="47"/>
        <v>4.16</v>
      </c>
      <c r="G559">
        <v>2</v>
      </c>
    </row>
    <row r="560" spans="1:12" ht="16.5" customHeight="1" x14ac:dyDescent="0.25">
      <c r="A560">
        <v>14027</v>
      </c>
      <c r="B560" s="1" t="s">
        <v>1221</v>
      </c>
      <c r="C560">
        <v>23</v>
      </c>
      <c r="E560">
        <f t="shared" si="45"/>
        <v>1</v>
      </c>
      <c r="F560">
        <f t="shared" si="47"/>
        <v>23</v>
      </c>
      <c r="G560">
        <v>2</v>
      </c>
    </row>
    <row r="561" spans="1:12" ht="16.5" customHeight="1" x14ac:dyDescent="0.25">
      <c r="A561">
        <v>14028</v>
      </c>
      <c r="B561" s="1" t="s">
        <v>1222</v>
      </c>
      <c r="C561">
        <v>4</v>
      </c>
      <c r="E561">
        <f t="shared" si="45"/>
        <v>1</v>
      </c>
      <c r="F561">
        <f t="shared" si="47"/>
        <v>4</v>
      </c>
      <c r="G561">
        <v>1</v>
      </c>
      <c r="H561">
        <v>1</v>
      </c>
      <c r="J561">
        <v>60</v>
      </c>
      <c r="K561">
        <v>260</v>
      </c>
      <c r="L561">
        <v>320</v>
      </c>
    </row>
    <row r="562" spans="1:12" ht="16.5" customHeight="1" x14ac:dyDescent="0.25">
      <c r="A562">
        <v>14029</v>
      </c>
      <c r="B562" s="1" t="s">
        <v>1223</v>
      </c>
      <c r="C562">
        <v>16</v>
      </c>
      <c r="E562">
        <f t="shared" si="45"/>
        <v>1</v>
      </c>
      <c r="F562">
        <f t="shared" si="47"/>
        <v>16</v>
      </c>
      <c r="G562">
        <v>2</v>
      </c>
    </row>
    <row r="563" spans="1:12" ht="16.5" customHeight="1" x14ac:dyDescent="0.25">
      <c r="A563">
        <v>14030</v>
      </c>
      <c r="B563" s="1" t="s">
        <v>1224</v>
      </c>
      <c r="C563">
        <v>67</v>
      </c>
      <c r="E563">
        <f t="shared" si="45"/>
        <v>1</v>
      </c>
      <c r="F563">
        <f t="shared" si="47"/>
        <v>67</v>
      </c>
      <c r="G563">
        <v>1</v>
      </c>
      <c r="H563">
        <v>1</v>
      </c>
      <c r="J563">
        <v>37600</v>
      </c>
      <c r="K563">
        <v>64000</v>
      </c>
      <c r="L563">
        <v>101600</v>
      </c>
    </row>
    <row r="564" spans="1:12" ht="16.5" customHeight="1" x14ac:dyDescent="0.25">
      <c r="A564">
        <v>14031</v>
      </c>
      <c r="B564" s="1" t="s">
        <v>1225</v>
      </c>
      <c r="C564">
        <v>1</v>
      </c>
      <c r="E564">
        <f t="shared" si="45"/>
        <v>1</v>
      </c>
      <c r="F564">
        <f t="shared" si="47"/>
        <v>1</v>
      </c>
      <c r="G564">
        <v>2</v>
      </c>
    </row>
    <row r="565" spans="1:12" ht="16.5" customHeight="1" x14ac:dyDescent="0.25">
      <c r="A565">
        <v>14032</v>
      </c>
      <c r="B565" s="1" t="s">
        <v>1226</v>
      </c>
      <c r="C565">
        <v>7</v>
      </c>
      <c r="E565">
        <f t="shared" si="45"/>
        <v>1</v>
      </c>
      <c r="F565">
        <f t="shared" si="47"/>
        <v>7</v>
      </c>
      <c r="G565">
        <v>2</v>
      </c>
    </row>
    <row r="566" spans="1:12" ht="16.5" customHeight="1" x14ac:dyDescent="0.25">
      <c r="A566">
        <v>14033</v>
      </c>
      <c r="B566" s="1" t="s">
        <v>1227</v>
      </c>
      <c r="C566">
        <v>22</v>
      </c>
      <c r="E566">
        <f t="shared" si="45"/>
        <v>1</v>
      </c>
      <c r="F566">
        <f t="shared" si="47"/>
        <v>22</v>
      </c>
      <c r="G566">
        <v>2</v>
      </c>
    </row>
    <row r="567" spans="1:12" ht="16.5" customHeight="1" x14ac:dyDescent="0.25">
      <c r="A567">
        <v>14034</v>
      </c>
      <c r="B567" s="1" t="s">
        <v>1228</v>
      </c>
      <c r="C567">
        <v>1.5</v>
      </c>
      <c r="E567">
        <f t="shared" si="45"/>
        <v>1</v>
      </c>
      <c r="F567">
        <f t="shared" si="47"/>
        <v>1.5</v>
      </c>
      <c r="G567">
        <v>1</v>
      </c>
      <c r="H567">
        <v>1</v>
      </c>
      <c r="J567">
        <v>500</v>
      </c>
      <c r="K567">
        <v>1000</v>
      </c>
      <c r="L567">
        <v>1500</v>
      </c>
    </row>
    <row r="568" spans="1:12" ht="16.5" customHeight="1" x14ac:dyDescent="0.25">
      <c r="A568">
        <v>14035</v>
      </c>
      <c r="B568" s="1" t="s">
        <v>1229</v>
      </c>
      <c r="C568">
        <v>27</v>
      </c>
      <c r="E568">
        <f t="shared" si="45"/>
        <v>1</v>
      </c>
      <c r="F568">
        <f t="shared" si="47"/>
        <v>27</v>
      </c>
      <c r="G568">
        <v>1</v>
      </c>
      <c r="H568">
        <v>2</v>
      </c>
      <c r="J568">
        <v>530036</v>
      </c>
      <c r="K568">
        <v>528076</v>
      </c>
      <c r="L568">
        <v>1058112</v>
      </c>
    </row>
    <row r="569" spans="1:12" ht="16.5" customHeight="1" x14ac:dyDescent="0.25">
      <c r="A569">
        <v>14036</v>
      </c>
      <c r="B569" s="1" t="s">
        <v>1230</v>
      </c>
      <c r="C569">
        <v>22</v>
      </c>
      <c r="E569">
        <f t="shared" si="45"/>
        <v>1</v>
      </c>
      <c r="F569">
        <f t="shared" si="47"/>
        <v>22</v>
      </c>
      <c r="G569">
        <v>2</v>
      </c>
    </row>
    <row r="570" spans="1:12" ht="16.5" customHeight="1" x14ac:dyDescent="0.25">
      <c r="A570">
        <v>14037</v>
      </c>
      <c r="B570" s="1" t="s">
        <v>1231</v>
      </c>
      <c r="C570">
        <v>13</v>
      </c>
      <c r="E570">
        <f t="shared" si="45"/>
        <v>1</v>
      </c>
      <c r="F570">
        <f t="shared" si="47"/>
        <v>13</v>
      </c>
      <c r="G570">
        <v>1</v>
      </c>
      <c r="H570">
        <v>1</v>
      </c>
      <c r="J570">
        <v>3557</v>
      </c>
      <c r="K570">
        <v>2685</v>
      </c>
      <c r="L570">
        <v>6</v>
      </c>
    </row>
    <row r="571" spans="1:12" ht="16.5" customHeight="1" x14ac:dyDescent="0.25">
      <c r="A571">
        <v>14038</v>
      </c>
      <c r="B571" s="1" t="s">
        <v>1232</v>
      </c>
      <c r="C571">
        <v>1.36</v>
      </c>
      <c r="E571">
        <f t="shared" si="45"/>
        <v>1</v>
      </c>
      <c r="F571">
        <f t="shared" si="47"/>
        <v>1.36</v>
      </c>
      <c r="G571">
        <v>2</v>
      </c>
    </row>
    <row r="572" spans="1:12" ht="16.5" customHeight="1" x14ac:dyDescent="0.25">
      <c r="A572">
        <v>14039</v>
      </c>
      <c r="B572" s="1" t="s">
        <v>1233</v>
      </c>
      <c r="C572">
        <v>1898.93</v>
      </c>
      <c r="E572">
        <f t="shared" si="45"/>
        <v>1</v>
      </c>
      <c r="F572">
        <f t="shared" si="47"/>
        <v>1898.93</v>
      </c>
      <c r="G572">
        <v>2</v>
      </c>
    </row>
    <row r="573" spans="1:12" ht="16.5" customHeight="1" x14ac:dyDescent="0.25">
      <c r="A573">
        <v>14040</v>
      </c>
      <c r="B573" s="1" t="s">
        <v>1234</v>
      </c>
      <c r="C573">
        <v>30</v>
      </c>
      <c r="E573">
        <f t="shared" si="45"/>
        <v>1</v>
      </c>
      <c r="F573">
        <f t="shared" si="47"/>
        <v>30</v>
      </c>
      <c r="G573">
        <v>2</v>
      </c>
    </row>
    <row r="574" spans="1:12" ht="16.5" customHeight="1" x14ac:dyDescent="0.25">
      <c r="A574">
        <v>14041</v>
      </c>
      <c r="B574" s="1" t="s">
        <v>1235</v>
      </c>
      <c r="C574">
        <v>5</v>
      </c>
      <c r="E574">
        <f t="shared" si="45"/>
        <v>1</v>
      </c>
      <c r="F574">
        <f t="shared" si="47"/>
        <v>5</v>
      </c>
      <c r="G574">
        <v>1</v>
      </c>
      <c r="H574">
        <v>1</v>
      </c>
      <c r="J574">
        <v>3000</v>
      </c>
      <c r="K574">
        <v>2000</v>
      </c>
      <c r="L574">
        <v>5000</v>
      </c>
    </row>
    <row r="575" spans="1:12" ht="16.5" customHeight="1" x14ac:dyDescent="0.25">
      <c r="A575">
        <v>14042</v>
      </c>
      <c r="B575" s="1" t="s">
        <v>1236</v>
      </c>
      <c r="C575">
        <v>7</v>
      </c>
      <c r="E575">
        <f t="shared" si="45"/>
        <v>1</v>
      </c>
      <c r="F575">
        <f t="shared" si="47"/>
        <v>7</v>
      </c>
      <c r="G575">
        <v>2</v>
      </c>
    </row>
    <row r="576" spans="1:12" ht="16.5" customHeight="1" x14ac:dyDescent="0.25">
      <c r="A576">
        <v>14043</v>
      </c>
      <c r="B576" s="1" t="s">
        <v>1237</v>
      </c>
      <c r="C576">
        <v>13</v>
      </c>
      <c r="E576">
        <f t="shared" si="45"/>
        <v>1</v>
      </c>
      <c r="F576">
        <f t="shared" si="47"/>
        <v>13</v>
      </c>
      <c r="G576">
        <v>1</v>
      </c>
      <c r="H576">
        <v>2</v>
      </c>
      <c r="J576">
        <v>12300</v>
      </c>
      <c r="K576">
        <v>1000</v>
      </c>
      <c r="L576">
        <v>13300</v>
      </c>
    </row>
    <row r="577" spans="1:12" ht="16.5" customHeight="1" x14ac:dyDescent="0.25">
      <c r="A577">
        <v>14044</v>
      </c>
      <c r="B577" s="1" t="s">
        <v>1238</v>
      </c>
      <c r="C577">
        <v>48</v>
      </c>
      <c r="E577">
        <f t="shared" si="45"/>
        <v>1</v>
      </c>
      <c r="F577">
        <f t="shared" si="47"/>
        <v>48</v>
      </c>
      <c r="G577">
        <v>1</v>
      </c>
      <c r="H577">
        <v>1</v>
      </c>
      <c r="J577">
        <v>15000</v>
      </c>
      <c r="K577">
        <v>9000</v>
      </c>
      <c r="L577">
        <v>24000</v>
      </c>
    </row>
    <row r="578" spans="1:12" ht="16.5" customHeight="1" x14ac:dyDescent="0.25">
      <c r="A578">
        <v>14045</v>
      </c>
      <c r="B578" s="1" t="s">
        <v>1239</v>
      </c>
      <c r="C578">
        <v>15</v>
      </c>
      <c r="E578">
        <f t="shared" si="45"/>
        <v>1</v>
      </c>
      <c r="F578">
        <f t="shared" si="47"/>
        <v>15</v>
      </c>
      <c r="G578">
        <v>2</v>
      </c>
    </row>
    <row r="579" spans="1:12" ht="16.5" customHeight="1" x14ac:dyDescent="0.25">
      <c r="A579">
        <v>14046</v>
      </c>
      <c r="B579" s="1" t="s">
        <v>1240</v>
      </c>
      <c r="C579">
        <v>20</v>
      </c>
      <c r="E579">
        <f t="shared" si="45"/>
        <v>1</v>
      </c>
      <c r="F579">
        <f t="shared" si="47"/>
        <v>20</v>
      </c>
      <c r="G579">
        <v>2</v>
      </c>
    </row>
    <row r="580" spans="1:12" ht="16.5" customHeight="1" x14ac:dyDescent="0.25">
      <c r="A580">
        <v>14047</v>
      </c>
      <c r="B580" s="1" t="s">
        <v>1241</v>
      </c>
      <c r="C580">
        <v>28</v>
      </c>
      <c r="E580">
        <f t="shared" ref="E580:E643" si="48">+COUNTA(C580,D580)</f>
        <v>1</v>
      </c>
      <c r="F580">
        <f t="shared" si="47"/>
        <v>28</v>
      </c>
      <c r="G580">
        <v>2</v>
      </c>
    </row>
    <row r="581" spans="1:12" ht="16.5" customHeight="1" x14ac:dyDescent="0.25">
      <c r="A581">
        <v>14048</v>
      </c>
      <c r="B581" s="1" t="s">
        <v>1242</v>
      </c>
      <c r="C581">
        <v>23</v>
      </c>
      <c r="E581">
        <f t="shared" si="48"/>
        <v>1</v>
      </c>
      <c r="F581">
        <f t="shared" si="47"/>
        <v>23</v>
      </c>
      <c r="G581">
        <v>2</v>
      </c>
    </row>
    <row r="582" spans="1:12" ht="16.5" customHeight="1" x14ac:dyDescent="0.25">
      <c r="A582">
        <v>14049</v>
      </c>
      <c r="B582" s="1" t="s">
        <v>1243</v>
      </c>
      <c r="C582">
        <v>5.88</v>
      </c>
      <c r="E582">
        <f t="shared" si="48"/>
        <v>1</v>
      </c>
      <c r="F582">
        <f t="shared" si="47"/>
        <v>5.88</v>
      </c>
      <c r="G582">
        <v>2</v>
      </c>
    </row>
    <row r="583" spans="1:12" ht="16.5" customHeight="1" x14ac:dyDescent="0.25">
      <c r="A583">
        <v>14050</v>
      </c>
      <c r="B583" s="1" t="s">
        <v>1244</v>
      </c>
      <c r="C583">
        <v>40</v>
      </c>
      <c r="E583">
        <f t="shared" si="48"/>
        <v>1</v>
      </c>
      <c r="F583">
        <f t="shared" si="47"/>
        <v>40</v>
      </c>
      <c r="G583">
        <v>2</v>
      </c>
    </row>
    <row r="584" spans="1:12" ht="16.5" customHeight="1" x14ac:dyDescent="0.25">
      <c r="A584">
        <v>14051</v>
      </c>
      <c r="B584" s="1" t="s">
        <v>1245</v>
      </c>
      <c r="C584">
        <v>17</v>
      </c>
      <c r="E584">
        <f t="shared" si="48"/>
        <v>1</v>
      </c>
      <c r="F584">
        <f t="shared" si="47"/>
        <v>17</v>
      </c>
      <c r="G584">
        <v>2</v>
      </c>
    </row>
    <row r="585" spans="1:12" ht="16.5" customHeight="1" x14ac:dyDescent="0.25">
      <c r="A585">
        <v>14052</v>
      </c>
      <c r="B585" s="1" t="s">
        <v>1246</v>
      </c>
      <c r="C585">
        <v>8</v>
      </c>
      <c r="E585">
        <f t="shared" si="48"/>
        <v>1</v>
      </c>
      <c r="F585">
        <f t="shared" si="47"/>
        <v>8</v>
      </c>
      <c r="G585">
        <v>2</v>
      </c>
    </row>
    <row r="586" spans="1:12" ht="16.5" customHeight="1" x14ac:dyDescent="0.25">
      <c r="A586">
        <v>14053</v>
      </c>
      <c r="B586" s="1" t="s">
        <v>1247</v>
      </c>
      <c r="C586">
        <v>94</v>
      </c>
      <c r="E586">
        <f t="shared" si="48"/>
        <v>1</v>
      </c>
      <c r="F586">
        <f t="shared" si="47"/>
        <v>94</v>
      </c>
      <c r="G586">
        <v>2</v>
      </c>
    </row>
    <row r="587" spans="1:12" ht="16.5" customHeight="1" x14ac:dyDescent="0.25">
      <c r="A587">
        <v>14054</v>
      </c>
      <c r="B587" s="1" t="s">
        <v>1248</v>
      </c>
      <c r="C587">
        <v>4</v>
      </c>
      <c r="E587">
        <f t="shared" si="48"/>
        <v>1</v>
      </c>
      <c r="F587">
        <f t="shared" si="47"/>
        <v>4</v>
      </c>
      <c r="G587">
        <v>1</v>
      </c>
      <c r="H587">
        <v>2</v>
      </c>
      <c r="J587">
        <v>2500</v>
      </c>
      <c r="K587">
        <v>1500</v>
      </c>
      <c r="L587">
        <v>4000</v>
      </c>
    </row>
    <row r="588" spans="1:12" ht="16.5" customHeight="1" x14ac:dyDescent="0.25">
      <c r="A588">
        <v>14055</v>
      </c>
      <c r="B588" s="1" t="s">
        <v>1249</v>
      </c>
      <c r="C588">
        <v>21</v>
      </c>
      <c r="E588">
        <f t="shared" si="48"/>
        <v>1</v>
      </c>
      <c r="F588">
        <f t="shared" si="47"/>
        <v>21</v>
      </c>
      <c r="G588">
        <v>2</v>
      </c>
    </row>
    <row r="589" spans="1:12" ht="16.5" customHeight="1" x14ac:dyDescent="0.25">
      <c r="A589">
        <v>14056</v>
      </c>
      <c r="B589" s="1" t="s">
        <v>1250</v>
      </c>
      <c r="C589">
        <v>1.93</v>
      </c>
      <c r="E589">
        <f t="shared" si="48"/>
        <v>1</v>
      </c>
      <c r="F589">
        <f t="shared" si="47"/>
        <v>1.93</v>
      </c>
      <c r="G589">
        <v>2</v>
      </c>
    </row>
    <row r="590" spans="1:12" ht="16.5" customHeight="1" x14ac:dyDescent="0.25">
      <c r="A590">
        <v>14057</v>
      </c>
      <c r="B590" s="1" t="s">
        <v>1251</v>
      </c>
      <c r="C590">
        <v>2.5499999999999998</v>
      </c>
      <c r="E590">
        <f t="shared" si="48"/>
        <v>1</v>
      </c>
      <c r="F590">
        <f t="shared" si="47"/>
        <v>2.5499999999999998</v>
      </c>
      <c r="G590">
        <v>2</v>
      </c>
    </row>
    <row r="591" spans="1:12" ht="16.5" customHeight="1" x14ac:dyDescent="0.25">
      <c r="A591">
        <v>14058</v>
      </c>
      <c r="B591" s="1" t="s">
        <v>1252</v>
      </c>
      <c r="C591">
        <v>11.45</v>
      </c>
      <c r="E591">
        <f t="shared" si="48"/>
        <v>1</v>
      </c>
      <c r="F591">
        <f t="shared" si="47"/>
        <v>11.45</v>
      </c>
      <c r="G591">
        <v>1</v>
      </c>
      <c r="H591">
        <v>1</v>
      </c>
      <c r="J591">
        <v>52560</v>
      </c>
      <c r="K591">
        <v>192000</v>
      </c>
      <c r="L591">
        <v>244560</v>
      </c>
    </row>
    <row r="592" spans="1:12" ht="16.5" customHeight="1" x14ac:dyDescent="0.25">
      <c r="A592">
        <v>14059</v>
      </c>
      <c r="B592" s="1" t="s">
        <v>1253</v>
      </c>
      <c r="C592">
        <v>10.11</v>
      </c>
      <c r="E592">
        <f t="shared" si="48"/>
        <v>1</v>
      </c>
      <c r="F592">
        <f t="shared" si="47"/>
        <v>10.11</v>
      </c>
      <c r="G592">
        <v>2</v>
      </c>
    </row>
    <row r="593" spans="1:12" ht="16.5" customHeight="1" x14ac:dyDescent="0.25">
      <c r="A593">
        <v>14060</v>
      </c>
      <c r="B593" s="1" t="s">
        <v>1254</v>
      </c>
      <c r="C593">
        <v>5.01</v>
      </c>
      <c r="E593">
        <f t="shared" si="48"/>
        <v>1</v>
      </c>
      <c r="F593">
        <f t="shared" si="47"/>
        <v>5.01</v>
      </c>
      <c r="G593">
        <v>2</v>
      </c>
    </row>
    <row r="594" spans="1:12" ht="16.5" customHeight="1" x14ac:dyDescent="0.25">
      <c r="A594">
        <v>14061</v>
      </c>
      <c r="B594" s="1" t="s">
        <v>1255</v>
      </c>
      <c r="C594">
        <v>25</v>
      </c>
      <c r="E594">
        <f t="shared" si="48"/>
        <v>1</v>
      </c>
      <c r="F594">
        <f t="shared" ref="F594:F649" si="49">+C594</f>
        <v>25</v>
      </c>
      <c r="G594">
        <v>1</v>
      </c>
      <c r="H594">
        <v>1</v>
      </c>
      <c r="J594">
        <v>5000</v>
      </c>
      <c r="K594">
        <v>6000</v>
      </c>
      <c r="L594">
        <v>11000</v>
      </c>
    </row>
    <row r="595" spans="1:12" ht="16.5" customHeight="1" x14ac:dyDescent="0.25">
      <c r="A595">
        <v>14062</v>
      </c>
      <c r="B595" s="1" t="s">
        <v>1256</v>
      </c>
      <c r="C595">
        <v>10</v>
      </c>
      <c r="E595">
        <f t="shared" si="48"/>
        <v>1</v>
      </c>
      <c r="F595">
        <f t="shared" si="49"/>
        <v>10</v>
      </c>
      <c r="G595">
        <v>1</v>
      </c>
      <c r="H595">
        <v>1</v>
      </c>
      <c r="J595">
        <v>1000</v>
      </c>
      <c r="K595">
        <v>2000</v>
      </c>
      <c r="L595">
        <v>3000</v>
      </c>
    </row>
    <row r="596" spans="1:12" ht="16.5" customHeight="1" x14ac:dyDescent="0.25">
      <c r="A596">
        <v>14063</v>
      </c>
      <c r="B596" s="1" t="s">
        <v>1257</v>
      </c>
      <c r="C596">
        <v>110</v>
      </c>
      <c r="E596">
        <f t="shared" si="48"/>
        <v>1</v>
      </c>
      <c r="F596">
        <f t="shared" si="49"/>
        <v>110</v>
      </c>
      <c r="G596">
        <v>2</v>
      </c>
    </row>
    <row r="597" spans="1:12" ht="16.5" customHeight="1" x14ac:dyDescent="0.25">
      <c r="A597">
        <v>14064</v>
      </c>
      <c r="B597" s="1" t="s">
        <v>1258</v>
      </c>
      <c r="C597">
        <v>13</v>
      </c>
      <c r="E597">
        <f t="shared" si="48"/>
        <v>1</v>
      </c>
      <c r="F597">
        <f t="shared" si="49"/>
        <v>13</v>
      </c>
      <c r="G597">
        <v>2</v>
      </c>
    </row>
    <row r="598" spans="1:12" ht="16.5" customHeight="1" x14ac:dyDescent="0.25">
      <c r="A598">
        <v>14065</v>
      </c>
      <c r="B598" s="1" t="s">
        <v>1259</v>
      </c>
      <c r="C598">
        <v>9.07</v>
      </c>
      <c r="E598">
        <f t="shared" si="48"/>
        <v>1</v>
      </c>
      <c r="F598">
        <f t="shared" si="49"/>
        <v>9.07</v>
      </c>
      <c r="G598">
        <v>2</v>
      </c>
    </row>
    <row r="599" spans="1:12" ht="16.5" customHeight="1" x14ac:dyDescent="0.25">
      <c r="A599">
        <v>14066</v>
      </c>
      <c r="B599" s="1" t="s">
        <v>1260</v>
      </c>
      <c r="C599">
        <v>50</v>
      </c>
      <c r="E599">
        <f t="shared" si="48"/>
        <v>1</v>
      </c>
      <c r="F599">
        <f t="shared" si="49"/>
        <v>50</v>
      </c>
      <c r="G599">
        <v>2</v>
      </c>
    </row>
    <row r="600" spans="1:12" ht="16.5" customHeight="1" x14ac:dyDescent="0.25">
      <c r="A600">
        <v>14067</v>
      </c>
      <c r="B600" s="1" t="s">
        <v>1261</v>
      </c>
      <c r="C600">
        <v>506.89</v>
      </c>
      <c r="E600">
        <f t="shared" si="48"/>
        <v>1</v>
      </c>
      <c r="F600">
        <f t="shared" si="49"/>
        <v>506.89</v>
      </c>
      <c r="G600">
        <v>2</v>
      </c>
    </row>
    <row r="601" spans="1:12" ht="16.5" customHeight="1" x14ac:dyDescent="0.25">
      <c r="A601">
        <v>14068</v>
      </c>
      <c r="B601" s="1" t="s">
        <v>1262</v>
      </c>
      <c r="C601">
        <v>9.5</v>
      </c>
      <c r="E601">
        <f t="shared" si="48"/>
        <v>1</v>
      </c>
      <c r="F601">
        <f t="shared" si="49"/>
        <v>9.5</v>
      </c>
      <c r="G601">
        <v>2</v>
      </c>
    </row>
    <row r="602" spans="1:12" ht="16.5" customHeight="1" x14ac:dyDescent="0.25">
      <c r="A602">
        <v>14069</v>
      </c>
      <c r="B602" s="1" t="s">
        <v>1263</v>
      </c>
      <c r="C602">
        <v>5.81</v>
      </c>
      <c r="E602">
        <f t="shared" si="48"/>
        <v>1</v>
      </c>
      <c r="F602">
        <f t="shared" si="49"/>
        <v>5.81</v>
      </c>
      <c r="G602">
        <v>2</v>
      </c>
    </row>
    <row r="603" spans="1:12" ht="16.5" customHeight="1" x14ac:dyDescent="0.25">
      <c r="A603">
        <v>14070</v>
      </c>
      <c r="B603" s="1" t="s">
        <v>1264</v>
      </c>
      <c r="C603">
        <v>130</v>
      </c>
      <c r="E603">
        <f t="shared" si="48"/>
        <v>1</v>
      </c>
      <c r="F603">
        <f t="shared" si="49"/>
        <v>130</v>
      </c>
      <c r="G603">
        <v>2</v>
      </c>
    </row>
    <row r="604" spans="1:12" ht="16.5" customHeight="1" x14ac:dyDescent="0.25">
      <c r="A604">
        <v>14071</v>
      </c>
      <c r="B604" s="1" t="s">
        <v>1265</v>
      </c>
      <c r="C604">
        <v>7.5</v>
      </c>
      <c r="E604">
        <f t="shared" si="48"/>
        <v>1</v>
      </c>
      <c r="F604">
        <f t="shared" si="49"/>
        <v>7.5</v>
      </c>
      <c r="G604">
        <v>2</v>
      </c>
    </row>
    <row r="605" spans="1:12" ht="16.5" customHeight="1" x14ac:dyDescent="0.25">
      <c r="A605">
        <v>14072</v>
      </c>
      <c r="B605" s="1" t="s">
        <v>1266</v>
      </c>
      <c r="C605">
        <v>2.5</v>
      </c>
      <c r="E605">
        <f t="shared" si="48"/>
        <v>1</v>
      </c>
      <c r="F605">
        <f t="shared" si="49"/>
        <v>2.5</v>
      </c>
      <c r="G605">
        <v>2</v>
      </c>
    </row>
    <row r="606" spans="1:12" ht="16.5" customHeight="1" x14ac:dyDescent="0.25">
      <c r="A606">
        <v>14073</v>
      </c>
      <c r="B606" s="1" t="s">
        <v>1267</v>
      </c>
      <c r="C606">
        <v>80</v>
      </c>
      <c r="E606">
        <f t="shared" si="48"/>
        <v>1</v>
      </c>
      <c r="F606">
        <f t="shared" si="49"/>
        <v>80</v>
      </c>
      <c r="G606">
        <v>2</v>
      </c>
    </row>
    <row r="607" spans="1:12" ht="16.5" customHeight="1" x14ac:dyDescent="0.25">
      <c r="A607">
        <v>14074</v>
      </c>
      <c r="B607" s="1" t="s">
        <v>1268</v>
      </c>
      <c r="C607">
        <v>11</v>
      </c>
      <c r="E607">
        <f t="shared" si="48"/>
        <v>1</v>
      </c>
      <c r="F607">
        <f t="shared" si="49"/>
        <v>11</v>
      </c>
      <c r="G607">
        <v>2</v>
      </c>
    </row>
    <row r="608" spans="1:12" ht="16.5" customHeight="1" x14ac:dyDescent="0.25">
      <c r="A608">
        <v>14075</v>
      </c>
      <c r="B608" s="1" t="s">
        <v>1269</v>
      </c>
      <c r="C608">
        <v>7.5</v>
      </c>
      <c r="E608">
        <f t="shared" si="48"/>
        <v>1</v>
      </c>
      <c r="F608">
        <f t="shared" si="49"/>
        <v>7.5</v>
      </c>
      <c r="G608">
        <v>2</v>
      </c>
    </row>
    <row r="609" spans="1:12" ht="16.5" customHeight="1" x14ac:dyDescent="0.25">
      <c r="A609">
        <v>14076</v>
      </c>
      <c r="B609" s="1" t="s">
        <v>1270</v>
      </c>
      <c r="C609">
        <v>4</v>
      </c>
      <c r="E609">
        <f t="shared" si="48"/>
        <v>1</v>
      </c>
      <c r="F609">
        <f t="shared" si="49"/>
        <v>4</v>
      </c>
      <c r="G609">
        <v>1</v>
      </c>
      <c r="H609">
        <v>1</v>
      </c>
      <c r="J609">
        <v>1500</v>
      </c>
      <c r="K609">
        <v>1000</v>
      </c>
      <c r="L609">
        <v>2500</v>
      </c>
    </row>
    <row r="610" spans="1:12" ht="16.5" customHeight="1" x14ac:dyDescent="0.25">
      <c r="A610">
        <v>14077</v>
      </c>
      <c r="B610" s="1" t="s">
        <v>1271</v>
      </c>
      <c r="C610">
        <v>23.2</v>
      </c>
      <c r="E610">
        <f t="shared" si="48"/>
        <v>1</v>
      </c>
      <c r="F610">
        <f t="shared" si="49"/>
        <v>23.2</v>
      </c>
      <c r="G610">
        <v>2</v>
      </c>
    </row>
    <row r="611" spans="1:12" ht="16.5" customHeight="1" x14ac:dyDescent="0.25">
      <c r="A611">
        <v>14078</v>
      </c>
      <c r="B611" s="1" t="s">
        <v>1272</v>
      </c>
      <c r="C611">
        <v>20</v>
      </c>
      <c r="E611">
        <f t="shared" si="48"/>
        <v>1</v>
      </c>
      <c r="F611">
        <f t="shared" si="49"/>
        <v>20</v>
      </c>
      <c r="G611">
        <v>2</v>
      </c>
    </row>
    <row r="612" spans="1:12" ht="16.5" customHeight="1" x14ac:dyDescent="0.25">
      <c r="A612">
        <v>14079</v>
      </c>
      <c r="B612" s="1" t="s">
        <v>1273</v>
      </c>
      <c r="C612">
        <v>11.23</v>
      </c>
      <c r="E612">
        <f t="shared" si="48"/>
        <v>1</v>
      </c>
      <c r="F612">
        <f t="shared" si="49"/>
        <v>11.23</v>
      </c>
      <c r="G612">
        <v>2</v>
      </c>
    </row>
    <row r="613" spans="1:12" ht="16.5" customHeight="1" x14ac:dyDescent="0.25">
      <c r="A613">
        <v>14080</v>
      </c>
      <c r="B613" s="1" t="s">
        <v>1274</v>
      </c>
      <c r="C613">
        <v>5</v>
      </c>
      <c r="E613">
        <f t="shared" si="48"/>
        <v>1</v>
      </c>
      <c r="F613">
        <f t="shared" si="49"/>
        <v>5</v>
      </c>
      <c r="G613">
        <v>1</v>
      </c>
      <c r="H613">
        <v>1</v>
      </c>
      <c r="J613">
        <v>600</v>
      </c>
      <c r="K613">
        <v>400</v>
      </c>
      <c r="L613">
        <v>1000</v>
      </c>
    </row>
    <row r="614" spans="1:12" ht="16.5" customHeight="1" x14ac:dyDescent="0.25">
      <c r="A614">
        <v>14081</v>
      </c>
      <c r="B614" s="1" t="s">
        <v>1275</v>
      </c>
      <c r="C614">
        <v>1.43</v>
      </c>
      <c r="E614">
        <f t="shared" si="48"/>
        <v>1</v>
      </c>
      <c r="F614">
        <f t="shared" si="49"/>
        <v>1.43</v>
      </c>
      <c r="G614">
        <v>1</v>
      </c>
      <c r="H614">
        <v>1</v>
      </c>
      <c r="J614">
        <v>684</v>
      </c>
      <c r="K614">
        <v>718</v>
      </c>
      <c r="L614">
        <v>1402</v>
      </c>
    </row>
    <row r="615" spans="1:12" ht="16.5" customHeight="1" x14ac:dyDescent="0.25">
      <c r="A615">
        <v>14082</v>
      </c>
      <c r="B615" s="1" t="s">
        <v>1276</v>
      </c>
      <c r="C615">
        <v>35.9</v>
      </c>
      <c r="E615">
        <f t="shared" si="48"/>
        <v>1</v>
      </c>
      <c r="F615">
        <f t="shared" si="49"/>
        <v>35.9</v>
      </c>
      <c r="G615">
        <v>2</v>
      </c>
    </row>
    <row r="616" spans="1:12" ht="16.5" customHeight="1" x14ac:dyDescent="0.25">
      <c r="A616">
        <v>14083</v>
      </c>
      <c r="B616" s="1" t="s">
        <v>1277</v>
      </c>
      <c r="C616">
        <v>100</v>
      </c>
      <c r="E616">
        <f t="shared" si="48"/>
        <v>1</v>
      </c>
      <c r="F616">
        <f t="shared" si="49"/>
        <v>100</v>
      </c>
      <c r="G616">
        <v>2</v>
      </c>
    </row>
    <row r="617" spans="1:12" ht="16.5" customHeight="1" x14ac:dyDescent="0.25">
      <c r="A617">
        <v>14084</v>
      </c>
      <c r="B617" s="1" t="s">
        <v>1278</v>
      </c>
      <c r="C617">
        <v>6</v>
      </c>
      <c r="E617">
        <f t="shared" si="48"/>
        <v>1</v>
      </c>
      <c r="F617">
        <f t="shared" si="49"/>
        <v>6</v>
      </c>
      <c r="G617">
        <v>1</v>
      </c>
      <c r="H617">
        <v>3</v>
      </c>
      <c r="I617" t="s">
        <v>613</v>
      </c>
      <c r="J617">
        <v>6000</v>
      </c>
      <c r="K617">
        <v>8000</v>
      </c>
      <c r="L617">
        <v>14000</v>
      </c>
    </row>
    <row r="618" spans="1:12" ht="16.5" customHeight="1" x14ac:dyDescent="0.25">
      <c r="A618">
        <v>14085</v>
      </c>
      <c r="B618" s="1" t="s">
        <v>1279</v>
      </c>
      <c r="C618">
        <v>32.479999999999997</v>
      </c>
      <c r="E618">
        <f t="shared" si="48"/>
        <v>1</v>
      </c>
      <c r="F618">
        <f t="shared" si="49"/>
        <v>32.479999999999997</v>
      </c>
      <c r="G618">
        <v>2</v>
      </c>
    </row>
    <row r="619" spans="1:12" ht="16.5" customHeight="1" x14ac:dyDescent="0.25">
      <c r="A619">
        <v>14086</v>
      </c>
      <c r="B619" s="1" t="s">
        <v>1280</v>
      </c>
      <c r="C619">
        <v>19.34</v>
      </c>
      <c r="E619">
        <f t="shared" si="48"/>
        <v>1</v>
      </c>
      <c r="F619">
        <f t="shared" si="49"/>
        <v>19.34</v>
      </c>
      <c r="G619">
        <v>2</v>
      </c>
    </row>
    <row r="620" spans="1:12" ht="16.5" customHeight="1" x14ac:dyDescent="0.25">
      <c r="A620">
        <v>14087</v>
      </c>
      <c r="B620" s="1" t="s">
        <v>1281</v>
      </c>
      <c r="C620">
        <v>13</v>
      </c>
      <c r="E620">
        <f t="shared" si="48"/>
        <v>1</v>
      </c>
      <c r="F620">
        <f t="shared" si="49"/>
        <v>13</v>
      </c>
      <c r="G620">
        <v>2</v>
      </c>
    </row>
    <row r="621" spans="1:12" ht="16.5" customHeight="1" x14ac:dyDescent="0.25">
      <c r="A621">
        <v>14088</v>
      </c>
      <c r="B621" s="1" t="s">
        <v>1282</v>
      </c>
      <c r="C621">
        <v>30</v>
      </c>
      <c r="E621">
        <f t="shared" si="48"/>
        <v>1</v>
      </c>
      <c r="F621">
        <f t="shared" si="49"/>
        <v>30</v>
      </c>
      <c r="G621">
        <v>2</v>
      </c>
    </row>
    <row r="622" spans="1:12" ht="16.5" customHeight="1" x14ac:dyDescent="0.25">
      <c r="A622">
        <v>14089</v>
      </c>
      <c r="B622" s="1" t="s">
        <v>1283</v>
      </c>
      <c r="C622">
        <v>4.5</v>
      </c>
      <c r="E622">
        <f t="shared" si="48"/>
        <v>1</v>
      </c>
      <c r="F622">
        <f t="shared" si="49"/>
        <v>4.5</v>
      </c>
      <c r="G622">
        <v>1</v>
      </c>
      <c r="H622">
        <v>1</v>
      </c>
      <c r="J622">
        <v>3500</v>
      </c>
      <c r="K622">
        <v>3500</v>
      </c>
      <c r="L622">
        <v>7000</v>
      </c>
    </row>
    <row r="623" spans="1:12" ht="16.5" customHeight="1" x14ac:dyDescent="0.25">
      <c r="A623">
        <v>14090</v>
      </c>
      <c r="B623" s="1" t="s">
        <v>1284</v>
      </c>
      <c r="C623">
        <v>7</v>
      </c>
      <c r="E623">
        <f t="shared" si="48"/>
        <v>1</v>
      </c>
      <c r="F623">
        <f t="shared" si="49"/>
        <v>7</v>
      </c>
      <c r="G623">
        <v>1</v>
      </c>
      <c r="H623">
        <v>1</v>
      </c>
      <c r="J623">
        <v>7000</v>
      </c>
      <c r="K623">
        <v>7000</v>
      </c>
      <c r="L623">
        <v>14000</v>
      </c>
    </row>
    <row r="624" spans="1:12" ht="16.5" customHeight="1" x14ac:dyDescent="0.25">
      <c r="A624">
        <v>14091</v>
      </c>
      <c r="B624" s="1" t="s">
        <v>1285</v>
      </c>
      <c r="C624">
        <v>30</v>
      </c>
      <c r="E624">
        <f t="shared" si="48"/>
        <v>1</v>
      </c>
      <c r="F624">
        <f t="shared" si="49"/>
        <v>30</v>
      </c>
      <c r="G624">
        <v>2</v>
      </c>
    </row>
    <row r="625" spans="1:12" ht="16.5" customHeight="1" x14ac:dyDescent="0.25">
      <c r="A625">
        <v>14092</v>
      </c>
      <c r="B625" s="1" t="s">
        <v>1286</v>
      </c>
      <c r="C625">
        <v>7.34</v>
      </c>
      <c r="E625">
        <f t="shared" si="48"/>
        <v>1</v>
      </c>
      <c r="F625">
        <f t="shared" si="49"/>
        <v>7.34</v>
      </c>
      <c r="G625">
        <v>2</v>
      </c>
    </row>
    <row r="626" spans="1:12" ht="16.5" customHeight="1" x14ac:dyDescent="0.25">
      <c r="A626">
        <v>14093</v>
      </c>
      <c r="B626" s="1" t="s">
        <v>1287</v>
      </c>
      <c r="C626">
        <v>120</v>
      </c>
      <c r="E626">
        <f t="shared" si="48"/>
        <v>1</v>
      </c>
      <c r="F626">
        <f t="shared" si="49"/>
        <v>120</v>
      </c>
      <c r="G626">
        <v>2</v>
      </c>
    </row>
    <row r="627" spans="1:12" ht="16.5" customHeight="1" x14ac:dyDescent="0.25">
      <c r="A627">
        <v>14094</v>
      </c>
      <c r="B627" s="1" t="s">
        <v>1288</v>
      </c>
      <c r="C627">
        <v>33</v>
      </c>
      <c r="E627">
        <f t="shared" si="48"/>
        <v>1</v>
      </c>
      <c r="F627">
        <f t="shared" si="49"/>
        <v>33</v>
      </c>
      <c r="G627">
        <v>2</v>
      </c>
    </row>
    <row r="628" spans="1:12" ht="16.5" customHeight="1" x14ac:dyDescent="0.25">
      <c r="A628">
        <v>14095</v>
      </c>
      <c r="B628" s="1" t="s">
        <v>1289</v>
      </c>
      <c r="C628">
        <v>15</v>
      </c>
      <c r="E628">
        <f t="shared" si="48"/>
        <v>1</v>
      </c>
      <c r="F628">
        <f t="shared" si="49"/>
        <v>15</v>
      </c>
      <c r="G628">
        <v>2</v>
      </c>
    </row>
    <row r="629" spans="1:12" ht="16.5" customHeight="1" x14ac:dyDescent="0.25">
      <c r="A629">
        <v>14096</v>
      </c>
      <c r="B629" s="1" t="s">
        <v>1290</v>
      </c>
      <c r="C629">
        <v>11.12</v>
      </c>
      <c r="E629">
        <f t="shared" si="48"/>
        <v>1</v>
      </c>
      <c r="F629">
        <f t="shared" si="49"/>
        <v>11.12</v>
      </c>
      <c r="G629">
        <v>1</v>
      </c>
      <c r="H629">
        <v>1</v>
      </c>
      <c r="J629">
        <v>7000</v>
      </c>
      <c r="K629">
        <v>4120</v>
      </c>
      <c r="L629">
        <v>11120</v>
      </c>
    </row>
    <row r="630" spans="1:12" ht="16.5" customHeight="1" x14ac:dyDescent="0.25">
      <c r="A630">
        <v>14097</v>
      </c>
      <c r="B630" s="1" t="s">
        <v>1291</v>
      </c>
      <c r="C630">
        <v>21.58</v>
      </c>
      <c r="E630">
        <f t="shared" si="48"/>
        <v>1</v>
      </c>
      <c r="F630">
        <f t="shared" si="49"/>
        <v>21.58</v>
      </c>
      <c r="G630">
        <v>2</v>
      </c>
    </row>
    <row r="631" spans="1:12" ht="16.5" customHeight="1" x14ac:dyDescent="0.25">
      <c r="A631">
        <v>14098</v>
      </c>
      <c r="B631" s="1" t="s">
        <v>1292</v>
      </c>
      <c r="C631">
        <v>46.66</v>
      </c>
      <c r="E631">
        <f t="shared" si="48"/>
        <v>1</v>
      </c>
      <c r="F631">
        <f t="shared" si="49"/>
        <v>46.66</v>
      </c>
      <c r="G631">
        <v>2</v>
      </c>
    </row>
    <row r="632" spans="1:12" ht="16.5" customHeight="1" x14ac:dyDescent="0.25">
      <c r="A632">
        <v>14099</v>
      </c>
      <c r="B632" s="1" t="s">
        <v>1293</v>
      </c>
      <c r="C632">
        <v>5</v>
      </c>
      <c r="E632">
        <f t="shared" si="48"/>
        <v>1</v>
      </c>
      <c r="F632">
        <f t="shared" si="49"/>
        <v>5</v>
      </c>
      <c r="G632">
        <v>1</v>
      </c>
      <c r="H632">
        <v>3</v>
      </c>
      <c r="I632" t="s">
        <v>621</v>
      </c>
      <c r="J632">
        <v>900</v>
      </c>
      <c r="K632">
        <v>4824</v>
      </c>
      <c r="L632">
        <v>5724</v>
      </c>
    </row>
    <row r="633" spans="1:12" ht="16.5" customHeight="1" x14ac:dyDescent="0.25">
      <c r="A633">
        <v>14100</v>
      </c>
      <c r="B633" s="1" t="s">
        <v>1294</v>
      </c>
      <c r="C633">
        <v>30</v>
      </c>
      <c r="E633">
        <f t="shared" si="48"/>
        <v>1</v>
      </c>
      <c r="F633">
        <f t="shared" si="49"/>
        <v>30</v>
      </c>
      <c r="G633">
        <v>2</v>
      </c>
    </row>
    <row r="634" spans="1:12" ht="16.5" customHeight="1" x14ac:dyDescent="0.25">
      <c r="A634">
        <v>14101</v>
      </c>
      <c r="B634" s="1" t="s">
        <v>1295</v>
      </c>
      <c r="C634">
        <v>156.03</v>
      </c>
      <c r="E634">
        <f t="shared" si="48"/>
        <v>1</v>
      </c>
      <c r="F634">
        <f t="shared" si="49"/>
        <v>156.03</v>
      </c>
      <c r="G634">
        <v>2</v>
      </c>
    </row>
    <row r="635" spans="1:12" ht="16.5" customHeight="1" x14ac:dyDescent="0.25">
      <c r="A635">
        <v>14102</v>
      </c>
      <c r="B635" s="1" t="s">
        <v>1296</v>
      </c>
      <c r="C635">
        <v>7</v>
      </c>
      <c r="E635">
        <f t="shared" si="48"/>
        <v>1</v>
      </c>
      <c r="F635">
        <f t="shared" si="49"/>
        <v>7</v>
      </c>
      <c r="G635">
        <v>1</v>
      </c>
      <c r="H635">
        <v>1</v>
      </c>
      <c r="J635">
        <v>2500</v>
      </c>
      <c r="K635">
        <v>4600</v>
      </c>
      <c r="L635">
        <v>7100</v>
      </c>
    </row>
    <row r="636" spans="1:12" ht="16.5" customHeight="1" x14ac:dyDescent="0.25">
      <c r="A636">
        <v>14103</v>
      </c>
      <c r="B636" s="1" t="s">
        <v>1297</v>
      </c>
      <c r="C636">
        <v>3</v>
      </c>
      <c r="E636">
        <f t="shared" si="48"/>
        <v>1</v>
      </c>
      <c r="F636">
        <f t="shared" si="49"/>
        <v>3</v>
      </c>
      <c r="G636">
        <v>2</v>
      </c>
    </row>
    <row r="637" spans="1:12" ht="16.5" customHeight="1" x14ac:dyDescent="0.25">
      <c r="A637">
        <v>14104</v>
      </c>
      <c r="B637" s="1" t="s">
        <v>1298</v>
      </c>
      <c r="C637">
        <v>3.5</v>
      </c>
      <c r="E637">
        <f t="shared" si="48"/>
        <v>1</v>
      </c>
      <c r="F637">
        <f t="shared" si="49"/>
        <v>3.5</v>
      </c>
      <c r="G637">
        <v>1</v>
      </c>
      <c r="H637">
        <v>1</v>
      </c>
      <c r="J637">
        <v>800</v>
      </c>
      <c r="K637">
        <v>500</v>
      </c>
      <c r="L637">
        <v>1300</v>
      </c>
    </row>
    <row r="638" spans="1:12" ht="16.5" customHeight="1" x14ac:dyDescent="0.25">
      <c r="A638">
        <v>14105</v>
      </c>
      <c r="B638" s="1" t="s">
        <v>1299</v>
      </c>
      <c r="C638">
        <v>55</v>
      </c>
      <c r="E638">
        <f t="shared" si="48"/>
        <v>1</v>
      </c>
      <c r="F638">
        <f t="shared" si="49"/>
        <v>55</v>
      </c>
      <c r="G638">
        <v>2</v>
      </c>
    </row>
    <row r="639" spans="1:12" ht="16.5" customHeight="1" x14ac:dyDescent="0.25">
      <c r="A639">
        <v>14106</v>
      </c>
      <c r="B639" s="1" t="s">
        <v>1300</v>
      </c>
      <c r="C639">
        <v>2.41</v>
      </c>
      <c r="E639">
        <f t="shared" si="48"/>
        <v>1</v>
      </c>
      <c r="F639">
        <f t="shared" si="49"/>
        <v>2.41</v>
      </c>
      <c r="G639">
        <v>1</v>
      </c>
      <c r="H639">
        <v>1</v>
      </c>
      <c r="J639">
        <v>1500</v>
      </c>
      <c r="K639">
        <v>3500</v>
      </c>
      <c r="L639">
        <v>5000</v>
      </c>
    </row>
    <row r="640" spans="1:12" ht="16.5" customHeight="1" x14ac:dyDescent="0.25">
      <c r="A640">
        <v>14107</v>
      </c>
      <c r="B640" s="1" t="s">
        <v>1301</v>
      </c>
      <c r="C640">
        <v>6.65</v>
      </c>
      <c r="E640">
        <f t="shared" si="48"/>
        <v>1</v>
      </c>
      <c r="F640">
        <f t="shared" si="49"/>
        <v>6.65</v>
      </c>
      <c r="G640">
        <v>2</v>
      </c>
    </row>
    <row r="641" spans="1:12" ht="16.5" customHeight="1" x14ac:dyDescent="0.25">
      <c r="A641">
        <v>14108</v>
      </c>
      <c r="B641" s="1" t="s">
        <v>1302</v>
      </c>
      <c r="C641">
        <v>27.69</v>
      </c>
      <c r="E641">
        <f t="shared" si="48"/>
        <v>1</v>
      </c>
      <c r="F641">
        <f t="shared" si="49"/>
        <v>27.69</v>
      </c>
      <c r="G641">
        <v>1</v>
      </c>
      <c r="H641">
        <v>1</v>
      </c>
      <c r="J641">
        <v>17690</v>
      </c>
      <c r="K641">
        <v>10000</v>
      </c>
      <c r="L641">
        <v>27690</v>
      </c>
    </row>
    <row r="642" spans="1:12" ht="16.5" customHeight="1" x14ac:dyDescent="0.25">
      <c r="A642">
        <v>14109</v>
      </c>
      <c r="B642" s="1" t="s">
        <v>1303</v>
      </c>
      <c r="C642">
        <v>15</v>
      </c>
      <c r="E642">
        <f t="shared" si="48"/>
        <v>1</v>
      </c>
      <c r="F642">
        <f t="shared" si="49"/>
        <v>15</v>
      </c>
      <c r="G642">
        <v>2</v>
      </c>
    </row>
    <row r="643" spans="1:12" ht="16.5" customHeight="1" x14ac:dyDescent="0.25">
      <c r="A643">
        <v>14110</v>
      </c>
      <c r="B643" s="1" t="s">
        <v>1304</v>
      </c>
      <c r="C643">
        <v>11</v>
      </c>
      <c r="E643">
        <f t="shared" si="48"/>
        <v>1</v>
      </c>
      <c r="F643">
        <f t="shared" si="49"/>
        <v>11</v>
      </c>
      <c r="G643">
        <v>1</v>
      </c>
      <c r="H643">
        <v>2</v>
      </c>
      <c r="J643">
        <v>9000</v>
      </c>
      <c r="K643">
        <v>0</v>
      </c>
      <c r="L643">
        <v>9000</v>
      </c>
    </row>
    <row r="644" spans="1:12" ht="16.5" customHeight="1" x14ac:dyDescent="0.25">
      <c r="A644">
        <v>14111</v>
      </c>
      <c r="B644" s="1" t="s">
        <v>1305</v>
      </c>
      <c r="C644">
        <v>8</v>
      </c>
      <c r="E644">
        <f t="shared" ref="E644:E707" si="50">+COUNTA(C644,D644)</f>
        <v>1</v>
      </c>
      <c r="F644">
        <f t="shared" si="49"/>
        <v>8</v>
      </c>
      <c r="G644">
        <v>2</v>
      </c>
    </row>
    <row r="645" spans="1:12" ht="16.5" customHeight="1" x14ac:dyDescent="0.25">
      <c r="A645">
        <v>14112</v>
      </c>
      <c r="B645" s="1" t="s">
        <v>1306</v>
      </c>
      <c r="C645">
        <v>4.5599999999999996</v>
      </c>
      <c r="E645">
        <f t="shared" si="50"/>
        <v>1</v>
      </c>
      <c r="F645">
        <f t="shared" si="49"/>
        <v>4.5599999999999996</v>
      </c>
      <c r="G645">
        <v>2</v>
      </c>
    </row>
    <row r="646" spans="1:12" ht="16.5" customHeight="1" x14ac:dyDescent="0.25">
      <c r="A646">
        <v>14113</v>
      </c>
      <c r="B646" s="1" t="s">
        <v>1307</v>
      </c>
      <c r="C646">
        <v>8.34</v>
      </c>
      <c r="E646">
        <f t="shared" si="50"/>
        <v>1</v>
      </c>
      <c r="F646">
        <f t="shared" si="49"/>
        <v>8.34</v>
      </c>
      <c r="G646">
        <v>1</v>
      </c>
      <c r="H646">
        <v>1</v>
      </c>
      <c r="J646">
        <v>2600</v>
      </c>
      <c r="K646">
        <v>220</v>
      </c>
      <c r="L646">
        <v>2820</v>
      </c>
    </row>
    <row r="647" spans="1:12" ht="16.5" customHeight="1" x14ac:dyDescent="0.25">
      <c r="A647">
        <v>14114</v>
      </c>
      <c r="B647" s="1" t="s">
        <v>1308</v>
      </c>
      <c r="C647">
        <v>17.05</v>
      </c>
      <c r="E647">
        <f t="shared" si="50"/>
        <v>1</v>
      </c>
      <c r="F647">
        <f t="shared" si="49"/>
        <v>17.05</v>
      </c>
      <c r="G647">
        <v>2</v>
      </c>
    </row>
    <row r="648" spans="1:12" ht="16.5" customHeight="1" x14ac:dyDescent="0.25">
      <c r="A648">
        <v>14115</v>
      </c>
      <c r="B648" s="1" t="s">
        <v>1309</v>
      </c>
      <c r="C648">
        <v>3.5</v>
      </c>
      <c r="E648">
        <f t="shared" si="50"/>
        <v>1</v>
      </c>
      <c r="F648">
        <f t="shared" si="49"/>
        <v>3.5</v>
      </c>
      <c r="G648">
        <v>1</v>
      </c>
      <c r="H648">
        <v>2</v>
      </c>
      <c r="J648">
        <v>1500</v>
      </c>
      <c r="K648">
        <v>2000</v>
      </c>
      <c r="L648">
        <v>3500</v>
      </c>
    </row>
    <row r="649" spans="1:12" ht="16.5" customHeight="1" x14ac:dyDescent="0.25">
      <c r="A649">
        <v>14116</v>
      </c>
      <c r="B649" s="1" t="s">
        <v>1310</v>
      </c>
      <c r="C649">
        <v>13</v>
      </c>
      <c r="E649">
        <f t="shared" si="50"/>
        <v>1</v>
      </c>
      <c r="F649">
        <f t="shared" si="49"/>
        <v>13</v>
      </c>
      <c r="G649">
        <v>2</v>
      </c>
    </row>
    <row r="650" spans="1:12" ht="16.5" customHeight="1" x14ac:dyDescent="0.25">
      <c r="A650">
        <v>14117</v>
      </c>
      <c r="B650" s="1" t="s">
        <v>1311</v>
      </c>
      <c r="C650">
        <v>3</v>
      </c>
      <c r="D650">
        <v>0</v>
      </c>
      <c r="E650">
        <f t="shared" si="50"/>
        <v>2</v>
      </c>
      <c r="F650">
        <f>+C650+(D650/1000)</f>
        <v>3</v>
      </c>
      <c r="G650">
        <v>2</v>
      </c>
    </row>
    <row r="651" spans="1:12" ht="16.5" customHeight="1" x14ac:dyDescent="0.25">
      <c r="A651">
        <v>14118</v>
      </c>
      <c r="B651" s="1" t="s">
        <v>1312</v>
      </c>
      <c r="C651">
        <v>23</v>
      </c>
      <c r="E651">
        <f t="shared" si="50"/>
        <v>1</v>
      </c>
      <c r="F651">
        <f t="shared" ref="F651:F687" si="51">+C651</f>
        <v>23</v>
      </c>
      <c r="G651">
        <v>2</v>
      </c>
    </row>
    <row r="652" spans="1:12" ht="16.5" customHeight="1" x14ac:dyDescent="0.25">
      <c r="A652">
        <v>14119</v>
      </c>
      <c r="B652" s="1" t="s">
        <v>1313</v>
      </c>
      <c r="C652">
        <v>25</v>
      </c>
      <c r="E652">
        <f t="shared" si="50"/>
        <v>1</v>
      </c>
      <c r="F652">
        <f t="shared" si="51"/>
        <v>25</v>
      </c>
      <c r="G652">
        <v>2</v>
      </c>
    </row>
    <row r="653" spans="1:12" ht="16.5" customHeight="1" x14ac:dyDescent="0.25">
      <c r="A653">
        <v>14120</v>
      </c>
      <c r="B653" s="1" t="s">
        <v>1314</v>
      </c>
      <c r="C653">
        <v>1492.51</v>
      </c>
      <c r="E653">
        <f t="shared" si="50"/>
        <v>1</v>
      </c>
      <c r="F653">
        <f t="shared" si="51"/>
        <v>1492.51</v>
      </c>
      <c r="G653">
        <v>2</v>
      </c>
    </row>
    <row r="654" spans="1:12" ht="16.5" customHeight="1" x14ac:dyDescent="0.25">
      <c r="A654">
        <v>14121</v>
      </c>
      <c r="B654" s="1" t="s">
        <v>1315</v>
      </c>
      <c r="C654">
        <v>21.37</v>
      </c>
      <c r="E654">
        <f t="shared" si="50"/>
        <v>1</v>
      </c>
      <c r="F654">
        <f t="shared" si="51"/>
        <v>21.37</v>
      </c>
      <c r="G654">
        <v>2</v>
      </c>
    </row>
    <row r="655" spans="1:12" ht="16.5" customHeight="1" x14ac:dyDescent="0.25">
      <c r="A655">
        <v>14122</v>
      </c>
      <c r="B655" s="1" t="s">
        <v>1316</v>
      </c>
      <c r="C655">
        <v>3.72</v>
      </c>
      <c r="E655">
        <f t="shared" si="50"/>
        <v>1</v>
      </c>
      <c r="F655">
        <f t="shared" si="51"/>
        <v>3.72</v>
      </c>
      <c r="G655">
        <v>1</v>
      </c>
      <c r="H655">
        <v>1</v>
      </c>
      <c r="J655">
        <v>3920</v>
      </c>
      <c r="K655">
        <v>980</v>
      </c>
      <c r="L655">
        <v>4900</v>
      </c>
    </row>
    <row r="656" spans="1:12" ht="16.5" customHeight="1" x14ac:dyDescent="0.25">
      <c r="A656">
        <v>14123</v>
      </c>
      <c r="B656" s="1" t="s">
        <v>1317</v>
      </c>
      <c r="C656">
        <v>35</v>
      </c>
      <c r="E656">
        <f t="shared" si="50"/>
        <v>1</v>
      </c>
      <c r="F656">
        <f t="shared" si="51"/>
        <v>35</v>
      </c>
      <c r="G656">
        <v>2</v>
      </c>
    </row>
    <row r="657" spans="1:12" ht="16.5" customHeight="1" x14ac:dyDescent="0.25">
      <c r="A657">
        <v>14124</v>
      </c>
      <c r="B657" s="1" t="s">
        <v>1318</v>
      </c>
      <c r="C657">
        <v>53</v>
      </c>
      <c r="E657">
        <f t="shared" si="50"/>
        <v>1</v>
      </c>
      <c r="F657">
        <f t="shared" si="51"/>
        <v>53</v>
      </c>
      <c r="G657">
        <v>2</v>
      </c>
    </row>
    <row r="658" spans="1:12" ht="16.5" customHeight="1" x14ac:dyDescent="0.25">
      <c r="A658">
        <v>14125</v>
      </c>
      <c r="B658" s="1" t="s">
        <v>1319</v>
      </c>
      <c r="C658">
        <v>15</v>
      </c>
      <c r="E658">
        <f t="shared" si="50"/>
        <v>1</v>
      </c>
      <c r="F658">
        <f t="shared" si="51"/>
        <v>15</v>
      </c>
      <c r="G658">
        <v>1</v>
      </c>
      <c r="H658">
        <v>1</v>
      </c>
      <c r="J658">
        <v>15000</v>
      </c>
      <c r="K658">
        <v>15000</v>
      </c>
      <c r="L658">
        <v>30000</v>
      </c>
    </row>
    <row r="659" spans="1:12" ht="16.5" customHeight="1" x14ac:dyDescent="0.25">
      <c r="A659">
        <v>15001</v>
      </c>
      <c r="B659" s="1" t="s">
        <v>1320</v>
      </c>
      <c r="C659">
        <v>20</v>
      </c>
      <c r="E659">
        <f t="shared" si="50"/>
        <v>1</v>
      </c>
      <c r="F659">
        <f t="shared" si="51"/>
        <v>20</v>
      </c>
      <c r="G659">
        <v>2</v>
      </c>
    </row>
    <row r="660" spans="1:12" ht="16.5" customHeight="1" x14ac:dyDescent="0.25">
      <c r="A660">
        <v>15002</v>
      </c>
      <c r="B660" s="1" t="s">
        <v>1321</v>
      </c>
      <c r="C660">
        <v>36</v>
      </c>
      <c r="E660">
        <f t="shared" si="50"/>
        <v>1</v>
      </c>
      <c r="F660">
        <f t="shared" si="51"/>
        <v>36</v>
      </c>
      <c r="G660">
        <v>2</v>
      </c>
    </row>
    <row r="661" spans="1:12" ht="16.5" customHeight="1" x14ac:dyDescent="0.25">
      <c r="A661">
        <v>15003</v>
      </c>
      <c r="B661" s="1" t="s">
        <v>1322</v>
      </c>
      <c r="C661">
        <v>16</v>
      </c>
      <c r="E661">
        <f t="shared" si="50"/>
        <v>1</v>
      </c>
      <c r="F661">
        <f t="shared" si="51"/>
        <v>16</v>
      </c>
      <c r="G661">
        <v>2</v>
      </c>
    </row>
    <row r="662" spans="1:12" ht="16.5" customHeight="1" x14ac:dyDescent="0.25">
      <c r="A662">
        <v>15004</v>
      </c>
      <c r="B662" s="1" t="s">
        <v>1323</v>
      </c>
      <c r="C662">
        <v>6.2</v>
      </c>
      <c r="E662">
        <f t="shared" si="50"/>
        <v>1</v>
      </c>
      <c r="F662">
        <f t="shared" si="51"/>
        <v>6.2</v>
      </c>
      <c r="G662">
        <v>2</v>
      </c>
    </row>
    <row r="663" spans="1:12" ht="16.5" customHeight="1" x14ac:dyDescent="0.25">
      <c r="A663">
        <v>15005</v>
      </c>
      <c r="B663" s="1" t="s">
        <v>1324</v>
      </c>
      <c r="C663">
        <v>32</v>
      </c>
      <c r="E663">
        <f t="shared" si="50"/>
        <v>1</v>
      </c>
      <c r="F663">
        <f t="shared" si="51"/>
        <v>32</v>
      </c>
      <c r="G663">
        <v>2</v>
      </c>
    </row>
    <row r="664" spans="1:12" ht="16.5" customHeight="1" x14ac:dyDescent="0.25">
      <c r="A664">
        <v>15006</v>
      </c>
      <c r="B664" s="1" t="s">
        <v>1325</v>
      </c>
      <c r="C664">
        <v>8</v>
      </c>
      <c r="E664">
        <f t="shared" si="50"/>
        <v>1</v>
      </c>
      <c r="F664">
        <f t="shared" si="51"/>
        <v>8</v>
      </c>
      <c r="G664">
        <v>2</v>
      </c>
    </row>
    <row r="665" spans="1:12" ht="16.5" customHeight="1" x14ac:dyDescent="0.25">
      <c r="A665">
        <v>15007</v>
      </c>
      <c r="B665" s="1" t="s">
        <v>1326</v>
      </c>
      <c r="C665">
        <v>5</v>
      </c>
      <c r="E665">
        <f t="shared" si="50"/>
        <v>1</v>
      </c>
      <c r="F665">
        <f t="shared" si="51"/>
        <v>5</v>
      </c>
      <c r="G665">
        <v>2</v>
      </c>
    </row>
    <row r="666" spans="1:12" ht="16.5" customHeight="1" x14ac:dyDescent="0.25">
      <c r="A666">
        <v>15008</v>
      </c>
      <c r="B666" s="1" t="s">
        <v>1327</v>
      </c>
      <c r="C666">
        <v>4</v>
      </c>
      <c r="E666">
        <f t="shared" si="50"/>
        <v>1</v>
      </c>
      <c r="F666">
        <f t="shared" si="51"/>
        <v>4</v>
      </c>
      <c r="G666">
        <v>2</v>
      </c>
    </row>
    <row r="667" spans="1:12" ht="16.5" customHeight="1" x14ac:dyDescent="0.25">
      <c r="A667">
        <v>15009</v>
      </c>
      <c r="B667" s="1" t="s">
        <v>1328</v>
      </c>
      <c r="C667">
        <v>47</v>
      </c>
      <c r="E667">
        <f t="shared" si="50"/>
        <v>1</v>
      </c>
      <c r="F667">
        <f t="shared" si="51"/>
        <v>47</v>
      </c>
      <c r="G667">
        <v>2</v>
      </c>
    </row>
    <row r="668" spans="1:12" ht="16.5" customHeight="1" x14ac:dyDescent="0.25">
      <c r="A668">
        <v>15010</v>
      </c>
      <c r="B668" s="1" t="s">
        <v>1329</v>
      </c>
      <c r="C668">
        <v>22</v>
      </c>
      <c r="E668">
        <f t="shared" si="50"/>
        <v>1</v>
      </c>
      <c r="F668">
        <f t="shared" si="51"/>
        <v>22</v>
      </c>
      <c r="G668">
        <v>2</v>
      </c>
    </row>
    <row r="669" spans="1:12" ht="16.5" customHeight="1" x14ac:dyDescent="0.25">
      <c r="A669">
        <v>15011</v>
      </c>
      <c r="B669" s="1" t="s">
        <v>1330</v>
      </c>
      <c r="C669">
        <v>70</v>
      </c>
      <c r="E669">
        <f t="shared" si="50"/>
        <v>1</v>
      </c>
      <c r="F669">
        <f t="shared" si="51"/>
        <v>70</v>
      </c>
      <c r="G669">
        <v>2</v>
      </c>
    </row>
    <row r="670" spans="1:12" ht="16.5" customHeight="1" x14ac:dyDescent="0.25">
      <c r="A670">
        <v>15012</v>
      </c>
      <c r="B670" s="1" t="s">
        <v>1331</v>
      </c>
      <c r="C670">
        <v>6</v>
      </c>
      <c r="E670">
        <f t="shared" si="50"/>
        <v>1</v>
      </c>
      <c r="F670">
        <f t="shared" si="51"/>
        <v>6</v>
      </c>
      <c r="G670">
        <v>2</v>
      </c>
    </row>
    <row r="671" spans="1:12" ht="16.5" customHeight="1" x14ac:dyDescent="0.25">
      <c r="A671">
        <v>15013</v>
      </c>
      <c r="B671" s="1" t="s">
        <v>1332</v>
      </c>
      <c r="C671">
        <v>600</v>
      </c>
      <c r="E671">
        <f t="shared" si="50"/>
        <v>1</v>
      </c>
      <c r="F671">
        <f t="shared" si="51"/>
        <v>600</v>
      </c>
      <c r="G671">
        <v>2</v>
      </c>
    </row>
    <row r="672" spans="1:12" ht="16.5" customHeight="1" x14ac:dyDescent="0.25">
      <c r="A672">
        <v>15014</v>
      </c>
      <c r="B672" s="1" t="s">
        <v>1333</v>
      </c>
      <c r="C672">
        <v>97</v>
      </c>
      <c r="E672">
        <f t="shared" si="50"/>
        <v>1</v>
      </c>
      <c r="F672">
        <f t="shared" si="51"/>
        <v>97</v>
      </c>
      <c r="G672">
        <v>1</v>
      </c>
      <c r="H672">
        <v>2</v>
      </c>
      <c r="J672">
        <v>8000</v>
      </c>
      <c r="K672">
        <v>89000</v>
      </c>
      <c r="L672">
        <v>97000</v>
      </c>
    </row>
    <row r="673" spans="1:12" ht="16.5" customHeight="1" x14ac:dyDescent="0.25">
      <c r="A673">
        <v>15015</v>
      </c>
      <c r="B673" s="1" t="s">
        <v>1334</v>
      </c>
      <c r="C673">
        <v>32</v>
      </c>
      <c r="E673">
        <f t="shared" si="50"/>
        <v>1</v>
      </c>
      <c r="F673">
        <f t="shared" si="51"/>
        <v>32</v>
      </c>
      <c r="G673">
        <v>2</v>
      </c>
    </row>
    <row r="674" spans="1:12" ht="16.5" customHeight="1" x14ac:dyDescent="0.25">
      <c r="A674">
        <v>15016</v>
      </c>
      <c r="B674" s="1" t="s">
        <v>1335</v>
      </c>
      <c r="C674">
        <v>9</v>
      </c>
      <c r="E674">
        <f t="shared" si="50"/>
        <v>1</v>
      </c>
      <c r="F674">
        <f t="shared" si="51"/>
        <v>9</v>
      </c>
      <c r="G674">
        <v>2</v>
      </c>
    </row>
    <row r="675" spans="1:12" ht="16.5" customHeight="1" x14ac:dyDescent="0.25">
      <c r="A675">
        <v>15017</v>
      </c>
      <c r="B675" s="1" t="s">
        <v>1336</v>
      </c>
      <c r="C675">
        <v>5</v>
      </c>
      <c r="E675">
        <f t="shared" si="50"/>
        <v>1</v>
      </c>
      <c r="F675">
        <f t="shared" si="51"/>
        <v>5</v>
      </c>
      <c r="G675">
        <v>2</v>
      </c>
    </row>
    <row r="676" spans="1:12" ht="16.5" customHeight="1" x14ac:dyDescent="0.25">
      <c r="A676">
        <v>15018</v>
      </c>
      <c r="B676" s="1" t="s">
        <v>1337</v>
      </c>
      <c r="C676">
        <v>31</v>
      </c>
      <c r="E676">
        <f t="shared" si="50"/>
        <v>1</v>
      </c>
      <c r="F676">
        <f t="shared" si="51"/>
        <v>31</v>
      </c>
      <c r="G676">
        <v>2</v>
      </c>
    </row>
    <row r="677" spans="1:12" ht="16.5" customHeight="1" x14ac:dyDescent="0.25">
      <c r="A677">
        <v>15019</v>
      </c>
      <c r="B677" s="1" t="s">
        <v>1338</v>
      </c>
      <c r="C677">
        <v>35</v>
      </c>
      <c r="E677">
        <f t="shared" si="50"/>
        <v>1</v>
      </c>
      <c r="F677">
        <f t="shared" si="51"/>
        <v>35</v>
      </c>
      <c r="G677">
        <v>1</v>
      </c>
      <c r="H677">
        <v>1</v>
      </c>
      <c r="J677">
        <v>20000</v>
      </c>
      <c r="K677">
        <v>15000</v>
      </c>
      <c r="L677">
        <v>35000</v>
      </c>
    </row>
    <row r="678" spans="1:12" ht="16.5" customHeight="1" x14ac:dyDescent="0.25">
      <c r="A678">
        <v>15020</v>
      </c>
      <c r="B678" s="1" t="s">
        <v>1339</v>
      </c>
      <c r="C678">
        <v>280</v>
      </c>
      <c r="E678">
        <f t="shared" si="50"/>
        <v>1</v>
      </c>
      <c r="F678">
        <f t="shared" si="51"/>
        <v>280</v>
      </c>
      <c r="G678">
        <v>2</v>
      </c>
    </row>
    <row r="679" spans="1:12" ht="16.5" customHeight="1" x14ac:dyDescent="0.25">
      <c r="A679">
        <v>15021</v>
      </c>
      <c r="B679" s="1" t="s">
        <v>1340</v>
      </c>
      <c r="C679">
        <v>35</v>
      </c>
      <c r="E679">
        <f t="shared" si="50"/>
        <v>1</v>
      </c>
      <c r="F679">
        <f t="shared" si="51"/>
        <v>35</v>
      </c>
      <c r="G679">
        <v>2</v>
      </c>
    </row>
    <row r="680" spans="1:12" ht="16.5" customHeight="1" x14ac:dyDescent="0.25">
      <c r="A680">
        <v>15022</v>
      </c>
      <c r="B680" s="1" t="s">
        <v>1341</v>
      </c>
      <c r="C680">
        <v>7.5</v>
      </c>
      <c r="E680">
        <f t="shared" si="50"/>
        <v>1</v>
      </c>
      <c r="F680">
        <f t="shared" si="51"/>
        <v>7.5</v>
      </c>
      <c r="G680">
        <v>2</v>
      </c>
    </row>
    <row r="681" spans="1:12" ht="16.5" customHeight="1" x14ac:dyDescent="0.25">
      <c r="A681">
        <v>15023</v>
      </c>
      <c r="B681" s="1" t="s">
        <v>1342</v>
      </c>
      <c r="C681">
        <v>25</v>
      </c>
      <c r="E681">
        <f t="shared" si="50"/>
        <v>1</v>
      </c>
      <c r="F681">
        <f t="shared" si="51"/>
        <v>25</v>
      </c>
      <c r="G681">
        <v>2</v>
      </c>
    </row>
    <row r="682" spans="1:12" ht="16.5" customHeight="1" x14ac:dyDescent="0.25">
      <c r="A682">
        <v>15024</v>
      </c>
      <c r="B682" s="1" t="s">
        <v>1343</v>
      </c>
      <c r="C682">
        <v>140</v>
      </c>
      <c r="E682">
        <f t="shared" si="50"/>
        <v>1</v>
      </c>
      <c r="F682">
        <f t="shared" si="51"/>
        <v>140</v>
      </c>
      <c r="G682">
        <v>2</v>
      </c>
    </row>
    <row r="683" spans="1:12" ht="16.5" customHeight="1" x14ac:dyDescent="0.25">
      <c r="A683">
        <v>15025</v>
      </c>
      <c r="B683" s="1" t="s">
        <v>1344</v>
      </c>
      <c r="C683">
        <v>250</v>
      </c>
      <c r="E683">
        <f t="shared" si="50"/>
        <v>1</v>
      </c>
      <c r="F683">
        <f t="shared" si="51"/>
        <v>250</v>
      </c>
      <c r="G683">
        <v>2</v>
      </c>
    </row>
    <row r="684" spans="1:12" ht="16.5" customHeight="1" x14ac:dyDescent="0.25">
      <c r="A684">
        <v>15026</v>
      </c>
      <c r="B684" s="1" t="s">
        <v>1345</v>
      </c>
      <c r="C684">
        <v>18</v>
      </c>
      <c r="E684">
        <f t="shared" si="50"/>
        <v>1</v>
      </c>
      <c r="F684">
        <f t="shared" si="51"/>
        <v>18</v>
      </c>
      <c r="G684">
        <v>2</v>
      </c>
    </row>
    <row r="685" spans="1:12" ht="16.5" customHeight="1" x14ac:dyDescent="0.25">
      <c r="A685">
        <v>15027</v>
      </c>
      <c r="B685" s="1" t="s">
        <v>1346</v>
      </c>
      <c r="C685">
        <v>6</v>
      </c>
      <c r="E685">
        <f t="shared" si="50"/>
        <v>1</v>
      </c>
      <c r="F685">
        <f t="shared" si="51"/>
        <v>6</v>
      </c>
      <c r="G685">
        <v>2</v>
      </c>
    </row>
    <row r="686" spans="1:12" ht="16.5" customHeight="1" x14ac:dyDescent="0.25">
      <c r="A686">
        <v>15028</v>
      </c>
      <c r="B686" s="1" t="s">
        <v>1347</v>
      </c>
      <c r="C686">
        <v>30</v>
      </c>
      <c r="E686">
        <f t="shared" si="50"/>
        <v>1</v>
      </c>
      <c r="F686">
        <f t="shared" si="51"/>
        <v>30</v>
      </c>
      <c r="G686">
        <v>2</v>
      </c>
    </row>
    <row r="687" spans="1:12" ht="16.5" customHeight="1" x14ac:dyDescent="0.25">
      <c r="A687">
        <v>15029</v>
      </c>
      <c r="B687" s="1" t="s">
        <v>1348</v>
      </c>
      <c r="C687">
        <v>30</v>
      </c>
      <c r="E687">
        <f t="shared" si="50"/>
        <v>1</v>
      </c>
      <c r="F687">
        <f t="shared" si="51"/>
        <v>30</v>
      </c>
      <c r="G687">
        <v>2</v>
      </c>
    </row>
    <row r="688" spans="1:12" ht="16.5" customHeight="1" x14ac:dyDescent="0.25">
      <c r="A688">
        <v>15030</v>
      </c>
      <c r="B688" s="1" t="s">
        <v>1349</v>
      </c>
      <c r="D688">
        <v>7300</v>
      </c>
      <c r="E688">
        <f t="shared" si="50"/>
        <v>1</v>
      </c>
      <c r="F688">
        <f>+D688/1000</f>
        <v>7.3</v>
      </c>
      <c r="G688">
        <v>2</v>
      </c>
    </row>
    <row r="689" spans="1:12" ht="16.5" customHeight="1" x14ac:dyDescent="0.25">
      <c r="A689">
        <v>15031</v>
      </c>
      <c r="B689" s="1" t="s">
        <v>1350</v>
      </c>
      <c r="C689">
        <v>450</v>
      </c>
      <c r="E689">
        <f t="shared" si="50"/>
        <v>1</v>
      </c>
      <c r="F689">
        <f t="shared" ref="F689:F748" si="52">+C689</f>
        <v>450</v>
      </c>
      <c r="G689">
        <v>2</v>
      </c>
    </row>
    <row r="690" spans="1:12" ht="16.5" customHeight="1" x14ac:dyDescent="0.25">
      <c r="A690">
        <v>15032</v>
      </c>
      <c r="B690" s="1" t="s">
        <v>1351</v>
      </c>
      <c r="C690">
        <v>7.5</v>
      </c>
      <c r="E690">
        <f t="shared" si="50"/>
        <v>1</v>
      </c>
      <c r="F690">
        <f t="shared" si="52"/>
        <v>7.5</v>
      </c>
      <c r="G690">
        <v>2</v>
      </c>
    </row>
    <row r="691" spans="1:12" ht="16.5" customHeight="1" x14ac:dyDescent="0.25">
      <c r="A691">
        <v>15033</v>
      </c>
      <c r="B691" s="1" t="s">
        <v>1352</v>
      </c>
      <c r="C691">
        <v>3000</v>
      </c>
      <c r="E691">
        <f t="shared" si="50"/>
        <v>1</v>
      </c>
      <c r="F691">
        <f t="shared" si="52"/>
        <v>3000</v>
      </c>
      <c r="G691">
        <v>2</v>
      </c>
    </row>
    <row r="692" spans="1:12" ht="16.5" customHeight="1" x14ac:dyDescent="0.25">
      <c r="A692">
        <v>15034</v>
      </c>
      <c r="B692" s="1" t="s">
        <v>1353</v>
      </c>
      <c r="C692">
        <v>6</v>
      </c>
      <c r="E692">
        <f t="shared" si="50"/>
        <v>1</v>
      </c>
      <c r="F692">
        <f t="shared" si="52"/>
        <v>6</v>
      </c>
      <c r="G692">
        <v>2</v>
      </c>
    </row>
    <row r="693" spans="1:12" ht="16.5" customHeight="1" x14ac:dyDescent="0.25">
      <c r="A693">
        <v>15035</v>
      </c>
      <c r="B693" s="1" t="s">
        <v>1354</v>
      </c>
      <c r="C693">
        <v>130</v>
      </c>
      <c r="E693">
        <f t="shared" si="50"/>
        <v>1</v>
      </c>
      <c r="F693">
        <f t="shared" si="52"/>
        <v>130</v>
      </c>
      <c r="G693">
        <v>2</v>
      </c>
    </row>
    <row r="694" spans="1:12" ht="16.5" customHeight="1" x14ac:dyDescent="0.25">
      <c r="A694">
        <v>15036</v>
      </c>
      <c r="B694" s="1" t="s">
        <v>1355</v>
      </c>
      <c r="C694">
        <v>20</v>
      </c>
      <c r="E694">
        <f t="shared" si="50"/>
        <v>1</v>
      </c>
      <c r="F694">
        <f t="shared" si="52"/>
        <v>20</v>
      </c>
      <c r="G694">
        <v>2</v>
      </c>
    </row>
    <row r="695" spans="1:12" ht="16.5" customHeight="1" x14ac:dyDescent="0.25">
      <c r="A695">
        <v>15037</v>
      </c>
      <c r="B695" s="1" t="s">
        <v>1356</v>
      </c>
      <c r="C695">
        <v>300</v>
      </c>
      <c r="E695">
        <f t="shared" si="50"/>
        <v>1</v>
      </c>
      <c r="F695">
        <f t="shared" si="52"/>
        <v>300</v>
      </c>
      <c r="G695">
        <v>2</v>
      </c>
    </row>
    <row r="696" spans="1:12" ht="16.5" customHeight="1" x14ac:dyDescent="0.25">
      <c r="A696">
        <v>15038</v>
      </c>
      <c r="B696" s="1" t="s">
        <v>1357</v>
      </c>
      <c r="C696">
        <v>3.5</v>
      </c>
      <c r="E696">
        <f t="shared" si="50"/>
        <v>1</v>
      </c>
      <c r="F696">
        <f t="shared" si="52"/>
        <v>3.5</v>
      </c>
      <c r="G696">
        <v>2</v>
      </c>
    </row>
    <row r="697" spans="1:12" ht="16.5" customHeight="1" x14ac:dyDescent="0.25">
      <c r="A697">
        <v>15039</v>
      </c>
      <c r="B697" s="1" t="s">
        <v>1358</v>
      </c>
      <c r="C697">
        <v>54</v>
      </c>
      <c r="E697">
        <f t="shared" si="50"/>
        <v>1</v>
      </c>
      <c r="F697">
        <f t="shared" si="52"/>
        <v>54</v>
      </c>
      <c r="G697">
        <v>2</v>
      </c>
    </row>
    <row r="698" spans="1:12" ht="16.5" customHeight="1" x14ac:dyDescent="0.25">
      <c r="A698">
        <v>15040</v>
      </c>
      <c r="B698" s="1" t="s">
        <v>1359</v>
      </c>
      <c r="C698">
        <v>30</v>
      </c>
      <c r="E698">
        <f t="shared" si="50"/>
        <v>1</v>
      </c>
      <c r="F698">
        <f t="shared" si="52"/>
        <v>30</v>
      </c>
      <c r="G698">
        <v>2</v>
      </c>
    </row>
    <row r="699" spans="1:12" ht="16.5" customHeight="1" x14ac:dyDescent="0.25">
      <c r="A699">
        <v>15041</v>
      </c>
      <c r="B699" s="1" t="s">
        <v>1360</v>
      </c>
      <c r="C699">
        <v>5</v>
      </c>
      <c r="E699">
        <f t="shared" si="50"/>
        <v>1</v>
      </c>
      <c r="F699">
        <f t="shared" si="52"/>
        <v>5</v>
      </c>
      <c r="G699">
        <v>2</v>
      </c>
    </row>
    <row r="700" spans="1:12" ht="16.5" customHeight="1" x14ac:dyDescent="0.25">
      <c r="A700">
        <v>15042</v>
      </c>
      <c r="B700" s="1" t="s">
        <v>1361</v>
      </c>
      <c r="C700">
        <v>75</v>
      </c>
      <c r="E700">
        <f t="shared" si="50"/>
        <v>1</v>
      </c>
      <c r="F700">
        <f t="shared" si="52"/>
        <v>75</v>
      </c>
      <c r="G700">
        <v>2</v>
      </c>
    </row>
    <row r="701" spans="1:12" ht="16.5" customHeight="1" x14ac:dyDescent="0.25">
      <c r="A701">
        <v>15043</v>
      </c>
      <c r="B701" s="1" t="s">
        <v>1362</v>
      </c>
      <c r="C701">
        <v>30</v>
      </c>
      <c r="E701">
        <f t="shared" si="50"/>
        <v>1</v>
      </c>
      <c r="F701">
        <f t="shared" si="52"/>
        <v>30</v>
      </c>
      <c r="G701">
        <v>1</v>
      </c>
      <c r="H701">
        <v>2</v>
      </c>
      <c r="J701">
        <v>8000</v>
      </c>
      <c r="K701">
        <v>22000</v>
      </c>
      <c r="L701">
        <v>30000</v>
      </c>
    </row>
    <row r="702" spans="1:12" ht="16.5" customHeight="1" x14ac:dyDescent="0.25">
      <c r="A702">
        <v>15044</v>
      </c>
      <c r="B702" s="1" t="s">
        <v>1363</v>
      </c>
      <c r="C702">
        <v>9</v>
      </c>
      <c r="E702">
        <f t="shared" si="50"/>
        <v>1</v>
      </c>
      <c r="F702">
        <f t="shared" si="52"/>
        <v>9</v>
      </c>
      <c r="G702">
        <v>2</v>
      </c>
    </row>
    <row r="703" spans="1:12" ht="16.5" customHeight="1" x14ac:dyDescent="0.25">
      <c r="A703">
        <v>15045</v>
      </c>
      <c r="B703" s="1" t="s">
        <v>1364</v>
      </c>
      <c r="C703">
        <v>31.974</v>
      </c>
      <c r="E703">
        <f t="shared" si="50"/>
        <v>1</v>
      </c>
      <c r="F703">
        <f t="shared" si="52"/>
        <v>31.974</v>
      </c>
      <c r="G703">
        <v>2</v>
      </c>
    </row>
    <row r="704" spans="1:12" ht="16.5" customHeight="1" x14ac:dyDescent="0.25">
      <c r="A704">
        <v>15046</v>
      </c>
      <c r="B704" s="1" t="s">
        <v>1365</v>
      </c>
      <c r="C704">
        <v>10</v>
      </c>
      <c r="E704">
        <f t="shared" si="50"/>
        <v>1</v>
      </c>
      <c r="F704">
        <f t="shared" si="52"/>
        <v>10</v>
      </c>
      <c r="G704">
        <v>2</v>
      </c>
    </row>
    <row r="705" spans="1:12" ht="16.5" customHeight="1" x14ac:dyDescent="0.25">
      <c r="A705">
        <v>15047</v>
      </c>
      <c r="B705" s="1" t="s">
        <v>1366</v>
      </c>
      <c r="C705">
        <v>25</v>
      </c>
      <c r="E705">
        <f t="shared" si="50"/>
        <v>1</v>
      </c>
      <c r="F705">
        <f t="shared" si="52"/>
        <v>25</v>
      </c>
      <c r="G705">
        <v>2</v>
      </c>
    </row>
    <row r="706" spans="1:12" ht="16.5" customHeight="1" x14ac:dyDescent="0.25">
      <c r="A706">
        <v>15048</v>
      </c>
      <c r="B706" s="1" t="s">
        <v>1367</v>
      </c>
      <c r="C706">
        <v>25</v>
      </c>
      <c r="E706">
        <f t="shared" si="50"/>
        <v>1</v>
      </c>
      <c r="F706">
        <f t="shared" si="52"/>
        <v>25</v>
      </c>
      <c r="G706">
        <v>2</v>
      </c>
    </row>
    <row r="707" spans="1:12" ht="16.5" customHeight="1" x14ac:dyDescent="0.25">
      <c r="A707">
        <v>15049</v>
      </c>
      <c r="B707" s="1" t="s">
        <v>1368</v>
      </c>
      <c r="C707">
        <v>13</v>
      </c>
      <c r="E707">
        <f t="shared" si="50"/>
        <v>1</v>
      </c>
      <c r="F707">
        <f t="shared" si="52"/>
        <v>13</v>
      </c>
      <c r="G707">
        <v>2</v>
      </c>
    </row>
    <row r="708" spans="1:12" ht="16.5" customHeight="1" x14ac:dyDescent="0.25">
      <c r="A708">
        <v>15050</v>
      </c>
      <c r="B708" s="1" t="s">
        <v>1369</v>
      </c>
      <c r="C708">
        <v>12</v>
      </c>
      <c r="E708">
        <f t="shared" ref="E708:E771" si="53">+COUNTA(C708,D708)</f>
        <v>1</v>
      </c>
      <c r="F708">
        <f t="shared" si="52"/>
        <v>12</v>
      </c>
      <c r="G708">
        <v>2</v>
      </c>
    </row>
    <row r="709" spans="1:12" ht="16.5" customHeight="1" x14ac:dyDescent="0.25">
      <c r="A709">
        <v>15051</v>
      </c>
      <c r="B709" s="1" t="s">
        <v>1370</v>
      </c>
      <c r="C709">
        <v>71.040000000000006</v>
      </c>
      <c r="E709">
        <f t="shared" si="53"/>
        <v>1</v>
      </c>
      <c r="F709">
        <f t="shared" si="52"/>
        <v>71.040000000000006</v>
      </c>
      <c r="G709">
        <v>2</v>
      </c>
    </row>
    <row r="710" spans="1:12" ht="16.5" customHeight="1" x14ac:dyDescent="0.25">
      <c r="A710">
        <v>15052</v>
      </c>
      <c r="B710" s="1" t="s">
        <v>1371</v>
      </c>
      <c r="C710">
        <v>21</v>
      </c>
      <c r="E710">
        <f t="shared" si="53"/>
        <v>1</v>
      </c>
      <c r="F710">
        <f t="shared" si="52"/>
        <v>21</v>
      </c>
      <c r="G710">
        <v>1</v>
      </c>
      <c r="H710">
        <v>2</v>
      </c>
      <c r="J710">
        <v>12000</v>
      </c>
      <c r="K710">
        <v>9000</v>
      </c>
      <c r="L710">
        <v>21000</v>
      </c>
    </row>
    <row r="711" spans="1:12" ht="16.5" customHeight="1" x14ac:dyDescent="0.25">
      <c r="A711">
        <v>15053</v>
      </c>
      <c r="B711" s="1" t="s">
        <v>1372</v>
      </c>
      <c r="C711">
        <v>25</v>
      </c>
      <c r="E711">
        <f t="shared" si="53"/>
        <v>1</v>
      </c>
      <c r="F711">
        <f t="shared" si="52"/>
        <v>25</v>
      </c>
      <c r="G711">
        <v>2</v>
      </c>
    </row>
    <row r="712" spans="1:12" ht="16.5" customHeight="1" x14ac:dyDescent="0.25">
      <c r="A712">
        <v>15054</v>
      </c>
      <c r="B712" s="1" t="s">
        <v>1373</v>
      </c>
      <c r="C712">
        <v>250</v>
      </c>
      <c r="E712">
        <f t="shared" si="53"/>
        <v>1</v>
      </c>
      <c r="F712">
        <f t="shared" si="52"/>
        <v>250</v>
      </c>
      <c r="G712">
        <v>2</v>
      </c>
    </row>
    <row r="713" spans="1:12" ht="16.5" customHeight="1" x14ac:dyDescent="0.25">
      <c r="A713">
        <v>15055</v>
      </c>
      <c r="B713" s="1" t="s">
        <v>1374</v>
      </c>
      <c r="C713">
        <v>10</v>
      </c>
      <c r="E713">
        <f t="shared" si="53"/>
        <v>1</v>
      </c>
      <c r="F713">
        <f t="shared" si="52"/>
        <v>10</v>
      </c>
      <c r="G713">
        <v>2</v>
      </c>
    </row>
    <row r="714" spans="1:12" ht="16.5" customHeight="1" x14ac:dyDescent="0.25">
      <c r="A714">
        <v>15056</v>
      </c>
      <c r="B714" s="1" t="s">
        <v>1375</v>
      </c>
      <c r="C714">
        <v>6.5</v>
      </c>
      <c r="E714">
        <f t="shared" si="53"/>
        <v>1</v>
      </c>
      <c r="F714">
        <f t="shared" si="52"/>
        <v>6.5</v>
      </c>
      <c r="G714">
        <v>2</v>
      </c>
    </row>
    <row r="715" spans="1:12" ht="16.5" customHeight="1" x14ac:dyDescent="0.25">
      <c r="A715">
        <v>15057</v>
      </c>
      <c r="B715" s="1" t="s">
        <v>1376</v>
      </c>
      <c r="C715">
        <v>548.67999999999995</v>
      </c>
      <c r="E715">
        <f t="shared" si="53"/>
        <v>1</v>
      </c>
      <c r="F715">
        <f t="shared" si="52"/>
        <v>548.67999999999995</v>
      </c>
      <c r="G715">
        <v>2</v>
      </c>
    </row>
    <row r="716" spans="1:12" ht="16.5" customHeight="1" x14ac:dyDescent="0.25">
      <c r="A716">
        <v>15058</v>
      </c>
      <c r="B716" s="1" t="s">
        <v>1377</v>
      </c>
      <c r="C716">
        <v>1200</v>
      </c>
      <c r="E716">
        <f t="shared" si="53"/>
        <v>1</v>
      </c>
      <c r="F716">
        <f t="shared" si="52"/>
        <v>1200</v>
      </c>
      <c r="G716">
        <v>1</v>
      </c>
      <c r="H716">
        <v>2</v>
      </c>
      <c r="J716">
        <v>24000</v>
      </c>
      <c r="K716">
        <v>1176000</v>
      </c>
      <c r="L716">
        <v>1200000</v>
      </c>
    </row>
    <row r="717" spans="1:12" ht="16.5" customHeight="1" x14ac:dyDescent="0.25">
      <c r="A717">
        <v>15059</v>
      </c>
      <c r="B717" s="1" t="s">
        <v>1378</v>
      </c>
      <c r="C717">
        <v>20</v>
      </c>
      <c r="E717">
        <f t="shared" si="53"/>
        <v>1</v>
      </c>
      <c r="F717">
        <f t="shared" si="52"/>
        <v>20</v>
      </c>
      <c r="G717">
        <v>2</v>
      </c>
    </row>
    <row r="718" spans="1:12" ht="16.5" customHeight="1" x14ac:dyDescent="0.25">
      <c r="A718">
        <v>15060</v>
      </c>
      <c r="B718" s="1" t="s">
        <v>1379</v>
      </c>
      <c r="C718">
        <v>160</v>
      </c>
      <c r="E718">
        <f t="shared" si="53"/>
        <v>1</v>
      </c>
      <c r="F718">
        <f t="shared" si="52"/>
        <v>160</v>
      </c>
      <c r="G718">
        <v>2</v>
      </c>
    </row>
    <row r="719" spans="1:12" ht="16.5" customHeight="1" x14ac:dyDescent="0.25">
      <c r="A719">
        <v>15061</v>
      </c>
      <c r="B719" s="1" t="s">
        <v>1380</v>
      </c>
      <c r="C719">
        <v>7.77</v>
      </c>
      <c r="E719">
        <f t="shared" si="53"/>
        <v>1</v>
      </c>
      <c r="F719">
        <f t="shared" si="52"/>
        <v>7.77</v>
      </c>
      <c r="G719">
        <v>2</v>
      </c>
    </row>
    <row r="720" spans="1:12" ht="16.5" customHeight="1" x14ac:dyDescent="0.25">
      <c r="A720">
        <v>15062</v>
      </c>
      <c r="B720" s="1" t="s">
        <v>1381</v>
      </c>
      <c r="C720">
        <v>50</v>
      </c>
      <c r="E720">
        <f t="shared" si="53"/>
        <v>1</v>
      </c>
      <c r="F720">
        <f t="shared" si="52"/>
        <v>50</v>
      </c>
      <c r="G720">
        <v>2</v>
      </c>
    </row>
    <row r="721" spans="1:12" ht="16.5" customHeight="1" x14ac:dyDescent="0.25">
      <c r="A721">
        <v>15063</v>
      </c>
      <c r="B721" s="1" t="s">
        <v>1382</v>
      </c>
      <c r="C721">
        <v>13</v>
      </c>
      <c r="E721">
        <f t="shared" si="53"/>
        <v>1</v>
      </c>
      <c r="F721">
        <f t="shared" si="52"/>
        <v>13</v>
      </c>
      <c r="G721">
        <v>2</v>
      </c>
    </row>
    <row r="722" spans="1:12" ht="16.5" customHeight="1" x14ac:dyDescent="0.25">
      <c r="A722">
        <v>15064</v>
      </c>
      <c r="B722" s="1" t="s">
        <v>1383</v>
      </c>
      <c r="C722">
        <v>19</v>
      </c>
      <c r="E722">
        <f t="shared" si="53"/>
        <v>1</v>
      </c>
      <c r="F722">
        <f t="shared" si="52"/>
        <v>19</v>
      </c>
      <c r="G722">
        <v>2</v>
      </c>
    </row>
    <row r="723" spans="1:12" ht="16.5" customHeight="1" x14ac:dyDescent="0.25">
      <c r="A723">
        <v>15065</v>
      </c>
      <c r="B723" s="1" t="s">
        <v>1384</v>
      </c>
      <c r="C723">
        <v>30</v>
      </c>
      <c r="E723">
        <f t="shared" si="53"/>
        <v>1</v>
      </c>
      <c r="F723">
        <f t="shared" si="52"/>
        <v>30</v>
      </c>
      <c r="G723">
        <v>2</v>
      </c>
    </row>
    <row r="724" spans="1:12" ht="16.5" customHeight="1" x14ac:dyDescent="0.25">
      <c r="A724">
        <v>15066</v>
      </c>
      <c r="B724" s="1" t="s">
        <v>1385</v>
      </c>
      <c r="C724">
        <v>1</v>
      </c>
      <c r="E724">
        <f t="shared" si="53"/>
        <v>1</v>
      </c>
      <c r="F724">
        <f t="shared" si="52"/>
        <v>1</v>
      </c>
      <c r="G724">
        <v>2</v>
      </c>
    </row>
    <row r="725" spans="1:12" ht="16.5" customHeight="1" x14ac:dyDescent="0.25">
      <c r="A725">
        <v>15067</v>
      </c>
      <c r="B725" s="1" t="s">
        <v>1386</v>
      </c>
      <c r="C725">
        <v>27</v>
      </c>
      <c r="E725">
        <f t="shared" si="53"/>
        <v>1</v>
      </c>
      <c r="F725">
        <f t="shared" si="52"/>
        <v>27</v>
      </c>
      <c r="G725">
        <v>2</v>
      </c>
    </row>
    <row r="726" spans="1:12" ht="16.5" customHeight="1" x14ac:dyDescent="0.25">
      <c r="A726">
        <v>15068</v>
      </c>
      <c r="B726" s="1" t="s">
        <v>1387</v>
      </c>
      <c r="C726">
        <v>24</v>
      </c>
      <c r="E726">
        <f t="shared" si="53"/>
        <v>1</v>
      </c>
      <c r="F726">
        <f t="shared" si="52"/>
        <v>24</v>
      </c>
      <c r="G726">
        <v>1</v>
      </c>
      <c r="H726">
        <v>1</v>
      </c>
      <c r="J726">
        <v>8000</v>
      </c>
      <c r="K726">
        <v>10000</v>
      </c>
      <c r="L726">
        <v>18000</v>
      </c>
    </row>
    <row r="727" spans="1:12" ht="16.5" customHeight="1" x14ac:dyDescent="0.25">
      <c r="A727">
        <v>15069</v>
      </c>
      <c r="B727" s="1" t="s">
        <v>1388</v>
      </c>
      <c r="C727">
        <v>3</v>
      </c>
      <c r="E727">
        <f t="shared" si="53"/>
        <v>1</v>
      </c>
      <c r="F727">
        <f t="shared" si="52"/>
        <v>3</v>
      </c>
      <c r="G727">
        <v>2</v>
      </c>
    </row>
    <row r="728" spans="1:12" ht="16.5" customHeight="1" x14ac:dyDescent="0.25">
      <c r="A728">
        <v>15070</v>
      </c>
      <c r="B728" s="1" t="s">
        <v>1389</v>
      </c>
      <c r="C728">
        <v>138</v>
      </c>
      <c r="E728">
        <f t="shared" si="53"/>
        <v>1</v>
      </c>
      <c r="F728">
        <f t="shared" si="52"/>
        <v>138</v>
      </c>
      <c r="G728">
        <v>2</v>
      </c>
    </row>
    <row r="729" spans="1:12" ht="16.5" customHeight="1" x14ac:dyDescent="0.25">
      <c r="A729">
        <v>15071</v>
      </c>
      <c r="B729" s="1" t="s">
        <v>1390</v>
      </c>
      <c r="C729">
        <v>10</v>
      </c>
      <c r="E729">
        <f t="shared" si="53"/>
        <v>1</v>
      </c>
      <c r="F729">
        <f t="shared" si="52"/>
        <v>10</v>
      </c>
      <c r="G729">
        <v>2</v>
      </c>
    </row>
    <row r="730" spans="1:12" ht="16.5" customHeight="1" x14ac:dyDescent="0.25">
      <c r="A730">
        <v>15072</v>
      </c>
      <c r="B730" s="1" t="s">
        <v>1391</v>
      </c>
      <c r="C730">
        <v>10</v>
      </c>
      <c r="E730">
        <f t="shared" si="53"/>
        <v>1</v>
      </c>
      <c r="F730">
        <f t="shared" si="52"/>
        <v>10</v>
      </c>
      <c r="G730">
        <v>2</v>
      </c>
    </row>
    <row r="731" spans="1:12" ht="16.5" customHeight="1" x14ac:dyDescent="0.25">
      <c r="A731">
        <v>15073</v>
      </c>
      <c r="B731" s="1" t="s">
        <v>1392</v>
      </c>
      <c r="C731">
        <v>10.5</v>
      </c>
      <c r="E731">
        <f t="shared" si="53"/>
        <v>1</v>
      </c>
      <c r="F731">
        <f t="shared" si="52"/>
        <v>10.5</v>
      </c>
      <c r="G731">
        <v>2</v>
      </c>
    </row>
    <row r="732" spans="1:12" ht="16.5" customHeight="1" x14ac:dyDescent="0.25">
      <c r="A732">
        <v>15074</v>
      </c>
      <c r="B732" s="1" t="s">
        <v>1393</v>
      </c>
      <c r="C732">
        <v>53.423999999999999</v>
      </c>
      <c r="E732">
        <f t="shared" si="53"/>
        <v>1</v>
      </c>
      <c r="F732">
        <f t="shared" si="52"/>
        <v>53.423999999999999</v>
      </c>
      <c r="G732">
        <v>2</v>
      </c>
    </row>
    <row r="733" spans="1:12" ht="16.5" customHeight="1" x14ac:dyDescent="0.25">
      <c r="A733">
        <v>15075</v>
      </c>
      <c r="B733" s="1" t="s">
        <v>1394</v>
      </c>
      <c r="C733">
        <v>12</v>
      </c>
      <c r="E733">
        <f t="shared" si="53"/>
        <v>1</v>
      </c>
      <c r="F733">
        <f t="shared" si="52"/>
        <v>12</v>
      </c>
      <c r="G733">
        <v>2</v>
      </c>
    </row>
    <row r="734" spans="1:12" ht="16.5" customHeight="1" x14ac:dyDescent="0.25">
      <c r="A734">
        <v>15076</v>
      </c>
      <c r="B734" s="1" t="s">
        <v>1395</v>
      </c>
      <c r="C734">
        <v>75</v>
      </c>
      <c r="E734">
        <f t="shared" si="53"/>
        <v>1</v>
      </c>
      <c r="F734">
        <f t="shared" si="52"/>
        <v>75</v>
      </c>
      <c r="G734">
        <v>2</v>
      </c>
    </row>
    <row r="735" spans="1:12" ht="16.5" customHeight="1" x14ac:dyDescent="0.25">
      <c r="A735">
        <v>15077</v>
      </c>
      <c r="B735" s="1" t="s">
        <v>1396</v>
      </c>
      <c r="C735">
        <v>3</v>
      </c>
      <c r="E735">
        <f t="shared" si="53"/>
        <v>1</v>
      </c>
      <c r="F735">
        <f t="shared" si="52"/>
        <v>3</v>
      </c>
      <c r="G735">
        <v>2</v>
      </c>
    </row>
    <row r="736" spans="1:12" ht="16.5" customHeight="1" x14ac:dyDescent="0.25">
      <c r="A736">
        <v>15078</v>
      </c>
      <c r="B736" s="1" t="s">
        <v>1397</v>
      </c>
      <c r="C736">
        <v>8</v>
      </c>
      <c r="E736">
        <f t="shared" si="53"/>
        <v>1</v>
      </c>
      <c r="F736">
        <f t="shared" si="52"/>
        <v>8</v>
      </c>
      <c r="G736">
        <v>2</v>
      </c>
    </row>
    <row r="737" spans="1:7" ht="16.5" customHeight="1" x14ac:dyDescent="0.25">
      <c r="A737">
        <v>15079</v>
      </c>
      <c r="B737" s="1" t="s">
        <v>1398</v>
      </c>
      <c r="C737">
        <v>15</v>
      </c>
      <c r="E737">
        <f t="shared" si="53"/>
        <v>1</v>
      </c>
      <c r="F737">
        <f t="shared" si="52"/>
        <v>15</v>
      </c>
      <c r="G737">
        <v>2</v>
      </c>
    </row>
    <row r="738" spans="1:7" ht="16.5" customHeight="1" x14ac:dyDescent="0.25">
      <c r="A738">
        <v>15080</v>
      </c>
      <c r="B738" s="1" t="s">
        <v>1399</v>
      </c>
      <c r="C738">
        <v>3.5</v>
      </c>
      <c r="E738">
        <f t="shared" si="53"/>
        <v>1</v>
      </c>
      <c r="F738">
        <f t="shared" si="52"/>
        <v>3.5</v>
      </c>
      <c r="G738">
        <v>2</v>
      </c>
    </row>
    <row r="739" spans="1:7" ht="16.5" customHeight="1" x14ac:dyDescent="0.25">
      <c r="A739">
        <v>15081</v>
      </c>
      <c r="B739" s="1" t="s">
        <v>1400</v>
      </c>
      <c r="C739">
        <v>404.63799999999998</v>
      </c>
      <c r="E739">
        <f t="shared" si="53"/>
        <v>1</v>
      </c>
      <c r="F739">
        <f t="shared" si="52"/>
        <v>404.63799999999998</v>
      </c>
      <c r="G739">
        <v>2</v>
      </c>
    </row>
    <row r="740" spans="1:7" ht="16.5" customHeight="1" x14ac:dyDescent="0.25">
      <c r="A740">
        <v>15082</v>
      </c>
      <c r="B740" s="1" t="s">
        <v>1401</v>
      </c>
      <c r="C740">
        <v>60</v>
      </c>
      <c r="E740">
        <f t="shared" si="53"/>
        <v>1</v>
      </c>
      <c r="F740">
        <f t="shared" si="52"/>
        <v>60</v>
      </c>
      <c r="G740">
        <v>2</v>
      </c>
    </row>
    <row r="741" spans="1:7" ht="16.5" customHeight="1" x14ac:dyDescent="0.25">
      <c r="A741">
        <v>15083</v>
      </c>
      <c r="B741" s="1" t="s">
        <v>1402</v>
      </c>
      <c r="C741">
        <v>9</v>
      </c>
      <c r="E741">
        <f t="shared" si="53"/>
        <v>1</v>
      </c>
      <c r="F741">
        <f t="shared" si="52"/>
        <v>9</v>
      </c>
      <c r="G741">
        <v>2</v>
      </c>
    </row>
    <row r="742" spans="1:7" ht="16.5" customHeight="1" x14ac:dyDescent="0.25">
      <c r="A742">
        <v>15084</v>
      </c>
      <c r="B742" s="1" t="s">
        <v>1403</v>
      </c>
      <c r="C742">
        <v>11</v>
      </c>
      <c r="E742">
        <f t="shared" si="53"/>
        <v>1</v>
      </c>
      <c r="F742">
        <f t="shared" si="52"/>
        <v>11</v>
      </c>
      <c r="G742">
        <v>2</v>
      </c>
    </row>
    <row r="743" spans="1:7" ht="16.5" customHeight="1" x14ac:dyDescent="0.25">
      <c r="A743">
        <v>15085</v>
      </c>
      <c r="B743" s="1" t="s">
        <v>1404</v>
      </c>
      <c r="C743">
        <v>16.23</v>
      </c>
      <c r="E743">
        <f t="shared" si="53"/>
        <v>1</v>
      </c>
      <c r="F743">
        <f t="shared" si="52"/>
        <v>16.23</v>
      </c>
      <c r="G743">
        <v>2</v>
      </c>
    </row>
    <row r="744" spans="1:7" ht="16.5" customHeight="1" x14ac:dyDescent="0.25">
      <c r="A744">
        <v>15086</v>
      </c>
      <c r="B744" s="1" t="s">
        <v>1405</v>
      </c>
      <c r="C744">
        <v>25</v>
      </c>
      <c r="E744">
        <f t="shared" si="53"/>
        <v>1</v>
      </c>
      <c r="F744">
        <f t="shared" si="52"/>
        <v>25</v>
      </c>
      <c r="G744">
        <v>2</v>
      </c>
    </row>
    <row r="745" spans="1:7" ht="16.5" customHeight="1" x14ac:dyDescent="0.25">
      <c r="A745">
        <v>15087</v>
      </c>
      <c r="B745" s="1" t="s">
        <v>1406</v>
      </c>
      <c r="C745">
        <v>30</v>
      </c>
      <c r="E745">
        <f t="shared" si="53"/>
        <v>1</v>
      </c>
      <c r="F745">
        <f t="shared" si="52"/>
        <v>30</v>
      </c>
      <c r="G745">
        <v>2</v>
      </c>
    </row>
    <row r="746" spans="1:7" ht="16.5" customHeight="1" x14ac:dyDescent="0.25">
      <c r="A746">
        <v>15088</v>
      </c>
      <c r="B746" s="1" t="s">
        <v>1407</v>
      </c>
      <c r="C746">
        <v>55</v>
      </c>
      <c r="E746">
        <f t="shared" si="53"/>
        <v>1</v>
      </c>
      <c r="F746">
        <f t="shared" si="52"/>
        <v>55</v>
      </c>
      <c r="G746">
        <v>2</v>
      </c>
    </row>
    <row r="747" spans="1:7" ht="16.5" customHeight="1" x14ac:dyDescent="0.25">
      <c r="A747">
        <v>15089</v>
      </c>
      <c r="B747" s="1" t="s">
        <v>1408</v>
      </c>
      <c r="C747">
        <v>10</v>
      </c>
      <c r="E747">
        <f t="shared" si="53"/>
        <v>1</v>
      </c>
      <c r="F747">
        <f t="shared" si="52"/>
        <v>10</v>
      </c>
      <c r="G747">
        <v>2</v>
      </c>
    </row>
    <row r="748" spans="1:7" ht="16.5" customHeight="1" x14ac:dyDescent="0.25">
      <c r="A748">
        <v>15090</v>
      </c>
      <c r="B748" s="1" t="s">
        <v>1409</v>
      </c>
      <c r="C748">
        <v>59.84</v>
      </c>
      <c r="E748">
        <f t="shared" si="53"/>
        <v>1</v>
      </c>
      <c r="F748">
        <f t="shared" si="52"/>
        <v>59.84</v>
      </c>
      <c r="G748">
        <v>2</v>
      </c>
    </row>
    <row r="749" spans="1:7" ht="16.5" customHeight="1" x14ac:dyDescent="0.25">
      <c r="A749">
        <v>15091</v>
      </c>
      <c r="B749" s="1" t="s">
        <v>1410</v>
      </c>
      <c r="D749">
        <v>34282</v>
      </c>
      <c r="E749">
        <f t="shared" si="53"/>
        <v>1</v>
      </c>
      <c r="F749">
        <f>+D749/1000</f>
        <v>34.281999999999996</v>
      </c>
      <c r="G749">
        <v>2</v>
      </c>
    </row>
    <row r="750" spans="1:7" ht="16.5" customHeight="1" x14ac:dyDescent="0.25">
      <c r="A750">
        <v>15092</v>
      </c>
      <c r="B750" s="1" t="s">
        <v>1411</v>
      </c>
      <c r="C750">
        <v>67.186999999999998</v>
      </c>
      <c r="E750">
        <f t="shared" si="53"/>
        <v>1</v>
      </c>
      <c r="F750">
        <f t="shared" ref="F750:F756" si="54">+C750</f>
        <v>67.186999999999998</v>
      </c>
      <c r="G750">
        <v>2</v>
      </c>
    </row>
    <row r="751" spans="1:7" ht="16.5" customHeight="1" x14ac:dyDescent="0.25">
      <c r="A751">
        <v>15093</v>
      </c>
      <c r="B751" s="1" t="s">
        <v>1412</v>
      </c>
      <c r="C751">
        <v>22</v>
      </c>
      <c r="E751">
        <f t="shared" si="53"/>
        <v>1</v>
      </c>
      <c r="F751">
        <f t="shared" si="54"/>
        <v>22</v>
      </c>
      <c r="G751">
        <v>2</v>
      </c>
    </row>
    <row r="752" spans="1:7" ht="16.5" customHeight="1" x14ac:dyDescent="0.25">
      <c r="A752">
        <v>15094</v>
      </c>
      <c r="B752" s="1" t="s">
        <v>1413</v>
      </c>
      <c r="C752">
        <v>10</v>
      </c>
      <c r="E752">
        <f t="shared" si="53"/>
        <v>1</v>
      </c>
      <c r="F752">
        <f t="shared" si="54"/>
        <v>10</v>
      </c>
      <c r="G752">
        <v>2</v>
      </c>
    </row>
    <row r="753" spans="1:12" ht="16.5" customHeight="1" x14ac:dyDescent="0.25">
      <c r="A753">
        <v>15095</v>
      </c>
      <c r="B753" s="1" t="s">
        <v>1414</v>
      </c>
      <c r="C753">
        <v>78</v>
      </c>
      <c r="E753">
        <f t="shared" si="53"/>
        <v>1</v>
      </c>
      <c r="F753">
        <f t="shared" si="54"/>
        <v>78</v>
      </c>
      <c r="G753">
        <v>2</v>
      </c>
    </row>
    <row r="754" spans="1:12" ht="16.5" customHeight="1" x14ac:dyDescent="0.25">
      <c r="A754">
        <v>15096</v>
      </c>
      <c r="B754" s="1" t="s">
        <v>1415</v>
      </c>
      <c r="C754">
        <v>13</v>
      </c>
      <c r="E754">
        <f t="shared" si="53"/>
        <v>1</v>
      </c>
      <c r="F754">
        <f t="shared" si="54"/>
        <v>13</v>
      </c>
      <c r="G754">
        <v>2</v>
      </c>
    </row>
    <row r="755" spans="1:12" ht="16.5" customHeight="1" x14ac:dyDescent="0.25">
      <c r="A755">
        <v>15097</v>
      </c>
      <c r="B755" s="1" t="s">
        <v>1416</v>
      </c>
      <c r="C755">
        <v>9.0299999999999994</v>
      </c>
      <c r="E755">
        <f t="shared" si="53"/>
        <v>1</v>
      </c>
      <c r="F755">
        <f t="shared" si="54"/>
        <v>9.0299999999999994</v>
      </c>
      <c r="G755">
        <v>2</v>
      </c>
    </row>
    <row r="756" spans="1:12" ht="16.5" customHeight="1" x14ac:dyDescent="0.25">
      <c r="A756">
        <v>15098</v>
      </c>
      <c r="B756" s="1" t="s">
        <v>1417</v>
      </c>
      <c r="C756">
        <v>4.1900000000000004</v>
      </c>
      <c r="E756">
        <f t="shared" si="53"/>
        <v>1</v>
      </c>
      <c r="F756">
        <f t="shared" si="54"/>
        <v>4.1900000000000004</v>
      </c>
      <c r="G756">
        <v>1</v>
      </c>
      <c r="H756">
        <v>3</v>
      </c>
      <c r="I756" t="s">
        <v>653</v>
      </c>
      <c r="J756">
        <v>2120</v>
      </c>
      <c r="K756">
        <v>2070</v>
      </c>
      <c r="L756">
        <v>4190</v>
      </c>
    </row>
    <row r="757" spans="1:12" ht="16.5" customHeight="1" x14ac:dyDescent="0.25">
      <c r="A757">
        <v>15099</v>
      </c>
      <c r="B757" s="1" t="s">
        <v>1418</v>
      </c>
      <c r="D757">
        <v>98540</v>
      </c>
      <c r="E757">
        <f t="shared" si="53"/>
        <v>1</v>
      </c>
      <c r="F757">
        <f t="shared" ref="F757:F758" si="55">+D757/1000</f>
        <v>98.54</v>
      </c>
      <c r="G757">
        <v>2</v>
      </c>
    </row>
    <row r="758" spans="1:12" ht="16.5" customHeight="1" x14ac:dyDescent="0.25">
      <c r="A758">
        <v>15100</v>
      </c>
      <c r="B758" s="1" t="s">
        <v>1419</v>
      </c>
      <c r="D758">
        <v>8500</v>
      </c>
      <c r="E758">
        <f t="shared" si="53"/>
        <v>1</v>
      </c>
      <c r="F758">
        <f t="shared" si="55"/>
        <v>8.5</v>
      </c>
      <c r="G758">
        <v>2</v>
      </c>
    </row>
    <row r="759" spans="1:12" ht="16.5" customHeight="1" x14ac:dyDescent="0.25">
      <c r="A759">
        <v>15101</v>
      </c>
      <c r="B759" s="1" t="s">
        <v>1420</v>
      </c>
      <c r="C759">
        <v>47.12</v>
      </c>
      <c r="E759">
        <f t="shared" si="53"/>
        <v>1</v>
      </c>
      <c r="F759">
        <f t="shared" ref="F759:F776" si="56">+C759</f>
        <v>47.12</v>
      </c>
      <c r="G759">
        <v>2</v>
      </c>
    </row>
    <row r="760" spans="1:12" ht="16.5" customHeight="1" x14ac:dyDescent="0.25">
      <c r="A760">
        <v>15102</v>
      </c>
      <c r="B760" s="1" t="s">
        <v>1421</v>
      </c>
      <c r="C760">
        <v>9</v>
      </c>
      <c r="E760">
        <f t="shared" si="53"/>
        <v>1</v>
      </c>
      <c r="F760">
        <f t="shared" si="56"/>
        <v>9</v>
      </c>
      <c r="G760">
        <v>2</v>
      </c>
    </row>
    <row r="761" spans="1:12" ht="16.5" customHeight="1" x14ac:dyDescent="0.25">
      <c r="A761">
        <v>15103</v>
      </c>
      <c r="B761" s="1" t="s">
        <v>1422</v>
      </c>
      <c r="C761">
        <v>46</v>
      </c>
      <c r="E761">
        <f t="shared" si="53"/>
        <v>1</v>
      </c>
      <c r="F761">
        <f t="shared" si="56"/>
        <v>46</v>
      </c>
      <c r="G761">
        <v>2</v>
      </c>
    </row>
    <row r="762" spans="1:12" ht="16.5" customHeight="1" x14ac:dyDescent="0.25">
      <c r="A762">
        <v>15104</v>
      </c>
      <c r="B762" s="1" t="s">
        <v>1423</v>
      </c>
      <c r="C762">
        <v>608.84</v>
      </c>
      <c r="E762">
        <f t="shared" si="53"/>
        <v>1</v>
      </c>
      <c r="F762">
        <f t="shared" si="56"/>
        <v>608.84</v>
      </c>
      <c r="G762">
        <v>2</v>
      </c>
    </row>
    <row r="763" spans="1:12" ht="16.5" customHeight="1" x14ac:dyDescent="0.25">
      <c r="A763">
        <v>15105</v>
      </c>
      <c r="B763" s="1" t="s">
        <v>1424</v>
      </c>
      <c r="C763">
        <v>10</v>
      </c>
      <c r="E763">
        <f t="shared" si="53"/>
        <v>1</v>
      </c>
      <c r="F763">
        <f t="shared" si="56"/>
        <v>10</v>
      </c>
      <c r="G763">
        <v>2</v>
      </c>
    </row>
    <row r="764" spans="1:12" ht="16.5" customHeight="1" x14ac:dyDescent="0.25">
      <c r="A764">
        <v>15106</v>
      </c>
      <c r="B764" s="1" t="s">
        <v>1425</v>
      </c>
      <c r="C764">
        <v>557</v>
      </c>
      <c r="E764">
        <f t="shared" si="53"/>
        <v>1</v>
      </c>
      <c r="F764">
        <f t="shared" si="56"/>
        <v>557</v>
      </c>
      <c r="G764">
        <v>2</v>
      </c>
    </row>
    <row r="765" spans="1:12" ht="16.5" customHeight="1" x14ac:dyDescent="0.25">
      <c r="A765">
        <v>15107</v>
      </c>
      <c r="B765" s="1" t="s">
        <v>1426</v>
      </c>
      <c r="C765">
        <v>10</v>
      </c>
      <c r="E765">
        <f t="shared" si="53"/>
        <v>1</v>
      </c>
      <c r="F765">
        <f t="shared" si="56"/>
        <v>10</v>
      </c>
      <c r="G765">
        <v>2</v>
      </c>
    </row>
    <row r="766" spans="1:12" ht="16.5" customHeight="1" x14ac:dyDescent="0.25">
      <c r="A766">
        <v>15108</v>
      </c>
      <c r="B766" s="1" t="s">
        <v>1427</v>
      </c>
      <c r="C766">
        <v>60</v>
      </c>
      <c r="E766">
        <f t="shared" si="53"/>
        <v>1</v>
      </c>
      <c r="F766">
        <f t="shared" si="56"/>
        <v>60</v>
      </c>
      <c r="G766">
        <v>1</v>
      </c>
      <c r="H766">
        <v>2</v>
      </c>
      <c r="J766">
        <v>500</v>
      </c>
      <c r="K766">
        <v>59500</v>
      </c>
      <c r="L766">
        <v>60000</v>
      </c>
    </row>
    <row r="767" spans="1:12" ht="16.5" customHeight="1" x14ac:dyDescent="0.25">
      <c r="A767">
        <v>15109</v>
      </c>
      <c r="B767" s="1" t="s">
        <v>1428</v>
      </c>
      <c r="C767">
        <v>480</v>
      </c>
      <c r="E767">
        <f t="shared" si="53"/>
        <v>1</v>
      </c>
      <c r="F767">
        <f t="shared" si="56"/>
        <v>480</v>
      </c>
      <c r="G767">
        <v>2</v>
      </c>
    </row>
    <row r="768" spans="1:12" ht="16.5" customHeight="1" x14ac:dyDescent="0.25">
      <c r="A768">
        <v>15110</v>
      </c>
      <c r="B768" s="1" t="s">
        <v>1429</v>
      </c>
      <c r="C768">
        <v>120</v>
      </c>
      <c r="E768">
        <f t="shared" si="53"/>
        <v>1</v>
      </c>
      <c r="F768">
        <f t="shared" si="56"/>
        <v>120</v>
      </c>
      <c r="G768">
        <v>2</v>
      </c>
    </row>
    <row r="769" spans="1:7" ht="16.5" customHeight="1" x14ac:dyDescent="0.25">
      <c r="A769">
        <v>15111</v>
      </c>
      <c r="B769" s="1" t="s">
        <v>1430</v>
      </c>
      <c r="C769">
        <v>10</v>
      </c>
      <c r="E769">
        <f t="shared" si="53"/>
        <v>1</v>
      </c>
      <c r="F769">
        <f t="shared" si="56"/>
        <v>10</v>
      </c>
      <c r="G769">
        <v>2</v>
      </c>
    </row>
    <row r="770" spans="1:7" ht="16.5" customHeight="1" x14ac:dyDescent="0.25">
      <c r="A770">
        <v>15112</v>
      </c>
      <c r="B770" s="1" t="s">
        <v>1431</v>
      </c>
      <c r="C770">
        <v>25</v>
      </c>
      <c r="E770">
        <f t="shared" si="53"/>
        <v>1</v>
      </c>
      <c r="F770">
        <f t="shared" si="56"/>
        <v>25</v>
      </c>
      <c r="G770">
        <v>2</v>
      </c>
    </row>
    <row r="771" spans="1:7" ht="16.5" customHeight="1" x14ac:dyDescent="0.25">
      <c r="A771">
        <v>15113</v>
      </c>
      <c r="B771" s="1" t="s">
        <v>1432</v>
      </c>
      <c r="C771">
        <v>60</v>
      </c>
      <c r="E771">
        <f t="shared" si="53"/>
        <v>1</v>
      </c>
      <c r="F771">
        <f t="shared" si="56"/>
        <v>60</v>
      </c>
      <c r="G771">
        <v>2</v>
      </c>
    </row>
    <row r="772" spans="1:7" ht="16.5" customHeight="1" x14ac:dyDescent="0.25">
      <c r="A772">
        <v>15114</v>
      </c>
      <c r="B772" s="1" t="s">
        <v>1433</v>
      </c>
      <c r="C772">
        <v>32</v>
      </c>
      <c r="E772">
        <f t="shared" ref="E772:E835" si="57">+COUNTA(C772,D772)</f>
        <v>1</v>
      </c>
      <c r="F772">
        <f t="shared" si="56"/>
        <v>32</v>
      </c>
      <c r="G772">
        <v>2</v>
      </c>
    </row>
    <row r="773" spans="1:7" ht="16.5" customHeight="1" x14ac:dyDescent="0.25">
      <c r="A773">
        <v>15115</v>
      </c>
      <c r="B773" s="1" t="s">
        <v>1434</v>
      </c>
      <c r="C773">
        <v>30</v>
      </c>
      <c r="E773">
        <f t="shared" si="57"/>
        <v>1</v>
      </c>
      <c r="F773">
        <f t="shared" si="56"/>
        <v>30</v>
      </c>
      <c r="G773">
        <v>2</v>
      </c>
    </row>
    <row r="774" spans="1:7" ht="16.5" customHeight="1" x14ac:dyDescent="0.25">
      <c r="A774">
        <v>15116</v>
      </c>
      <c r="B774" s="1" t="s">
        <v>1435</v>
      </c>
      <c r="C774">
        <v>1.5</v>
      </c>
      <c r="E774">
        <f t="shared" si="57"/>
        <v>1</v>
      </c>
      <c r="F774">
        <f t="shared" si="56"/>
        <v>1.5</v>
      </c>
      <c r="G774">
        <v>2</v>
      </c>
    </row>
    <row r="775" spans="1:7" ht="16.5" customHeight="1" x14ac:dyDescent="0.25">
      <c r="A775">
        <v>15117</v>
      </c>
      <c r="B775" s="1" t="s">
        <v>1436</v>
      </c>
      <c r="C775">
        <v>6</v>
      </c>
      <c r="E775">
        <f t="shared" si="57"/>
        <v>1</v>
      </c>
      <c r="F775">
        <f t="shared" si="56"/>
        <v>6</v>
      </c>
      <c r="G775">
        <v>2</v>
      </c>
    </row>
    <row r="776" spans="1:7" ht="16.5" customHeight="1" x14ac:dyDescent="0.25">
      <c r="A776">
        <v>15118</v>
      </c>
      <c r="B776" s="1" t="s">
        <v>1437</v>
      </c>
      <c r="C776">
        <v>65</v>
      </c>
      <c r="E776">
        <f t="shared" si="57"/>
        <v>1</v>
      </c>
      <c r="F776">
        <f t="shared" si="56"/>
        <v>65</v>
      </c>
      <c r="G776">
        <v>2</v>
      </c>
    </row>
    <row r="777" spans="1:7" ht="16.5" customHeight="1" x14ac:dyDescent="0.25">
      <c r="A777">
        <v>15119</v>
      </c>
      <c r="B777" s="1" t="s">
        <v>1438</v>
      </c>
      <c r="C777">
        <v>3</v>
      </c>
      <c r="D777">
        <v>500</v>
      </c>
      <c r="E777">
        <f t="shared" si="57"/>
        <v>2</v>
      </c>
      <c r="F777">
        <f>+C777+(D777/1000)</f>
        <v>3.5</v>
      </c>
      <c r="G777">
        <v>2</v>
      </c>
    </row>
    <row r="778" spans="1:7" ht="16.5" customHeight="1" x14ac:dyDescent="0.25">
      <c r="A778">
        <v>15120</v>
      </c>
      <c r="B778" s="1" t="s">
        <v>1439</v>
      </c>
      <c r="C778">
        <v>110</v>
      </c>
      <c r="E778">
        <f t="shared" si="57"/>
        <v>1</v>
      </c>
      <c r="F778">
        <f t="shared" ref="F778:F841" si="58">+C778</f>
        <v>110</v>
      </c>
      <c r="G778">
        <v>2</v>
      </c>
    </row>
    <row r="779" spans="1:7" ht="16.5" customHeight="1" x14ac:dyDescent="0.25">
      <c r="A779">
        <v>15121</v>
      </c>
      <c r="B779" s="1" t="s">
        <v>1440</v>
      </c>
      <c r="C779">
        <v>200</v>
      </c>
      <c r="E779">
        <f t="shared" si="57"/>
        <v>1</v>
      </c>
      <c r="F779">
        <f t="shared" si="58"/>
        <v>200</v>
      </c>
      <c r="G779">
        <v>2</v>
      </c>
    </row>
    <row r="780" spans="1:7" ht="16.5" customHeight="1" x14ac:dyDescent="0.25">
      <c r="A780">
        <v>15122</v>
      </c>
      <c r="B780" s="1" t="s">
        <v>1441</v>
      </c>
      <c r="C780">
        <v>500</v>
      </c>
      <c r="E780">
        <f t="shared" si="57"/>
        <v>1</v>
      </c>
      <c r="F780">
        <f t="shared" si="58"/>
        <v>500</v>
      </c>
      <c r="G780">
        <v>2</v>
      </c>
    </row>
    <row r="781" spans="1:7" ht="16.5" customHeight="1" x14ac:dyDescent="0.25">
      <c r="A781">
        <v>15123</v>
      </c>
      <c r="B781" s="1" t="s">
        <v>1442</v>
      </c>
      <c r="C781">
        <v>3.5</v>
      </c>
      <c r="E781">
        <f t="shared" si="57"/>
        <v>1</v>
      </c>
      <c r="F781">
        <f t="shared" si="58"/>
        <v>3.5</v>
      </c>
      <c r="G781">
        <v>2</v>
      </c>
    </row>
    <row r="782" spans="1:7" ht="16.5" customHeight="1" x14ac:dyDescent="0.25">
      <c r="A782">
        <v>15124</v>
      </c>
      <c r="B782" s="1" t="s">
        <v>1443</v>
      </c>
      <c r="C782">
        <v>12</v>
      </c>
      <c r="E782">
        <f t="shared" si="57"/>
        <v>1</v>
      </c>
      <c r="F782">
        <f t="shared" si="58"/>
        <v>12</v>
      </c>
      <c r="G782">
        <v>2</v>
      </c>
    </row>
    <row r="783" spans="1:7" ht="16.5" customHeight="1" x14ac:dyDescent="0.25">
      <c r="A783">
        <v>15125</v>
      </c>
      <c r="B783" s="1" t="s">
        <v>1444</v>
      </c>
      <c r="C783">
        <v>10</v>
      </c>
      <c r="E783">
        <f t="shared" si="57"/>
        <v>1</v>
      </c>
      <c r="F783">
        <f t="shared" si="58"/>
        <v>10</v>
      </c>
      <c r="G783">
        <v>2</v>
      </c>
    </row>
    <row r="784" spans="1:7" ht="16.5" customHeight="1" x14ac:dyDescent="0.25">
      <c r="A784">
        <v>16001</v>
      </c>
      <c r="B784" s="1" t="s">
        <v>1445</v>
      </c>
      <c r="C784">
        <v>5.5</v>
      </c>
      <c r="E784">
        <f t="shared" si="57"/>
        <v>1</v>
      </c>
      <c r="F784">
        <f t="shared" si="58"/>
        <v>5.5</v>
      </c>
      <c r="G784">
        <v>2</v>
      </c>
    </row>
    <row r="785" spans="1:7" ht="16.5" customHeight="1" x14ac:dyDescent="0.25">
      <c r="A785">
        <v>16002</v>
      </c>
      <c r="B785" s="1" t="s">
        <v>1446</v>
      </c>
      <c r="C785">
        <v>15</v>
      </c>
      <c r="E785">
        <f t="shared" si="57"/>
        <v>1</v>
      </c>
      <c r="F785">
        <f t="shared" si="58"/>
        <v>15</v>
      </c>
      <c r="G785">
        <v>2</v>
      </c>
    </row>
    <row r="786" spans="1:7" ht="16.5" customHeight="1" x14ac:dyDescent="0.25">
      <c r="A786">
        <v>16003</v>
      </c>
      <c r="B786" s="1" t="s">
        <v>1447</v>
      </c>
      <c r="C786">
        <v>6</v>
      </c>
      <c r="E786">
        <f t="shared" si="57"/>
        <v>1</v>
      </c>
      <c r="F786">
        <f t="shared" si="58"/>
        <v>6</v>
      </c>
      <c r="G786">
        <v>2</v>
      </c>
    </row>
    <row r="787" spans="1:7" ht="16.5" customHeight="1" x14ac:dyDescent="0.25">
      <c r="A787">
        <v>16004</v>
      </c>
      <c r="B787" s="1" t="s">
        <v>1448</v>
      </c>
      <c r="C787">
        <v>12</v>
      </c>
      <c r="E787">
        <f t="shared" si="57"/>
        <v>1</v>
      </c>
      <c r="F787">
        <f t="shared" si="58"/>
        <v>12</v>
      </c>
      <c r="G787">
        <v>2</v>
      </c>
    </row>
    <row r="788" spans="1:7" ht="16.5" customHeight="1" x14ac:dyDescent="0.25">
      <c r="A788">
        <v>16005</v>
      </c>
      <c r="B788" s="1" t="s">
        <v>1449</v>
      </c>
      <c r="C788">
        <v>3</v>
      </c>
      <c r="E788">
        <f t="shared" si="57"/>
        <v>1</v>
      </c>
      <c r="F788">
        <f t="shared" si="58"/>
        <v>3</v>
      </c>
      <c r="G788">
        <v>2</v>
      </c>
    </row>
    <row r="789" spans="1:7" ht="16.5" customHeight="1" x14ac:dyDescent="0.25">
      <c r="A789">
        <v>16006</v>
      </c>
      <c r="B789" s="1" t="s">
        <v>1450</v>
      </c>
      <c r="C789">
        <v>180</v>
      </c>
      <c r="E789">
        <f t="shared" si="57"/>
        <v>1</v>
      </c>
      <c r="F789">
        <f t="shared" si="58"/>
        <v>180</v>
      </c>
      <c r="G789">
        <v>2</v>
      </c>
    </row>
    <row r="790" spans="1:7" ht="16.5" customHeight="1" x14ac:dyDescent="0.25">
      <c r="A790">
        <v>16007</v>
      </c>
      <c r="B790" s="1" t="s">
        <v>1451</v>
      </c>
      <c r="C790">
        <v>4</v>
      </c>
      <c r="E790">
        <f t="shared" si="57"/>
        <v>1</v>
      </c>
      <c r="F790">
        <f t="shared" si="58"/>
        <v>4</v>
      </c>
      <c r="G790">
        <v>2</v>
      </c>
    </row>
    <row r="791" spans="1:7" ht="16.5" customHeight="1" x14ac:dyDescent="0.25">
      <c r="A791">
        <v>16008</v>
      </c>
      <c r="B791" s="1" t="s">
        <v>1452</v>
      </c>
      <c r="C791">
        <v>6</v>
      </c>
      <c r="E791">
        <f t="shared" si="57"/>
        <v>1</v>
      </c>
      <c r="F791">
        <f t="shared" si="58"/>
        <v>6</v>
      </c>
      <c r="G791">
        <v>2</v>
      </c>
    </row>
    <row r="792" spans="1:7" ht="16.5" customHeight="1" x14ac:dyDescent="0.25">
      <c r="A792">
        <v>16009</v>
      </c>
      <c r="B792" s="1" t="s">
        <v>1453</v>
      </c>
      <c r="C792">
        <v>14</v>
      </c>
      <c r="E792">
        <f t="shared" si="57"/>
        <v>1</v>
      </c>
      <c r="F792">
        <f t="shared" si="58"/>
        <v>14</v>
      </c>
      <c r="G792">
        <v>2</v>
      </c>
    </row>
    <row r="793" spans="1:7" ht="16.5" customHeight="1" x14ac:dyDescent="0.25">
      <c r="A793">
        <v>16010</v>
      </c>
      <c r="B793" s="1" t="s">
        <v>1454</v>
      </c>
      <c r="C793">
        <v>14</v>
      </c>
      <c r="E793">
        <f t="shared" si="57"/>
        <v>1</v>
      </c>
      <c r="F793">
        <f t="shared" si="58"/>
        <v>14</v>
      </c>
      <c r="G793">
        <v>2</v>
      </c>
    </row>
    <row r="794" spans="1:7" ht="16.5" customHeight="1" x14ac:dyDescent="0.25">
      <c r="A794">
        <v>16011</v>
      </c>
      <c r="B794" s="1" t="s">
        <v>1455</v>
      </c>
      <c r="C794">
        <v>4</v>
      </c>
      <c r="E794">
        <f t="shared" si="57"/>
        <v>1</v>
      </c>
      <c r="F794">
        <f t="shared" si="58"/>
        <v>4</v>
      </c>
      <c r="G794">
        <v>2</v>
      </c>
    </row>
    <row r="795" spans="1:7" ht="16.5" customHeight="1" x14ac:dyDescent="0.25">
      <c r="A795">
        <v>16012</v>
      </c>
      <c r="B795" s="1" t="s">
        <v>1456</v>
      </c>
      <c r="C795">
        <v>40</v>
      </c>
      <c r="E795">
        <f t="shared" si="57"/>
        <v>1</v>
      </c>
      <c r="F795">
        <f t="shared" si="58"/>
        <v>40</v>
      </c>
      <c r="G795">
        <v>2</v>
      </c>
    </row>
    <row r="796" spans="1:7" ht="16.5" customHeight="1" x14ac:dyDescent="0.25">
      <c r="A796">
        <v>16013</v>
      </c>
      <c r="B796" s="1" t="s">
        <v>1457</v>
      </c>
      <c r="C796">
        <v>8</v>
      </c>
      <c r="E796">
        <f t="shared" si="57"/>
        <v>1</v>
      </c>
      <c r="F796">
        <f t="shared" si="58"/>
        <v>8</v>
      </c>
      <c r="G796">
        <v>2</v>
      </c>
    </row>
    <row r="797" spans="1:7" ht="16.5" customHeight="1" x14ac:dyDescent="0.25">
      <c r="A797">
        <v>16014</v>
      </c>
      <c r="B797" s="1" t="s">
        <v>1458</v>
      </c>
      <c r="C797">
        <v>16</v>
      </c>
      <c r="E797">
        <f t="shared" si="57"/>
        <v>1</v>
      </c>
      <c r="F797">
        <f t="shared" si="58"/>
        <v>16</v>
      </c>
      <c r="G797">
        <v>2</v>
      </c>
    </row>
    <row r="798" spans="1:7" ht="16.5" customHeight="1" x14ac:dyDescent="0.25">
      <c r="A798">
        <v>16015</v>
      </c>
      <c r="B798" s="1" t="s">
        <v>1459</v>
      </c>
      <c r="C798">
        <v>14</v>
      </c>
      <c r="E798">
        <f t="shared" si="57"/>
        <v>1</v>
      </c>
      <c r="F798">
        <f t="shared" si="58"/>
        <v>14</v>
      </c>
      <c r="G798">
        <v>2</v>
      </c>
    </row>
    <row r="799" spans="1:7" ht="16.5" customHeight="1" x14ac:dyDescent="0.25">
      <c r="A799">
        <v>16016</v>
      </c>
      <c r="B799" s="1" t="s">
        <v>1460</v>
      </c>
      <c r="C799">
        <v>7.26</v>
      </c>
      <c r="E799">
        <f t="shared" si="57"/>
        <v>1</v>
      </c>
      <c r="F799">
        <f t="shared" si="58"/>
        <v>7.26</v>
      </c>
      <c r="G799">
        <v>2</v>
      </c>
    </row>
    <row r="800" spans="1:7" ht="16.5" customHeight="1" x14ac:dyDescent="0.25">
      <c r="A800">
        <v>16017</v>
      </c>
      <c r="B800" s="1" t="s">
        <v>1461</v>
      </c>
      <c r="C800">
        <v>4</v>
      </c>
      <c r="E800">
        <f t="shared" si="57"/>
        <v>1</v>
      </c>
      <c r="F800">
        <f t="shared" si="58"/>
        <v>4</v>
      </c>
      <c r="G800">
        <v>2</v>
      </c>
    </row>
    <row r="801" spans="1:7" ht="16.5" customHeight="1" x14ac:dyDescent="0.25">
      <c r="A801">
        <v>16018</v>
      </c>
      <c r="B801" s="1" t="s">
        <v>1462</v>
      </c>
      <c r="C801">
        <v>8.64</v>
      </c>
      <c r="E801">
        <f t="shared" si="57"/>
        <v>1</v>
      </c>
      <c r="F801">
        <f t="shared" si="58"/>
        <v>8.64</v>
      </c>
      <c r="G801">
        <v>2</v>
      </c>
    </row>
    <row r="802" spans="1:7" ht="16.5" customHeight="1" x14ac:dyDescent="0.25">
      <c r="A802">
        <v>16019</v>
      </c>
      <c r="B802" s="1" t="s">
        <v>1463</v>
      </c>
      <c r="C802">
        <v>14</v>
      </c>
      <c r="E802">
        <f t="shared" si="57"/>
        <v>1</v>
      </c>
      <c r="F802">
        <f t="shared" si="58"/>
        <v>14</v>
      </c>
      <c r="G802">
        <v>2</v>
      </c>
    </row>
    <row r="803" spans="1:7" ht="16.5" customHeight="1" x14ac:dyDescent="0.25">
      <c r="A803">
        <v>16020</v>
      </c>
      <c r="B803" s="1" t="s">
        <v>1464</v>
      </c>
      <c r="C803">
        <v>9</v>
      </c>
      <c r="E803">
        <f t="shared" si="57"/>
        <v>1</v>
      </c>
      <c r="F803">
        <f t="shared" si="58"/>
        <v>9</v>
      </c>
      <c r="G803">
        <v>2</v>
      </c>
    </row>
    <row r="804" spans="1:7" ht="16.5" customHeight="1" x14ac:dyDescent="0.25">
      <c r="A804">
        <v>16021</v>
      </c>
      <c r="B804" s="1" t="s">
        <v>1465</v>
      </c>
      <c r="C804">
        <v>8</v>
      </c>
      <c r="E804">
        <f t="shared" si="57"/>
        <v>1</v>
      </c>
      <c r="F804">
        <f t="shared" si="58"/>
        <v>8</v>
      </c>
      <c r="G804">
        <v>2</v>
      </c>
    </row>
    <row r="805" spans="1:7" ht="16.5" customHeight="1" x14ac:dyDescent="0.25">
      <c r="A805">
        <v>16022</v>
      </c>
      <c r="B805" s="1" t="s">
        <v>1466</v>
      </c>
      <c r="C805">
        <v>10</v>
      </c>
      <c r="E805">
        <f t="shared" si="57"/>
        <v>1</v>
      </c>
      <c r="F805">
        <f t="shared" si="58"/>
        <v>10</v>
      </c>
      <c r="G805">
        <v>2</v>
      </c>
    </row>
    <row r="806" spans="1:7" ht="16.5" customHeight="1" x14ac:dyDescent="0.25">
      <c r="A806">
        <v>16023</v>
      </c>
      <c r="B806" s="1" t="s">
        <v>1467</v>
      </c>
      <c r="C806">
        <v>6</v>
      </c>
      <c r="E806">
        <f t="shared" si="57"/>
        <v>1</v>
      </c>
      <c r="F806">
        <f t="shared" si="58"/>
        <v>6</v>
      </c>
      <c r="G806">
        <v>2</v>
      </c>
    </row>
    <row r="807" spans="1:7" ht="16.5" customHeight="1" x14ac:dyDescent="0.25">
      <c r="A807">
        <v>16024</v>
      </c>
      <c r="B807" s="1" t="s">
        <v>1468</v>
      </c>
      <c r="C807">
        <v>18</v>
      </c>
      <c r="E807">
        <f t="shared" si="57"/>
        <v>1</v>
      </c>
      <c r="F807">
        <f t="shared" si="58"/>
        <v>18</v>
      </c>
      <c r="G807">
        <v>2</v>
      </c>
    </row>
    <row r="808" spans="1:7" ht="16.5" customHeight="1" x14ac:dyDescent="0.25">
      <c r="A808">
        <v>16025</v>
      </c>
      <c r="B808" s="1" t="s">
        <v>1469</v>
      </c>
      <c r="C808">
        <v>27</v>
      </c>
      <c r="E808">
        <f t="shared" si="57"/>
        <v>1</v>
      </c>
      <c r="F808">
        <f t="shared" si="58"/>
        <v>27</v>
      </c>
      <c r="G808">
        <v>2</v>
      </c>
    </row>
    <row r="809" spans="1:7" ht="16.5" customHeight="1" x14ac:dyDescent="0.25">
      <c r="A809">
        <v>16026</v>
      </c>
      <c r="B809" s="1" t="s">
        <v>1470</v>
      </c>
      <c r="C809">
        <v>7</v>
      </c>
      <c r="E809">
        <f t="shared" si="57"/>
        <v>1</v>
      </c>
      <c r="F809">
        <f t="shared" si="58"/>
        <v>7</v>
      </c>
      <c r="G809">
        <v>2</v>
      </c>
    </row>
    <row r="810" spans="1:7" ht="16.5" customHeight="1" x14ac:dyDescent="0.25">
      <c r="A810">
        <v>16027</v>
      </c>
      <c r="B810" s="1" t="s">
        <v>1471</v>
      </c>
      <c r="C810">
        <v>2</v>
      </c>
      <c r="E810">
        <f t="shared" si="57"/>
        <v>1</v>
      </c>
      <c r="F810">
        <f t="shared" si="58"/>
        <v>2</v>
      </c>
      <c r="G810">
        <v>2</v>
      </c>
    </row>
    <row r="811" spans="1:7" ht="16.5" customHeight="1" x14ac:dyDescent="0.25">
      <c r="A811">
        <v>16028</v>
      </c>
      <c r="B811" s="1" t="s">
        <v>1472</v>
      </c>
      <c r="C811">
        <v>4.5</v>
      </c>
      <c r="E811">
        <f t="shared" si="57"/>
        <v>1</v>
      </c>
      <c r="F811">
        <f t="shared" si="58"/>
        <v>4.5</v>
      </c>
      <c r="G811">
        <v>2</v>
      </c>
    </row>
    <row r="812" spans="1:7" ht="16.5" customHeight="1" x14ac:dyDescent="0.25">
      <c r="A812">
        <v>16029</v>
      </c>
      <c r="B812" s="1" t="s">
        <v>1473</v>
      </c>
      <c r="C812">
        <v>3</v>
      </c>
      <c r="E812">
        <f t="shared" si="57"/>
        <v>1</v>
      </c>
      <c r="F812">
        <f t="shared" si="58"/>
        <v>3</v>
      </c>
      <c r="G812">
        <v>2</v>
      </c>
    </row>
    <row r="813" spans="1:7" ht="16.5" customHeight="1" x14ac:dyDescent="0.25">
      <c r="A813">
        <v>16030</v>
      </c>
      <c r="B813" s="1" t="s">
        <v>1474</v>
      </c>
      <c r="C813">
        <v>10</v>
      </c>
      <c r="E813">
        <f t="shared" si="57"/>
        <v>1</v>
      </c>
      <c r="F813">
        <f t="shared" si="58"/>
        <v>10</v>
      </c>
      <c r="G813">
        <v>2</v>
      </c>
    </row>
    <row r="814" spans="1:7" ht="16.5" customHeight="1" x14ac:dyDescent="0.25">
      <c r="A814">
        <v>16031</v>
      </c>
      <c r="B814" s="1" t="s">
        <v>1475</v>
      </c>
      <c r="C814">
        <v>10</v>
      </c>
      <c r="E814">
        <f t="shared" si="57"/>
        <v>1</v>
      </c>
      <c r="F814">
        <f t="shared" si="58"/>
        <v>10</v>
      </c>
      <c r="G814">
        <v>2</v>
      </c>
    </row>
    <row r="815" spans="1:7" ht="16.5" customHeight="1" x14ac:dyDescent="0.25">
      <c r="A815">
        <v>16032</v>
      </c>
      <c r="B815" s="1" t="s">
        <v>1476</v>
      </c>
      <c r="C815">
        <v>8</v>
      </c>
      <c r="E815">
        <f t="shared" si="57"/>
        <v>1</v>
      </c>
      <c r="F815">
        <f t="shared" si="58"/>
        <v>8</v>
      </c>
      <c r="G815">
        <v>2</v>
      </c>
    </row>
    <row r="816" spans="1:7" ht="16.5" customHeight="1" x14ac:dyDescent="0.25">
      <c r="A816">
        <v>16033</v>
      </c>
      <c r="B816" s="1" t="s">
        <v>1477</v>
      </c>
      <c r="C816">
        <v>21</v>
      </c>
      <c r="E816">
        <f t="shared" si="57"/>
        <v>1</v>
      </c>
      <c r="F816">
        <f t="shared" si="58"/>
        <v>21</v>
      </c>
      <c r="G816">
        <v>2</v>
      </c>
    </row>
    <row r="817" spans="1:12" ht="16.5" customHeight="1" x14ac:dyDescent="0.25">
      <c r="A817">
        <v>16034</v>
      </c>
      <c r="B817" s="1" t="s">
        <v>1478</v>
      </c>
      <c r="C817">
        <v>80</v>
      </c>
      <c r="E817">
        <f t="shared" si="57"/>
        <v>1</v>
      </c>
      <c r="F817">
        <f t="shared" si="58"/>
        <v>80</v>
      </c>
      <c r="G817">
        <v>2</v>
      </c>
    </row>
    <row r="818" spans="1:12" ht="16.5" customHeight="1" x14ac:dyDescent="0.25">
      <c r="A818">
        <v>16035</v>
      </c>
      <c r="B818" s="1" t="s">
        <v>1479</v>
      </c>
      <c r="C818">
        <v>15</v>
      </c>
      <c r="E818">
        <f t="shared" si="57"/>
        <v>1</v>
      </c>
      <c r="F818">
        <f t="shared" si="58"/>
        <v>15</v>
      </c>
      <c r="G818">
        <v>1</v>
      </c>
      <c r="H818">
        <v>2</v>
      </c>
      <c r="J818">
        <v>5000</v>
      </c>
      <c r="K818">
        <v>10000</v>
      </c>
      <c r="L818">
        <v>15000</v>
      </c>
    </row>
    <row r="819" spans="1:12" ht="16.5" customHeight="1" x14ac:dyDescent="0.25">
      <c r="A819">
        <v>16036</v>
      </c>
      <c r="B819" s="1" t="s">
        <v>1480</v>
      </c>
      <c r="C819">
        <v>7</v>
      </c>
      <c r="E819">
        <f t="shared" si="57"/>
        <v>1</v>
      </c>
      <c r="F819">
        <f t="shared" si="58"/>
        <v>7</v>
      </c>
      <c r="G819">
        <v>2</v>
      </c>
    </row>
    <row r="820" spans="1:12" ht="16.5" customHeight="1" x14ac:dyDescent="0.25">
      <c r="A820">
        <v>16037</v>
      </c>
      <c r="B820" s="1" t="s">
        <v>1481</v>
      </c>
      <c r="C820">
        <v>4</v>
      </c>
      <c r="E820">
        <f t="shared" si="57"/>
        <v>1</v>
      </c>
      <c r="F820">
        <f t="shared" si="58"/>
        <v>4</v>
      </c>
      <c r="G820">
        <v>2</v>
      </c>
    </row>
    <row r="821" spans="1:12" ht="16.5" customHeight="1" x14ac:dyDescent="0.25">
      <c r="A821">
        <v>16038</v>
      </c>
      <c r="B821" s="1" t="s">
        <v>1482</v>
      </c>
      <c r="C821">
        <v>30</v>
      </c>
      <c r="E821">
        <f t="shared" si="57"/>
        <v>1</v>
      </c>
      <c r="F821">
        <f t="shared" si="58"/>
        <v>30</v>
      </c>
      <c r="G821">
        <v>2</v>
      </c>
    </row>
    <row r="822" spans="1:12" ht="16.5" customHeight="1" x14ac:dyDescent="0.25">
      <c r="A822">
        <v>16039</v>
      </c>
      <c r="B822" s="1" t="s">
        <v>1483</v>
      </c>
      <c r="C822">
        <v>4.5</v>
      </c>
      <c r="E822">
        <f t="shared" si="57"/>
        <v>1</v>
      </c>
      <c r="F822">
        <f t="shared" si="58"/>
        <v>4.5</v>
      </c>
      <c r="G822">
        <v>2</v>
      </c>
    </row>
    <row r="823" spans="1:12" ht="16.5" customHeight="1" x14ac:dyDescent="0.25">
      <c r="A823">
        <v>16040</v>
      </c>
      <c r="B823" s="1" t="s">
        <v>1484</v>
      </c>
      <c r="C823">
        <v>15.86</v>
      </c>
      <c r="E823">
        <f t="shared" si="57"/>
        <v>1</v>
      </c>
      <c r="F823">
        <f t="shared" si="58"/>
        <v>15.86</v>
      </c>
      <c r="G823">
        <v>2</v>
      </c>
    </row>
    <row r="824" spans="1:12" ht="16.5" customHeight="1" x14ac:dyDescent="0.25">
      <c r="A824">
        <v>16041</v>
      </c>
      <c r="B824" s="1" t="s">
        <v>1485</v>
      </c>
      <c r="C824">
        <v>7</v>
      </c>
      <c r="E824">
        <f t="shared" si="57"/>
        <v>1</v>
      </c>
      <c r="F824">
        <f t="shared" si="58"/>
        <v>7</v>
      </c>
      <c r="G824">
        <v>2</v>
      </c>
    </row>
    <row r="825" spans="1:12" ht="16.5" customHeight="1" x14ac:dyDescent="0.25">
      <c r="A825">
        <v>16042</v>
      </c>
      <c r="B825" s="1" t="s">
        <v>1486</v>
      </c>
      <c r="C825">
        <v>9.3000000000000007</v>
      </c>
      <c r="E825">
        <f t="shared" si="57"/>
        <v>1</v>
      </c>
      <c r="F825">
        <f t="shared" si="58"/>
        <v>9.3000000000000007</v>
      </c>
      <c r="G825">
        <v>2</v>
      </c>
    </row>
    <row r="826" spans="1:12" ht="16.5" customHeight="1" x14ac:dyDescent="0.25">
      <c r="A826">
        <v>16043</v>
      </c>
      <c r="B826" s="1" t="s">
        <v>1487</v>
      </c>
      <c r="C826">
        <v>40</v>
      </c>
      <c r="E826">
        <f t="shared" si="57"/>
        <v>1</v>
      </c>
      <c r="F826">
        <f t="shared" si="58"/>
        <v>40</v>
      </c>
      <c r="G826">
        <v>2</v>
      </c>
    </row>
    <row r="827" spans="1:12" ht="16.5" customHeight="1" x14ac:dyDescent="0.25">
      <c r="A827">
        <v>16044</v>
      </c>
      <c r="B827" s="1" t="s">
        <v>1488</v>
      </c>
      <c r="C827">
        <v>6</v>
      </c>
      <c r="E827">
        <f t="shared" si="57"/>
        <v>1</v>
      </c>
      <c r="F827">
        <f t="shared" si="58"/>
        <v>6</v>
      </c>
      <c r="G827">
        <v>2</v>
      </c>
    </row>
    <row r="828" spans="1:12" ht="16.5" customHeight="1" x14ac:dyDescent="0.25">
      <c r="A828">
        <v>16045</v>
      </c>
      <c r="B828" s="1" t="s">
        <v>1489</v>
      </c>
      <c r="C828">
        <v>20</v>
      </c>
      <c r="E828">
        <f t="shared" si="57"/>
        <v>1</v>
      </c>
      <c r="F828">
        <f t="shared" si="58"/>
        <v>20</v>
      </c>
      <c r="G828">
        <v>2</v>
      </c>
    </row>
    <row r="829" spans="1:12" ht="16.5" customHeight="1" x14ac:dyDescent="0.25">
      <c r="A829">
        <v>16046</v>
      </c>
      <c r="B829" s="1" t="s">
        <v>1490</v>
      </c>
      <c r="C829">
        <v>11</v>
      </c>
      <c r="E829">
        <f t="shared" si="57"/>
        <v>1</v>
      </c>
      <c r="F829">
        <f t="shared" si="58"/>
        <v>11</v>
      </c>
      <c r="G829">
        <v>2</v>
      </c>
    </row>
    <row r="830" spans="1:12" ht="16.5" customHeight="1" x14ac:dyDescent="0.25">
      <c r="A830">
        <v>16047</v>
      </c>
      <c r="B830" s="1" t="s">
        <v>1491</v>
      </c>
      <c r="C830">
        <v>9</v>
      </c>
      <c r="E830">
        <f t="shared" si="57"/>
        <v>1</v>
      </c>
      <c r="F830">
        <f t="shared" si="58"/>
        <v>9</v>
      </c>
      <c r="G830">
        <v>2</v>
      </c>
    </row>
    <row r="831" spans="1:12" ht="16.5" customHeight="1" x14ac:dyDescent="0.25">
      <c r="A831">
        <v>16048</v>
      </c>
      <c r="B831" s="1" t="s">
        <v>1492</v>
      </c>
      <c r="C831">
        <v>4</v>
      </c>
      <c r="E831">
        <f t="shared" si="57"/>
        <v>1</v>
      </c>
      <c r="F831">
        <f t="shared" si="58"/>
        <v>4</v>
      </c>
      <c r="G831">
        <v>2</v>
      </c>
    </row>
    <row r="832" spans="1:12" ht="16.5" customHeight="1" x14ac:dyDescent="0.25">
      <c r="A832">
        <v>16049</v>
      </c>
      <c r="B832" s="1" t="s">
        <v>1493</v>
      </c>
      <c r="C832">
        <v>9</v>
      </c>
      <c r="E832">
        <f t="shared" si="57"/>
        <v>1</v>
      </c>
      <c r="F832">
        <f t="shared" si="58"/>
        <v>9</v>
      </c>
      <c r="G832">
        <v>2</v>
      </c>
    </row>
    <row r="833" spans="1:12" ht="16.5" customHeight="1" x14ac:dyDescent="0.25">
      <c r="A833">
        <v>16050</v>
      </c>
      <c r="B833" s="1" t="s">
        <v>1494</v>
      </c>
      <c r="C833">
        <v>30</v>
      </c>
      <c r="E833">
        <f t="shared" si="57"/>
        <v>1</v>
      </c>
      <c r="F833">
        <f t="shared" si="58"/>
        <v>30</v>
      </c>
      <c r="G833">
        <v>2</v>
      </c>
    </row>
    <row r="834" spans="1:12" ht="16.5" customHeight="1" x14ac:dyDescent="0.25">
      <c r="A834">
        <v>16051</v>
      </c>
      <c r="B834" s="1" t="s">
        <v>1495</v>
      </c>
      <c r="C834">
        <v>11</v>
      </c>
      <c r="E834">
        <f t="shared" si="57"/>
        <v>1</v>
      </c>
      <c r="F834">
        <f t="shared" si="58"/>
        <v>11</v>
      </c>
      <c r="G834">
        <v>2</v>
      </c>
    </row>
    <row r="835" spans="1:12" ht="16.5" customHeight="1" x14ac:dyDescent="0.25">
      <c r="A835">
        <v>16052</v>
      </c>
      <c r="B835" s="1" t="s">
        <v>1496</v>
      </c>
      <c r="C835">
        <v>170</v>
      </c>
      <c r="E835">
        <f t="shared" si="57"/>
        <v>1</v>
      </c>
      <c r="F835">
        <f t="shared" si="58"/>
        <v>170</v>
      </c>
      <c r="G835">
        <v>2</v>
      </c>
    </row>
    <row r="836" spans="1:12" ht="16.5" customHeight="1" x14ac:dyDescent="0.25">
      <c r="A836">
        <v>16053</v>
      </c>
      <c r="B836" s="1" t="s">
        <v>1497</v>
      </c>
      <c r="C836">
        <v>1400</v>
      </c>
      <c r="E836">
        <f t="shared" ref="E836:E899" si="59">+COUNTA(C836,D836)</f>
        <v>1</v>
      </c>
      <c r="F836">
        <f t="shared" si="58"/>
        <v>1400</v>
      </c>
      <c r="G836">
        <v>1</v>
      </c>
      <c r="H836">
        <v>2</v>
      </c>
      <c r="J836">
        <v>75000</v>
      </c>
      <c r="K836">
        <v>45132</v>
      </c>
      <c r="L836">
        <v>120132</v>
      </c>
    </row>
    <row r="837" spans="1:12" ht="16.5" customHeight="1" x14ac:dyDescent="0.25">
      <c r="A837">
        <v>16054</v>
      </c>
      <c r="B837" s="1" t="s">
        <v>1498</v>
      </c>
      <c r="C837">
        <v>3</v>
      </c>
      <c r="E837">
        <f t="shared" si="59"/>
        <v>1</v>
      </c>
      <c r="F837">
        <f t="shared" si="58"/>
        <v>3</v>
      </c>
      <c r="G837">
        <v>2</v>
      </c>
    </row>
    <row r="838" spans="1:12" ht="16.5" customHeight="1" x14ac:dyDescent="0.25">
      <c r="A838">
        <v>16055</v>
      </c>
      <c r="B838" s="1" t="s">
        <v>1499</v>
      </c>
      <c r="C838">
        <v>45</v>
      </c>
      <c r="E838">
        <f t="shared" si="59"/>
        <v>1</v>
      </c>
      <c r="F838">
        <f t="shared" si="58"/>
        <v>45</v>
      </c>
      <c r="G838">
        <v>2</v>
      </c>
    </row>
    <row r="839" spans="1:12" ht="16.5" customHeight="1" x14ac:dyDescent="0.25">
      <c r="A839">
        <v>16056</v>
      </c>
      <c r="B839" s="1" t="s">
        <v>1500</v>
      </c>
      <c r="C839">
        <v>18</v>
      </c>
      <c r="E839">
        <f t="shared" si="59"/>
        <v>1</v>
      </c>
      <c r="F839">
        <f t="shared" si="58"/>
        <v>18</v>
      </c>
      <c r="G839">
        <v>2</v>
      </c>
    </row>
    <row r="840" spans="1:12" ht="16.5" customHeight="1" x14ac:dyDescent="0.25">
      <c r="A840">
        <v>16057</v>
      </c>
      <c r="B840" s="1" t="s">
        <v>1501</v>
      </c>
      <c r="C840">
        <v>8</v>
      </c>
      <c r="E840">
        <f t="shared" si="59"/>
        <v>1</v>
      </c>
      <c r="F840">
        <f t="shared" si="58"/>
        <v>8</v>
      </c>
      <c r="G840">
        <v>2</v>
      </c>
    </row>
    <row r="841" spans="1:12" ht="16.5" customHeight="1" x14ac:dyDescent="0.25">
      <c r="A841">
        <v>16058</v>
      </c>
      <c r="B841" s="1" t="s">
        <v>1502</v>
      </c>
      <c r="C841">
        <v>13</v>
      </c>
      <c r="E841">
        <f t="shared" si="59"/>
        <v>1</v>
      </c>
      <c r="F841">
        <f t="shared" si="58"/>
        <v>13</v>
      </c>
      <c r="G841">
        <v>1</v>
      </c>
      <c r="H841">
        <v>2</v>
      </c>
      <c r="J841">
        <v>5000</v>
      </c>
      <c r="K841">
        <v>8000</v>
      </c>
      <c r="L841">
        <v>13000</v>
      </c>
    </row>
    <row r="842" spans="1:12" ht="16.5" customHeight="1" x14ac:dyDescent="0.25">
      <c r="A842">
        <v>16059</v>
      </c>
      <c r="B842" s="1" t="s">
        <v>1503</v>
      </c>
      <c r="C842">
        <v>11</v>
      </c>
      <c r="E842">
        <f t="shared" si="59"/>
        <v>1</v>
      </c>
      <c r="F842">
        <f t="shared" ref="F842:F899" si="60">+C842</f>
        <v>11</v>
      </c>
      <c r="G842">
        <v>2</v>
      </c>
    </row>
    <row r="843" spans="1:12" ht="16.5" customHeight="1" x14ac:dyDescent="0.25">
      <c r="A843">
        <v>16060</v>
      </c>
      <c r="B843" s="1" t="s">
        <v>1504</v>
      </c>
      <c r="C843">
        <v>12</v>
      </c>
      <c r="E843">
        <f t="shared" si="59"/>
        <v>1</v>
      </c>
      <c r="F843">
        <f t="shared" si="60"/>
        <v>12</v>
      </c>
      <c r="G843">
        <v>2</v>
      </c>
    </row>
    <row r="844" spans="1:12" ht="16.5" customHeight="1" x14ac:dyDescent="0.25">
      <c r="A844">
        <v>16061</v>
      </c>
      <c r="B844" s="1" t="s">
        <v>1505</v>
      </c>
      <c r="C844">
        <v>5.5</v>
      </c>
      <c r="E844">
        <f t="shared" si="59"/>
        <v>1</v>
      </c>
      <c r="F844">
        <f t="shared" si="60"/>
        <v>5.5</v>
      </c>
      <c r="G844">
        <v>2</v>
      </c>
    </row>
    <row r="845" spans="1:12" ht="16.5" customHeight="1" x14ac:dyDescent="0.25">
      <c r="A845">
        <v>16062</v>
      </c>
      <c r="B845" s="1" t="s">
        <v>1506</v>
      </c>
      <c r="C845">
        <v>13.5</v>
      </c>
      <c r="E845">
        <f t="shared" si="59"/>
        <v>1</v>
      </c>
      <c r="F845">
        <f t="shared" si="60"/>
        <v>13.5</v>
      </c>
      <c r="G845">
        <v>1</v>
      </c>
      <c r="H845">
        <v>2</v>
      </c>
      <c r="J845">
        <v>150</v>
      </c>
      <c r="K845">
        <v>150</v>
      </c>
      <c r="L845">
        <v>300</v>
      </c>
    </row>
    <row r="846" spans="1:12" ht="16.5" customHeight="1" x14ac:dyDescent="0.25">
      <c r="A846">
        <v>16063</v>
      </c>
      <c r="B846" s="1" t="s">
        <v>1507</v>
      </c>
      <c r="C846">
        <v>5</v>
      </c>
      <c r="E846">
        <f t="shared" si="59"/>
        <v>1</v>
      </c>
      <c r="F846">
        <f t="shared" si="60"/>
        <v>5</v>
      </c>
      <c r="G846">
        <v>2</v>
      </c>
    </row>
    <row r="847" spans="1:12" ht="16.5" customHeight="1" x14ac:dyDescent="0.25">
      <c r="A847">
        <v>16064</v>
      </c>
      <c r="B847" s="1" t="s">
        <v>1508</v>
      </c>
      <c r="C847">
        <v>15.41</v>
      </c>
      <c r="E847">
        <f t="shared" si="59"/>
        <v>1</v>
      </c>
      <c r="F847">
        <f t="shared" si="60"/>
        <v>15.41</v>
      </c>
      <c r="G847">
        <v>2</v>
      </c>
    </row>
    <row r="848" spans="1:12" ht="16.5" customHeight="1" x14ac:dyDescent="0.25">
      <c r="A848">
        <v>16065</v>
      </c>
      <c r="B848" s="1" t="s">
        <v>1509</v>
      </c>
      <c r="C848">
        <v>31</v>
      </c>
      <c r="E848">
        <f t="shared" si="59"/>
        <v>1</v>
      </c>
      <c r="F848">
        <f t="shared" si="60"/>
        <v>31</v>
      </c>
      <c r="G848">
        <v>2</v>
      </c>
    </row>
    <row r="849" spans="1:12" ht="16.5" customHeight="1" x14ac:dyDescent="0.25">
      <c r="A849">
        <v>16066</v>
      </c>
      <c r="B849" s="1" t="s">
        <v>1510</v>
      </c>
      <c r="C849">
        <v>46</v>
      </c>
      <c r="E849">
        <f t="shared" si="59"/>
        <v>1</v>
      </c>
      <c r="F849">
        <f t="shared" si="60"/>
        <v>46</v>
      </c>
      <c r="G849">
        <v>2</v>
      </c>
    </row>
    <row r="850" spans="1:12" ht="16.5" customHeight="1" x14ac:dyDescent="0.25">
      <c r="A850">
        <v>16067</v>
      </c>
      <c r="B850" s="1" t="s">
        <v>1511</v>
      </c>
      <c r="C850">
        <v>9</v>
      </c>
      <c r="E850">
        <f t="shared" si="59"/>
        <v>1</v>
      </c>
      <c r="F850">
        <f t="shared" si="60"/>
        <v>9</v>
      </c>
      <c r="G850">
        <v>2</v>
      </c>
    </row>
    <row r="851" spans="1:12" ht="16.5" customHeight="1" x14ac:dyDescent="0.25">
      <c r="A851">
        <v>16068</v>
      </c>
      <c r="B851" s="1" t="s">
        <v>1512</v>
      </c>
      <c r="C851">
        <v>17</v>
      </c>
      <c r="E851">
        <f t="shared" si="59"/>
        <v>1</v>
      </c>
      <c r="F851">
        <f t="shared" si="60"/>
        <v>17</v>
      </c>
      <c r="G851">
        <v>2</v>
      </c>
    </row>
    <row r="852" spans="1:12" ht="16.5" customHeight="1" x14ac:dyDescent="0.25">
      <c r="A852">
        <v>16069</v>
      </c>
      <c r="B852" s="1" t="s">
        <v>1513</v>
      </c>
      <c r="C852">
        <v>100</v>
      </c>
      <c r="E852">
        <f t="shared" si="59"/>
        <v>1</v>
      </c>
      <c r="F852">
        <f t="shared" si="60"/>
        <v>100</v>
      </c>
      <c r="G852">
        <v>2</v>
      </c>
    </row>
    <row r="853" spans="1:12" ht="16.5" customHeight="1" x14ac:dyDescent="0.25">
      <c r="A853">
        <v>16070</v>
      </c>
      <c r="B853" s="1" t="s">
        <v>1514</v>
      </c>
      <c r="C853">
        <v>23</v>
      </c>
      <c r="E853">
        <f t="shared" si="59"/>
        <v>1</v>
      </c>
      <c r="F853">
        <f t="shared" si="60"/>
        <v>23</v>
      </c>
      <c r="G853">
        <v>2</v>
      </c>
    </row>
    <row r="854" spans="1:12" ht="16.5" customHeight="1" x14ac:dyDescent="0.25">
      <c r="A854">
        <v>16071</v>
      </c>
      <c r="B854" s="1" t="s">
        <v>1515</v>
      </c>
      <c r="C854">
        <v>32</v>
      </c>
      <c r="E854">
        <f t="shared" si="59"/>
        <v>1</v>
      </c>
      <c r="F854">
        <f t="shared" si="60"/>
        <v>32</v>
      </c>
      <c r="G854">
        <v>2</v>
      </c>
    </row>
    <row r="855" spans="1:12" ht="16.5" customHeight="1" x14ac:dyDescent="0.25">
      <c r="A855">
        <v>16072</v>
      </c>
      <c r="B855" s="1" t="s">
        <v>1516</v>
      </c>
      <c r="C855">
        <v>8</v>
      </c>
      <c r="E855">
        <f t="shared" si="59"/>
        <v>1</v>
      </c>
      <c r="F855">
        <f t="shared" si="60"/>
        <v>8</v>
      </c>
      <c r="G855">
        <v>2</v>
      </c>
    </row>
    <row r="856" spans="1:12" ht="16.5" customHeight="1" x14ac:dyDescent="0.25">
      <c r="A856">
        <v>16073</v>
      </c>
      <c r="B856" s="1" t="s">
        <v>1517</v>
      </c>
      <c r="C856">
        <v>29</v>
      </c>
      <c r="E856">
        <f t="shared" si="59"/>
        <v>1</v>
      </c>
      <c r="F856">
        <f t="shared" si="60"/>
        <v>29</v>
      </c>
      <c r="G856">
        <v>1</v>
      </c>
      <c r="H856">
        <v>3</v>
      </c>
      <c r="I856" t="s">
        <v>678</v>
      </c>
      <c r="J856">
        <v>21000</v>
      </c>
      <c r="K856">
        <v>8000</v>
      </c>
      <c r="L856">
        <v>29000</v>
      </c>
    </row>
    <row r="857" spans="1:12" ht="16.5" customHeight="1" x14ac:dyDescent="0.25">
      <c r="A857">
        <v>16074</v>
      </c>
      <c r="B857" s="1" t="s">
        <v>1518</v>
      </c>
      <c r="C857">
        <v>8</v>
      </c>
      <c r="E857">
        <f t="shared" si="59"/>
        <v>1</v>
      </c>
      <c r="F857">
        <f t="shared" si="60"/>
        <v>8</v>
      </c>
      <c r="G857">
        <v>2</v>
      </c>
    </row>
    <row r="858" spans="1:12" ht="16.5" customHeight="1" x14ac:dyDescent="0.25">
      <c r="A858">
        <v>16075</v>
      </c>
      <c r="B858" s="1" t="s">
        <v>1519</v>
      </c>
      <c r="C858">
        <v>67</v>
      </c>
      <c r="E858">
        <f t="shared" si="59"/>
        <v>1</v>
      </c>
      <c r="F858">
        <f t="shared" si="60"/>
        <v>67</v>
      </c>
      <c r="G858">
        <v>2</v>
      </c>
    </row>
    <row r="859" spans="1:12" ht="16.5" customHeight="1" x14ac:dyDescent="0.25">
      <c r="A859">
        <v>16076</v>
      </c>
      <c r="B859" s="1" t="s">
        <v>1520</v>
      </c>
      <c r="C859">
        <v>86</v>
      </c>
      <c r="E859">
        <f t="shared" si="59"/>
        <v>1</v>
      </c>
      <c r="F859">
        <f t="shared" si="60"/>
        <v>86</v>
      </c>
      <c r="G859">
        <v>2</v>
      </c>
    </row>
    <row r="860" spans="1:12" ht="16.5" customHeight="1" x14ac:dyDescent="0.25">
      <c r="A860">
        <v>16077</v>
      </c>
      <c r="B860" s="1" t="s">
        <v>1521</v>
      </c>
      <c r="C860">
        <v>26</v>
      </c>
      <c r="E860">
        <f t="shared" si="59"/>
        <v>1</v>
      </c>
      <c r="F860">
        <f t="shared" si="60"/>
        <v>26</v>
      </c>
      <c r="G860">
        <v>2</v>
      </c>
    </row>
    <row r="861" spans="1:12" ht="16.5" customHeight="1" x14ac:dyDescent="0.25">
      <c r="A861">
        <v>16078</v>
      </c>
      <c r="B861" s="1" t="s">
        <v>1522</v>
      </c>
      <c r="C861">
        <v>10</v>
      </c>
      <c r="E861">
        <f t="shared" si="59"/>
        <v>1</v>
      </c>
      <c r="F861">
        <f t="shared" si="60"/>
        <v>10</v>
      </c>
      <c r="G861">
        <v>2</v>
      </c>
    </row>
    <row r="862" spans="1:12" ht="16.5" customHeight="1" x14ac:dyDescent="0.25">
      <c r="A862">
        <v>16079</v>
      </c>
      <c r="B862" s="1" t="s">
        <v>1523</v>
      </c>
      <c r="C862">
        <v>28</v>
      </c>
      <c r="E862">
        <f t="shared" si="59"/>
        <v>1</v>
      </c>
      <c r="F862">
        <f t="shared" si="60"/>
        <v>28</v>
      </c>
      <c r="G862">
        <v>2</v>
      </c>
    </row>
    <row r="863" spans="1:12" ht="16.5" customHeight="1" x14ac:dyDescent="0.25">
      <c r="A863">
        <v>16080</v>
      </c>
      <c r="B863" s="1" t="s">
        <v>1524</v>
      </c>
      <c r="C863">
        <v>4</v>
      </c>
      <c r="E863">
        <f t="shared" si="59"/>
        <v>1</v>
      </c>
      <c r="F863">
        <f t="shared" si="60"/>
        <v>4</v>
      </c>
      <c r="G863">
        <v>2</v>
      </c>
    </row>
    <row r="864" spans="1:12" ht="16.5" customHeight="1" x14ac:dyDescent="0.25">
      <c r="A864">
        <v>16081</v>
      </c>
      <c r="B864" s="1" t="s">
        <v>1525</v>
      </c>
      <c r="C864">
        <v>2</v>
      </c>
      <c r="E864">
        <f t="shared" si="59"/>
        <v>1</v>
      </c>
      <c r="F864">
        <f t="shared" si="60"/>
        <v>2</v>
      </c>
      <c r="G864">
        <v>2</v>
      </c>
    </row>
    <row r="865" spans="1:12" ht="16.5" customHeight="1" x14ac:dyDescent="0.25">
      <c r="A865">
        <v>16082</v>
      </c>
      <c r="B865" s="1" t="s">
        <v>1526</v>
      </c>
      <c r="C865">
        <v>24</v>
      </c>
      <c r="E865">
        <f t="shared" si="59"/>
        <v>1</v>
      </c>
      <c r="F865">
        <f t="shared" si="60"/>
        <v>24</v>
      </c>
      <c r="G865">
        <v>2</v>
      </c>
    </row>
    <row r="866" spans="1:12" ht="16.5" customHeight="1" x14ac:dyDescent="0.25">
      <c r="A866">
        <v>16083</v>
      </c>
      <c r="B866" s="1" t="s">
        <v>1527</v>
      </c>
      <c r="C866">
        <v>22</v>
      </c>
      <c r="E866">
        <f t="shared" si="59"/>
        <v>1</v>
      </c>
      <c r="F866">
        <f t="shared" si="60"/>
        <v>22</v>
      </c>
      <c r="G866">
        <v>2</v>
      </c>
    </row>
    <row r="867" spans="1:12" ht="16.5" customHeight="1" x14ac:dyDescent="0.25">
      <c r="A867">
        <v>16084</v>
      </c>
      <c r="B867" s="1" t="s">
        <v>1528</v>
      </c>
      <c r="C867">
        <v>25</v>
      </c>
      <c r="E867">
        <f t="shared" si="59"/>
        <v>1</v>
      </c>
      <c r="F867">
        <f t="shared" si="60"/>
        <v>25</v>
      </c>
      <c r="G867">
        <v>2</v>
      </c>
    </row>
    <row r="868" spans="1:12" ht="16.5" customHeight="1" x14ac:dyDescent="0.25">
      <c r="A868">
        <v>16085</v>
      </c>
      <c r="B868" s="1" t="s">
        <v>1529</v>
      </c>
      <c r="C868">
        <v>14.7</v>
      </c>
      <c r="E868">
        <f t="shared" si="59"/>
        <v>1</v>
      </c>
      <c r="F868">
        <f t="shared" si="60"/>
        <v>14.7</v>
      </c>
      <c r="G868">
        <v>2</v>
      </c>
    </row>
    <row r="869" spans="1:12" ht="16.5" customHeight="1" x14ac:dyDescent="0.25">
      <c r="A869">
        <v>16086</v>
      </c>
      <c r="B869" s="1" t="s">
        <v>1530</v>
      </c>
      <c r="C869">
        <v>12</v>
      </c>
      <c r="E869">
        <f t="shared" si="59"/>
        <v>1</v>
      </c>
      <c r="F869">
        <f t="shared" si="60"/>
        <v>12</v>
      </c>
      <c r="G869">
        <v>2</v>
      </c>
    </row>
    <row r="870" spans="1:12" ht="16.5" customHeight="1" x14ac:dyDescent="0.25">
      <c r="A870">
        <v>16087</v>
      </c>
      <c r="B870" s="1" t="s">
        <v>1531</v>
      </c>
      <c r="C870">
        <v>8.6</v>
      </c>
      <c r="E870">
        <f t="shared" si="59"/>
        <v>1</v>
      </c>
      <c r="F870">
        <f t="shared" si="60"/>
        <v>8.6</v>
      </c>
      <c r="G870">
        <v>2</v>
      </c>
    </row>
    <row r="871" spans="1:12" ht="16.5" customHeight="1" x14ac:dyDescent="0.25">
      <c r="A871">
        <v>16088</v>
      </c>
      <c r="B871" s="1" t="s">
        <v>1532</v>
      </c>
      <c r="C871">
        <v>25</v>
      </c>
      <c r="E871">
        <f t="shared" si="59"/>
        <v>1</v>
      </c>
      <c r="F871">
        <f t="shared" si="60"/>
        <v>25</v>
      </c>
      <c r="G871">
        <v>2</v>
      </c>
    </row>
    <row r="872" spans="1:12" ht="16.5" customHeight="1" x14ac:dyDescent="0.25">
      <c r="A872">
        <v>16089</v>
      </c>
      <c r="B872" s="1" t="s">
        <v>1533</v>
      </c>
      <c r="C872">
        <v>36</v>
      </c>
      <c r="E872">
        <f t="shared" si="59"/>
        <v>1</v>
      </c>
      <c r="F872">
        <f t="shared" si="60"/>
        <v>36</v>
      </c>
      <c r="G872">
        <v>2</v>
      </c>
    </row>
    <row r="873" spans="1:12" ht="16.5" customHeight="1" x14ac:dyDescent="0.25">
      <c r="A873">
        <v>16090</v>
      </c>
      <c r="B873" s="1" t="s">
        <v>1534</v>
      </c>
      <c r="C873">
        <v>4.5</v>
      </c>
      <c r="E873">
        <f t="shared" si="59"/>
        <v>1</v>
      </c>
      <c r="F873">
        <f t="shared" si="60"/>
        <v>4.5</v>
      </c>
      <c r="G873">
        <v>1</v>
      </c>
      <c r="H873">
        <v>2</v>
      </c>
      <c r="J873">
        <v>500</v>
      </c>
      <c r="K873">
        <v>3500</v>
      </c>
      <c r="L873">
        <v>4000</v>
      </c>
    </row>
    <row r="874" spans="1:12" ht="16.5" customHeight="1" x14ac:dyDescent="0.25">
      <c r="A874">
        <v>16091</v>
      </c>
      <c r="B874" s="1" t="s">
        <v>1535</v>
      </c>
      <c r="C874">
        <v>10</v>
      </c>
      <c r="E874">
        <f t="shared" si="59"/>
        <v>1</v>
      </c>
      <c r="F874">
        <f t="shared" si="60"/>
        <v>10</v>
      </c>
      <c r="G874">
        <v>2</v>
      </c>
    </row>
    <row r="875" spans="1:12" ht="16.5" customHeight="1" x14ac:dyDescent="0.25">
      <c r="A875">
        <v>16092</v>
      </c>
      <c r="B875" s="1" t="s">
        <v>1536</v>
      </c>
      <c r="C875">
        <v>5</v>
      </c>
      <c r="E875">
        <f t="shared" si="59"/>
        <v>1</v>
      </c>
      <c r="F875">
        <f t="shared" si="60"/>
        <v>5</v>
      </c>
      <c r="G875">
        <v>2</v>
      </c>
    </row>
    <row r="876" spans="1:12" ht="16.5" customHeight="1" x14ac:dyDescent="0.25">
      <c r="A876">
        <v>16093</v>
      </c>
      <c r="B876" s="1" t="s">
        <v>1537</v>
      </c>
      <c r="C876">
        <v>10</v>
      </c>
      <c r="E876">
        <f t="shared" si="59"/>
        <v>1</v>
      </c>
      <c r="F876">
        <f t="shared" si="60"/>
        <v>10</v>
      </c>
      <c r="G876">
        <v>2</v>
      </c>
    </row>
    <row r="877" spans="1:12" ht="16.5" customHeight="1" x14ac:dyDescent="0.25">
      <c r="A877">
        <v>16094</v>
      </c>
      <c r="B877" s="1" t="s">
        <v>1538</v>
      </c>
      <c r="C877">
        <v>6</v>
      </c>
      <c r="E877">
        <f t="shared" si="59"/>
        <v>1</v>
      </c>
      <c r="F877">
        <f t="shared" si="60"/>
        <v>6</v>
      </c>
      <c r="G877">
        <v>2</v>
      </c>
    </row>
    <row r="878" spans="1:12" ht="16.5" customHeight="1" x14ac:dyDescent="0.25">
      <c r="A878">
        <v>16095</v>
      </c>
      <c r="B878" s="1" t="s">
        <v>1539</v>
      </c>
      <c r="C878">
        <v>6</v>
      </c>
      <c r="E878">
        <f t="shared" si="59"/>
        <v>1</v>
      </c>
      <c r="F878">
        <f t="shared" si="60"/>
        <v>6</v>
      </c>
      <c r="G878">
        <v>2</v>
      </c>
    </row>
    <row r="879" spans="1:12" ht="16.5" customHeight="1" x14ac:dyDescent="0.25">
      <c r="A879">
        <v>16096</v>
      </c>
      <c r="B879" s="1" t="s">
        <v>1540</v>
      </c>
      <c r="C879">
        <v>11</v>
      </c>
      <c r="E879">
        <f t="shared" si="59"/>
        <v>1</v>
      </c>
      <c r="F879">
        <f t="shared" si="60"/>
        <v>11</v>
      </c>
      <c r="G879">
        <v>2</v>
      </c>
    </row>
    <row r="880" spans="1:12" ht="16.5" customHeight="1" x14ac:dyDescent="0.25">
      <c r="A880">
        <v>16097</v>
      </c>
      <c r="B880" s="1" t="s">
        <v>1541</v>
      </c>
      <c r="C880">
        <v>50</v>
      </c>
      <c r="E880">
        <f t="shared" si="59"/>
        <v>1</v>
      </c>
      <c r="F880">
        <f t="shared" si="60"/>
        <v>50</v>
      </c>
      <c r="G880">
        <v>2</v>
      </c>
    </row>
    <row r="881" spans="1:7" ht="16.5" customHeight="1" x14ac:dyDescent="0.25">
      <c r="A881">
        <v>16098</v>
      </c>
      <c r="B881" s="1" t="s">
        <v>1542</v>
      </c>
      <c r="C881">
        <v>8.2899999999999991</v>
      </c>
      <c r="E881">
        <f t="shared" si="59"/>
        <v>1</v>
      </c>
      <c r="F881">
        <f t="shared" si="60"/>
        <v>8.2899999999999991</v>
      </c>
      <c r="G881">
        <v>2</v>
      </c>
    </row>
    <row r="882" spans="1:7" ht="16.5" customHeight="1" x14ac:dyDescent="0.25">
      <c r="A882">
        <v>16099</v>
      </c>
      <c r="B882" s="1" t="s">
        <v>1543</v>
      </c>
      <c r="C882">
        <v>10</v>
      </c>
      <c r="E882">
        <f t="shared" si="59"/>
        <v>1</v>
      </c>
      <c r="F882">
        <f t="shared" si="60"/>
        <v>10</v>
      </c>
      <c r="G882">
        <v>2</v>
      </c>
    </row>
    <row r="883" spans="1:7" ht="16.5" customHeight="1" x14ac:dyDescent="0.25">
      <c r="A883">
        <v>16100</v>
      </c>
      <c r="B883" s="1" t="s">
        <v>1544</v>
      </c>
      <c r="C883">
        <v>8.5</v>
      </c>
      <c r="E883">
        <f t="shared" si="59"/>
        <v>1</v>
      </c>
      <c r="F883">
        <f t="shared" si="60"/>
        <v>8.5</v>
      </c>
      <c r="G883">
        <v>2</v>
      </c>
    </row>
    <row r="884" spans="1:7" ht="16.5" customHeight="1" x14ac:dyDescent="0.25">
      <c r="A884">
        <v>16101</v>
      </c>
      <c r="B884" s="1" t="s">
        <v>1545</v>
      </c>
      <c r="C884">
        <v>5</v>
      </c>
      <c r="E884">
        <f t="shared" si="59"/>
        <v>1</v>
      </c>
      <c r="F884">
        <f t="shared" si="60"/>
        <v>5</v>
      </c>
      <c r="G884">
        <v>2</v>
      </c>
    </row>
    <row r="885" spans="1:7" ht="16.5" customHeight="1" x14ac:dyDescent="0.25">
      <c r="A885">
        <v>16102</v>
      </c>
      <c r="B885" s="1" t="s">
        <v>1546</v>
      </c>
      <c r="C885">
        <v>400</v>
      </c>
      <c r="E885">
        <f t="shared" si="59"/>
        <v>1</v>
      </c>
      <c r="F885">
        <f t="shared" si="60"/>
        <v>400</v>
      </c>
      <c r="G885">
        <v>2</v>
      </c>
    </row>
    <row r="886" spans="1:7" ht="16.5" customHeight="1" x14ac:dyDescent="0.25">
      <c r="A886">
        <v>16103</v>
      </c>
      <c r="B886" s="1" t="s">
        <v>1547</v>
      </c>
      <c r="C886">
        <v>3.14</v>
      </c>
      <c r="E886">
        <f t="shared" si="59"/>
        <v>1</v>
      </c>
      <c r="F886">
        <f t="shared" si="60"/>
        <v>3.14</v>
      </c>
      <c r="G886">
        <v>2</v>
      </c>
    </row>
    <row r="887" spans="1:7" ht="16.5" customHeight="1" x14ac:dyDescent="0.25">
      <c r="A887">
        <v>16104</v>
      </c>
      <c r="B887" s="1" t="s">
        <v>1548</v>
      </c>
      <c r="C887">
        <v>13</v>
      </c>
      <c r="E887">
        <f t="shared" si="59"/>
        <v>1</v>
      </c>
      <c r="F887">
        <f t="shared" si="60"/>
        <v>13</v>
      </c>
      <c r="G887">
        <v>2</v>
      </c>
    </row>
    <row r="888" spans="1:7" ht="16.5" customHeight="1" x14ac:dyDescent="0.25">
      <c r="A888">
        <v>16105</v>
      </c>
      <c r="B888" s="1" t="s">
        <v>1549</v>
      </c>
      <c r="C888">
        <v>7.5</v>
      </c>
      <c r="E888">
        <f t="shared" si="59"/>
        <v>1</v>
      </c>
      <c r="F888">
        <f t="shared" si="60"/>
        <v>7.5</v>
      </c>
      <c r="G888">
        <v>2</v>
      </c>
    </row>
    <row r="889" spans="1:7" ht="16.5" customHeight="1" x14ac:dyDescent="0.25">
      <c r="A889">
        <v>16106</v>
      </c>
      <c r="B889" s="1" t="s">
        <v>1550</v>
      </c>
      <c r="C889">
        <v>24</v>
      </c>
      <c r="E889">
        <f t="shared" si="59"/>
        <v>1</v>
      </c>
      <c r="F889">
        <f t="shared" si="60"/>
        <v>24</v>
      </c>
      <c r="G889">
        <v>2</v>
      </c>
    </row>
    <row r="890" spans="1:7" ht="16.5" customHeight="1" x14ac:dyDescent="0.25">
      <c r="A890">
        <v>16107</v>
      </c>
      <c r="B890" s="1" t="s">
        <v>1551</v>
      </c>
      <c r="C890">
        <v>75</v>
      </c>
      <c r="E890">
        <f t="shared" si="59"/>
        <v>1</v>
      </c>
      <c r="F890">
        <f t="shared" si="60"/>
        <v>75</v>
      </c>
      <c r="G890">
        <v>2</v>
      </c>
    </row>
    <row r="891" spans="1:7" ht="16.5" customHeight="1" x14ac:dyDescent="0.25">
      <c r="A891">
        <v>16108</v>
      </c>
      <c r="B891" s="1" t="s">
        <v>1552</v>
      </c>
      <c r="C891">
        <v>170</v>
      </c>
      <c r="E891">
        <f t="shared" si="59"/>
        <v>1</v>
      </c>
      <c r="F891">
        <f t="shared" si="60"/>
        <v>170</v>
      </c>
      <c r="G891">
        <v>2</v>
      </c>
    </row>
    <row r="892" spans="1:7" ht="16.5" customHeight="1" x14ac:dyDescent="0.25">
      <c r="A892">
        <v>16109</v>
      </c>
      <c r="B892" s="1" t="s">
        <v>1553</v>
      </c>
      <c r="C892">
        <v>2.5</v>
      </c>
      <c r="E892">
        <f t="shared" si="59"/>
        <v>1</v>
      </c>
      <c r="F892">
        <f t="shared" si="60"/>
        <v>2.5</v>
      </c>
      <c r="G892">
        <v>2</v>
      </c>
    </row>
    <row r="893" spans="1:7" ht="16.5" customHeight="1" x14ac:dyDescent="0.25">
      <c r="A893">
        <v>16110</v>
      </c>
      <c r="B893" s="1" t="s">
        <v>1554</v>
      </c>
      <c r="C893">
        <v>20</v>
      </c>
      <c r="E893">
        <f t="shared" si="59"/>
        <v>1</v>
      </c>
      <c r="F893">
        <f t="shared" si="60"/>
        <v>20</v>
      </c>
      <c r="G893">
        <v>2</v>
      </c>
    </row>
    <row r="894" spans="1:7" ht="16.5" customHeight="1" x14ac:dyDescent="0.25">
      <c r="A894">
        <v>16111</v>
      </c>
      <c r="B894" s="1" t="s">
        <v>1555</v>
      </c>
      <c r="C894">
        <v>8.3000000000000007</v>
      </c>
      <c r="E894">
        <f t="shared" si="59"/>
        <v>1</v>
      </c>
      <c r="F894">
        <f t="shared" si="60"/>
        <v>8.3000000000000007</v>
      </c>
      <c r="G894">
        <v>2</v>
      </c>
    </row>
    <row r="895" spans="1:7" ht="16.5" customHeight="1" x14ac:dyDescent="0.25">
      <c r="A895">
        <v>16112</v>
      </c>
      <c r="B895" s="1" t="s">
        <v>1556</v>
      </c>
      <c r="C895">
        <v>76</v>
      </c>
      <c r="E895">
        <f t="shared" si="59"/>
        <v>1</v>
      </c>
      <c r="F895">
        <f t="shared" si="60"/>
        <v>76</v>
      </c>
      <c r="G895">
        <v>2</v>
      </c>
    </row>
    <row r="896" spans="1:7" ht="16.5" customHeight="1" x14ac:dyDescent="0.25">
      <c r="A896">
        <v>16113</v>
      </c>
      <c r="B896" s="1" t="s">
        <v>1557</v>
      </c>
      <c r="C896">
        <v>9.8000000000000007</v>
      </c>
      <c r="E896">
        <f t="shared" si="59"/>
        <v>1</v>
      </c>
      <c r="F896">
        <f t="shared" si="60"/>
        <v>9.8000000000000007</v>
      </c>
      <c r="G896">
        <v>2</v>
      </c>
    </row>
    <row r="897" spans="1:12" ht="16.5" customHeight="1" x14ac:dyDescent="0.25">
      <c r="A897">
        <v>17001</v>
      </c>
      <c r="B897" s="1" t="s">
        <v>1558</v>
      </c>
      <c r="C897">
        <v>18</v>
      </c>
      <c r="E897">
        <f t="shared" si="59"/>
        <v>1</v>
      </c>
      <c r="F897">
        <f t="shared" si="60"/>
        <v>18</v>
      </c>
      <c r="G897">
        <v>2</v>
      </c>
    </row>
    <row r="898" spans="1:12" ht="16.5" customHeight="1" x14ac:dyDescent="0.25">
      <c r="A898">
        <v>17002</v>
      </c>
      <c r="B898" s="1" t="s">
        <v>1559</v>
      </c>
      <c r="C898">
        <v>9</v>
      </c>
      <c r="E898">
        <f t="shared" si="59"/>
        <v>1</v>
      </c>
      <c r="F898">
        <f t="shared" si="60"/>
        <v>9</v>
      </c>
      <c r="G898">
        <v>1</v>
      </c>
      <c r="H898">
        <v>3</v>
      </c>
      <c r="I898" t="s">
        <v>684</v>
      </c>
      <c r="J898">
        <v>2500</v>
      </c>
      <c r="K898">
        <v>2500</v>
      </c>
      <c r="L898">
        <v>5000</v>
      </c>
    </row>
    <row r="899" spans="1:12" ht="16.5" customHeight="1" x14ac:dyDescent="0.25">
      <c r="A899">
        <v>17003</v>
      </c>
      <c r="B899" s="1" t="s">
        <v>1560</v>
      </c>
      <c r="C899">
        <v>25</v>
      </c>
      <c r="E899">
        <f t="shared" si="59"/>
        <v>1</v>
      </c>
      <c r="F899">
        <f t="shared" si="60"/>
        <v>25</v>
      </c>
      <c r="G899">
        <v>2</v>
      </c>
    </row>
    <row r="900" spans="1:12" ht="16.5" customHeight="1" x14ac:dyDescent="0.25">
      <c r="A900">
        <v>17004</v>
      </c>
      <c r="B900" s="1" t="s">
        <v>1561</v>
      </c>
      <c r="D900">
        <v>22170</v>
      </c>
      <c r="E900">
        <f t="shared" ref="E900:E963" si="61">+COUNTA(C900,D900)</f>
        <v>1</v>
      </c>
      <c r="F900">
        <f>+D900/1000</f>
        <v>22.17</v>
      </c>
      <c r="G900">
        <v>2</v>
      </c>
    </row>
    <row r="901" spans="1:12" ht="16.5" customHeight="1" x14ac:dyDescent="0.25">
      <c r="A901">
        <v>17005</v>
      </c>
      <c r="B901" s="1" t="s">
        <v>1562</v>
      </c>
      <c r="C901">
        <v>6</v>
      </c>
      <c r="E901">
        <f t="shared" si="61"/>
        <v>1</v>
      </c>
      <c r="F901">
        <f t="shared" ref="F901:F964" si="62">+C901</f>
        <v>6</v>
      </c>
      <c r="G901">
        <v>2</v>
      </c>
    </row>
    <row r="902" spans="1:12" ht="16.5" customHeight="1" x14ac:dyDescent="0.25">
      <c r="A902">
        <v>17006</v>
      </c>
      <c r="B902" s="1" t="s">
        <v>1563</v>
      </c>
      <c r="C902">
        <v>120</v>
      </c>
      <c r="E902">
        <f t="shared" si="61"/>
        <v>1</v>
      </c>
      <c r="F902">
        <f t="shared" si="62"/>
        <v>120</v>
      </c>
      <c r="G902">
        <v>2</v>
      </c>
    </row>
    <row r="903" spans="1:12" ht="16.5" customHeight="1" x14ac:dyDescent="0.25">
      <c r="A903">
        <v>17007</v>
      </c>
      <c r="B903" s="1" t="s">
        <v>1564</v>
      </c>
      <c r="C903">
        <v>402.39</v>
      </c>
      <c r="E903">
        <f t="shared" si="61"/>
        <v>1</v>
      </c>
      <c r="F903">
        <f t="shared" si="62"/>
        <v>402.39</v>
      </c>
      <c r="G903">
        <v>2</v>
      </c>
    </row>
    <row r="904" spans="1:12" ht="16.5" customHeight="1" x14ac:dyDescent="0.25">
      <c r="A904">
        <v>17008</v>
      </c>
      <c r="B904" s="1" t="s">
        <v>1565</v>
      </c>
      <c r="C904">
        <v>60</v>
      </c>
      <c r="E904">
        <f t="shared" si="61"/>
        <v>1</v>
      </c>
      <c r="F904">
        <f t="shared" si="62"/>
        <v>60</v>
      </c>
      <c r="G904">
        <v>2</v>
      </c>
    </row>
    <row r="905" spans="1:12" ht="16.5" customHeight="1" x14ac:dyDescent="0.25">
      <c r="A905">
        <v>17009</v>
      </c>
      <c r="B905" s="1" t="s">
        <v>1566</v>
      </c>
      <c r="C905">
        <v>12</v>
      </c>
      <c r="E905">
        <f t="shared" si="61"/>
        <v>1</v>
      </c>
      <c r="F905">
        <f t="shared" si="62"/>
        <v>12</v>
      </c>
      <c r="G905">
        <v>2</v>
      </c>
    </row>
    <row r="906" spans="1:12" ht="16.5" customHeight="1" x14ac:dyDescent="0.25">
      <c r="A906">
        <v>17010</v>
      </c>
      <c r="B906" s="1" t="s">
        <v>1567</v>
      </c>
      <c r="C906">
        <v>7</v>
      </c>
      <c r="E906">
        <f t="shared" si="61"/>
        <v>1</v>
      </c>
      <c r="F906">
        <f t="shared" si="62"/>
        <v>7</v>
      </c>
      <c r="G906">
        <v>1</v>
      </c>
      <c r="H906">
        <v>2</v>
      </c>
      <c r="J906">
        <v>3000</v>
      </c>
      <c r="K906">
        <v>4000</v>
      </c>
      <c r="L906">
        <v>7000</v>
      </c>
    </row>
    <row r="907" spans="1:12" ht="16.5" customHeight="1" x14ac:dyDescent="0.25">
      <c r="A907">
        <v>17011</v>
      </c>
      <c r="B907" s="1" t="s">
        <v>1568</v>
      </c>
      <c r="C907">
        <v>200</v>
      </c>
      <c r="E907">
        <f t="shared" si="61"/>
        <v>1</v>
      </c>
      <c r="F907">
        <f t="shared" si="62"/>
        <v>200</v>
      </c>
      <c r="G907">
        <v>2</v>
      </c>
    </row>
    <row r="908" spans="1:12" ht="16.5" customHeight="1" x14ac:dyDescent="0.25">
      <c r="A908">
        <v>17012</v>
      </c>
      <c r="B908" s="1" t="s">
        <v>1569</v>
      </c>
      <c r="C908">
        <v>40</v>
      </c>
      <c r="E908">
        <f t="shared" si="61"/>
        <v>1</v>
      </c>
      <c r="F908">
        <f t="shared" si="62"/>
        <v>40</v>
      </c>
      <c r="G908">
        <v>2</v>
      </c>
    </row>
    <row r="909" spans="1:12" ht="16.5" customHeight="1" x14ac:dyDescent="0.25">
      <c r="A909">
        <v>17013</v>
      </c>
      <c r="B909" s="1" t="s">
        <v>1570</v>
      </c>
      <c r="C909">
        <v>7.63</v>
      </c>
      <c r="E909">
        <f t="shared" si="61"/>
        <v>1</v>
      </c>
      <c r="F909">
        <f t="shared" si="62"/>
        <v>7.63</v>
      </c>
      <c r="G909">
        <v>2</v>
      </c>
    </row>
    <row r="910" spans="1:12" ht="16.5" customHeight="1" x14ac:dyDescent="0.25">
      <c r="A910">
        <v>17014</v>
      </c>
      <c r="B910" s="1" t="s">
        <v>1571</v>
      </c>
      <c r="C910">
        <v>7</v>
      </c>
      <c r="E910">
        <f t="shared" si="61"/>
        <v>1</v>
      </c>
      <c r="F910">
        <f t="shared" si="62"/>
        <v>7</v>
      </c>
      <c r="G910">
        <v>1</v>
      </c>
      <c r="H910">
        <v>2</v>
      </c>
      <c r="J910">
        <v>3000</v>
      </c>
      <c r="K910">
        <v>4000</v>
      </c>
      <c r="L910">
        <v>7000</v>
      </c>
    </row>
    <row r="911" spans="1:12" ht="16.5" customHeight="1" x14ac:dyDescent="0.25">
      <c r="A911">
        <v>17015</v>
      </c>
      <c r="B911" s="1" t="s">
        <v>1572</v>
      </c>
      <c r="C911">
        <v>18</v>
      </c>
      <c r="E911">
        <f t="shared" si="61"/>
        <v>1</v>
      </c>
      <c r="F911">
        <f t="shared" si="62"/>
        <v>18</v>
      </c>
      <c r="G911">
        <v>2</v>
      </c>
    </row>
    <row r="912" spans="1:12" ht="16.5" customHeight="1" x14ac:dyDescent="0.25">
      <c r="A912">
        <v>17016</v>
      </c>
      <c r="B912" s="1" t="s">
        <v>1573</v>
      </c>
      <c r="C912">
        <v>6</v>
      </c>
      <c r="E912">
        <f t="shared" si="61"/>
        <v>1</v>
      </c>
      <c r="F912">
        <f t="shared" si="62"/>
        <v>6</v>
      </c>
      <c r="G912">
        <v>2</v>
      </c>
    </row>
    <row r="913" spans="1:12" ht="16.5" customHeight="1" x14ac:dyDescent="0.25">
      <c r="A913">
        <v>17017</v>
      </c>
      <c r="B913" s="1" t="s">
        <v>1574</v>
      </c>
      <c r="C913">
        <v>37.143000000000001</v>
      </c>
      <c r="E913">
        <f t="shared" si="61"/>
        <v>1</v>
      </c>
      <c r="F913">
        <f t="shared" si="62"/>
        <v>37.143000000000001</v>
      </c>
      <c r="G913">
        <v>2</v>
      </c>
    </row>
    <row r="914" spans="1:12" ht="16.5" customHeight="1" x14ac:dyDescent="0.25">
      <c r="A914">
        <v>17018</v>
      </c>
      <c r="B914" s="1" t="s">
        <v>1575</v>
      </c>
      <c r="C914">
        <v>130</v>
      </c>
      <c r="E914">
        <f t="shared" si="61"/>
        <v>1</v>
      </c>
      <c r="F914">
        <f t="shared" si="62"/>
        <v>130</v>
      </c>
      <c r="G914">
        <v>2</v>
      </c>
    </row>
    <row r="915" spans="1:12" ht="16.5" customHeight="1" x14ac:dyDescent="0.25">
      <c r="A915">
        <v>17019</v>
      </c>
      <c r="B915" s="1" t="s">
        <v>1576</v>
      </c>
      <c r="C915">
        <v>16</v>
      </c>
      <c r="E915">
        <f t="shared" si="61"/>
        <v>1</v>
      </c>
      <c r="F915">
        <f t="shared" si="62"/>
        <v>16</v>
      </c>
      <c r="G915">
        <v>2</v>
      </c>
    </row>
    <row r="916" spans="1:12" ht="16.5" customHeight="1" x14ac:dyDescent="0.25">
      <c r="A916">
        <v>17020</v>
      </c>
      <c r="B916" s="1" t="s">
        <v>1577</v>
      </c>
      <c r="C916">
        <v>18</v>
      </c>
      <c r="E916">
        <f t="shared" si="61"/>
        <v>1</v>
      </c>
      <c r="F916">
        <f t="shared" si="62"/>
        <v>18</v>
      </c>
      <c r="G916">
        <v>1</v>
      </c>
      <c r="H916">
        <v>2</v>
      </c>
      <c r="J916">
        <v>7000</v>
      </c>
      <c r="K916">
        <v>11000</v>
      </c>
      <c r="L916">
        <v>18000</v>
      </c>
    </row>
    <row r="917" spans="1:12" ht="16.5" customHeight="1" x14ac:dyDescent="0.25">
      <c r="A917">
        <v>17021</v>
      </c>
      <c r="B917" s="1" t="s">
        <v>1578</v>
      </c>
      <c r="C917">
        <v>6.4279999999999999</v>
      </c>
      <c r="E917">
        <f t="shared" si="61"/>
        <v>1</v>
      </c>
      <c r="F917">
        <f t="shared" si="62"/>
        <v>6.4279999999999999</v>
      </c>
      <c r="G917">
        <v>2</v>
      </c>
    </row>
    <row r="918" spans="1:12" ht="16.5" customHeight="1" x14ac:dyDescent="0.25">
      <c r="A918">
        <v>17022</v>
      </c>
      <c r="B918" s="1" t="s">
        <v>1579</v>
      </c>
      <c r="C918">
        <v>7</v>
      </c>
      <c r="E918">
        <f t="shared" si="61"/>
        <v>1</v>
      </c>
      <c r="F918">
        <f t="shared" si="62"/>
        <v>7</v>
      </c>
      <c r="G918">
        <v>2</v>
      </c>
    </row>
    <row r="919" spans="1:12" ht="16.5" customHeight="1" x14ac:dyDescent="0.25">
      <c r="A919">
        <v>17023</v>
      </c>
      <c r="B919" s="1" t="s">
        <v>1580</v>
      </c>
      <c r="C919">
        <v>3</v>
      </c>
      <c r="E919">
        <f t="shared" si="61"/>
        <v>1</v>
      </c>
      <c r="F919">
        <f t="shared" si="62"/>
        <v>3</v>
      </c>
      <c r="G919">
        <v>1</v>
      </c>
      <c r="H919">
        <v>1</v>
      </c>
      <c r="J919">
        <v>2000</v>
      </c>
      <c r="K919">
        <v>1000</v>
      </c>
      <c r="L919">
        <v>3000</v>
      </c>
    </row>
    <row r="920" spans="1:12" ht="16.5" customHeight="1" x14ac:dyDescent="0.25">
      <c r="A920">
        <v>17024</v>
      </c>
      <c r="B920" s="1" t="s">
        <v>1581</v>
      </c>
      <c r="C920">
        <v>35</v>
      </c>
      <c r="E920">
        <f t="shared" si="61"/>
        <v>1</v>
      </c>
      <c r="F920">
        <f t="shared" si="62"/>
        <v>35</v>
      </c>
      <c r="G920">
        <v>2</v>
      </c>
    </row>
    <row r="921" spans="1:12" ht="16.5" customHeight="1" x14ac:dyDescent="0.25">
      <c r="A921">
        <v>17025</v>
      </c>
      <c r="B921" s="1" t="s">
        <v>1582</v>
      </c>
      <c r="C921">
        <v>24</v>
      </c>
      <c r="E921">
        <f t="shared" si="61"/>
        <v>1</v>
      </c>
      <c r="F921">
        <f t="shared" si="62"/>
        <v>24</v>
      </c>
      <c r="G921">
        <v>2</v>
      </c>
    </row>
    <row r="922" spans="1:12" ht="16.5" customHeight="1" x14ac:dyDescent="0.25">
      <c r="A922">
        <v>17026</v>
      </c>
      <c r="B922" s="1" t="s">
        <v>1583</v>
      </c>
      <c r="C922">
        <v>8</v>
      </c>
      <c r="E922">
        <f t="shared" si="61"/>
        <v>1</v>
      </c>
      <c r="F922">
        <f t="shared" si="62"/>
        <v>8</v>
      </c>
      <c r="G922">
        <v>1</v>
      </c>
      <c r="H922">
        <v>3</v>
      </c>
      <c r="I922" t="s">
        <v>686</v>
      </c>
      <c r="J922">
        <v>4000</v>
      </c>
      <c r="K922">
        <v>4000</v>
      </c>
      <c r="L922">
        <v>8000</v>
      </c>
    </row>
    <row r="923" spans="1:12" ht="16.5" customHeight="1" x14ac:dyDescent="0.25">
      <c r="A923">
        <v>17027</v>
      </c>
      <c r="B923" s="1" t="s">
        <v>1584</v>
      </c>
      <c r="C923">
        <v>7.5</v>
      </c>
      <c r="E923">
        <f t="shared" si="61"/>
        <v>1</v>
      </c>
      <c r="F923">
        <f t="shared" si="62"/>
        <v>7.5</v>
      </c>
      <c r="G923">
        <v>2</v>
      </c>
    </row>
    <row r="924" spans="1:12" ht="16.5" customHeight="1" x14ac:dyDescent="0.25">
      <c r="A924">
        <v>17028</v>
      </c>
      <c r="B924" s="1" t="s">
        <v>1585</v>
      </c>
      <c r="C924">
        <v>35</v>
      </c>
      <c r="E924">
        <f t="shared" si="61"/>
        <v>1</v>
      </c>
      <c r="F924">
        <f t="shared" si="62"/>
        <v>35</v>
      </c>
      <c r="G924">
        <v>2</v>
      </c>
    </row>
    <row r="925" spans="1:12" ht="16.5" customHeight="1" x14ac:dyDescent="0.25">
      <c r="A925">
        <v>17029</v>
      </c>
      <c r="B925" s="1" t="s">
        <v>1586</v>
      </c>
      <c r="C925">
        <v>110</v>
      </c>
      <c r="E925">
        <f t="shared" si="61"/>
        <v>1</v>
      </c>
      <c r="F925">
        <f t="shared" si="62"/>
        <v>110</v>
      </c>
      <c r="G925">
        <v>2</v>
      </c>
    </row>
    <row r="926" spans="1:12" ht="16.5" customHeight="1" x14ac:dyDescent="0.25">
      <c r="A926">
        <v>17030</v>
      </c>
      <c r="B926" s="1" t="s">
        <v>1587</v>
      </c>
      <c r="C926">
        <v>22</v>
      </c>
      <c r="E926">
        <f t="shared" si="61"/>
        <v>1</v>
      </c>
      <c r="F926">
        <f t="shared" si="62"/>
        <v>22</v>
      </c>
      <c r="G926">
        <v>2</v>
      </c>
    </row>
    <row r="927" spans="1:12" ht="16.5" customHeight="1" x14ac:dyDescent="0.25">
      <c r="A927">
        <v>17031</v>
      </c>
      <c r="B927" s="1" t="s">
        <v>1588</v>
      </c>
      <c r="C927">
        <v>25</v>
      </c>
      <c r="E927">
        <f t="shared" si="61"/>
        <v>1</v>
      </c>
      <c r="F927">
        <f t="shared" si="62"/>
        <v>25</v>
      </c>
      <c r="G927">
        <v>2</v>
      </c>
    </row>
    <row r="928" spans="1:12" ht="16.5" customHeight="1" x14ac:dyDescent="0.25">
      <c r="A928">
        <v>17032</v>
      </c>
      <c r="B928" s="1" t="s">
        <v>1589</v>
      </c>
      <c r="C928">
        <v>6</v>
      </c>
      <c r="E928">
        <f t="shared" si="61"/>
        <v>1</v>
      </c>
      <c r="F928">
        <f t="shared" si="62"/>
        <v>6</v>
      </c>
      <c r="G928">
        <v>1</v>
      </c>
      <c r="H928">
        <v>2</v>
      </c>
      <c r="J928">
        <v>0</v>
      </c>
      <c r="K928">
        <v>30</v>
      </c>
      <c r="L928">
        <v>30</v>
      </c>
    </row>
    <row r="929" spans="1:7" ht="16.5" customHeight="1" x14ac:dyDescent="0.25">
      <c r="A929">
        <v>17033</v>
      </c>
      <c r="B929" s="1" t="s">
        <v>1590</v>
      </c>
      <c r="C929">
        <v>3.68</v>
      </c>
      <c r="E929">
        <f t="shared" si="61"/>
        <v>1</v>
      </c>
      <c r="F929">
        <f t="shared" si="62"/>
        <v>3.68</v>
      </c>
      <c r="G929">
        <v>2</v>
      </c>
    </row>
    <row r="930" spans="1:7" ht="16.5" customHeight="1" x14ac:dyDescent="0.25">
      <c r="A930">
        <v>18001</v>
      </c>
      <c r="B930" s="1" t="s">
        <v>1591</v>
      </c>
      <c r="C930">
        <v>35</v>
      </c>
      <c r="E930">
        <f t="shared" si="61"/>
        <v>1</v>
      </c>
      <c r="F930">
        <f t="shared" si="62"/>
        <v>35</v>
      </c>
      <c r="G930">
        <v>2</v>
      </c>
    </row>
    <row r="931" spans="1:7" ht="16.5" customHeight="1" x14ac:dyDescent="0.25">
      <c r="A931">
        <v>18002</v>
      </c>
      <c r="B931" s="1" t="s">
        <v>1592</v>
      </c>
      <c r="C931">
        <v>16</v>
      </c>
      <c r="E931">
        <f t="shared" si="61"/>
        <v>1</v>
      </c>
      <c r="F931">
        <f t="shared" si="62"/>
        <v>16</v>
      </c>
      <c r="G931">
        <v>2</v>
      </c>
    </row>
    <row r="932" spans="1:7" ht="16.5" customHeight="1" x14ac:dyDescent="0.25">
      <c r="A932">
        <v>18003</v>
      </c>
      <c r="B932" s="1" t="s">
        <v>1593</v>
      </c>
      <c r="C932">
        <v>22</v>
      </c>
      <c r="E932">
        <f t="shared" si="61"/>
        <v>1</v>
      </c>
      <c r="F932">
        <f t="shared" si="62"/>
        <v>22</v>
      </c>
      <c r="G932">
        <v>2</v>
      </c>
    </row>
    <row r="933" spans="1:7" ht="16.5" customHeight="1" x14ac:dyDescent="0.25">
      <c r="A933">
        <v>18004</v>
      </c>
      <c r="B933" s="1" t="s">
        <v>1594</v>
      </c>
      <c r="C933">
        <v>150</v>
      </c>
      <c r="E933">
        <f t="shared" si="61"/>
        <v>1</v>
      </c>
      <c r="F933">
        <f t="shared" si="62"/>
        <v>150</v>
      </c>
      <c r="G933">
        <v>2</v>
      </c>
    </row>
    <row r="934" spans="1:7" ht="16.5" customHeight="1" x14ac:dyDescent="0.25">
      <c r="A934">
        <v>18005</v>
      </c>
      <c r="B934" s="1" t="s">
        <v>1595</v>
      </c>
      <c r="C934">
        <v>6.5</v>
      </c>
      <c r="E934">
        <f t="shared" si="61"/>
        <v>1</v>
      </c>
      <c r="F934">
        <f t="shared" si="62"/>
        <v>6.5</v>
      </c>
      <c r="G934">
        <v>2</v>
      </c>
    </row>
    <row r="935" spans="1:7" ht="16.5" customHeight="1" x14ac:dyDescent="0.25">
      <c r="A935">
        <v>18006</v>
      </c>
      <c r="B935" s="1" t="s">
        <v>1596</v>
      </c>
      <c r="C935">
        <v>48</v>
      </c>
      <c r="E935">
        <f t="shared" si="61"/>
        <v>1</v>
      </c>
      <c r="F935">
        <f t="shared" si="62"/>
        <v>48</v>
      </c>
      <c r="G935">
        <v>2</v>
      </c>
    </row>
    <row r="936" spans="1:7" ht="16.5" customHeight="1" x14ac:dyDescent="0.25">
      <c r="A936">
        <v>18007</v>
      </c>
      <c r="B936" s="1" t="s">
        <v>1597</v>
      </c>
      <c r="C936">
        <v>27</v>
      </c>
      <c r="E936">
        <f t="shared" si="61"/>
        <v>1</v>
      </c>
      <c r="F936">
        <f t="shared" si="62"/>
        <v>27</v>
      </c>
      <c r="G936">
        <v>2</v>
      </c>
    </row>
    <row r="937" spans="1:7" ht="16.5" customHeight="1" x14ac:dyDescent="0.25">
      <c r="A937">
        <v>18008</v>
      </c>
      <c r="B937" s="1" t="s">
        <v>1598</v>
      </c>
      <c r="C937">
        <v>52.74</v>
      </c>
      <c r="E937">
        <f t="shared" si="61"/>
        <v>1</v>
      </c>
      <c r="F937">
        <f t="shared" si="62"/>
        <v>52.74</v>
      </c>
      <c r="G937">
        <v>2</v>
      </c>
    </row>
    <row r="938" spans="1:7" ht="16.5" customHeight="1" x14ac:dyDescent="0.25">
      <c r="A938">
        <v>18009</v>
      </c>
      <c r="B938" s="1" t="s">
        <v>1599</v>
      </c>
      <c r="C938">
        <v>4.5</v>
      </c>
      <c r="E938">
        <f t="shared" si="61"/>
        <v>1</v>
      </c>
      <c r="F938">
        <f t="shared" si="62"/>
        <v>4.5</v>
      </c>
      <c r="G938">
        <v>2</v>
      </c>
    </row>
    <row r="939" spans="1:7" ht="16.5" customHeight="1" x14ac:dyDescent="0.25">
      <c r="A939">
        <v>18010</v>
      </c>
      <c r="B939" s="1" t="s">
        <v>1600</v>
      </c>
      <c r="C939">
        <v>28</v>
      </c>
      <c r="E939">
        <f t="shared" si="61"/>
        <v>1</v>
      </c>
      <c r="F939">
        <f t="shared" si="62"/>
        <v>28</v>
      </c>
      <c r="G939">
        <v>2</v>
      </c>
    </row>
    <row r="940" spans="1:7" ht="16.5" customHeight="1" x14ac:dyDescent="0.25">
      <c r="A940">
        <v>18011</v>
      </c>
      <c r="B940" s="1" t="s">
        <v>1601</v>
      </c>
      <c r="C940">
        <v>27</v>
      </c>
      <c r="E940">
        <f t="shared" si="61"/>
        <v>1</v>
      </c>
      <c r="F940">
        <f t="shared" si="62"/>
        <v>27</v>
      </c>
      <c r="G940">
        <v>2</v>
      </c>
    </row>
    <row r="941" spans="1:7" ht="16.5" customHeight="1" x14ac:dyDescent="0.25">
      <c r="A941">
        <v>18012</v>
      </c>
      <c r="B941" s="1" t="s">
        <v>1602</v>
      </c>
      <c r="C941">
        <v>40</v>
      </c>
      <c r="E941">
        <f t="shared" si="61"/>
        <v>1</v>
      </c>
      <c r="F941">
        <f t="shared" si="62"/>
        <v>40</v>
      </c>
      <c r="G941">
        <v>2</v>
      </c>
    </row>
    <row r="942" spans="1:7" ht="16.5" customHeight="1" x14ac:dyDescent="0.25">
      <c r="A942">
        <v>18013</v>
      </c>
      <c r="B942" s="1" t="s">
        <v>1603</v>
      </c>
      <c r="C942">
        <v>6</v>
      </c>
      <c r="E942">
        <f t="shared" si="61"/>
        <v>1</v>
      </c>
      <c r="F942">
        <f t="shared" si="62"/>
        <v>6</v>
      </c>
      <c r="G942">
        <v>2</v>
      </c>
    </row>
    <row r="943" spans="1:7" ht="16.5" customHeight="1" x14ac:dyDescent="0.25">
      <c r="A943">
        <v>18014</v>
      </c>
      <c r="B943" s="1" t="s">
        <v>1604</v>
      </c>
      <c r="C943">
        <v>33.200000000000003</v>
      </c>
      <c r="E943">
        <f t="shared" si="61"/>
        <v>1</v>
      </c>
      <c r="F943">
        <f t="shared" si="62"/>
        <v>33.200000000000003</v>
      </c>
      <c r="G943">
        <v>2</v>
      </c>
    </row>
    <row r="944" spans="1:7" ht="16.5" customHeight="1" x14ac:dyDescent="0.25">
      <c r="A944">
        <v>18015</v>
      </c>
      <c r="B944" s="1" t="s">
        <v>1605</v>
      </c>
      <c r="C944">
        <v>38.44</v>
      </c>
      <c r="E944">
        <f t="shared" si="61"/>
        <v>1</v>
      </c>
      <c r="F944">
        <f t="shared" si="62"/>
        <v>38.44</v>
      </c>
      <c r="G944">
        <v>2</v>
      </c>
    </row>
    <row r="945" spans="1:7" ht="16.5" customHeight="1" x14ac:dyDescent="0.25">
      <c r="A945">
        <v>18016</v>
      </c>
      <c r="B945" s="1" t="s">
        <v>1606</v>
      </c>
      <c r="C945">
        <v>28</v>
      </c>
      <c r="E945">
        <f t="shared" si="61"/>
        <v>1</v>
      </c>
      <c r="F945">
        <f t="shared" si="62"/>
        <v>28</v>
      </c>
      <c r="G945">
        <v>2</v>
      </c>
    </row>
    <row r="946" spans="1:7" ht="16.5" customHeight="1" x14ac:dyDescent="0.25">
      <c r="A946">
        <v>18017</v>
      </c>
      <c r="B946" s="1" t="s">
        <v>1607</v>
      </c>
      <c r="C946">
        <v>600</v>
      </c>
      <c r="E946">
        <f t="shared" si="61"/>
        <v>1</v>
      </c>
      <c r="F946">
        <f t="shared" si="62"/>
        <v>600</v>
      </c>
      <c r="G946">
        <v>2</v>
      </c>
    </row>
    <row r="947" spans="1:7" ht="16.5" customHeight="1" x14ac:dyDescent="0.25">
      <c r="A947">
        <v>18018</v>
      </c>
      <c r="B947" s="1" t="s">
        <v>1608</v>
      </c>
      <c r="C947">
        <v>20</v>
      </c>
      <c r="E947">
        <f t="shared" si="61"/>
        <v>1</v>
      </c>
      <c r="F947">
        <f t="shared" si="62"/>
        <v>20</v>
      </c>
      <c r="G947">
        <v>2</v>
      </c>
    </row>
    <row r="948" spans="1:7" ht="16.5" customHeight="1" x14ac:dyDescent="0.25">
      <c r="A948">
        <v>18019</v>
      </c>
      <c r="B948" s="1" t="s">
        <v>1609</v>
      </c>
      <c r="C948">
        <v>4.7699999999999996</v>
      </c>
      <c r="E948">
        <f t="shared" si="61"/>
        <v>1</v>
      </c>
      <c r="F948">
        <f t="shared" si="62"/>
        <v>4.7699999999999996</v>
      </c>
      <c r="G948">
        <v>2</v>
      </c>
    </row>
    <row r="949" spans="1:7" ht="16.5" customHeight="1" x14ac:dyDescent="0.25">
      <c r="A949">
        <v>18020</v>
      </c>
      <c r="B949" s="1" t="s">
        <v>1610</v>
      </c>
      <c r="C949">
        <v>528</v>
      </c>
      <c r="E949">
        <f t="shared" si="61"/>
        <v>1</v>
      </c>
      <c r="F949">
        <f t="shared" si="62"/>
        <v>528</v>
      </c>
      <c r="G949">
        <v>2</v>
      </c>
    </row>
    <row r="950" spans="1:7" ht="16.5" customHeight="1" x14ac:dyDescent="0.25">
      <c r="A950">
        <v>19001</v>
      </c>
      <c r="B950" s="1" t="s">
        <v>1611</v>
      </c>
      <c r="C950">
        <v>1.5</v>
      </c>
      <c r="E950">
        <f t="shared" si="61"/>
        <v>1</v>
      </c>
      <c r="F950">
        <f t="shared" si="62"/>
        <v>1.5</v>
      </c>
      <c r="G950">
        <v>2</v>
      </c>
    </row>
    <row r="951" spans="1:7" ht="16.5" customHeight="1" x14ac:dyDescent="0.25">
      <c r="A951">
        <v>19002</v>
      </c>
      <c r="B951" s="1" t="s">
        <v>1612</v>
      </c>
      <c r="C951">
        <v>2</v>
      </c>
      <c r="E951">
        <f t="shared" si="61"/>
        <v>1</v>
      </c>
      <c r="F951">
        <f t="shared" si="62"/>
        <v>2</v>
      </c>
      <c r="G951">
        <v>2</v>
      </c>
    </row>
    <row r="952" spans="1:7" ht="16.5" customHeight="1" x14ac:dyDescent="0.25">
      <c r="A952">
        <v>19003</v>
      </c>
      <c r="B952" s="1" t="s">
        <v>1613</v>
      </c>
      <c r="C952">
        <v>1</v>
      </c>
      <c r="E952">
        <f t="shared" si="61"/>
        <v>1</v>
      </c>
      <c r="F952">
        <f t="shared" si="62"/>
        <v>1</v>
      </c>
      <c r="G952">
        <v>2</v>
      </c>
    </row>
    <row r="953" spans="1:7" ht="16.5" customHeight="1" x14ac:dyDescent="0.25">
      <c r="A953">
        <v>19004</v>
      </c>
      <c r="B953" s="1" t="s">
        <v>1614</v>
      </c>
      <c r="C953">
        <v>38</v>
      </c>
      <c r="E953">
        <f t="shared" si="61"/>
        <v>1</v>
      </c>
      <c r="F953">
        <f t="shared" si="62"/>
        <v>38</v>
      </c>
      <c r="G953">
        <v>2</v>
      </c>
    </row>
    <row r="954" spans="1:7" ht="16.5" customHeight="1" x14ac:dyDescent="0.25">
      <c r="A954">
        <v>19005</v>
      </c>
      <c r="B954" s="1" t="s">
        <v>1615</v>
      </c>
      <c r="C954">
        <v>35</v>
      </c>
      <c r="E954">
        <f t="shared" si="61"/>
        <v>1</v>
      </c>
      <c r="F954">
        <f t="shared" si="62"/>
        <v>35</v>
      </c>
      <c r="G954">
        <v>2</v>
      </c>
    </row>
    <row r="955" spans="1:7" ht="16.5" customHeight="1" x14ac:dyDescent="0.25">
      <c r="A955">
        <v>19006</v>
      </c>
      <c r="B955" s="1" t="s">
        <v>1616</v>
      </c>
      <c r="C955">
        <v>430.18</v>
      </c>
      <c r="E955">
        <f t="shared" si="61"/>
        <v>1</v>
      </c>
      <c r="F955">
        <f t="shared" si="62"/>
        <v>430.18</v>
      </c>
      <c r="G955">
        <v>2</v>
      </c>
    </row>
    <row r="956" spans="1:7" ht="16.5" customHeight="1" x14ac:dyDescent="0.25">
      <c r="A956">
        <v>19007</v>
      </c>
      <c r="B956" s="1" t="s">
        <v>1617</v>
      </c>
      <c r="C956">
        <v>3</v>
      </c>
      <c r="E956">
        <f t="shared" si="61"/>
        <v>1</v>
      </c>
      <c r="F956">
        <f t="shared" si="62"/>
        <v>3</v>
      </c>
      <c r="G956">
        <v>2</v>
      </c>
    </row>
    <row r="957" spans="1:7" ht="16.5" customHeight="1" x14ac:dyDescent="0.25">
      <c r="A957">
        <v>19008</v>
      </c>
      <c r="B957" s="1" t="s">
        <v>1618</v>
      </c>
      <c r="C957">
        <v>1</v>
      </c>
      <c r="E957">
        <f t="shared" si="61"/>
        <v>1</v>
      </c>
      <c r="F957">
        <f t="shared" si="62"/>
        <v>1</v>
      </c>
      <c r="G957">
        <v>2</v>
      </c>
    </row>
    <row r="958" spans="1:7" ht="16.5" customHeight="1" x14ac:dyDescent="0.25">
      <c r="A958">
        <v>19009</v>
      </c>
      <c r="B958" s="1" t="s">
        <v>1619</v>
      </c>
      <c r="C958">
        <v>83.51</v>
      </c>
      <c r="E958">
        <f t="shared" si="61"/>
        <v>1</v>
      </c>
      <c r="F958">
        <f t="shared" si="62"/>
        <v>83.51</v>
      </c>
      <c r="G958">
        <v>2</v>
      </c>
    </row>
    <row r="959" spans="1:7" ht="16.5" customHeight="1" x14ac:dyDescent="0.25">
      <c r="A959">
        <v>19010</v>
      </c>
      <c r="B959" s="1" t="s">
        <v>1620</v>
      </c>
      <c r="C959">
        <v>20.16</v>
      </c>
      <c r="E959">
        <f t="shared" si="61"/>
        <v>1</v>
      </c>
      <c r="F959">
        <f t="shared" si="62"/>
        <v>20.16</v>
      </c>
      <c r="G959">
        <v>2</v>
      </c>
    </row>
    <row r="960" spans="1:7" ht="16.5" customHeight="1" x14ac:dyDescent="0.25">
      <c r="A960">
        <v>19011</v>
      </c>
      <c r="B960" s="1" t="s">
        <v>1621</v>
      </c>
      <c r="C960">
        <v>17</v>
      </c>
      <c r="E960">
        <f t="shared" si="61"/>
        <v>1</v>
      </c>
      <c r="F960">
        <f t="shared" si="62"/>
        <v>17</v>
      </c>
      <c r="G960">
        <v>2</v>
      </c>
    </row>
    <row r="961" spans="1:7" ht="16.5" customHeight="1" x14ac:dyDescent="0.25">
      <c r="A961">
        <v>19012</v>
      </c>
      <c r="B961" s="1" t="s">
        <v>1622</v>
      </c>
      <c r="C961">
        <v>50</v>
      </c>
      <c r="E961">
        <f t="shared" si="61"/>
        <v>1</v>
      </c>
      <c r="F961">
        <f t="shared" si="62"/>
        <v>50</v>
      </c>
      <c r="G961">
        <v>2</v>
      </c>
    </row>
    <row r="962" spans="1:7" ht="16.5" customHeight="1" x14ac:dyDescent="0.25">
      <c r="A962">
        <v>19013</v>
      </c>
      <c r="B962" s="1" t="s">
        <v>1623</v>
      </c>
      <c r="C962">
        <v>12</v>
      </c>
      <c r="E962">
        <f t="shared" si="61"/>
        <v>1</v>
      </c>
      <c r="F962">
        <f t="shared" si="62"/>
        <v>12</v>
      </c>
      <c r="G962">
        <v>2</v>
      </c>
    </row>
    <row r="963" spans="1:7" ht="16.5" customHeight="1" x14ac:dyDescent="0.25">
      <c r="A963">
        <v>19014</v>
      </c>
      <c r="B963" s="1" t="s">
        <v>1624</v>
      </c>
      <c r="C963">
        <v>15</v>
      </c>
      <c r="E963">
        <f t="shared" si="61"/>
        <v>1</v>
      </c>
      <c r="F963">
        <f t="shared" si="62"/>
        <v>15</v>
      </c>
      <c r="G963">
        <v>2</v>
      </c>
    </row>
    <row r="964" spans="1:7" ht="16.5" customHeight="1" x14ac:dyDescent="0.25">
      <c r="A964">
        <v>19015</v>
      </c>
      <c r="B964" s="1" t="s">
        <v>1625</v>
      </c>
      <c r="C964">
        <v>3</v>
      </c>
      <c r="E964">
        <f t="shared" ref="E964:E1027" si="63">+COUNTA(C964,D964)</f>
        <v>1</v>
      </c>
      <c r="F964">
        <f t="shared" si="62"/>
        <v>3</v>
      </c>
      <c r="G964">
        <v>2</v>
      </c>
    </row>
    <row r="965" spans="1:7" ht="16.5" customHeight="1" x14ac:dyDescent="0.25">
      <c r="A965">
        <v>19016</v>
      </c>
      <c r="B965" s="1" t="s">
        <v>1626</v>
      </c>
      <c r="C965">
        <v>2</v>
      </c>
      <c r="E965">
        <f t="shared" si="63"/>
        <v>1</v>
      </c>
      <c r="F965">
        <f t="shared" ref="F965:F978" si="64">+C965</f>
        <v>2</v>
      </c>
      <c r="G965">
        <v>2</v>
      </c>
    </row>
    <row r="966" spans="1:7" ht="16.5" customHeight="1" x14ac:dyDescent="0.25">
      <c r="A966">
        <v>19017</v>
      </c>
      <c r="B966" s="1" t="s">
        <v>1627</v>
      </c>
      <c r="C966">
        <v>25</v>
      </c>
      <c r="E966">
        <f t="shared" si="63"/>
        <v>1</v>
      </c>
      <c r="F966">
        <f t="shared" si="64"/>
        <v>25</v>
      </c>
      <c r="G966">
        <v>2</v>
      </c>
    </row>
    <row r="967" spans="1:7" ht="16.5" customHeight="1" x14ac:dyDescent="0.25">
      <c r="A967">
        <v>19018</v>
      </c>
      <c r="B967" s="1" t="s">
        <v>1628</v>
      </c>
      <c r="C967">
        <v>173.75</v>
      </c>
      <c r="E967">
        <f t="shared" si="63"/>
        <v>1</v>
      </c>
      <c r="F967">
        <f t="shared" si="64"/>
        <v>173.75</v>
      </c>
      <c r="G967">
        <v>2</v>
      </c>
    </row>
    <row r="968" spans="1:7" ht="16.5" customHeight="1" x14ac:dyDescent="0.25">
      <c r="A968">
        <v>19019</v>
      </c>
      <c r="B968" s="1" t="s">
        <v>1629</v>
      </c>
      <c r="C968">
        <v>117.3</v>
      </c>
      <c r="E968">
        <f t="shared" si="63"/>
        <v>1</v>
      </c>
      <c r="F968">
        <f t="shared" si="64"/>
        <v>117.3</v>
      </c>
      <c r="G968">
        <v>2</v>
      </c>
    </row>
    <row r="969" spans="1:7" ht="16.5" customHeight="1" x14ac:dyDescent="0.25">
      <c r="A969">
        <v>19020</v>
      </c>
      <c r="B969" s="1" t="s">
        <v>1630</v>
      </c>
      <c r="C969">
        <v>4</v>
      </c>
      <c r="E969">
        <f t="shared" si="63"/>
        <v>1</v>
      </c>
      <c r="F969">
        <f t="shared" si="64"/>
        <v>4</v>
      </c>
      <c r="G969">
        <v>2</v>
      </c>
    </row>
    <row r="970" spans="1:7" ht="16.5" customHeight="1" x14ac:dyDescent="0.25">
      <c r="A970">
        <v>19021</v>
      </c>
      <c r="B970" s="1" t="s">
        <v>1631</v>
      </c>
      <c r="C970">
        <v>278.69</v>
      </c>
      <c r="E970">
        <f t="shared" si="63"/>
        <v>1</v>
      </c>
      <c r="F970">
        <f t="shared" si="64"/>
        <v>278.69</v>
      </c>
      <c r="G970">
        <v>2</v>
      </c>
    </row>
    <row r="971" spans="1:7" ht="16.5" customHeight="1" x14ac:dyDescent="0.25">
      <c r="A971">
        <v>19022</v>
      </c>
      <c r="B971" s="1" t="s">
        <v>1632</v>
      </c>
      <c r="C971">
        <v>16</v>
      </c>
      <c r="E971">
        <f t="shared" si="63"/>
        <v>1</v>
      </c>
      <c r="F971">
        <f t="shared" si="64"/>
        <v>16</v>
      </c>
      <c r="G971">
        <v>2</v>
      </c>
    </row>
    <row r="972" spans="1:7" ht="16.5" customHeight="1" x14ac:dyDescent="0.25">
      <c r="A972">
        <v>19023</v>
      </c>
      <c r="B972" s="1" t="s">
        <v>1633</v>
      </c>
      <c r="C972">
        <v>4.5</v>
      </c>
      <c r="E972">
        <f t="shared" si="63"/>
        <v>1</v>
      </c>
      <c r="F972">
        <f t="shared" si="64"/>
        <v>4.5</v>
      </c>
      <c r="G972">
        <v>2</v>
      </c>
    </row>
    <row r="973" spans="1:7" ht="16.5" customHeight="1" x14ac:dyDescent="0.25">
      <c r="A973">
        <v>19024</v>
      </c>
      <c r="B973" s="1" t="s">
        <v>1634</v>
      </c>
      <c r="C973">
        <v>1.5</v>
      </c>
      <c r="E973">
        <f t="shared" si="63"/>
        <v>1</v>
      </c>
      <c r="F973">
        <f t="shared" si="64"/>
        <v>1.5</v>
      </c>
      <c r="G973">
        <v>2</v>
      </c>
    </row>
    <row r="974" spans="1:7" ht="16.5" customHeight="1" x14ac:dyDescent="0.25">
      <c r="A974">
        <v>19025</v>
      </c>
      <c r="B974" s="1" t="s">
        <v>1635</v>
      </c>
      <c r="C974">
        <v>25</v>
      </c>
      <c r="E974">
        <f t="shared" si="63"/>
        <v>1</v>
      </c>
      <c r="F974">
        <f t="shared" si="64"/>
        <v>25</v>
      </c>
      <c r="G974">
        <v>2</v>
      </c>
    </row>
    <row r="975" spans="1:7" ht="16.5" customHeight="1" x14ac:dyDescent="0.25">
      <c r="A975">
        <v>19026</v>
      </c>
      <c r="B975" s="1" t="s">
        <v>1636</v>
      </c>
      <c r="C975">
        <v>660</v>
      </c>
      <c r="E975">
        <f t="shared" si="63"/>
        <v>1</v>
      </c>
      <c r="F975">
        <f t="shared" si="64"/>
        <v>660</v>
      </c>
      <c r="G975">
        <v>2</v>
      </c>
    </row>
    <row r="976" spans="1:7" ht="16.5" customHeight="1" x14ac:dyDescent="0.25">
      <c r="A976">
        <v>19027</v>
      </c>
      <c r="B976" s="1" t="s">
        <v>1637</v>
      </c>
      <c r="C976">
        <v>1</v>
      </c>
      <c r="E976">
        <f t="shared" si="63"/>
        <v>1</v>
      </c>
      <c r="F976">
        <f t="shared" si="64"/>
        <v>1</v>
      </c>
      <c r="G976">
        <v>2</v>
      </c>
    </row>
    <row r="977" spans="1:7" ht="16.5" customHeight="1" x14ac:dyDescent="0.25">
      <c r="A977">
        <v>19028</v>
      </c>
      <c r="B977" s="1" t="s">
        <v>1638</v>
      </c>
      <c r="C977">
        <v>5.5</v>
      </c>
      <c r="E977">
        <f t="shared" si="63"/>
        <v>1</v>
      </c>
      <c r="F977">
        <f t="shared" si="64"/>
        <v>5.5</v>
      </c>
      <c r="G977">
        <v>2</v>
      </c>
    </row>
    <row r="978" spans="1:7" ht="16.5" customHeight="1" x14ac:dyDescent="0.25">
      <c r="A978">
        <v>19029</v>
      </c>
      <c r="B978" s="1" t="s">
        <v>1639</v>
      </c>
      <c r="C978">
        <v>10</v>
      </c>
      <c r="E978">
        <f t="shared" si="63"/>
        <v>1</v>
      </c>
      <c r="F978">
        <f t="shared" si="64"/>
        <v>10</v>
      </c>
      <c r="G978">
        <v>2</v>
      </c>
    </row>
    <row r="979" spans="1:7" ht="16.5" customHeight="1" x14ac:dyDescent="0.25">
      <c r="A979">
        <v>19030</v>
      </c>
      <c r="B979" s="1" t="s">
        <v>1640</v>
      </c>
      <c r="D979">
        <v>800</v>
      </c>
      <c r="E979">
        <f t="shared" si="63"/>
        <v>1</v>
      </c>
      <c r="F979">
        <f>+D979/1000</f>
        <v>0.8</v>
      </c>
      <c r="G979">
        <v>2</v>
      </c>
    </row>
    <row r="980" spans="1:7" ht="16.5" customHeight="1" x14ac:dyDescent="0.25">
      <c r="A980">
        <v>19031</v>
      </c>
      <c r="B980" s="1" t="s">
        <v>1641</v>
      </c>
      <c r="C980">
        <v>220</v>
      </c>
      <c r="E980">
        <f t="shared" si="63"/>
        <v>1</v>
      </c>
      <c r="F980">
        <f t="shared" ref="F980:F983" si="65">+C980</f>
        <v>220</v>
      </c>
      <c r="G980">
        <v>2</v>
      </c>
    </row>
    <row r="981" spans="1:7" ht="16.5" customHeight="1" x14ac:dyDescent="0.25">
      <c r="A981">
        <v>19032</v>
      </c>
      <c r="B981" s="1" t="s">
        <v>1642</v>
      </c>
      <c r="C981">
        <v>3</v>
      </c>
      <c r="E981">
        <f t="shared" si="63"/>
        <v>1</v>
      </c>
      <c r="F981">
        <f t="shared" si="65"/>
        <v>3</v>
      </c>
      <c r="G981">
        <v>2</v>
      </c>
    </row>
    <row r="982" spans="1:7" ht="16.5" customHeight="1" x14ac:dyDescent="0.25">
      <c r="A982">
        <v>19033</v>
      </c>
      <c r="B982" s="1" t="s">
        <v>1643</v>
      </c>
      <c r="C982">
        <v>60</v>
      </c>
      <c r="E982">
        <f t="shared" si="63"/>
        <v>1</v>
      </c>
      <c r="F982">
        <f t="shared" si="65"/>
        <v>60</v>
      </c>
      <c r="G982">
        <v>2</v>
      </c>
    </row>
    <row r="983" spans="1:7" ht="16.5" customHeight="1" x14ac:dyDescent="0.25">
      <c r="A983">
        <v>19034</v>
      </c>
      <c r="B983" s="1" t="s">
        <v>1644</v>
      </c>
      <c r="C983">
        <v>6</v>
      </c>
      <c r="E983">
        <f t="shared" si="63"/>
        <v>1</v>
      </c>
      <c r="F983">
        <f t="shared" si="65"/>
        <v>6</v>
      </c>
      <c r="G983">
        <v>2</v>
      </c>
    </row>
    <row r="984" spans="1:7" ht="16.5" customHeight="1" x14ac:dyDescent="0.25">
      <c r="A984">
        <v>19035</v>
      </c>
      <c r="B984" s="1" t="s">
        <v>1645</v>
      </c>
      <c r="D984">
        <v>700</v>
      </c>
      <c r="E984">
        <f t="shared" si="63"/>
        <v>1</v>
      </c>
      <c r="F984">
        <f t="shared" ref="F984:F985" si="66">+D984/1000</f>
        <v>0.7</v>
      </c>
      <c r="G984">
        <v>2</v>
      </c>
    </row>
    <row r="985" spans="1:7" ht="16.5" customHeight="1" x14ac:dyDescent="0.25">
      <c r="A985">
        <v>19036</v>
      </c>
      <c r="B985" s="1" t="s">
        <v>1646</v>
      </c>
      <c r="D985">
        <v>800</v>
      </c>
      <c r="E985">
        <f t="shared" si="63"/>
        <v>1</v>
      </c>
      <c r="F985">
        <f t="shared" si="66"/>
        <v>0.8</v>
      </c>
      <c r="G985">
        <v>2</v>
      </c>
    </row>
    <row r="986" spans="1:7" ht="16.5" customHeight="1" x14ac:dyDescent="0.25">
      <c r="A986">
        <v>19037</v>
      </c>
      <c r="B986" s="1" t="s">
        <v>1647</v>
      </c>
      <c r="C986">
        <v>1.19</v>
      </c>
      <c r="E986">
        <f t="shared" si="63"/>
        <v>1</v>
      </c>
      <c r="F986">
        <f t="shared" ref="F986:F1000" si="67">+C986</f>
        <v>1.19</v>
      </c>
      <c r="G986">
        <v>2</v>
      </c>
    </row>
    <row r="987" spans="1:7" ht="16.5" customHeight="1" x14ac:dyDescent="0.25">
      <c r="A987">
        <v>19038</v>
      </c>
      <c r="B987" s="1" t="s">
        <v>1648</v>
      </c>
      <c r="C987">
        <v>85</v>
      </c>
      <c r="E987">
        <f t="shared" si="63"/>
        <v>1</v>
      </c>
      <c r="F987">
        <f t="shared" si="67"/>
        <v>85</v>
      </c>
      <c r="G987">
        <v>2</v>
      </c>
    </row>
    <row r="988" spans="1:7" ht="16.5" customHeight="1" x14ac:dyDescent="0.25">
      <c r="A988">
        <v>19039</v>
      </c>
      <c r="B988" s="1" t="s">
        <v>1649</v>
      </c>
      <c r="C988">
        <v>898.67</v>
      </c>
      <c r="E988">
        <f t="shared" si="63"/>
        <v>1</v>
      </c>
      <c r="F988">
        <f t="shared" si="67"/>
        <v>898.67</v>
      </c>
      <c r="G988">
        <v>2</v>
      </c>
    </row>
    <row r="989" spans="1:7" ht="16.5" customHeight="1" x14ac:dyDescent="0.25">
      <c r="A989">
        <v>19040</v>
      </c>
      <c r="B989" s="1" t="s">
        <v>1650</v>
      </c>
      <c r="C989">
        <v>1</v>
      </c>
      <c r="E989">
        <f t="shared" si="63"/>
        <v>1</v>
      </c>
      <c r="F989">
        <f t="shared" si="67"/>
        <v>1</v>
      </c>
      <c r="G989">
        <v>2</v>
      </c>
    </row>
    <row r="990" spans="1:7" ht="16.5" customHeight="1" x14ac:dyDescent="0.25">
      <c r="A990">
        <v>19041</v>
      </c>
      <c r="B990" s="1" t="s">
        <v>1651</v>
      </c>
      <c r="C990">
        <v>50</v>
      </c>
      <c r="E990">
        <f t="shared" si="63"/>
        <v>1</v>
      </c>
      <c r="F990">
        <f t="shared" si="67"/>
        <v>50</v>
      </c>
      <c r="G990">
        <v>2</v>
      </c>
    </row>
    <row r="991" spans="1:7" ht="16.5" customHeight="1" x14ac:dyDescent="0.25">
      <c r="A991">
        <v>19042</v>
      </c>
      <c r="B991" s="1" t="s">
        <v>1652</v>
      </c>
      <c r="C991">
        <v>2</v>
      </c>
      <c r="E991">
        <f t="shared" si="63"/>
        <v>1</v>
      </c>
      <c r="F991">
        <f t="shared" si="67"/>
        <v>2</v>
      </c>
      <c r="G991">
        <v>2</v>
      </c>
    </row>
    <row r="992" spans="1:7" ht="16.5" customHeight="1" x14ac:dyDescent="0.25">
      <c r="A992">
        <v>19043</v>
      </c>
      <c r="B992" s="1" t="s">
        <v>1653</v>
      </c>
      <c r="C992">
        <v>1</v>
      </c>
      <c r="E992">
        <f t="shared" si="63"/>
        <v>1</v>
      </c>
      <c r="F992">
        <f t="shared" si="67"/>
        <v>1</v>
      </c>
      <c r="G992">
        <v>2</v>
      </c>
    </row>
    <row r="993" spans="1:7" ht="16.5" customHeight="1" x14ac:dyDescent="0.25">
      <c r="A993">
        <v>19044</v>
      </c>
      <c r="B993" s="1" t="s">
        <v>1654</v>
      </c>
      <c r="C993">
        <v>40</v>
      </c>
      <c r="E993">
        <f t="shared" si="63"/>
        <v>1</v>
      </c>
      <c r="F993">
        <f t="shared" si="67"/>
        <v>40</v>
      </c>
      <c r="G993">
        <v>2</v>
      </c>
    </row>
    <row r="994" spans="1:7" ht="16.5" customHeight="1" x14ac:dyDescent="0.25">
      <c r="A994">
        <v>19045</v>
      </c>
      <c r="B994" s="1" t="s">
        <v>1655</v>
      </c>
      <c r="C994">
        <v>40</v>
      </c>
      <c r="E994">
        <f t="shared" si="63"/>
        <v>1</v>
      </c>
      <c r="F994">
        <f t="shared" si="67"/>
        <v>40</v>
      </c>
      <c r="G994">
        <v>2</v>
      </c>
    </row>
    <row r="995" spans="1:7" ht="16.5" customHeight="1" x14ac:dyDescent="0.25">
      <c r="A995">
        <v>19046</v>
      </c>
      <c r="B995" s="1" t="s">
        <v>1656</v>
      </c>
      <c r="C995">
        <v>334.3</v>
      </c>
      <c r="E995">
        <f t="shared" si="63"/>
        <v>1</v>
      </c>
      <c r="F995">
        <f t="shared" si="67"/>
        <v>334.3</v>
      </c>
      <c r="G995">
        <v>2</v>
      </c>
    </row>
    <row r="996" spans="1:7" ht="16.5" customHeight="1" x14ac:dyDescent="0.25">
      <c r="A996">
        <v>19047</v>
      </c>
      <c r="B996" s="1" t="s">
        <v>1657</v>
      </c>
      <c r="C996">
        <v>15.54</v>
      </c>
      <c r="E996">
        <f t="shared" si="63"/>
        <v>1</v>
      </c>
      <c r="F996">
        <f t="shared" si="67"/>
        <v>15.54</v>
      </c>
      <c r="G996">
        <v>2</v>
      </c>
    </row>
    <row r="997" spans="1:7" ht="16.5" customHeight="1" x14ac:dyDescent="0.25">
      <c r="A997">
        <v>19048</v>
      </c>
      <c r="B997" s="1" t="s">
        <v>1658</v>
      </c>
      <c r="C997">
        <v>200.6</v>
      </c>
      <c r="E997">
        <f t="shared" si="63"/>
        <v>1</v>
      </c>
      <c r="F997">
        <f t="shared" si="67"/>
        <v>200.6</v>
      </c>
      <c r="G997">
        <v>2</v>
      </c>
    </row>
    <row r="998" spans="1:7" ht="16.5" customHeight="1" x14ac:dyDescent="0.25">
      <c r="A998">
        <v>19049</v>
      </c>
      <c r="B998" s="1" t="s">
        <v>1659</v>
      </c>
      <c r="C998">
        <v>42</v>
      </c>
      <c r="E998">
        <f t="shared" si="63"/>
        <v>1</v>
      </c>
      <c r="F998">
        <f t="shared" si="67"/>
        <v>42</v>
      </c>
      <c r="G998">
        <v>2</v>
      </c>
    </row>
    <row r="999" spans="1:7" ht="16.5" customHeight="1" x14ac:dyDescent="0.25">
      <c r="A999">
        <v>19050</v>
      </c>
      <c r="B999" s="1" t="s">
        <v>1660</v>
      </c>
      <c r="C999">
        <v>1</v>
      </c>
      <c r="E999">
        <f t="shared" si="63"/>
        <v>1</v>
      </c>
      <c r="F999">
        <f t="shared" si="67"/>
        <v>1</v>
      </c>
      <c r="G999">
        <v>2</v>
      </c>
    </row>
    <row r="1000" spans="1:7" ht="16.5" customHeight="1" x14ac:dyDescent="0.25">
      <c r="A1000">
        <v>19051</v>
      </c>
      <c r="B1000" s="1" t="s">
        <v>1661</v>
      </c>
      <c r="C1000">
        <v>2</v>
      </c>
      <c r="E1000">
        <f t="shared" si="63"/>
        <v>1</v>
      </c>
      <c r="F1000">
        <f t="shared" si="67"/>
        <v>2</v>
      </c>
      <c r="G1000">
        <v>2</v>
      </c>
    </row>
    <row r="1001" spans="1:7" ht="16.5" customHeight="1" x14ac:dyDescent="0.25">
      <c r="A1001">
        <v>20001</v>
      </c>
      <c r="B1001" s="1" t="s">
        <v>1662</v>
      </c>
      <c r="D1001">
        <v>285</v>
      </c>
      <c r="E1001">
        <f t="shared" si="63"/>
        <v>1</v>
      </c>
      <c r="F1001">
        <f>+D1001/1000</f>
        <v>0.28499999999999998</v>
      </c>
      <c r="G1001">
        <v>2</v>
      </c>
    </row>
    <row r="1002" spans="1:7" ht="16.5" customHeight="1" x14ac:dyDescent="0.25">
      <c r="A1002">
        <v>20002</v>
      </c>
      <c r="B1002" s="1" t="s">
        <v>1663</v>
      </c>
      <c r="C1002">
        <v>10</v>
      </c>
      <c r="E1002">
        <f t="shared" si="63"/>
        <v>1</v>
      </c>
      <c r="F1002">
        <f>+C1002</f>
        <v>10</v>
      </c>
      <c r="G1002">
        <v>2</v>
      </c>
    </row>
    <row r="1003" spans="1:7" ht="16.5" customHeight="1" x14ac:dyDescent="0.25">
      <c r="A1003">
        <v>20003</v>
      </c>
      <c r="B1003" s="1" t="s">
        <v>1664</v>
      </c>
      <c r="D1003">
        <v>128</v>
      </c>
      <c r="E1003">
        <f t="shared" si="63"/>
        <v>1</v>
      </c>
      <c r="F1003">
        <f>+D1003/1000</f>
        <v>0.128</v>
      </c>
      <c r="G1003">
        <v>2</v>
      </c>
    </row>
    <row r="1004" spans="1:7" ht="16.5" customHeight="1" x14ac:dyDescent="0.25">
      <c r="A1004">
        <v>20004</v>
      </c>
      <c r="B1004" s="1" t="s">
        <v>1665</v>
      </c>
      <c r="E1004">
        <f t="shared" si="63"/>
        <v>0</v>
      </c>
    </row>
    <row r="1005" spans="1:7" ht="16.5" customHeight="1" x14ac:dyDescent="0.25">
      <c r="A1005">
        <v>20005</v>
      </c>
      <c r="B1005" s="1" t="s">
        <v>1666</v>
      </c>
      <c r="C1005">
        <v>4.3</v>
      </c>
      <c r="E1005">
        <f t="shared" si="63"/>
        <v>1</v>
      </c>
      <c r="F1005">
        <f t="shared" ref="F1005:F1006" si="68">+C1005</f>
        <v>4.3</v>
      </c>
      <c r="G1005">
        <v>2</v>
      </c>
    </row>
    <row r="1006" spans="1:7" ht="16.5" customHeight="1" x14ac:dyDescent="0.25">
      <c r="A1006">
        <v>20006</v>
      </c>
      <c r="B1006" s="1" t="s">
        <v>1667</v>
      </c>
      <c r="C1006">
        <v>2</v>
      </c>
      <c r="E1006">
        <f t="shared" si="63"/>
        <v>1</v>
      </c>
      <c r="F1006">
        <f t="shared" si="68"/>
        <v>2</v>
      </c>
      <c r="G1006">
        <v>2</v>
      </c>
    </row>
    <row r="1007" spans="1:7" ht="16.5" customHeight="1" x14ac:dyDescent="0.25">
      <c r="A1007">
        <v>20007</v>
      </c>
      <c r="B1007" s="1" t="s">
        <v>1668</v>
      </c>
      <c r="D1007">
        <v>100</v>
      </c>
      <c r="E1007">
        <f t="shared" si="63"/>
        <v>1</v>
      </c>
      <c r="F1007">
        <f t="shared" ref="F1007:F1008" si="69">+D1007/1000</f>
        <v>0.1</v>
      </c>
      <c r="G1007">
        <v>2</v>
      </c>
    </row>
    <row r="1008" spans="1:7" ht="16.5" customHeight="1" x14ac:dyDescent="0.25">
      <c r="A1008">
        <v>20008</v>
      </c>
      <c r="B1008" s="1" t="s">
        <v>1669</v>
      </c>
      <c r="D1008">
        <v>71</v>
      </c>
      <c r="E1008">
        <f t="shared" si="63"/>
        <v>1</v>
      </c>
      <c r="F1008">
        <f t="shared" si="69"/>
        <v>7.0999999999999994E-2</v>
      </c>
      <c r="G1008">
        <v>2</v>
      </c>
    </row>
    <row r="1009" spans="1:12" ht="16.5" customHeight="1" x14ac:dyDescent="0.25">
      <c r="A1009">
        <v>20009</v>
      </c>
      <c r="B1009" s="1" t="s">
        <v>1670</v>
      </c>
      <c r="C1009">
        <v>1</v>
      </c>
      <c r="E1009">
        <f t="shared" si="63"/>
        <v>1</v>
      </c>
      <c r="F1009">
        <f t="shared" ref="F1009:F1010" si="70">+C1009</f>
        <v>1</v>
      </c>
      <c r="G1009">
        <v>2</v>
      </c>
    </row>
    <row r="1010" spans="1:12" ht="16.5" customHeight="1" x14ac:dyDescent="0.25">
      <c r="A1010">
        <v>20010</v>
      </c>
      <c r="B1010" s="1" t="s">
        <v>1671</v>
      </c>
      <c r="C1010">
        <v>2.4</v>
      </c>
      <c r="E1010">
        <f t="shared" si="63"/>
        <v>1</v>
      </c>
      <c r="F1010">
        <f t="shared" si="70"/>
        <v>2.4</v>
      </c>
      <c r="G1010">
        <v>1</v>
      </c>
      <c r="H1010">
        <v>2</v>
      </c>
      <c r="J1010">
        <v>800</v>
      </c>
      <c r="K1010">
        <v>1600</v>
      </c>
      <c r="L1010">
        <v>2400</v>
      </c>
    </row>
    <row r="1011" spans="1:12" ht="16.5" customHeight="1" x14ac:dyDescent="0.25">
      <c r="A1011">
        <v>20011</v>
      </c>
      <c r="B1011" s="1" t="s">
        <v>1672</v>
      </c>
      <c r="D1011">
        <v>150</v>
      </c>
      <c r="E1011">
        <f t="shared" si="63"/>
        <v>1</v>
      </c>
      <c r="F1011">
        <f t="shared" ref="F1011:F1012" si="71">+D1011/1000</f>
        <v>0.15</v>
      </c>
      <c r="G1011">
        <v>2</v>
      </c>
    </row>
    <row r="1012" spans="1:12" ht="16.5" customHeight="1" x14ac:dyDescent="0.25">
      <c r="A1012">
        <v>20012</v>
      </c>
      <c r="B1012" s="1" t="s">
        <v>1673</v>
      </c>
      <c r="D1012">
        <v>800</v>
      </c>
      <c r="E1012">
        <f t="shared" si="63"/>
        <v>1</v>
      </c>
      <c r="F1012">
        <f t="shared" si="71"/>
        <v>0.8</v>
      </c>
      <c r="G1012">
        <v>2</v>
      </c>
    </row>
    <row r="1013" spans="1:12" ht="16.5" customHeight="1" x14ac:dyDescent="0.25">
      <c r="A1013">
        <v>20013</v>
      </c>
      <c r="B1013" s="1" t="s">
        <v>1674</v>
      </c>
      <c r="C1013">
        <v>1.2</v>
      </c>
      <c r="E1013">
        <f t="shared" si="63"/>
        <v>1</v>
      </c>
      <c r="F1013">
        <f t="shared" ref="F1013:F1014" si="72">+C1013</f>
        <v>1.2</v>
      </c>
      <c r="G1013">
        <v>2</v>
      </c>
    </row>
    <row r="1014" spans="1:12" ht="16.5" customHeight="1" x14ac:dyDescent="0.25">
      <c r="A1014">
        <v>20014</v>
      </c>
      <c r="B1014" s="1" t="s">
        <v>1675</v>
      </c>
      <c r="C1014">
        <v>8</v>
      </c>
      <c r="E1014">
        <f t="shared" si="63"/>
        <v>1</v>
      </c>
      <c r="F1014">
        <f t="shared" si="72"/>
        <v>8</v>
      </c>
      <c r="G1014">
        <v>2</v>
      </c>
    </row>
    <row r="1015" spans="1:12" ht="16.5" customHeight="1" x14ac:dyDescent="0.25">
      <c r="A1015">
        <v>20015</v>
      </c>
      <c r="B1015" s="1" t="s">
        <v>1676</v>
      </c>
      <c r="D1015">
        <v>600</v>
      </c>
      <c r="E1015">
        <f t="shared" si="63"/>
        <v>1</v>
      </c>
      <c r="F1015">
        <f t="shared" ref="F1015:F1017" si="73">+D1015/1000</f>
        <v>0.6</v>
      </c>
      <c r="G1015">
        <v>2</v>
      </c>
    </row>
    <row r="1016" spans="1:12" ht="16.5" customHeight="1" x14ac:dyDescent="0.25">
      <c r="A1016">
        <v>20016</v>
      </c>
      <c r="B1016" s="1" t="s">
        <v>1677</v>
      </c>
      <c r="D1016">
        <v>900</v>
      </c>
      <c r="E1016">
        <f t="shared" si="63"/>
        <v>1</v>
      </c>
      <c r="F1016">
        <f t="shared" si="73"/>
        <v>0.9</v>
      </c>
      <c r="G1016">
        <v>2</v>
      </c>
    </row>
    <row r="1017" spans="1:12" ht="16.5" customHeight="1" x14ac:dyDescent="0.25">
      <c r="A1017">
        <v>20017</v>
      </c>
      <c r="B1017" s="1" t="s">
        <v>1678</v>
      </c>
      <c r="D1017">
        <v>143</v>
      </c>
      <c r="E1017">
        <f t="shared" si="63"/>
        <v>1</v>
      </c>
      <c r="F1017">
        <f t="shared" si="73"/>
        <v>0.14299999999999999</v>
      </c>
      <c r="G1017">
        <v>2</v>
      </c>
    </row>
    <row r="1018" spans="1:12" ht="16.5" customHeight="1" x14ac:dyDescent="0.25">
      <c r="A1018">
        <v>20018</v>
      </c>
      <c r="B1018" s="1" t="s">
        <v>1679</v>
      </c>
      <c r="E1018">
        <f t="shared" si="63"/>
        <v>0</v>
      </c>
    </row>
    <row r="1019" spans="1:12" ht="16.5" customHeight="1" x14ac:dyDescent="0.25">
      <c r="A1019">
        <v>20019</v>
      </c>
      <c r="B1019" s="1" t="s">
        <v>1680</v>
      </c>
      <c r="D1019">
        <v>142</v>
      </c>
      <c r="E1019">
        <f t="shared" si="63"/>
        <v>1</v>
      </c>
      <c r="F1019">
        <f t="shared" ref="F1019:F1020" si="74">+D1019/1000</f>
        <v>0.14199999999999999</v>
      </c>
      <c r="G1019">
        <v>1</v>
      </c>
      <c r="H1019">
        <v>2</v>
      </c>
      <c r="J1019">
        <v>28</v>
      </c>
      <c r="K1019">
        <v>114</v>
      </c>
      <c r="L1019">
        <v>142</v>
      </c>
    </row>
    <row r="1020" spans="1:12" ht="16.5" customHeight="1" x14ac:dyDescent="0.25">
      <c r="A1020">
        <v>20020</v>
      </c>
      <c r="B1020" s="1" t="s">
        <v>1681</v>
      </c>
      <c r="D1020">
        <v>142</v>
      </c>
      <c r="E1020">
        <f t="shared" si="63"/>
        <v>1</v>
      </c>
      <c r="F1020">
        <f t="shared" si="74"/>
        <v>0.14199999999999999</v>
      </c>
      <c r="G1020">
        <v>2</v>
      </c>
    </row>
    <row r="1021" spans="1:12" ht="16.5" customHeight="1" x14ac:dyDescent="0.25">
      <c r="A1021">
        <v>20021</v>
      </c>
      <c r="B1021" s="1" t="s">
        <v>1682</v>
      </c>
      <c r="C1021">
        <v>2.5</v>
      </c>
      <c r="E1021">
        <f t="shared" si="63"/>
        <v>1</v>
      </c>
      <c r="F1021">
        <f>+C1021</f>
        <v>2.5</v>
      </c>
      <c r="G1021">
        <v>2</v>
      </c>
    </row>
    <row r="1022" spans="1:12" ht="16.5" customHeight="1" x14ac:dyDescent="0.25">
      <c r="A1022">
        <v>20022</v>
      </c>
      <c r="B1022" s="1" t="s">
        <v>1683</v>
      </c>
      <c r="E1022">
        <f t="shared" si="63"/>
        <v>0</v>
      </c>
    </row>
    <row r="1023" spans="1:12" ht="16.5" customHeight="1" x14ac:dyDescent="0.25">
      <c r="A1023">
        <v>20023</v>
      </c>
      <c r="B1023" s="1" t="s">
        <v>1684</v>
      </c>
      <c r="C1023">
        <v>1</v>
      </c>
      <c r="E1023">
        <f t="shared" si="63"/>
        <v>1</v>
      </c>
      <c r="F1023">
        <f>+C1023</f>
        <v>1</v>
      </c>
      <c r="G1023">
        <v>2</v>
      </c>
    </row>
    <row r="1024" spans="1:12" ht="16.5" customHeight="1" x14ac:dyDescent="0.25">
      <c r="A1024">
        <v>20024</v>
      </c>
      <c r="B1024" s="1" t="s">
        <v>1685</v>
      </c>
      <c r="E1024">
        <f t="shared" si="63"/>
        <v>0</v>
      </c>
    </row>
    <row r="1025" spans="1:12" ht="16.5" customHeight="1" x14ac:dyDescent="0.25">
      <c r="A1025">
        <v>20025</v>
      </c>
      <c r="B1025" s="1" t="s">
        <v>1686</v>
      </c>
      <c r="C1025">
        <v>5</v>
      </c>
      <c r="E1025">
        <f t="shared" si="63"/>
        <v>1</v>
      </c>
      <c r="F1025">
        <f t="shared" ref="F1025:F1026" si="75">+C1025</f>
        <v>5</v>
      </c>
      <c r="G1025">
        <v>2</v>
      </c>
    </row>
    <row r="1026" spans="1:12" ht="16.5" customHeight="1" x14ac:dyDescent="0.25">
      <c r="A1026">
        <v>20026</v>
      </c>
      <c r="B1026" s="1" t="s">
        <v>1687</v>
      </c>
      <c r="C1026">
        <v>1.25</v>
      </c>
      <c r="E1026">
        <f t="shared" si="63"/>
        <v>1</v>
      </c>
      <c r="F1026">
        <f t="shared" si="75"/>
        <v>1.25</v>
      </c>
      <c r="G1026">
        <v>2</v>
      </c>
    </row>
    <row r="1027" spans="1:12" ht="16.5" customHeight="1" x14ac:dyDescent="0.25">
      <c r="A1027">
        <v>20027</v>
      </c>
      <c r="B1027" s="1" t="s">
        <v>1688</v>
      </c>
      <c r="E1027">
        <f t="shared" si="63"/>
        <v>0</v>
      </c>
    </row>
    <row r="1028" spans="1:12" ht="16.5" customHeight="1" x14ac:dyDescent="0.25">
      <c r="A1028">
        <v>20028</v>
      </c>
      <c r="B1028" s="1" t="s">
        <v>1689</v>
      </c>
      <c r="C1028">
        <v>20</v>
      </c>
      <c r="E1028">
        <f t="shared" ref="E1028:E1091" si="76">+COUNTA(C1028,D1028)</f>
        <v>1</v>
      </c>
      <c r="F1028">
        <f>+C1028</f>
        <v>20</v>
      </c>
      <c r="G1028">
        <v>2</v>
      </c>
    </row>
    <row r="1029" spans="1:12" ht="16.5" customHeight="1" x14ac:dyDescent="0.25">
      <c r="A1029">
        <v>20029</v>
      </c>
      <c r="B1029" s="1" t="s">
        <v>1690</v>
      </c>
      <c r="E1029">
        <f t="shared" si="76"/>
        <v>0</v>
      </c>
    </row>
    <row r="1030" spans="1:12" ht="16.5" customHeight="1" x14ac:dyDescent="0.25">
      <c r="A1030">
        <v>20030</v>
      </c>
      <c r="B1030" s="1" t="s">
        <v>1691</v>
      </c>
      <c r="D1030">
        <v>300</v>
      </c>
      <c r="E1030">
        <f t="shared" si="76"/>
        <v>1</v>
      </c>
      <c r="F1030">
        <f t="shared" ref="F1030:F1037" si="77">+D1030/1000</f>
        <v>0.3</v>
      </c>
      <c r="G1030">
        <v>2</v>
      </c>
    </row>
    <row r="1031" spans="1:12" ht="16.5" customHeight="1" x14ac:dyDescent="0.25">
      <c r="A1031">
        <v>20031</v>
      </c>
      <c r="B1031" s="1" t="s">
        <v>1692</v>
      </c>
      <c r="D1031">
        <v>430</v>
      </c>
      <c r="E1031">
        <f t="shared" si="76"/>
        <v>1</v>
      </c>
      <c r="F1031">
        <f t="shared" si="77"/>
        <v>0.43</v>
      </c>
      <c r="G1031">
        <v>2</v>
      </c>
    </row>
    <row r="1032" spans="1:12" ht="16.5" customHeight="1" x14ac:dyDescent="0.25">
      <c r="A1032">
        <v>20032</v>
      </c>
      <c r="B1032" s="1" t="s">
        <v>1693</v>
      </c>
      <c r="D1032">
        <v>128</v>
      </c>
      <c r="E1032">
        <f t="shared" si="76"/>
        <v>1</v>
      </c>
      <c r="F1032">
        <f t="shared" si="77"/>
        <v>0.128</v>
      </c>
      <c r="G1032">
        <v>2</v>
      </c>
    </row>
    <row r="1033" spans="1:12" ht="16.5" customHeight="1" x14ac:dyDescent="0.25">
      <c r="A1033">
        <v>20033</v>
      </c>
      <c r="B1033" s="1" t="s">
        <v>1694</v>
      </c>
      <c r="D1033">
        <v>179</v>
      </c>
      <c r="E1033">
        <f t="shared" si="76"/>
        <v>1</v>
      </c>
      <c r="F1033">
        <f t="shared" si="77"/>
        <v>0.17899999999999999</v>
      </c>
      <c r="G1033">
        <v>1</v>
      </c>
      <c r="H1033">
        <v>2</v>
      </c>
      <c r="J1033">
        <v>7</v>
      </c>
      <c r="K1033">
        <v>172</v>
      </c>
      <c r="L1033">
        <v>179</v>
      </c>
    </row>
    <row r="1034" spans="1:12" ht="16.5" customHeight="1" x14ac:dyDescent="0.25">
      <c r="A1034">
        <v>20034</v>
      </c>
      <c r="B1034" s="1" t="s">
        <v>1695</v>
      </c>
      <c r="D1034">
        <v>214</v>
      </c>
      <c r="E1034">
        <f t="shared" si="76"/>
        <v>1</v>
      </c>
      <c r="F1034">
        <f t="shared" si="77"/>
        <v>0.214</v>
      </c>
      <c r="G1034">
        <v>2</v>
      </c>
    </row>
    <row r="1035" spans="1:12" ht="16.5" customHeight="1" x14ac:dyDescent="0.25">
      <c r="A1035">
        <v>20035</v>
      </c>
      <c r="B1035" s="1" t="s">
        <v>1696</v>
      </c>
      <c r="D1035">
        <v>140</v>
      </c>
      <c r="E1035">
        <f t="shared" si="76"/>
        <v>1</v>
      </c>
      <c r="F1035">
        <f t="shared" si="77"/>
        <v>0.14000000000000001</v>
      </c>
      <c r="G1035">
        <v>1</v>
      </c>
      <c r="H1035">
        <v>1</v>
      </c>
      <c r="J1035">
        <v>70</v>
      </c>
      <c r="K1035">
        <v>70</v>
      </c>
      <c r="L1035">
        <v>140</v>
      </c>
    </row>
    <row r="1036" spans="1:12" ht="16.5" customHeight="1" x14ac:dyDescent="0.25">
      <c r="A1036">
        <v>20036</v>
      </c>
      <c r="B1036" s="1" t="s">
        <v>1697</v>
      </c>
      <c r="D1036">
        <v>600</v>
      </c>
      <c r="E1036">
        <f t="shared" si="76"/>
        <v>1</v>
      </c>
      <c r="F1036">
        <f t="shared" si="77"/>
        <v>0.6</v>
      </c>
      <c r="G1036">
        <v>2</v>
      </c>
    </row>
    <row r="1037" spans="1:12" ht="16.5" customHeight="1" x14ac:dyDescent="0.25">
      <c r="A1037">
        <v>20037</v>
      </c>
      <c r="B1037" s="1" t="s">
        <v>1698</v>
      </c>
      <c r="D1037">
        <v>666</v>
      </c>
      <c r="E1037">
        <f t="shared" si="76"/>
        <v>1</v>
      </c>
      <c r="F1037">
        <f t="shared" si="77"/>
        <v>0.66600000000000004</v>
      </c>
      <c r="G1037">
        <v>2</v>
      </c>
    </row>
    <row r="1038" spans="1:12" ht="16.5" customHeight="1" x14ac:dyDescent="0.25">
      <c r="A1038">
        <v>20038</v>
      </c>
      <c r="B1038" s="1" t="s">
        <v>1699</v>
      </c>
      <c r="C1038">
        <v>1.2</v>
      </c>
      <c r="E1038">
        <f t="shared" si="76"/>
        <v>1</v>
      </c>
      <c r="F1038">
        <f t="shared" ref="F1038:F1039" si="78">+C1038</f>
        <v>1.2</v>
      </c>
      <c r="G1038">
        <v>1</v>
      </c>
      <c r="H1038">
        <v>2</v>
      </c>
      <c r="J1038">
        <v>500</v>
      </c>
      <c r="K1038">
        <v>700</v>
      </c>
      <c r="L1038">
        <v>1200</v>
      </c>
    </row>
    <row r="1039" spans="1:12" ht="16.5" customHeight="1" x14ac:dyDescent="0.25">
      <c r="A1039">
        <v>20039</v>
      </c>
      <c r="B1039" s="1" t="s">
        <v>1700</v>
      </c>
      <c r="C1039">
        <v>50</v>
      </c>
      <c r="E1039">
        <f t="shared" si="76"/>
        <v>1</v>
      </c>
      <c r="F1039">
        <f t="shared" si="78"/>
        <v>50</v>
      </c>
      <c r="G1039">
        <v>2</v>
      </c>
    </row>
    <row r="1040" spans="1:12" ht="16.5" customHeight="1" x14ac:dyDescent="0.25">
      <c r="A1040">
        <v>20040</v>
      </c>
      <c r="B1040" s="1" t="s">
        <v>1701</v>
      </c>
      <c r="D1040">
        <v>43</v>
      </c>
      <c r="E1040">
        <f t="shared" si="76"/>
        <v>1</v>
      </c>
      <c r="F1040">
        <f>+D1040/1000</f>
        <v>4.2999999999999997E-2</v>
      </c>
      <c r="G1040">
        <v>2</v>
      </c>
    </row>
    <row r="1041" spans="1:12" ht="16.5" customHeight="1" x14ac:dyDescent="0.25">
      <c r="A1041">
        <v>20041</v>
      </c>
      <c r="B1041" s="1" t="s">
        <v>1702</v>
      </c>
      <c r="C1041">
        <v>8</v>
      </c>
      <c r="E1041">
        <f t="shared" si="76"/>
        <v>1</v>
      </c>
      <c r="F1041">
        <f t="shared" ref="F1041:F1044" si="79">+C1041</f>
        <v>8</v>
      </c>
      <c r="G1041">
        <v>1</v>
      </c>
      <c r="H1041">
        <v>2</v>
      </c>
      <c r="J1041">
        <v>500</v>
      </c>
      <c r="K1041">
        <v>7500</v>
      </c>
      <c r="L1041">
        <v>8000</v>
      </c>
    </row>
    <row r="1042" spans="1:12" ht="16.5" customHeight="1" x14ac:dyDescent="0.25">
      <c r="A1042">
        <v>20042</v>
      </c>
      <c r="B1042" s="1" t="s">
        <v>1703</v>
      </c>
      <c r="C1042">
        <v>4</v>
      </c>
      <c r="E1042">
        <f t="shared" si="76"/>
        <v>1</v>
      </c>
      <c r="F1042">
        <f t="shared" si="79"/>
        <v>4</v>
      </c>
      <c r="G1042">
        <v>2</v>
      </c>
    </row>
    <row r="1043" spans="1:12" ht="16.5" customHeight="1" x14ac:dyDescent="0.25">
      <c r="A1043">
        <v>20043</v>
      </c>
      <c r="B1043" s="1" t="s">
        <v>1704</v>
      </c>
      <c r="C1043">
        <v>38</v>
      </c>
      <c r="E1043">
        <f t="shared" si="76"/>
        <v>1</v>
      </c>
      <c r="F1043">
        <f t="shared" si="79"/>
        <v>38</v>
      </c>
      <c r="G1043">
        <v>2</v>
      </c>
    </row>
    <row r="1044" spans="1:12" ht="16.5" customHeight="1" x14ac:dyDescent="0.25">
      <c r="A1044">
        <v>20044</v>
      </c>
      <c r="B1044" s="1" t="s">
        <v>1705</v>
      </c>
      <c r="C1044">
        <v>10</v>
      </c>
      <c r="E1044">
        <f t="shared" si="76"/>
        <v>1</v>
      </c>
      <c r="F1044">
        <f t="shared" si="79"/>
        <v>10</v>
      </c>
      <c r="G1044">
        <v>2</v>
      </c>
    </row>
    <row r="1045" spans="1:12" ht="16.5" customHeight="1" x14ac:dyDescent="0.25">
      <c r="A1045">
        <v>20045</v>
      </c>
      <c r="B1045" s="1" t="s">
        <v>1706</v>
      </c>
      <c r="D1045">
        <v>571</v>
      </c>
      <c r="E1045">
        <f t="shared" si="76"/>
        <v>1</v>
      </c>
      <c r="F1045">
        <f t="shared" ref="F1045:F1046" si="80">+D1045/1000</f>
        <v>0.57099999999999995</v>
      </c>
      <c r="G1045">
        <v>2</v>
      </c>
    </row>
    <row r="1046" spans="1:12" ht="16.5" customHeight="1" x14ac:dyDescent="0.25">
      <c r="A1046">
        <v>20046</v>
      </c>
      <c r="B1046" s="1" t="s">
        <v>1707</v>
      </c>
      <c r="D1046">
        <v>250</v>
      </c>
      <c r="E1046">
        <f t="shared" si="76"/>
        <v>1</v>
      </c>
      <c r="F1046">
        <f t="shared" si="80"/>
        <v>0.25</v>
      </c>
      <c r="G1046">
        <v>2</v>
      </c>
    </row>
    <row r="1047" spans="1:12" ht="16.5" customHeight="1" x14ac:dyDescent="0.25">
      <c r="A1047">
        <v>20047</v>
      </c>
      <c r="B1047" s="1" t="s">
        <v>1708</v>
      </c>
      <c r="E1047">
        <f t="shared" si="76"/>
        <v>0</v>
      </c>
    </row>
    <row r="1048" spans="1:12" ht="16.5" customHeight="1" x14ac:dyDescent="0.25">
      <c r="A1048">
        <v>20048</v>
      </c>
      <c r="B1048" s="1" t="s">
        <v>1709</v>
      </c>
      <c r="D1048">
        <v>266</v>
      </c>
      <c r="E1048">
        <f t="shared" si="76"/>
        <v>1</v>
      </c>
      <c r="F1048">
        <f t="shared" ref="F1048:F1049" si="81">+D1048/1000</f>
        <v>0.26600000000000001</v>
      </c>
      <c r="G1048">
        <v>2</v>
      </c>
    </row>
    <row r="1049" spans="1:12" ht="16.5" customHeight="1" x14ac:dyDescent="0.25">
      <c r="A1049">
        <v>20049</v>
      </c>
      <c r="B1049" s="1" t="s">
        <v>1710</v>
      </c>
      <c r="D1049">
        <v>200</v>
      </c>
      <c r="E1049">
        <f t="shared" si="76"/>
        <v>1</v>
      </c>
      <c r="F1049">
        <f t="shared" si="81"/>
        <v>0.2</v>
      </c>
      <c r="G1049">
        <v>2</v>
      </c>
    </row>
    <row r="1050" spans="1:12" ht="16.5" customHeight="1" x14ac:dyDescent="0.25">
      <c r="A1050">
        <v>20050</v>
      </c>
      <c r="B1050" s="1" t="s">
        <v>1711</v>
      </c>
      <c r="E1050">
        <f t="shared" si="76"/>
        <v>0</v>
      </c>
    </row>
    <row r="1051" spans="1:12" ht="16.5" customHeight="1" x14ac:dyDescent="0.25">
      <c r="A1051">
        <v>20051</v>
      </c>
      <c r="B1051" s="1" t="s">
        <v>1712</v>
      </c>
      <c r="D1051">
        <v>350</v>
      </c>
      <c r="E1051">
        <f t="shared" si="76"/>
        <v>1</v>
      </c>
      <c r="F1051">
        <f>+D1051/1000</f>
        <v>0.35</v>
      </c>
      <c r="G1051">
        <v>2</v>
      </c>
    </row>
    <row r="1052" spans="1:12" ht="16.5" customHeight="1" x14ac:dyDescent="0.25">
      <c r="A1052">
        <v>20052</v>
      </c>
      <c r="B1052" s="1" t="s">
        <v>1713</v>
      </c>
      <c r="C1052">
        <v>1.2</v>
      </c>
      <c r="E1052">
        <f t="shared" si="76"/>
        <v>1</v>
      </c>
      <c r="F1052">
        <f>+C1052</f>
        <v>1.2</v>
      </c>
      <c r="G1052">
        <v>2</v>
      </c>
    </row>
    <row r="1053" spans="1:12" ht="16.5" customHeight="1" x14ac:dyDescent="0.25">
      <c r="A1053">
        <v>20053</v>
      </c>
      <c r="B1053" s="1" t="s">
        <v>1714</v>
      </c>
      <c r="D1053">
        <v>400</v>
      </c>
      <c r="E1053">
        <f t="shared" si="76"/>
        <v>1</v>
      </c>
      <c r="F1053">
        <f t="shared" ref="F1053:F1056" si="82">+D1053/1000</f>
        <v>0.4</v>
      </c>
      <c r="G1053">
        <v>2</v>
      </c>
    </row>
    <row r="1054" spans="1:12" ht="16.5" customHeight="1" x14ac:dyDescent="0.25">
      <c r="A1054">
        <v>20054</v>
      </c>
      <c r="B1054" s="1" t="s">
        <v>1715</v>
      </c>
      <c r="D1054">
        <v>53</v>
      </c>
      <c r="E1054">
        <f t="shared" si="76"/>
        <v>1</v>
      </c>
      <c r="F1054">
        <f t="shared" si="82"/>
        <v>5.2999999999999999E-2</v>
      </c>
      <c r="G1054">
        <v>2</v>
      </c>
    </row>
    <row r="1055" spans="1:12" ht="16.5" customHeight="1" x14ac:dyDescent="0.25">
      <c r="A1055">
        <v>20055</v>
      </c>
      <c r="B1055" s="1" t="s">
        <v>1716</v>
      </c>
      <c r="D1055">
        <v>429</v>
      </c>
      <c r="E1055">
        <f t="shared" si="76"/>
        <v>1</v>
      </c>
      <c r="F1055">
        <f t="shared" si="82"/>
        <v>0.42899999999999999</v>
      </c>
      <c r="G1055">
        <v>2</v>
      </c>
    </row>
    <row r="1056" spans="1:12" ht="16.5" customHeight="1" x14ac:dyDescent="0.25">
      <c r="A1056">
        <v>20056</v>
      </c>
      <c r="B1056" s="1" t="s">
        <v>1717</v>
      </c>
      <c r="D1056">
        <v>142</v>
      </c>
      <c r="E1056">
        <f t="shared" si="76"/>
        <v>1</v>
      </c>
      <c r="F1056">
        <f t="shared" si="82"/>
        <v>0.14199999999999999</v>
      </c>
      <c r="G1056">
        <v>2</v>
      </c>
    </row>
    <row r="1057" spans="1:12" ht="16.5" customHeight="1" x14ac:dyDescent="0.25">
      <c r="A1057">
        <v>20058</v>
      </c>
      <c r="B1057" s="1" t="s">
        <v>1718</v>
      </c>
      <c r="E1057">
        <f t="shared" si="76"/>
        <v>0</v>
      </c>
    </row>
    <row r="1058" spans="1:12" ht="16.5" customHeight="1" x14ac:dyDescent="0.25">
      <c r="A1058">
        <v>20059</v>
      </c>
      <c r="B1058" s="1" t="s">
        <v>1719</v>
      </c>
      <c r="C1058">
        <v>24.08</v>
      </c>
      <c r="E1058">
        <f t="shared" si="76"/>
        <v>1</v>
      </c>
      <c r="F1058">
        <f>+C1058</f>
        <v>24.08</v>
      </c>
      <c r="G1058">
        <v>1</v>
      </c>
      <c r="H1058">
        <v>2</v>
      </c>
      <c r="J1058">
        <v>10000</v>
      </c>
      <c r="K1058">
        <v>14080</v>
      </c>
      <c r="L1058">
        <v>24080</v>
      </c>
    </row>
    <row r="1059" spans="1:12" ht="16.5" customHeight="1" x14ac:dyDescent="0.25">
      <c r="A1059">
        <v>20060</v>
      </c>
      <c r="B1059" s="1" t="s">
        <v>1720</v>
      </c>
      <c r="D1059">
        <v>100</v>
      </c>
      <c r="E1059">
        <f t="shared" si="76"/>
        <v>1</v>
      </c>
      <c r="F1059">
        <f t="shared" ref="F1059:F1065" si="83">+D1059/1000</f>
        <v>0.1</v>
      </c>
      <c r="G1059">
        <v>2</v>
      </c>
    </row>
    <row r="1060" spans="1:12" ht="16.5" customHeight="1" x14ac:dyDescent="0.25">
      <c r="A1060">
        <v>20061</v>
      </c>
      <c r="B1060" s="1" t="s">
        <v>1721</v>
      </c>
      <c r="D1060">
        <v>350</v>
      </c>
      <c r="E1060">
        <f t="shared" si="76"/>
        <v>1</v>
      </c>
      <c r="F1060">
        <f t="shared" si="83"/>
        <v>0.35</v>
      </c>
      <c r="G1060">
        <v>2</v>
      </c>
    </row>
    <row r="1061" spans="1:12" ht="16.5" customHeight="1" x14ac:dyDescent="0.25">
      <c r="A1061">
        <v>20062</v>
      </c>
      <c r="B1061" s="1" t="s">
        <v>1722</v>
      </c>
      <c r="D1061">
        <v>200</v>
      </c>
      <c r="E1061">
        <f t="shared" si="76"/>
        <v>1</v>
      </c>
      <c r="F1061">
        <f t="shared" si="83"/>
        <v>0.2</v>
      </c>
      <c r="G1061">
        <v>2</v>
      </c>
    </row>
    <row r="1062" spans="1:12" ht="16.5" customHeight="1" x14ac:dyDescent="0.25">
      <c r="A1062">
        <v>20063</v>
      </c>
      <c r="B1062" s="1" t="s">
        <v>1723</v>
      </c>
      <c r="D1062">
        <v>428</v>
      </c>
      <c r="E1062">
        <f t="shared" si="76"/>
        <v>1</v>
      </c>
      <c r="F1062">
        <f t="shared" si="83"/>
        <v>0.42799999999999999</v>
      </c>
      <c r="G1062">
        <v>2</v>
      </c>
    </row>
    <row r="1063" spans="1:12" ht="16.5" customHeight="1" x14ac:dyDescent="0.25">
      <c r="A1063">
        <v>20064</v>
      </c>
      <c r="B1063" s="1" t="s">
        <v>1724</v>
      </c>
      <c r="D1063">
        <v>150</v>
      </c>
      <c r="E1063">
        <f t="shared" si="76"/>
        <v>1</v>
      </c>
      <c r="F1063">
        <f t="shared" si="83"/>
        <v>0.15</v>
      </c>
      <c r="G1063">
        <v>2</v>
      </c>
    </row>
    <row r="1064" spans="1:12" ht="16.5" customHeight="1" x14ac:dyDescent="0.25">
      <c r="A1064">
        <v>20065</v>
      </c>
      <c r="B1064" s="1" t="s">
        <v>1725</v>
      </c>
      <c r="D1064">
        <v>100</v>
      </c>
      <c r="E1064">
        <f t="shared" si="76"/>
        <v>1</v>
      </c>
      <c r="F1064">
        <f t="shared" si="83"/>
        <v>0.1</v>
      </c>
      <c r="G1064">
        <v>2</v>
      </c>
    </row>
    <row r="1065" spans="1:12" ht="16.5" customHeight="1" x14ac:dyDescent="0.25">
      <c r="A1065">
        <v>20066</v>
      </c>
      <c r="B1065" s="1" t="s">
        <v>1726</v>
      </c>
      <c r="D1065">
        <v>800</v>
      </c>
      <c r="E1065">
        <f t="shared" si="76"/>
        <v>1</v>
      </c>
      <c r="F1065">
        <f t="shared" si="83"/>
        <v>0.8</v>
      </c>
      <c r="G1065">
        <v>2</v>
      </c>
    </row>
    <row r="1066" spans="1:12" ht="16.5" customHeight="1" x14ac:dyDescent="0.25">
      <c r="A1066">
        <v>20067</v>
      </c>
      <c r="B1066" s="1" t="s">
        <v>1727</v>
      </c>
      <c r="C1066">
        <v>550</v>
      </c>
      <c r="E1066">
        <f t="shared" si="76"/>
        <v>1</v>
      </c>
      <c r="F1066">
        <f t="shared" ref="F1066:F1067" si="84">+C1066</f>
        <v>550</v>
      </c>
      <c r="G1066">
        <v>2</v>
      </c>
    </row>
    <row r="1067" spans="1:12" ht="16.5" customHeight="1" x14ac:dyDescent="0.25">
      <c r="A1067">
        <v>20068</v>
      </c>
      <c r="B1067" s="1" t="s">
        <v>1728</v>
      </c>
      <c r="C1067">
        <v>5</v>
      </c>
      <c r="E1067">
        <f t="shared" si="76"/>
        <v>1</v>
      </c>
      <c r="F1067">
        <f t="shared" si="84"/>
        <v>5</v>
      </c>
      <c r="G1067">
        <v>2</v>
      </c>
    </row>
    <row r="1068" spans="1:12" ht="16.5" customHeight="1" x14ac:dyDescent="0.25">
      <c r="A1068">
        <v>20069</v>
      </c>
      <c r="B1068" s="1" t="s">
        <v>1729</v>
      </c>
      <c r="D1068">
        <v>300</v>
      </c>
      <c r="E1068">
        <f t="shared" si="76"/>
        <v>1</v>
      </c>
      <c r="F1068">
        <f>+D1068/1000</f>
        <v>0.3</v>
      </c>
      <c r="G1068">
        <v>2</v>
      </c>
    </row>
    <row r="1069" spans="1:12" ht="16.5" customHeight="1" x14ac:dyDescent="0.25">
      <c r="A1069">
        <v>20070</v>
      </c>
      <c r="B1069" s="1" t="s">
        <v>1730</v>
      </c>
      <c r="C1069">
        <v>1</v>
      </c>
      <c r="E1069">
        <f t="shared" si="76"/>
        <v>1</v>
      </c>
      <c r="F1069">
        <f>+C1069</f>
        <v>1</v>
      </c>
      <c r="G1069">
        <v>2</v>
      </c>
    </row>
    <row r="1070" spans="1:12" ht="16.5" customHeight="1" x14ac:dyDescent="0.25">
      <c r="A1070">
        <v>20071</v>
      </c>
      <c r="B1070" s="1" t="s">
        <v>1731</v>
      </c>
      <c r="D1070">
        <v>150</v>
      </c>
      <c r="E1070">
        <f t="shared" si="76"/>
        <v>1</v>
      </c>
      <c r="F1070">
        <f t="shared" ref="F1070:F1071" si="85">+D1070/1000</f>
        <v>0.15</v>
      </c>
      <c r="G1070">
        <v>2</v>
      </c>
    </row>
    <row r="1071" spans="1:12" ht="16.5" customHeight="1" x14ac:dyDescent="0.25">
      <c r="A1071">
        <v>20072</v>
      </c>
      <c r="B1071" s="1" t="s">
        <v>1732</v>
      </c>
      <c r="D1071">
        <v>700</v>
      </c>
      <c r="E1071">
        <f t="shared" si="76"/>
        <v>1</v>
      </c>
      <c r="F1071">
        <f t="shared" si="85"/>
        <v>0.7</v>
      </c>
      <c r="G1071">
        <v>2</v>
      </c>
    </row>
    <row r="1072" spans="1:12" ht="16.5" customHeight="1" x14ac:dyDescent="0.25">
      <c r="A1072">
        <v>20073</v>
      </c>
      <c r="B1072" s="1" t="s">
        <v>1733</v>
      </c>
      <c r="C1072">
        <v>6</v>
      </c>
      <c r="E1072">
        <f t="shared" si="76"/>
        <v>1</v>
      </c>
      <c r="F1072">
        <f>+C1072</f>
        <v>6</v>
      </c>
      <c r="G1072">
        <v>1</v>
      </c>
      <c r="H1072">
        <v>2</v>
      </c>
      <c r="J1072">
        <v>2500</v>
      </c>
      <c r="K1072">
        <v>3500</v>
      </c>
      <c r="L1072">
        <v>6000</v>
      </c>
    </row>
    <row r="1073" spans="1:12" ht="16.5" customHeight="1" x14ac:dyDescent="0.25">
      <c r="A1073">
        <v>20074</v>
      </c>
      <c r="B1073" s="1" t="s">
        <v>1734</v>
      </c>
      <c r="D1073">
        <v>200</v>
      </c>
      <c r="E1073">
        <f t="shared" si="76"/>
        <v>1</v>
      </c>
      <c r="F1073">
        <f>+D1073/1000</f>
        <v>0.2</v>
      </c>
      <c r="G1073">
        <v>2</v>
      </c>
    </row>
    <row r="1074" spans="1:12" ht="16.5" customHeight="1" x14ac:dyDescent="0.25">
      <c r="A1074">
        <v>20075</v>
      </c>
      <c r="B1074" s="1" t="s">
        <v>1735</v>
      </c>
      <c r="C1074">
        <v>1.5</v>
      </c>
      <c r="E1074">
        <f t="shared" si="76"/>
        <v>1</v>
      </c>
      <c r="F1074">
        <f t="shared" ref="F1074:F1075" si="86">+C1074</f>
        <v>1.5</v>
      </c>
      <c r="G1074">
        <v>2</v>
      </c>
    </row>
    <row r="1075" spans="1:12" ht="16.5" customHeight="1" x14ac:dyDescent="0.25">
      <c r="A1075">
        <v>20076</v>
      </c>
      <c r="B1075" s="1" t="s">
        <v>1736</v>
      </c>
      <c r="C1075">
        <v>1.4</v>
      </c>
      <c r="E1075">
        <f t="shared" si="76"/>
        <v>1</v>
      </c>
      <c r="F1075">
        <f t="shared" si="86"/>
        <v>1.4</v>
      </c>
      <c r="G1075">
        <v>2</v>
      </c>
    </row>
    <row r="1076" spans="1:12" ht="16.5" customHeight="1" x14ac:dyDescent="0.25">
      <c r="A1076">
        <v>20077</v>
      </c>
      <c r="B1076" s="1" t="s">
        <v>1737</v>
      </c>
      <c r="D1076">
        <v>642</v>
      </c>
      <c r="E1076">
        <f t="shared" si="76"/>
        <v>1</v>
      </c>
      <c r="F1076">
        <f t="shared" ref="F1076:F1077" si="87">+D1076/1000</f>
        <v>0.64200000000000002</v>
      </c>
      <c r="G1076">
        <v>2</v>
      </c>
    </row>
    <row r="1077" spans="1:12" ht="16.5" customHeight="1" x14ac:dyDescent="0.25">
      <c r="A1077">
        <v>20078</v>
      </c>
      <c r="B1077" s="1" t="s">
        <v>1738</v>
      </c>
      <c r="D1077">
        <v>142</v>
      </c>
      <c r="E1077">
        <f t="shared" si="76"/>
        <v>1</v>
      </c>
      <c r="F1077">
        <f t="shared" si="87"/>
        <v>0.14199999999999999</v>
      </c>
      <c r="G1077">
        <v>2</v>
      </c>
    </row>
    <row r="1078" spans="1:12" ht="16.5" customHeight="1" x14ac:dyDescent="0.25">
      <c r="A1078">
        <v>20079</v>
      </c>
      <c r="B1078" s="1" t="s">
        <v>1739</v>
      </c>
      <c r="C1078">
        <v>120</v>
      </c>
      <c r="E1078">
        <f t="shared" si="76"/>
        <v>1</v>
      </c>
      <c r="F1078">
        <f>+C1078</f>
        <v>120</v>
      </c>
      <c r="G1078">
        <v>2</v>
      </c>
    </row>
    <row r="1079" spans="1:12" ht="16.5" customHeight="1" x14ac:dyDescent="0.25">
      <c r="A1079">
        <v>20080</v>
      </c>
      <c r="B1079" s="1" t="s">
        <v>1740</v>
      </c>
      <c r="D1079">
        <v>450</v>
      </c>
      <c r="E1079">
        <f t="shared" si="76"/>
        <v>1</v>
      </c>
      <c r="F1079">
        <f t="shared" ref="F1079:F1081" si="88">+D1079/1000</f>
        <v>0.45</v>
      </c>
      <c r="G1079">
        <v>2</v>
      </c>
    </row>
    <row r="1080" spans="1:12" ht="16.5" customHeight="1" x14ac:dyDescent="0.25">
      <c r="A1080">
        <v>20081</v>
      </c>
      <c r="B1080" s="1" t="s">
        <v>1741</v>
      </c>
      <c r="D1080">
        <v>625</v>
      </c>
      <c r="E1080">
        <f t="shared" si="76"/>
        <v>1</v>
      </c>
      <c r="F1080">
        <f t="shared" si="88"/>
        <v>0.625</v>
      </c>
      <c r="G1080">
        <v>2</v>
      </c>
    </row>
    <row r="1081" spans="1:12" ht="16.5" customHeight="1" x14ac:dyDescent="0.25">
      <c r="A1081">
        <v>20082</v>
      </c>
      <c r="B1081" s="1" t="s">
        <v>1742</v>
      </c>
      <c r="D1081">
        <v>285</v>
      </c>
      <c r="E1081">
        <f t="shared" si="76"/>
        <v>1</v>
      </c>
      <c r="F1081">
        <f t="shared" si="88"/>
        <v>0.28499999999999998</v>
      </c>
      <c r="G1081">
        <v>2</v>
      </c>
    </row>
    <row r="1082" spans="1:12" ht="16.5" customHeight="1" x14ac:dyDescent="0.25">
      <c r="A1082">
        <v>20083</v>
      </c>
      <c r="B1082" s="1" t="s">
        <v>1743</v>
      </c>
      <c r="C1082">
        <v>2</v>
      </c>
      <c r="E1082">
        <f t="shared" si="76"/>
        <v>1</v>
      </c>
      <c r="F1082">
        <f t="shared" ref="F1082:F1084" si="89">+C1082</f>
        <v>2</v>
      </c>
      <c r="G1082">
        <v>1</v>
      </c>
      <c r="H1082">
        <v>1</v>
      </c>
      <c r="J1082">
        <v>600</v>
      </c>
      <c r="K1082">
        <v>1400</v>
      </c>
      <c r="L1082">
        <v>2000</v>
      </c>
    </row>
    <row r="1083" spans="1:12" ht="16.5" customHeight="1" x14ac:dyDescent="0.25">
      <c r="A1083">
        <v>20084</v>
      </c>
      <c r="B1083" s="1" t="s">
        <v>1744</v>
      </c>
      <c r="C1083">
        <v>1.2509999999999999</v>
      </c>
      <c r="E1083">
        <f t="shared" si="76"/>
        <v>1</v>
      </c>
      <c r="F1083">
        <f t="shared" si="89"/>
        <v>1.2509999999999999</v>
      </c>
      <c r="G1083">
        <v>2</v>
      </c>
    </row>
    <row r="1084" spans="1:12" ht="16.5" customHeight="1" x14ac:dyDescent="0.25">
      <c r="A1084">
        <v>20085</v>
      </c>
      <c r="B1084" s="1" t="s">
        <v>1745</v>
      </c>
      <c r="C1084">
        <v>1</v>
      </c>
      <c r="E1084">
        <f t="shared" si="76"/>
        <v>1</v>
      </c>
      <c r="F1084">
        <f t="shared" si="89"/>
        <v>1</v>
      </c>
      <c r="G1084">
        <v>2</v>
      </c>
    </row>
    <row r="1085" spans="1:12" ht="16.5" customHeight="1" x14ac:dyDescent="0.25">
      <c r="A1085">
        <v>20086</v>
      </c>
      <c r="B1085" s="1" t="s">
        <v>1746</v>
      </c>
      <c r="E1085">
        <f t="shared" si="76"/>
        <v>0</v>
      </c>
    </row>
    <row r="1086" spans="1:12" ht="16.5" customHeight="1" x14ac:dyDescent="0.25">
      <c r="A1086">
        <v>20087</v>
      </c>
      <c r="B1086" s="1" t="s">
        <v>1747</v>
      </c>
      <c r="C1086">
        <v>2.7</v>
      </c>
      <c r="E1086">
        <f t="shared" si="76"/>
        <v>1</v>
      </c>
      <c r="F1086">
        <f>+C1086</f>
        <v>2.7</v>
      </c>
      <c r="G1086">
        <v>2</v>
      </c>
    </row>
    <row r="1087" spans="1:12" ht="16.5" customHeight="1" x14ac:dyDescent="0.25">
      <c r="A1087">
        <v>20088</v>
      </c>
      <c r="B1087" s="1" t="s">
        <v>1748</v>
      </c>
      <c r="D1087">
        <v>40</v>
      </c>
      <c r="E1087">
        <f t="shared" si="76"/>
        <v>1</v>
      </c>
      <c r="F1087">
        <f t="shared" ref="F1087:F1088" si="90">+D1087/1000</f>
        <v>0.04</v>
      </c>
      <c r="G1087">
        <v>2</v>
      </c>
    </row>
    <row r="1088" spans="1:12" ht="16.5" customHeight="1" x14ac:dyDescent="0.25">
      <c r="A1088">
        <v>20089</v>
      </c>
      <c r="B1088" s="1" t="s">
        <v>1749</v>
      </c>
      <c r="D1088">
        <v>800</v>
      </c>
      <c r="E1088">
        <f t="shared" si="76"/>
        <v>1</v>
      </c>
      <c r="F1088">
        <f t="shared" si="90"/>
        <v>0.8</v>
      </c>
      <c r="G1088">
        <v>2</v>
      </c>
    </row>
    <row r="1089" spans="1:7" ht="16.5" customHeight="1" x14ac:dyDescent="0.25">
      <c r="A1089">
        <v>20090</v>
      </c>
      <c r="B1089" s="1" t="s">
        <v>1750</v>
      </c>
      <c r="C1089">
        <v>1</v>
      </c>
      <c r="E1089">
        <f t="shared" si="76"/>
        <v>1</v>
      </c>
      <c r="F1089">
        <f>+C1089</f>
        <v>1</v>
      </c>
      <c r="G1089">
        <v>2</v>
      </c>
    </row>
    <row r="1090" spans="1:7" ht="16.5" customHeight="1" x14ac:dyDescent="0.25">
      <c r="A1090">
        <v>20091</v>
      </c>
      <c r="B1090" s="1" t="s">
        <v>1751</v>
      </c>
      <c r="D1090">
        <v>857</v>
      </c>
      <c r="E1090">
        <f t="shared" si="76"/>
        <v>1</v>
      </c>
      <c r="F1090">
        <f>+D1090/1000</f>
        <v>0.85699999999999998</v>
      </c>
      <c r="G1090">
        <v>2</v>
      </c>
    </row>
    <row r="1091" spans="1:7" ht="16.5" customHeight="1" x14ac:dyDescent="0.25">
      <c r="A1091">
        <v>20092</v>
      </c>
      <c r="B1091" s="1" t="s">
        <v>1752</v>
      </c>
      <c r="E1091">
        <f t="shared" si="76"/>
        <v>0</v>
      </c>
    </row>
    <row r="1092" spans="1:7" ht="16.5" customHeight="1" x14ac:dyDescent="0.25">
      <c r="A1092">
        <v>20093</v>
      </c>
      <c r="B1092" s="1" t="s">
        <v>1753</v>
      </c>
      <c r="D1092">
        <v>33</v>
      </c>
      <c r="E1092">
        <f t="shared" ref="E1092:E1155" si="91">+COUNTA(C1092,D1092)</f>
        <v>1</v>
      </c>
      <c r="F1092">
        <f>+D1092/1000</f>
        <v>3.3000000000000002E-2</v>
      </c>
      <c r="G1092">
        <v>2</v>
      </c>
    </row>
    <row r="1093" spans="1:7" ht="16.5" customHeight="1" x14ac:dyDescent="0.25">
      <c r="A1093">
        <v>20094</v>
      </c>
      <c r="B1093" s="1" t="s">
        <v>1754</v>
      </c>
      <c r="E1093">
        <f t="shared" si="91"/>
        <v>0</v>
      </c>
    </row>
    <row r="1094" spans="1:7" ht="16.5" customHeight="1" x14ac:dyDescent="0.25">
      <c r="A1094">
        <v>20095</v>
      </c>
      <c r="B1094" s="1" t="s">
        <v>1755</v>
      </c>
      <c r="E1094">
        <f t="shared" si="91"/>
        <v>0</v>
      </c>
    </row>
    <row r="1095" spans="1:7" ht="16.5" customHeight="1" x14ac:dyDescent="0.25">
      <c r="A1095">
        <v>20096</v>
      </c>
      <c r="B1095" s="1" t="s">
        <v>1756</v>
      </c>
      <c r="D1095">
        <v>115</v>
      </c>
      <c r="E1095">
        <f t="shared" si="91"/>
        <v>1</v>
      </c>
      <c r="F1095">
        <f t="shared" ref="F1095:F1101" si="92">+D1095/1000</f>
        <v>0.115</v>
      </c>
      <c r="G1095">
        <v>2</v>
      </c>
    </row>
    <row r="1096" spans="1:7" ht="16.5" customHeight="1" x14ac:dyDescent="0.25">
      <c r="A1096">
        <v>20097</v>
      </c>
      <c r="B1096" s="1" t="s">
        <v>1757</v>
      </c>
      <c r="D1096">
        <v>57</v>
      </c>
      <c r="E1096">
        <f t="shared" si="91"/>
        <v>1</v>
      </c>
      <c r="F1096">
        <f t="shared" si="92"/>
        <v>5.7000000000000002E-2</v>
      </c>
      <c r="G1096">
        <v>2</v>
      </c>
    </row>
    <row r="1097" spans="1:7" ht="16.5" customHeight="1" x14ac:dyDescent="0.25">
      <c r="A1097">
        <v>20098</v>
      </c>
      <c r="B1097" s="1" t="s">
        <v>1758</v>
      </c>
      <c r="D1097">
        <v>133</v>
      </c>
      <c r="E1097">
        <f t="shared" si="91"/>
        <v>1</v>
      </c>
      <c r="F1097">
        <f t="shared" si="92"/>
        <v>0.13300000000000001</v>
      </c>
      <c r="G1097">
        <v>2</v>
      </c>
    </row>
    <row r="1098" spans="1:7" ht="16.5" customHeight="1" x14ac:dyDescent="0.25">
      <c r="A1098">
        <v>20099</v>
      </c>
      <c r="B1098" s="1" t="s">
        <v>1759</v>
      </c>
      <c r="D1098">
        <v>200</v>
      </c>
      <c r="E1098">
        <f t="shared" si="91"/>
        <v>1</v>
      </c>
      <c r="F1098">
        <f t="shared" si="92"/>
        <v>0.2</v>
      </c>
      <c r="G1098">
        <v>2</v>
      </c>
    </row>
    <row r="1099" spans="1:7" ht="16.5" customHeight="1" x14ac:dyDescent="0.25">
      <c r="A1099">
        <v>20100</v>
      </c>
      <c r="B1099" s="1" t="s">
        <v>1760</v>
      </c>
      <c r="D1099">
        <v>300</v>
      </c>
      <c r="E1099">
        <f t="shared" si="91"/>
        <v>1</v>
      </c>
      <c r="F1099">
        <f t="shared" si="92"/>
        <v>0.3</v>
      </c>
      <c r="G1099">
        <v>2</v>
      </c>
    </row>
    <row r="1100" spans="1:7" ht="16.5" customHeight="1" x14ac:dyDescent="0.25">
      <c r="A1100">
        <v>20101</v>
      </c>
      <c r="B1100" s="1" t="s">
        <v>1761</v>
      </c>
      <c r="D1100">
        <v>250</v>
      </c>
      <c r="E1100">
        <f t="shared" si="91"/>
        <v>1</v>
      </c>
      <c r="F1100">
        <f t="shared" si="92"/>
        <v>0.25</v>
      </c>
      <c r="G1100">
        <v>2</v>
      </c>
    </row>
    <row r="1101" spans="1:7" ht="16.5" customHeight="1" x14ac:dyDescent="0.25">
      <c r="A1101">
        <v>20102</v>
      </c>
      <c r="B1101" s="1" t="s">
        <v>1762</v>
      </c>
      <c r="D1101">
        <v>428</v>
      </c>
      <c r="E1101">
        <f t="shared" si="91"/>
        <v>1</v>
      </c>
      <c r="F1101">
        <f t="shared" si="92"/>
        <v>0.42799999999999999</v>
      </c>
      <c r="G1101">
        <v>2</v>
      </c>
    </row>
    <row r="1102" spans="1:7" ht="16.5" customHeight="1" x14ac:dyDescent="0.25">
      <c r="A1102">
        <v>20103</v>
      </c>
      <c r="B1102" s="1" t="s">
        <v>1763</v>
      </c>
      <c r="C1102">
        <v>2</v>
      </c>
      <c r="E1102">
        <f t="shared" si="91"/>
        <v>1</v>
      </c>
      <c r="F1102">
        <f>+C1102</f>
        <v>2</v>
      </c>
      <c r="G1102">
        <v>2</v>
      </c>
    </row>
    <row r="1103" spans="1:7" ht="16.5" customHeight="1" x14ac:dyDescent="0.25">
      <c r="A1103">
        <v>20104</v>
      </c>
      <c r="B1103" s="1" t="s">
        <v>1764</v>
      </c>
      <c r="D1103">
        <v>86</v>
      </c>
      <c r="E1103">
        <f t="shared" si="91"/>
        <v>1</v>
      </c>
      <c r="F1103">
        <f>+D1103/1000</f>
        <v>8.5999999999999993E-2</v>
      </c>
      <c r="G1103">
        <v>2</v>
      </c>
    </row>
    <row r="1104" spans="1:7" ht="16.5" customHeight="1" x14ac:dyDescent="0.25">
      <c r="A1104">
        <v>20105</v>
      </c>
      <c r="B1104" s="1" t="s">
        <v>1765</v>
      </c>
      <c r="E1104">
        <f t="shared" si="91"/>
        <v>0</v>
      </c>
    </row>
    <row r="1105" spans="1:12" ht="16.5" customHeight="1" x14ac:dyDescent="0.25">
      <c r="A1105">
        <v>20106</v>
      </c>
      <c r="B1105" s="1" t="s">
        <v>1766</v>
      </c>
      <c r="D1105">
        <v>6</v>
      </c>
      <c r="E1105">
        <f t="shared" si="91"/>
        <v>1</v>
      </c>
      <c r="F1105">
        <f t="shared" ref="F1105:F1107" si="93">+D1105/1000</f>
        <v>6.0000000000000001E-3</v>
      </c>
      <c r="G1105">
        <v>2</v>
      </c>
    </row>
    <row r="1106" spans="1:12" ht="16.5" customHeight="1" x14ac:dyDescent="0.25">
      <c r="A1106">
        <v>20108</v>
      </c>
      <c r="B1106" s="1" t="s">
        <v>1767</v>
      </c>
      <c r="D1106">
        <v>183</v>
      </c>
      <c r="E1106">
        <f t="shared" si="91"/>
        <v>1</v>
      </c>
      <c r="F1106">
        <f t="shared" si="93"/>
        <v>0.183</v>
      </c>
      <c r="G1106">
        <v>2</v>
      </c>
    </row>
    <row r="1107" spans="1:12" ht="16.5" customHeight="1" x14ac:dyDescent="0.25">
      <c r="A1107">
        <v>20109</v>
      </c>
      <c r="B1107" s="1" t="s">
        <v>1768</v>
      </c>
      <c r="D1107">
        <v>100</v>
      </c>
      <c r="E1107">
        <f t="shared" si="91"/>
        <v>1</v>
      </c>
      <c r="F1107">
        <f t="shared" si="93"/>
        <v>0.1</v>
      </c>
      <c r="G1107">
        <v>2</v>
      </c>
    </row>
    <row r="1108" spans="1:12" ht="16.5" customHeight="1" x14ac:dyDescent="0.25">
      <c r="A1108">
        <v>20110</v>
      </c>
      <c r="B1108" s="1" t="s">
        <v>1769</v>
      </c>
      <c r="E1108">
        <f t="shared" si="91"/>
        <v>0</v>
      </c>
    </row>
    <row r="1109" spans="1:12" ht="16.5" customHeight="1" x14ac:dyDescent="0.25">
      <c r="A1109">
        <v>20111</v>
      </c>
      <c r="B1109" s="1" t="s">
        <v>1770</v>
      </c>
      <c r="C1109">
        <v>1.5</v>
      </c>
      <c r="E1109">
        <f t="shared" si="91"/>
        <v>1</v>
      </c>
      <c r="F1109">
        <f>+C1109</f>
        <v>1.5</v>
      </c>
      <c r="G1109">
        <v>2</v>
      </c>
    </row>
    <row r="1110" spans="1:12" ht="16.5" customHeight="1" x14ac:dyDescent="0.25">
      <c r="A1110">
        <v>20112</v>
      </c>
      <c r="B1110" s="1" t="s">
        <v>1771</v>
      </c>
      <c r="D1110">
        <v>628</v>
      </c>
      <c r="E1110">
        <f t="shared" si="91"/>
        <v>1</v>
      </c>
      <c r="F1110">
        <f t="shared" ref="F1110:F1118" si="94">+D1110/1000</f>
        <v>0.628</v>
      </c>
      <c r="G1110">
        <v>2</v>
      </c>
    </row>
    <row r="1111" spans="1:12" ht="16.5" customHeight="1" x14ac:dyDescent="0.25">
      <c r="A1111">
        <v>20113</v>
      </c>
      <c r="B1111" s="1" t="s">
        <v>1772</v>
      </c>
      <c r="D1111">
        <v>266</v>
      </c>
      <c r="E1111">
        <f t="shared" si="91"/>
        <v>1</v>
      </c>
      <c r="F1111">
        <f t="shared" si="94"/>
        <v>0.26600000000000001</v>
      </c>
      <c r="G1111">
        <v>2</v>
      </c>
    </row>
    <row r="1112" spans="1:12" ht="16.5" customHeight="1" x14ac:dyDescent="0.25">
      <c r="A1112">
        <v>20114</v>
      </c>
      <c r="B1112" s="1" t="s">
        <v>1773</v>
      </c>
      <c r="D1112">
        <v>57</v>
      </c>
      <c r="E1112">
        <f t="shared" si="91"/>
        <v>1</v>
      </c>
      <c r="F1112">
        <f t="shared" si="94"/>
        <v>5.7000000000000002E-2</v>
      </c>
      <c r="G1112">
        <v>2</v>
      </c>
    </row>
    <row r="1113" spans="1:12" ht="16.5" customHeight="1" x14ac:dyDescent="0.25">
      <c r="A1113">
        <v>20115</v>
      </c>
      <c r="B1113" s="1" t="s">
        <v>1774</v>
      </c>
      <c r="D1113">
        <v>910</v>
      </c>
      <c r="E1113">
        <f t="shared" si="91"/>
        <v>1</v>
      </c>
      <c r="F1113">
        <f t="shared" si="94"/>
        <v>0.91</v>
      </c>
      <c r="G1113">
        <v>1</v>
      </c>
      <c r="H1113">
        <v>1</v>
      </c>
      <c r="J1113">
        <v>285</v>
      </c>
      <c r="K1113">
        <v>625</v>
      </c>
      <c r="L1113">
        <v>910</v>
      </c>
    </row>
    <row r="1114" spans="1:12" ht="16.5" customHeight="1" x14ac:dyDescent="0.25">
      <c r="A1114">
        <v>20116</v>
      </c>
      <c r="B1114" s="1" t="s">
        <v>1775</v>
      </c>
      <c r="D1114">
        <v>580</v>
      </c>
      <c r="E1114">
        <f t="shared" si="91"/>
        <v>1</v>
      </c>
      <c r="F1114">
        <f t="shared" si="94"/>
        <v>0.57999999999999996</v>
      </c>
      <c r="G1114">
        <v>2</v>
      </c>
    </row>
    <row r="1115" spans="1:12" ht="16.5" customHeight="1" x14ac:dyDescent="0.25">
      <c r="A1115">
        <v>20117</v>
      </c>
      <c r="B1115" s="1" t="s">
        <v>1776</v>
      </c>
      <c r="D1115">
        <v>20</v>
      </c>
      <c r="E1115">
        <f t="shared" si="91"/>
        <v>1</v>
      </c>
      <c r="F1115">
        <f t="shared" si="94"/>
        <v>0.02</v>
      </c>
      <c r="G1115">
        <v>2</v>
      </c>
    </row>
    <row r="1116" spans="1:12" ht="16.5" customHeight="1" x14ac:dyDescent="0.25">
      <c r="A1116">
        <v>20118</v>
      </c>
      <c r="B1116" s="1" t="s">
        <v>1777</v>
      </c>
      <c r="D1116">
        <v>286</v>
      </c>
      <c r="E1116">
        <f t="shared" si="91"/>
        <v>1</v>
      </c>
      <c r="F1116">
        <f t="shared" si="94"/>
        <v>0.28599999999999998</v>
      </c>
      <c r="G1116">
        <v>2</v>
      </c>
    </row>
    <row r="1117" spans="1:12" ht="16.5" customHeight="1" x14ac:dyDescent="0.25">
      <c r="A1117">
        <v>20119</v>
      </c>
      <c r="B1117" s="1" t="s">
        <v>1778</v>
      </c>
      <c r="D1117">
        <v>33</v>
      </c>
      <c r="E1117">
        <f t="shared" si="91"/>
        <v>1</v>
      </c>
      <c r="F1117">
        <f t="shared" si="94"/>
        <v>3.3000000000000002E-2</v>
      </c>
      <c r="G1117">
        <v>2</v>
      </c>
    </row>
    <row r="1118" spans="1:12" ht="16.5" customHeight="1" x14ac:dyDescent="0.25">
      <c r="A1118">
        <v>20120</v>
      </c>
      <c r="B1118" s="1" t="s">
        <v>1779</v>
      </c>
      <c r="D1118">
        <v>140</v>
      </c>
      <c r="E1118">
        <f t="shared" si="91"/>
        <v>1</v>
      </c>
      <c r="F1118">
        <f t="shared" si="94"/>
        <v>0.14000000000000001</v>
      </c>
      <c r="G1118">
        <v>2</v>
      </c>
    </row>
    <row r="1119" spans="1:12" ht="16.5" customHeight="1" x14ac:dyDescent="0.25">
      <c r="A1119">
        <v>20121</v>
      </c>
      <c r="B1119" s="1" t="s">
        <v>1780</v>
      </c>
      <c r="E1119">
        <f t="shared" si="91"/>
        <v>0</v>
      </c>
    </row>
    <row r="1120" spans="1:12" ht="16.5" customHeight="1" x14ac:dyDescent="0.25">
      <c r="A1120">
        <v>20122</v>
      </c>
      <c r="B1120" s="1" t="s">
        <v>1781</v>
      </c>
      <c r="D1120">
        <v>285</v>
      </c>
      <c r="E1120">
        <f t="shared" si="91"/>
        <v>1</v>
      </c>
      <c r="F1120">
        <f t="shared" ref="F1120:F1121" si="95">+D1120/1000</f>
        <v>0.28499999999999998</v>
      </c>
      <c r="G1120">
        <v>2</v>
      </c>
    </row>
    <row r="1121" spans="1:7" ht="16.5" customHeight="1" x14ac:dyDescent="0.25">
      <c r="A1121">
        <v>20123</v>
      </c>
      <c r="B1121" s="1" t="s">
        <v>1782</v>
      </c>
      <c r="D1121">
        <v>171</v>
      </c>
      <c r="E1121">
        <f t="shared" si="91"/>
        <v>1</v>
      </c>
      <c r="F1121">
        <f t="shared" si="95"/>
        <v>0.17100000000000001</v>
      </c>
      <c r="G1121">
        <v>2</v>
      </c>
    </row>
    <row r="1122" spans="1:7" ht="16.5" customHeight="1" x14ac:dyDescent="0.25">
      <c r="A1122">
        <v>20124</v>
      </c>
      <c r="B1122" s="1" t="s">
        <v>1783</v>
      </c>
      <c r="C1122">
        <v>4.2</v>
      </c>
      <c r="E1122">
        <f t="shared" si="91"/>
        <v>1</v>
      </c>
      <c r="F1122">
        <f>+C1122</f>
        <v>4.2</v>
      </c>
      <c r="G1122">
        <v>2</v>
      </c>
    </row>
    <row r="1123" spans="1:7" ht="16.5" customHeight="1" x14ac:dyDescent="0.25">
      <c r="A1123">
        <v>20125</v>
      </c>
      <c r="B1123" s="1" t="s">
        <v>1784</v>
      </c>
      <c r="D1123">
        <v>200</v>
      </c>
      <c r="E1123">
        <f t="shared" si="91"/>
        <v>1</v>
      </c>
      <c r="F1123">
        <f t="shared" ref="F1123:F1124" si="96">+D1123/1000</f>
        <v>0.2</v>
      </c>
      <c r="G1123">
        <v>2</v>
      </c>
    </row>
    <row r="1124" spans="1:7" ht="16.5" customHeight="1" x14ac:dyDescent="0.25">
      <c r="A1124">
        <v>20126</v>
      </c>
      <c r="B1124" s="1" t="s">
        <v>1785</v>
      </c>
      <c r="D1124">
        <v>120</v>
      </c>
      <c r="E1124">
        <f t="shared" si="91"/>
        <v>1</v>
      </c>
      <c r="F1124">
        <f t="shared" si="96"/>
        <v>0.12</v>
      </c>
      <c r="G1124">
        <v>2</v>
      </c>
    </row>
    <row r="1125" spans="1:7" ht="16.5" customHeight="1" x14ac:dyDescent="0.25">
      <c r="A1125">
        <v>20127</v>
      </c>
      <c r="B1125" s="1" t="s">
        <v>1786</v>
      </c>
      <c r="E1125">
        <f t="shared" si="91"/>
        <v>0</v>
      </c>
    </row>
    <row r="1126" spans="1:7" ht="16.5" customHeight="1" x14ac:dyDescent="0.25">
      <c r="A1126">
        <v>20128</v>
      </c>
      <c r="B1126" s="1" t="s">
        <v>1787</v>
      </c>
      <c r="D1126">
        <v>100</v>
      </c>
      <c r="E1126">
        <f t="shared" si="91"/>
        <v>1</v>
      </c>
      <c r="F1126">
        <f>+D1126/1000</f>
        <v>0.1</v>
      </c>
      <c r="G1126">
        <v>2</v>
      </c>
    </row>
    <row r="1127" spans="1:7" ht="16.5" customHeight="1" x14ac:dyDescent="0.25">
      <c r="A1127">
        <v>20129</v>
      </c>
      <c r="B1127" s="1" t="s">
        <v>1788</v>
      </c>
      <c r="E1127">
        <f t="shared" si="91"/>
        <v>0</v>
      </c>
    </row>
    <row r="1128" spans="1:7" ht="16.5" customHeight="1" x14ac:dyDescent="0.25">
      <c r="A1128">
        <v>20130</v>
      </c>
      <c r="B1128" s="1" t="s">
        <v>1789</v>
      </c>
      <c r="D1128">
        <v>400</v>
      </c>
      <c r="E1128">
        <f t="shared" si="91"/>
        <v>1</v>
      </c>
      <c r="F1128">
        <f t="shared" ref="F1128:F1129" si="97">+D1128/1000</f>
        <v>0.4</v>
      </c>
      <c r="G1128">
        <v>2</v>
      </c>
    </row>
    <row r="1129" spans="1:7" ht="16.5" customHeight="1" x14ac:dyDescent="0.25">
      <c r="A1129">
        <v>20131</v>
      </c>
      <c r="B1129" s="1" t="s">
        <v>1790</v>
      </c>
      <c r="D1129">
        <v>950</v>
      </c>
      <c r="E1129">
        <f t="shared" si="91"/>
        <v>1</v>
      </c>
      <c r="F1129">
        <f t="shared" si="97"/>
        <v>0.95</v>
      </c>
      <c r="G1129">
        <v>2</v>
      </c>
    </row>
    <row r="1130" spans="1:7" ht="16.5" customHeight="1" x14ac:dyDescent="0.25">
      <c r="A1130">
        <v>20132</v>
      </c>
      <c r="B1130" s="1" t="s">
        <v>1791</v>
      </c>
      <c r="E1130">
        <f t="shared" si="91"/>
        <v>0</v>
      </c>
    </row>
    <row r="1131" spans="1:7" ht="16.5" customHeight="1" x14ac:dyDescent="0.25">
      <c r="A1131">
        <v>20133</v>
      </c>
      <c r="B1131" s="1" t="s">
        <v>1792</v>
      </c>
      <c r="E1131">
        <f t="shared" si="91"/>
        <v>0</v>
      </c>
    </row>
    <row r="1132" spans="1:7" ht="16.5" customHeight="1" x14ac:dyDescent="0.25">
      <c r="A1132">
        <v>20134</v>
      </c>
      <c r="B1132" s="1" t="s">
        <v>1793</v>
      </c>
      <c r="C1132">
        <v>12</v>
      </c>
      <c r="E1132">
        <f t="shared" si="91"/>
        <v>1</v>
      </c>
      <c r="F1132">
        <f>+C1132</f>
        <v>12</v>
      </c>
      <c r="G1132">
        <v>2</v>
      </c>
    </row>
    <row r="1133" spans="1:7" ht="16.5" customHeight="1" x14ac:dyDescent="0.25">
      <c r="A1133">
        <v>20135</v>
      </c>
      <c r="B1133" s="1" t="s">
        <v>1794</v>
      </c>
      <c r="E1133">
        <f t="shared" si="91"/>
        <v>0</v>
      </c>
    </row>
    <row r="1134" spans="1:7" ht="16.5" customHeight="1" x14ac:dyDescent="0.25">
      <c r="A1134">
        <v>20136</v>
      </c>
      <c r="B1134" s="1" t="s">
        <v>1795</v>
      </c>
      <c r="E1134">
        <f t="shared" si="91"/>
        <v>0</v>
      </c>
    </row>
    <row r="1135" spans="1:7" ht="16.5" customHeight="1" x14ac:dyDescent="0.25">
      <c r="A1135">
        <v>20137</v>
      </c>
      <c r="B1135" s="1" t="s">
        <v>1796</v>
      </c>
      <c r="D1135">
        <v>245</v>
      </c>
      <c r="E1135">
        <f t="shared" si="91"/>
        <v>1</v>
      </c>
      <c r="F1135">
        <f>+D1135/1000</f>
        <v>0.245</v>
      </c>
      <c r="G1135">
        <v>2</v>
      </c>
    </row>
    <row r="1136" spans="1:7" ht="16.5" customHeight="1" x14ac:dyDescent="0.25">
      <c r="A1136">
        <v>20138</v>
      </c>
      <c r="B1136" s="1" t="s">
        <v>1797</v>
      </c>
      <c r="E1136">
        <f t="shared" si="91"/>
        <v>0</v>
      </c>
    </row>
    <row r="1137" spans="1:7" ht="16.5" customHeight="1" x14ac:dyDescent="0.25">
      <c r="A1137">
        <v>20139</v>
      </c>
      <c r="B1137" s="1" t="s">
        <v>1798</v>
      </c>
      <c r="E1137">
        <f t="shared" si="91"/>
        <v>0</v>
      </c>
    </row>
    <row r="1138" spans="1:7" ht="16.5" customHeight="1" x14ac:dyDescent="0.25">
      <c r="A1138">
        <v>20140</v>
      </c>
      <c r="B1138" s="1" t="s">
        <v>1799</v>
      </c>
      <c r="E1138">
        <f t="shared" si="91"/>
        <v>0</v>
      </c>
    </row>
    <row r="1139" spans="1:7" ht="16.5" customHeight="1" x14ac:dyDescent="0.25">
      <c r="A1139">
        <v>20141</v>
      </c>
      <c r="B1139" s="1" t="s">
        <v>1800</v>
      </c>
      <c r="D1139">
        <v>580</v>
      </c>
      <c r="E1139">
        <f t="shared" si="91"/>
        <v>1</v>
      </c>
      <c r="F1139">
        <f>+D1139/1000</f>
        <v>0.57999999999999996</v>
      </c>
      <c r="G1139">
        <v>2</v>
      </c>
    </row>
    <row r="1140" spans="1:7" ht="16.5" customHeight="1" x14ac:dyDescent="0.25">
      <c r="A1140">
        <v>20142</v>
      </c>
      <c r="B1140" s="1" t="s">
        <v>1801</v>
      </c>
      <c r="E1140">
        <f t="shared" si="91"/>
        <v>0</v>
      </c>
    </row>
    <row r="1141" spans="1:7" ht="16.5" customHeight="1" x14ac:dyDescent="0.25">
      <c r="A1141">
        <v>20143</v>
      </c>
      <c r="B1141" s="1" t="s">
        <v>1802</v>
      </c>
      <c r="C1141">
        <v>4</v>
      </c>
      <c r="E1141">
        <f t="shared" si="91"/>
        <v>1</v>
      </c>
      <c r="F1141">
        <f>+C1141</f>
        <v>4</v>
      </c>
      <c r="G1141">
        <v>2</v>
      </c>
    </row>
    <row r="1142" spans="1:7" ht="16.5" customHeight="1" x14ac:dyDescent="0.25">
      <c r="A1142">
        <v>20144</v>
      </c>
      <c r="B1142" s="1" t="s">
        <v>1803</v>
      </c>
      <c r="E1142">
        <f t="shared" si="91"/>
        <v>0</v>
      </c>
    </row>
    <row r="1143" spans="1:7" ht="16.5" customHeight="1" x14ac:dyDescent="0.25">
      <c r="A1143">
        <v>20145</v>
      </c>
      <c r="B1143" s="1" t="s">
        <v>1804</v>
      </c>
      <c r="D1143">
        <v>714</v>
      </c>
      <c r="E1143">
        <f t="shared" si="91"/>
        <v>1</v>
      </c>
      <c r="F1143">
        <f>+D1143/1000</f>
        <v>0.71399999999999997</v>
      </c>
      <c r="G1143">
        <v>2</v>
      </c>
    </row>
    <row r="1144" spans="1:7" ht="16.5" customHeight="1" x14ac:dyDescent="0.25">
      <c r="A1144">
        <v>20146</v>
      </c>
      <c r="B1144" s="1" t="s">
        <v>1805</v>
      </c>
      <c r="E1144">
        <f t="shared" si="91"/>
        <v>0</v>
      </c>
    </row>
    <row r="1145" spans="1:7" ht="16.5" customHeight="1" x14ac:dyDescent="0.25">
      <c r="A1145">
        <v>20147</v>
      </c>
      <c r="B1145" s="1" t="s">
        <v>1806</v>
      </c>
      <c r="D1145">
        <v>10</v>
      </c>
      <c r="E1145">
        <f t="shared" si="91"/>
        <v>1</v>
      </c>
      <c r="F1145">
        <f t="shared" ref="F1145:F1147" si="98">+D1145/1000</f>
        <v>0.01</v>
      </c>
      <c r="G1145">
        <v>2</v>
      </c>
    </row>
    <row r="1146" spans="1:7" ht="16.5" customHeight="1" x14ac:dyDescent="0.25">
      <c r="A1146">
        <v>20148</v>
      </c>
      <c r="B1146" s="1" t="s">
        <v>1807</v>
      </c>
      <c r="D1146">
        <v>12</v>
      </c>
      <c r="E1146">
        <f t="shared" si="91"/>
        <v>1</v>
      </c>
      <c r="F1146">
        <f t="shared" si="98"/>
        <v>1.2E-2</v>
      </c>
      <c r="G1146">
        <v>2</v>
      </c>
    </row>
    <row r="1147" spans="1:7" ht="16.5" customHeight="1" x14ac:dyDescent="0.25">
      <c r="A1147">
        <v>20149</v>
      </c>
      <c r="B1147" s="1" t="s">
        <v>1808</v>
      </c>
      <c r="D1147">
        <v>730</v>
      </c>
      <c r="E1147">
        <f t="shared" si="91"/>
        <v>1</v>
      </c>
      <c r="F1147">
        <f t="shared" si="98"/>
        <v>0.73</v>
      </c>
      <c r="G1147">
        <v>2</v>
      </c>
    </row>
    <row r="1148" spans="1:7" ht="16.5" customHeight="1" x14ac:dyDescent="0.25">
      <c r="A1148">
        <v>20150</v>
      </c>
      <c r="B1148" s="1" t="s">
        <v>1809</v>
      </c>
      <c r="C1148">
        <v>20</v>
      </c>
      <c r="E1148">
        <f t="shared" si="91"/>
        <v>1</v>
      </c>
      <c r="F1148">
        <f>+C1148</f>
        <v>20</v>
      </c>
      <c r="G1148">
        <v>2</v>
      </c>
    </row>
    <row r="1149" spans="1:7" ht="16.5" customHeight="1" x14ac:dyDescent="0.25">
      <c r="A1149">
        <v>20151</v>
      </c>
      <c r="B1149" s="1" t="s">
        <v>1810</v>
      </c>
      <c r="D1149">
        <v>6</v>
      </c>
      <c r="E1149">
        <f t="shared" si="91"/>
        <v>1</v>
      </c>
      <c r="F1149">
        <f t="shared" ref="F1149:F1154" si="99">+D1149/1000</f>
        <v>6.0000000000000001E-3</v>
      </c>
      <c r="G1149">
        <v>2</v>
      </c>
    </row>
    <row r="1150" spans="1:7" ht="16.5" customHeight="1" x14ac:dyDescent="0.25">
      <c r="A1150">
        <v>20152</v>
      </c>
      <c r="B1150" s="1" t="s">
        <v>1811</v>
      </c>
      <c r="D1150">
        <v>43</v>
      </c>
      <c r="E1150">
        <f t="shared" si="91"/>
        <v>1</v>
      </c>
      <c r="F1150">
        <f t="shared" si="99"/>
        <v>4.2999999999999997E-2</v>
      </c>
      <c r="G1150">
        <v>2</v>
      </c>
    </row>
    <row r="1151" spans="1:7" ht="16.5" customHeight="1" x14ac:dyDescent="0.25">
      <c r="A1151">
        <v>20153</v>
      </c>
      <c r="B1151" s="1" t="s">
        <v>1812</v>
      </c>
      <c r="D1151">
        <v>400</v>
      </c>
      <c r="E1151">
        <f t="shared" si="91"/>
        <v>1</v>
      </c>
      <c r="F1151">
        <f t="shared" si="99"/>
        <v>0.4</v>
      </c>
      <c r="G1151">
        <v>2</v>
      </c>
    </row>
    <row r="1152" spans="1:7" ht="16.5" customHeight="1" x14ac:dyDescent="0.25">
      <c r="A1152">
        <v>20154</v>
      </c>
      <c r="B1152" s="1" t="s">
        <v>1813</v>
      </c>
      <c r="D1152">
        <v>10</v>
      </c>
      <c r="E1152">
        <f t="shared" si="91"/>
        <v>1</v>
      </c>
      <c r="F1152">
        <f t="shared" si="99"/>
        <v>0.01</v>
      </c>
      <c r="G1152">
        <v>2</v>
      </c>
    </row>
    <row r="1153" spans="1:7" ht="16.5" customHeight="1" x14ac:dyDescent="0.25">
      <c r="A1153">
        <v>20155</v>
      </c>
      <c r="B1153" s="1" t="s">
        <v>1814</v>
      </c>
      <c r="D1153">
        <v>25</v>
      </c>
      <c r="E1153">
        <f t="shared" si="91"/>
        <v>1</v>
      </c>
      <c r="F1153">
        <f t="shared" si="99"/>
        <v>2.5000000000000001E-2</v>
      </c>
      <c r="G1153">
        <v>2</v>
      </c>
    </row>
    <row r="1154" spans="1:7" ht="16.5" customHeight="1" x14ac:dyDescent="0.25">
      <c r="A1154">
        <v>20156</v>
      </c>
      <c r="B1154" s="1" t="s">
        <v>1815</v>
      </c>
      <c r="D1154">
        <v>700</v>
      </c>
      <c r="E1154">
        <f t="shared" si="91"/>
        <v>1</v>
      </c>
      <c r="F1154">
        <f t="shared" si="99"/>
        <v>0.7</v>
      </c>
      <c r="G1154">
        <v>2</v>
      </c>
    </row>
    <row r="1155" spans="1:7" ht="16.5" customHeight="1" x14ac:dyDescent="0.25">
      <c r="A1155">
        <v>20157</v>
      </c>
      <c r="B1155" s="1" t="s">
        <v>1816</v>
      </c>
      <c r="C1155">
        <v>9.6750000000000007</v>
      </c>
      <c r="E1155">
        <f t="shared" si="91"/>
        <v>1</v>
      </c>
      <c r="F1155">
        <f>+C1155</f>
        <v>9.6750000000000007</v>
      </c>
      <c r="G1155">
        <v>2</v>
      </c>
    </row>
    <row r="1156" spans="1:7" ht="16.5" customHeight="1" x14ac:dyDescent="0.25">
      <c r="A1156">
        <v>20158</v>
      </c>
      <c r="B1156" s="1" t="s">
        <v>1817</v>
      </c>
      <c r="D1156">
        <v>200</v>
      </c>
      <c r="E1156">
        <f t="shared" ref="E1156:E1219" si="100">+COUNTA(C1156,D1156)</f>
        <v>1</v>
      </c>
      <c r="F1156">
        <f t="shared" ref="F1156:F1158" si="101">+D1156/1000</f>
        <v>0.2</v>
      </c>
      <c r="G1156">
        <v>2</v>
      </c>
    </row>
    <row r="1157" spans="1:7" ht="16.5" customHeight="1" x14ac:dyDescent="0.25">
      <c r="A1157">
        <v>20159</v>
      </c>
      <c r="B1157" s="1" t="s">
        <v>1818</v>
      </c>
      <c r="D1157">
        <v>900</v>
      </c>
      <c r="E1157">
        <f t="shared" si="100"/>
        <v>1</v>
      </c>
      <c r="F1157">
        <f t="shared" si="101"/>
        <v>0.9</v>
      </c>
      <c r="G1157">
        <v>2</v>
      </c>
    </row>
    <row r="1158" spans="1:7" ht="16.5" customHeight="1" x14ac:dyDescent="0.25">
      <c r="A1158">
        <v>20160</v>
      </c>
      <c r="B1158" s="1" t="s">
        <v>1819</v>
      </c>
      <c r="D1158">
        <v>142</v>
      </c>
      <c r="E1158">
        <f t="shared" si="100"/>
        <v>1</v>
      </c>
      <c r="F1158">
        <f t="shared" si="101"/>
        <v>0.14199999999999999</v>
      </c>
      <c r="G1158">
        <v>2</v>
      </c>
    </row>
    <row r="1159" spans="1:7" ht="16.5" customHeight="1" x14ac:dyDescent="0.25">
      <c r="A1159">
        <v>20161</v>
      </c>
      <c r="B1159" s="1" t="s">
        <v>1820</v>
      </c>
      <c r="E1159">
        <f t="shared" si="100"/>
        <v>0</v>
      </c>
    </row>
    <row r="1160" spans="1:7" ht="16.5" customHeight="1" x14ac:dyDescent="0.25">
      <c r="A1160">
        <v>20162</v>
      </c>
      <c r="B1160" s="1" t="s">
        <v>1821</v>
      </c>
      <c r="E1160">
        <f t="shared" si="100"/>
        <v>0</v>
      </c>
    </row>
    <row r="1161" spans="1:7" ht="16.5" customHeight="1" x14ac:dyDescent="0.25">
      <c r="A1161">
        <v>20163</v>
      </c>
      <c r="B1161" s="1" t="s">
        <v>1822</v>
      </c>
      <c r="D1161">
        <v>85</v>
      </c>
      <c r="E1161">
        <f t="shared" si="100"/>
        <v>1</v>
      </c>
      <c r="F1161">
        <f>+D1161/1000</f>
        <v>8.5000000000000006E-2</v>
      </c>
      <c r="G1161">
        <v>2</v>
      </c>
    </row>
    <row r="1162" spans="1:7" ht="16.5" customHeight="1" x14ac:dyDescent="0.25">
      <c r="A1162">
        <v>20164</v>
      </c>
      <c r="B1162" s="1" t="s">
        <v>1823</v>
      </c>
      <c r="C1162">
        <v>1</v>
      </c>
      <c r="E1162">
        <f t="shared" si="100"/>
        <v>1</v>
      </c>
      <c r="F1162">
        <f>+C1162</f>
        <v>1</v>
      </c>
      <c r="G1162">
        <v>2</v>
      </c>
    </row>
    <row r="1163" spans="1:7" ht="16.5" customHeight="1" x14ac:dyDescent="0.25">
      <c r="A1163">
        <v>20165</v>
      </c>
      <c r="B1163" s="1" t="s">
        <v>1824</v>
      </c>
      <c r="D1163">
        <v>89</v>
      </c>
      <c r="E1163">
        <f t="shared" si="100"/>
        <v>1</v>
      </c>
      <c r="F1163">
        <f t="shared" ref="F1163:F1164" si="102">+D1163/1000</f>
        <v>8.8999999999999996E-2</v>
      </c>
      <c r="G1163">
        <v>2</v>
      </c>
    </row>
    <row r="1164" spans="1:7" ht="16.5" customHeight="1" x14ac:dyDescent="0.25">
      <c r="A1164">
        <v>20166</v>
      </c>
      <c r="B1164" s="1" t="s">
        <v>1825</v>
      </c>
      <c r="D1164">
        <v>570</v>
      </c>
      <c r="E1164">
        <f t="shared" si="100"/>
        <v>1</v>
      </c>
      <c r="F1164">
        <f t="shared" si="102"/>
        <v>0.56999999999999995</v>
      </c>
      <c r="G1164">
        <v>2</v>
      </c>
    </row>
    <row r="1165" spans="1:7" ht="16.5" customHeight="1" x14ac:dyDescent="0.25">
      <c r="A1165">
        <v>20167</v>
      </c>
      <c r="B1165" s="1" t="s">
        <v>1826</v>
      </c>
      <c r="E1165">
        <f t="shared" si="100"/>
        <v>0</v>
      </c>
    </row>
    <row r="1166" spans="1:7" ht="16.5" customHeight="1" x14ac:dyDescent="0.25">
      <c r="A1166">
        <v>20168</v>
      </c>
      <c r="B1166" s="1" t="s">
        <v>1827</v>
      </c>
      <c r="D1166">
        <v>500</v>
      </c>
      <c r="E1166">
        <f t="shared" si="100"/>
        <v>1</v>
      </c>
      <c r="F1166">
        <f>+D1166/1000</f>
        <v>0.5</v>
      </c>
      <c r="G1166">
        <v>2</v>
      </c>
    </row>
    <row r="1167" spans="1:7" ht="16.5" customHeight="1" x14ac:dyDescent="0.25">
      <c r="A1167">
        <v>20169</v>
      </c>
      <c r="B1167" s="1" t="s">
        <v>1828</v>
      </c>
      <c r="E1167">
        <f t="shared" si="100"/>
        <v>0</v>
      </c>
    </row>
    <row r="1168" spans="1:7" ht="16.5" customHeight="1" x14ac:dyDescent="0.25">
      <c r="A1168">
        <v>20170</v>
      </c>
      <c r="B1168" s="1" t="s">
        <v>1829</v>
      </c>
      <c r="D1168">
        <v>200</v>
      </c>
      <c r="E1168">
        <f t="shared" si="100"/>
        <v>1</v>
      </c>
      <c r="F1168">
        <f t="shared" ref="F1168:F1169" si="103">+D1168/1000</f>
        <v>0.2</v>
      </c>
      <c r="G1168">
        <v>2</v>
      </c>
    </row>
    <row r="1169" spans="1:7" ht="16.5" customHeight="1" x14ac:dyDescent="0.25">
      <c r="A1169">
        <v>20171</v>
      </c>
      <c r="B1169" s="1" t="s">
        <v>1830</v>
      </c>
      <c r="D1169">
        <v>500</v>
      </c>
      <c r="E1169">
        <f t="shared" si="100"/>
        <v>1</v>
      </c>
      <c r="F1169">
        <f t="shared" si="103"/>
        <v>0.5</v>
      </c>
      <c r="G1169">
        <v>2</v>
      </c>
    </row>
    <row r="1170" spans="1:7" ht="16.5" customHeight="1" x14ac:dyDescent="0.25">
      <c r="A1170">
        <v>20172</v>
      </c>
      <c r="B1170" s="1" t="s">
        <v>1831</v>
      </c>
      <c r="E1170">
        <f t="shared" si="100"/>
        <v>0</v>
      </c>
    </row>
    <row r="1171" spans="1:7" ht="16.5" customHeight="1" x14ac:dyDescent="0.25">
      <c r="A1171">
        <v>20173</v>
      </c>
      <c r="B1171" s="1" t="s">
        <v>1832</v>
      </c>
      <c r="D1171">
        <v>114</v>
      </c>
      <c r="E1171">
        <f t="shared" si="100"/>
        <v>1</v>
      </c>
      <c r="F1171">
        <f t="shared" ref="F1171:F1174" si="104">+D1171/1000</f>
        <v>0.114</v>
      </c>
      <c r="G1171">
        <v>2</v>
      </c>
    </row>
    <row r="1172" spans="1:7" ht="16.5" customHeight="1" x14ac:dyDescent="0.25">
      <c r="A1172">
        <v>20174</v>
      </c>
      <c r="B1172" s="1" t="s">
        <v>1833</v>
      </c>
      <c r="D1172">
        <v>300</v>
      </c>
      <c r="E1172">
        <f t="shared" si="100"/>
        <v>1</v>
      </c>
      <c r="F1172">
        <f t="shared" si="104"/>
        <v>0.3</v>
      </c>
      <c r="G1172">
        <v>2</v>
      </c>
    </row>
    <row r="1173" spans="1:7" ht="16.5" customHeight="1" x14ac:dyDescent="0.25">
      <c r="A1173">
        <v>20175</v>
      </c>
      <c r="B1173" s="1" t="s">
        <v>1834</v>
      </c>
      <c r="D1173">
        <v>850</v>
      </c>
      <c r="E1173">
        <f t="shared" si="100"/>
        <v>1</v>
      </c>
      <c r="F1173">
        <f t="shared" si="104"/>
        <v>0.85</v>
      </c>
      <c r="G1173">
        <v>2</v>
      </c>
    </row>
    <row r="1174" spans="1:7" ht="16.5" customHeight="1" x14ac:dyDescent="0.25">
      <c r="A1174">
        <v>20176</v>
      </c>
      <c r="B1174" s="1" t="s">
        <v>1835</v>
      </c>
      <c r="D1174">
        <v>112</v>
      </c>
      <c r="E1174">
        <f t="shared" si="100"/>
        <v>1</v>
      </c>
      <c r="F1174">
        <f t="shared" si="104"/>
        <v>0.112</v>
      </c>
      <c r="G1174">
        <v>2</v>
      </c>
    </row>
    <row r="1175" spans="1:7" ht="16.5" customHeight="1" x14ac:dyDescent="0.25">
      <c r="A1175">
        <v>20177</v>
      </c>
      <c r="B1175" s="1" t="s">
        <v>1836</v>
      </c>
      <c r="C1175">
        <v>9</v>
      </c>
      <c r="E1175">
        <f t="shared" si="100"/>
        <v>1</v>
      </c>
      <c r="F1175">
        <f>+C1175</f>
        <v>9</v>
      </c>
      <c r="G1175">
        <v>2</v>
      </c>
    </row>
    <row r="1176" spans="1:7" ht="16.5" customHeight="1" x14ac:dyDescent="0.25">
      <c r="A1176">
        <v>20178</v>
      </c>
      <c r="B1176" s="1" t="s">
        <v>1837</v>
      </c>
      <c r="E1176">
        <f t="shared" si="100"/>
        <v>0</v>
      </c>
    </row>
    <row r="1177" spans="1:7" ht="16.5" customHeight="1" x14ac:dyDescent="0.25">
      <c r="A1177">
        <v>20179</v>
      </c>
      <c r="B1177" s="1" t="s">
        <v>1838</v>
      </c>
      <c r="D1177">
        <v>133</v>
      </c>
      <c r="E1177">
        <f t="shared" si="100"/>
        <v>1</v>
      </c>
      <c r="F1177">
        <f t="shared" ref="F1177:F1181" si="105">+D1177/1000</f>
        <v>0.13300000000000001</v>
      </c>
      <c r="G1177">
        <v>2</v>
      </c>
    </row>
    <row r="1178" spans="1:7" ht="16.5" customHeight="1" x14ac:dyDescent="0.25">
      <c r="A1178">
        <v>20180</v>
      </c>
      <c r="B1178" s="1" t="s">
        <v>1839</v>
      </c>
      <c r="D1178">
        <v>860</v>
      </c>
      <c r="E1178">
        <f t="shared" si="100"/>
        <v>1</v>
      </c>
      <c r="F1178">
        <f t="shared" si="105"/>
        <v>0.86</v>
      </c>
      <c r="G1178">
        <v>2</v>
      </c>
    </row>
    <row r="1179" spans="1:7" ht="16.5" customHeight="1" x14ac:dyDescent="0.25">
      <c r="A1179">
        <v>20181</v>
      </c>
      <c r="B1179" s="1" t="s">
        <v>1840</v>
      </c>
      <c r="D1179">
        <v>36</v>
      </c>
      <c r="E1179">
        <f t="shared" si="100"/>
        <v>1</v>
      </c>
      <c r="F1179">
        <f t="shared" si="105"/>
        <v>3.5999999999999997E-2</v>
      </c>
      <c r="G1179">
        <v>2</v>
      </c>
    </row>
    <row r="1180" spans="1:7" ht="16.5" customHeight="1" x14ac:dyDescent="0.25">
      <c r="A1180">
        <v>20182</v>
      </c>
      <c r="B1180" s="1" t="s">
        <v>1841</v>
      </c>
      <c r="D1180">
        <v>200</v>
      </c>
      <c r="E1180">
        <f t="shared" si="100"/>
        <v>1</v>
      </c>
      <c r="F1180">
        <f t="shared" si="105"/>
        <v>0.2</v>
      </c>
      <c r="G1180">
        <v>2</v>
      </c>
    </row>
    <row r="1181" spans="1:7" ht="16.5" customHeight="1" x14ac:dyDescent="0.25">
      <c r="A1181">
        <v>20183</v>
      </c>
      <c r="B1181" s="1" t="s">
        <v>1842</v>
      </c>
      <c r="D1181">
        <v>242</v>
      </c>
      <c r="E1181">
        <f t="shared" si="100"/>
        <v>1</v>
      </c>
      <c r="F1181">
        <f t="shared" si="105"/>
        <v>0.24199999999999999</v>
      </c>
      <c r="G1181">
        <v>2</v>
      </c>
    </row>
    <row r="1182" spans="1:7" ht="16.5" customHeight="1" x14ac:dyDescent="0.25">
      <c r="A1182">
        <v>20184</v>
      </c>
      <c r="B1182" s="1" t="s">
        <v>1843</v>
      </c>
      <c r="C1182">
        <v>120</v>
      </c>
      <c r="E1182">
        <f t="shared" si="100"/>
        <v>1</v>
      </c>
      <c r="F1182">
        <f>+C1182</f>
        <v>120</v>
      </c>
      <c r="G1182">
        <v>2</v>
      </c>
    </row>
    <row r="1183" spans="1:7" ht="16.5" customHeight="1" x14ac:dyDescent="0.25">
      <c r="A1183">
        <v>20185</v>
      </c>
      <c r="B1183" s="1" t="s">
        <v>1844</v>
      </c>
      <c r="D1183">
        <v>500</v>
      </c>
      <c r="E1183">
        <f t="shared" si="100"/>
        <v>1</v>
      </c>
      <c r="F1183">
        <f t="shared" ref="F1183:F1184" si="106">+D1183/1000</f>
        <v>0.5</v>
      </c>
      <c r="G1183">
        <v>2</v>
      </c>
    </row>
    <row r="1184" spans="1:7" ht="16.5" customHeight="1" x14ac:dyDescent="0.25">
      <c r="A1184">
        <v>20186</v>
      </c>
      <c r="B1184" s="1" t="s">
        <v>1845</v>
      </c>
      <c r="D1184">
        <v>100</v>
      </c>
      <c r="E1184">
        <f t="shared" si="100"/>
        <v>1</v>
      </c>
      <c r="F1184">
        <f t="shared" si="106"/>
        <v>0.1</v>
      </c>
      <c r="G1184">
        <v>2</v>
      </c>
    </row>
    <row r="1185" spans="1:7" ht="16.5" customHeight="1" x14ac:dyDescent="0.25">
      <c r="A1185">
        <v>20187</v>
      </c>
      <c r="B1185" s="1" t="s">
        <v>1846</v>
      </c>
      <c r="E1185">
        <f t="shared" si="100"/>
        <v>0</v>
      </c>
    </row>
    <row r="1186" spans="1:7" ht="16.5" customHeight="1" x14ac:dyDescent="0.25">
      <c r="A1186">
        <v>20188</v>
      </c>
      <c r="B1186" s="1" t="s">
        <v>1847</v>
      </c>
      <c r="D1186">
        <v>890</v>
      </c>
      <c r="E1186">
        <f t="shared" si="100"/>
        <v>1</v>
      </c>
      <c r="F1186">
        <f t="shared" ref="F1186:F1187" si="107">+D1186/1000</f>
        <v>0.89</v>
      </c>
      <c r="G1186">
        <v>2</v>
      </c>
    </row>
    <row r="1187" spans="1:7" ht="16.5" customHeight="1" x14ac:dyDescent="0.25">
      <c r="A1187">
        <v>20189</v>
      </c>
      <c r="B1187" s="1" t="s">
        <v>1848</v>
      </c>
      <c r="D1187">
        <v>133</v>
      </c>
      <c r="E1187">
        <f t="shared" si="100"/>
        <v>1</v>
      </c>
      <c r="F1187">
        <f t="shared" si="107"/>
        <v>0.13300000000000001</v>
      </c>
      <c r="G1187">
        <v>2</v>
      </c>
    </row>
    <row r="1188" spans="1:7" ht="16.5" customHeight="1" x14ac:dyDescent="0.25">
      <c r="A1188">
        <v>20190</v>
      </c>
      <c r="B1188" s="1" t="s">
        <v>1849</v>
      </c>
      <c r="E1188">
        <f t="shared" si="100"/>
        <v>0</v>
      </c>
    </row>
    <row r="1189" spans="1:7" ht="16.5" customHeight="1" x14ac:dyDescent="0.25">
      <c r="A1189">
        <v>20191</v>
      </c>
      <c r="B1189" s="1" t="s">
        <v>1850</v>
      </c>
      <c r="D1189">
        <v>100</v>
      </c>
      <c r="E1189">
        <f t="shared" si="100"/>
        <v>1</v>
      </c>
      <c r="F1189">
        <f t="shared" ref="F1189:F1194" si="108">+D1189/1000</f>
        <v>0.1</v>
      </c>
      <c r="G1189">
        <v>2</v>
      </c>
    </row>
    <row r="1190" spans="1:7" ht="16.5" customHeight="1" x14ac:dyDescent="0.25">
      <c r="A1190">
        <v>20192</v>
      </c>
      <c r="B1190" s="1" t="s">
        <v>1851</v>
      </c>
      <c r="D1190">
        <v>180</v>
      </c>
      <c r="E1190">
        <f t="shared" si="100"/>
        <v>1</v>
      </c>
      <c r="F1190">
        <f t="shared" si="108"/>
        <v>0.18</v>
      </c>
      <c r="G1190">
        <v>2</v>
      </c>
    </row>
    <row r="1191" spans="1:7" ht="16.5" customHeight="1" x14ac:dyDescent="0.25">
      <c r="A1191">
        <v>20193</v>
      </c>
      <c r="B1191" s="1" t="s">
        <v>1852</v>
      </c>
      <c r="D1191">
        <v>250</v>
      </c>
      <c r="E1191">
        <f t="shared" si="100"/>
        <v>1</v>
      </c>
      <c r="F1191">
        <f t="shared" si="108"/>
        <v>0.25</v>
      </c>
      <c r="G1191">
        <v>2</v>
      </c>
    </row>
    <row r="1192" spans="1:7" ht="16.5" customHeight="1" x14ac:dyDescent="0.25">
      <c r="A1192">
        <v>20194</v>
      </c>
      <c r="B1192" s="1" t="s">
        <v>1853</v>
      </c>
      <c r="D1192">
        <v>300</v>
      </c>
      <c r="E1192">
        <f t="shared" si="100"/>
        <v>1</v>
      </c>
      <c r="F1192">
        <f t="shared" si="108"/>
        <v>0.3</v>
      </c>
      <c r="G1192">
        <v>2</v>
      </c>
    </row>
    <row r="1193" spans="1:7" ht="16.5" customHeight="1" x14ac:dyDescent="0.25">
      <c r="A1193">
        <v>20195</v>
      </c>
      <c r="B1193" s="1" t="s">
        <v>1854</v>
      </c>
      <c r="D1193">
        <v>300</v>
      </c>
      <c r="E1193">
        <f t="shared" si="100"/>
        <v>1</v>
      </c>
      <c r="F1193">
        <f t="shared" si="108"/>
        <v>0.3</v>
      </c>
      <c r="G1193">
        <v>2</v>
      </c>
    </row>
    <row r="1194" spans="1:7" ht="16.5" customHeight="1" x14ac:dyDescent="0.25">
      <c r="A1194">
        <v>20196</v>
      </c>
      <c r="B1194" s="1" t="s">
        <v>1855</v>
      </c>
      <c r="D1194">
        <v>35</v>
      </c>
      <c r="E1194">
        <f t="shared" si="100"/>
        <v>1</v>
      </c>
      <c r="F1194">
        <f t="shared" si="108"/>
        <v>3.5000000000000003E-2</v>
      </c>
      <c r="G1194">
        <v>2</v>
      </c>
    </row>
    <row r="1195" spans="1:7" ht="16.5" customHeight="1" x14ac:dyDescent="0.25">
      <c r="A1195">
        <v>20197</v>
      </c>
      <c r="B1195" s="1" t="s">
        <v>1856</v>
      </c>
      <c r="C1195">
        <v>2</v>
      </c>
      <c r="E1195">
        <f t="shared" si="100"/>
        <v>1</v>
      </c>
      <c r="F1195">
        <f>+C1195</f>
        <v>2</v>
      </c>
      <c r="G1195">
        <v>2</v>
      </c>
    </row>
    <row r="1196" spans="1:7" ht="16.5" customHeight="1" x14ac:dyDescent="0.25">
      <c r="A1196">
        <v>20198</v>
      </c>
      <c r="B1196" s="1" t="s">
        <v>1857</v>
      </c>
      <c r="D1196">
        <v>500</v>
      </c>
      <c r="E1196">
        <f t="shared" si="100"/>
        <v>1</v>
      </c>
      <c r="F1196">
        <f t="shared" ref="F1196:F1200" si="109">+D1196/1000</f>
        <v>0.5</v>
      </c>
      <c r="G1196">
        <v>2</v>
      </c>
    </row>
    <row r="1197" spans="1:7" ht="16.5" customHeight="1" x14ac:dyDescent="0.25">
      <c r="A1197">
        <v>20199</v>
      </c>
      <c r="B1197" s="1" t="s">
        <v>1858</v>
      </c>
      <c r="D1197">
        <v>257</v>
      </c>
      <c r="E1197">
        <f t="shared" si="100"/>
        <v>1</v>
      </c>
      <c r="F1197">
        <f t="shared" si="109"/>
        <v>0.25700000000000001</v>
      </c>
      <c r="G1197">
        <v>2</v>
      </c>
    </row>
    <row r="1198" spans="1:7" ht="16.5" customHeight="1" x14ac:dyDescent="0.25">
      <c r="A1198">
        <v>20200</v>
      </c>
      <c r="B1198" s="1" t="s">
        <v>1859</v>
      </c>
      <c r="D1198">
        <v>417</v>
      </c>
      <c r="E1198">
        <f t="shared" si="100"/>
        <v>1</v>
      </c>
      <c r="F1198">
        <f t="shared" si="109"/>
        <v>0.41699999999999998</v>
      </c>
      <c r="G1198">
        <v>2</v>
      </c>
    </row>
    <row r="1199" spans="1:7" ht="16.5" customHeight="1" x14ac:dyDescent="0.25">
      <c r="A1199">
        <v>20201</v>
      </c>
      <c r="B1199" s="1" t="s">
        <v>1860</v>
      </c>
      <c r="D1199">
        <v>200</v>
      </c>
      <c r="E1199">
        <f t="shared" si="100"/>
        <v>1</v>
      </c>
      <c r="F1199">
        <f t="shared" si="109"/>
        <v>0.2</v>
      </c>
      <c r="G1199">
        <v>2</v>
      </c>
    </row>
    <row r="1200" spans="1:7" ht="16.5" customHeight="1" x14ac:dyDescent="0.25">
      <c r="A1200">
        <v>20202</v>
      </c>
      <c r="B1200" s="1" t="s">
        <v>1861</v>
      </c>
      <c r="D1200">
        <v>500</v>
      </c>
      <c r="E1200">
        <f t="shared" si="100"/>
        <v>1</v>
      </c>
      <c r="F1200">
        <f t="shared" si="109"/>
        <v>0.5</v>
      </c>
      <c r="G1200">
        <v>2</v>
      </c>
    </row>
    <row r="1201" spans="1:12" ht="16.5" customHeight="1" x14ac:dyDescent="0.25">
      <c r="A1201">
        <v>20203</v>
      </c>
      <c r="B1201" s="1" t="s">
        <v>1862</v>
      </c>
      <c r="E1201">
        <f t="shared" si="100"/>
        <v>0</v>
      </c>
    </row>
    <row r="1202" spans="1:12" ht="16.5" customHeight="1" x14ac:dyDescent="0.25">
      <c r="A1202">
        <v>20204</v>
      </c>
      <c r="B1202" s="1" t="s">
        <v>1863</v>
      </c>
      <c r="D1202">
        <v>142</v>
      </c>
      <c r="E1202">
        <f t="shared" si="100"/>
        <v>1</v>
      </c>
      <c r="F1202">
        <f>+D1202/1000</f>
        <v>0.14199999999999999</v>
      </c>
      <c r="G1202">
        <v>2</v>
      </c>
    </row>
    <row r="1203" spans="1:12" ht="16.5" customHeight="1" x14ac:dyDescent="0.25">
      <c r="A1203">
        <v>20205</v>
      </c>
      <c r="B1203" s="1" t="s">
        <v>1864</v>
      </c>
      <c r="E1203">
        <f t="shared" si="100"/>
        <v>0</v>
      </c>
    </row>
    <row r="1204" spans="1:12" ht="16.5" customHeight="1" x14ac:dyDescent="0.25">
      <c r="A1204">
        <v>20206</v>
      </c>
      <c r="B1204" s="1" t="s">
        <v>1865</v>
      </c>
      <c r="D1204">
        <v>190</v>
      </c>
      <c r="E1204">
        <f t="shared" si="100"/>
        <v>1</v>
      </c>
      <c r="F1204">
        <f t="shared" ref="F1204:F1206" si="110">+D1204/1000</f>
        <v>0.19</v>
      </c>
      <c r="G1204">
        <v>2</v>
      </c>
    </row>
    <row r="1205" spans="1:12" ht="16.5" customHeight="1" x14ac:dyDescent="0.25">
      <c r="A1205">
        <v>20207</v>
      </c>
      <c r="B1205" s="1" t="s">
        <v>1866</v>
      </c>
      <c r="D1205">
        <v>500</v>
      </c>
      <c r="E1205">
        <f t="shared" si="100"/>
        <v>1</v>
      </c>
      <c r="F1205">
        <f t="shared" si="110"/>
        <v>0.5</v>
      </c>
      <c r="G1205">
        <v>2</v>
      </c>
    </row>
    <row r="1206" spans="1:12" ht="16.5" customHeight="1" x14ac:dyDescent="0.25">
      <c r="A1206">
        <v>20208</v>
      </c>
      <c r="B1206" s="1" t="s">
        <v>1867</v>
      </c>
      <c r="D1206">
        <v>70</v>
      </c>
      <c r="E1206">
        <f t="shared" si="100"/>
        <v>1</v>
      </c>
      <c r="F1206">
        <f t="shared" si="110"/>
        <v>7.0000000000000007E-2</v>
      </c>
      <c r="G1206">
        <v>2</v>
      </c>
    </row>
    <row r="1207" spans="1:12" ht="16.5" customHeight="1" x14ac:dyDescent="0.25">
      <c r="A1207">
        <v>20209</v>
      </c>
      <c r="B1207" s="1" t="s">
        <v>1868</v>
      </c>
      <c r="E1207">
        <f t="shared" si="100"/>
        <v>0</v>
      </c>
    </row>
    <row r="1208" spans="1:12" ht="16.5" customHeight="1" x14ac:dyDescent="0.25">
      <c r="A1208">
        <v>20210</v>
      </c>
      <c r="B1208" s="1" t="s">
        <v>1869</v>
      </c>
      <c r="E1208">
        <f t="shared" si="100"/>
        <v>0</v>
      </c>
    </row>
    <row r="1209" spans="1:12" ht="16.5" customHeight="1" x14ac:dyDescent="0.25">
      <c r="A1209">
        <v>20211</v>
      </c>
      <c r="B1209" s="1" t="s">
        <v>1870</v>
      </c>
      <c r="E1209">
        <f t="shared" si="100"/>
        <v>0</v>
      </c>
    </row>
    <row r="1210" spans="1:12" ht="16.5" customHeight="1" x14ac:dyDescent="0.25">
      <c r="A1210">
        <v>20212</v>
      </c>
      <c r="B1210" s="1" t="s">
        <v>1871</v>
      </c>
      <c r="D1210">
        <v>100</v>
      </c>
      <c r="E1210">
        <f t="shared" si="100"/>
        <v>1</v>
      </c>
      <c r="F1210">
        <f>+D1210/1000</f>
        <v>0.1</v>
      </c>
      <c r="G1210">
        <v>2</v>
      </c>
    </row>
    <row r="1211" spans="1:12" ht="16.5" customHeight="1" x14ac:dyDescent="0.25">
      <c r="A1211">
        <v>20213</v>
      </c>
      <c r="B1211" s="1" t="s">
        <v>1872</v>
      </c>
      <c r="C1211">
        <v>1</v>
      </c>
      <c r="E1211">
        <f t="shared" si="100"/>
        <v>1</v>
      </c>
      <c r="F1211">
        <f>+C1211</f>
        <v>1</v>
      </c>
      <c r="G1211">
        <v>2</v>
      </c>
    </row>
    <row r="1212" spans="1:12" ht="16.5" customHeight="1" x14ac:dyDescent="0.25">
      <c r="A1212">
        <v>20214</v>
      </c>
      <c r="B1212" s="1" t="s">
        <v>1873</v>
      </c>
      <c r="D1212">
        <v>500</v>
      </c>
      <c r="E1212">
        <f t="shared" si="100"/>
        <v>1</v>
      </c>
      <c r="F1212">
        <f>+D1212/1000</f>
        <v>0.5</v>
      </c>
      <c r="G1212">
        <v>1</v>
      </c>
      <c r="H1212">
        <v>1</v>
      </c>
      <c r="J1212">
        <v>100</v>
      </c>
      <c r="K1212">
        <v>400</v>
      </c>
      <c r="L1212">
        <v>500</v>
      </c>
    </row>
    <row r="1213" spans="1:12" ht="16.5" customHeight="1" x14ac:dyDescent="0.25">
      <c r="A1213">
        <v>20215</v>
      </c>
      <c r="B1213" s="1" t="s">
        <v>1874</v>
      </c>
      <c r="E1213">
        <f t="shared" si="100"/>
        <v>0</v>
      </c>
    </row>
    <row r="1214" spans="1:12" ht="16.5" customHeight="1" x14ac:dyDescent="0.25">
      <c r="A1214">
        <v>20216</v>
      </c>
      <c r="B1214" s="1" t="s">
        <v>1875</v>
      </c>
      <c r="D1214">
        <v>200</v>
      </c>
      <c r="E1214">
        <f t="shared" si="100"/>
        <v>1</v>
      </c>
      <c r="F1214">
        <f>+D1214/1000</f>
        <v>0.2</v>
      </c>
      <c r="G1214">
        <v>2</v>
      </c>
    </row>
    <row r="1215" spans="1:12" ht="16.5" customHeight="1" x14ac:dyDescent="0.25">
      <c r="A1215">
        <v>20217</v>
      </c>
      <c r="B1215" s="1" t="s">
        <v>1876</v>
      </c>
      <c r="E1215">
        <f t="shared" si="100"/>
        <v>0</v>
      </c>
    </row>
    <row r="1216" spans="1:12" ht="16.5" customHeight="1" x14ac:dyDescent="0.25">
      <c r="A1216">
        <v>20218</v>
      </c>
      <c r="B1216" s="1" t="s">
        <v>1877</v>
      </c>
      <c r="D1216">
        <v>20</v>
      </c>
      <c r="E1216">
        <f t="shared" si="100"/>
        <v>1</v>
      </c>
      <c r="F1216">
        <f t="shared" ref="F1216:F1218" si="111">+D1216/1000</f>
        <v>0.02</v>
      </c>
      <c r="G1216">
        <v>2</v>
      </c>
    </row>
    <row r="1217" spans="1:7" ht="16.5" customHeight="1" x14ac:dyDescent="0.25">
      <c r="A1217">
        <v>20219</v>
      </c>
      <c r="B1217" s="1" t="s">
        <v>1878</v>
      </c>
      <c r="D1217">
        <v>500</v>
      </c>
      <c r="E1217">
        <f t="shared" si="100"/>
        <v>1</v>
      </c>
      <c r="F1217">
        <f t="shared" si="111"/>
        <v>0.5</v>
      </c>
      <c r="G1217">
        <v>2</v>
      </c>
    </row>
    <row r="1218" spans="1:7" ht="16.5" customHeight="1" x14ac:dyDescent="0.25">
      <c r="A1218">
        <v>20220</v>
      </c>
      <c r="B1218" s="1" t="s">
        <v>1879</v>
      </c>
      <c r="D1218" s="1" t="s">
        <v>318</v>
      </c>
      <c r="E1218">
        <f t="shared" si="100"/>
        <v>1</v>
      </c>
      <c r="F1218">
        <f t="shared" si="111"/>
        <v>0.05</v>
      </c>
      <c r="G1218">
        <v>2</v>
      </c>
    </row>
    <row r="1219" spans="1:7" ht="16.5" customHeight="1" x14ac:dyDescent="0.25">
      <c r="A1219">
        <v>20221</v>
      </c>
      <c r="B1219" s="1" t="s">
        <v>1880</v>
      </c>
      <c r="E1219">
        <f t="shared" si="100"/>
        <v>0</v>
      </c>
    </row>
    <row r="1220" spans="1:7" ht="16.5" customHeight="1" x14ac:dyDescent="0.25">
      <c r="A1220">
        <v>20222</v>
      </c>
      <c r="B1220" s="1" t="s">
        <v>1881</v>
      </c>
      <c r="D1220">
        <v>250</v>
      </c>
      <c r="E1220">
        <f t="shared" ref="E1220:E1283" si="112">+COUNTA(C1220,D1220)</f>
        <v>1</v>
      </c>
      <c r="F1220">
        <f t="shared" ref="F1220:F1224" si="113">+D1220/1000</f>
        <v>0.25</v>
      </c>
      <c r="G1220">
        <v>2</v>
      </c>
    </row>
    <row r="1221" spans="1:7" ht="16.5" customHeight="1" x14ac:dyDescent="0.25">
      <c r="A1221">
        <v>20223</v>
      </c>
      <c r="B1221" s="1" t="s">
        <v>1882</v>
      </c>
      <c r="D1221">
        <v>71</v>
      </c>
      <c r="E1221">
        <f t="shared" si="112"/>
        <v>1</v>
      </c>
      <c r="F1221">
        <f t="shared" si="113"/>
        <v>7.0999999999999994E-2</v>
      </c>
      <c r="G1221">
        <v>2</v>
      </c>
    </row>
    <row r="1222" spans="1:7" ht="16.5" customHeight="1" x14ac:dyDescent="0.25">
      <c r="A1222">
        <v>20224</v>
      </c>
      <c r="B1222" s="1" t="s">
        <v>1883</v>
      </c>
      <c r="D1222">
        <v>42</v>
      </c>
      <c r="E1222">
        <f t="shared" si="112"/>
        <v>1</v>
      </c>
      <c r="F1222">
        <f t="shared" si="113"/>
        <v>4.2000000000000003E-2</v>
      </c>
      <c r="G1222">
        <v>2</v>
      </c>
    </row>
    <row r="1223" spans="1:7" ht="16.5" customHeight="1" x14ac:dyDescent="0.25">
      <c r="A1223">
        <v>20225</v>
      </c>
      <c r="B1223" s="1" t="s">
        <v>1884</v>
      </c>
      <c r="D1223">
        <v>500</v>
      </c>
      <c r="E1223">
        <f t="shared" si="112"/>
        <v>1</v>
      </c>
      <c r="F1223">
        <f t="shared" si="113"/>
        <v>0.5</v>
      </c>
      <c r="G1223">
        <v>2</v>
      </c>
    </row>
    <row r="1224" spans="1:7" ht="16.5" customHeight="1" x14ac:dyDescent="0.25">
      <c r="A1224">
        <v>20226</v>
      </c>
      <c r="B1224" s="1" t="s">
        <v>1885</v>
      </c>
      <c r="D1224">
        <v>430</v>
      </c>
      <c r="E1224">
        <f t="shared" si="112"/>
        <v>1</v>
      </c>
      <c r="F1224">
        <f t="shared" si="113"/>
        <v>0.43</v>
      </c>
      <c r="G1224">
        <v>2</v>
      </c>
    </row>
    <row r="1225" spans="1:7" ht="16.5" customHeight="1" x14ac:dyDescent="0.25">
      <c r="A1225">
        <v>20227</v>
      </c>
      <c r="B1225" s="1" t="s">
        <v>1886</v>
      </c>
      <c r="C1225">
        <v>7</v>
      </c>
      <c r="E1225">
        <f t="shared" si="112"/>
        <v>1</v>
      </c>
      <c r="F1225">
        <f>+C1225</f>
        <v>7</v>
      </c>
      <c r="G1225">
        <v>2</v>
      </c>
    </row>
    <row r="1226" spans="1:7" ht="16.5" customHeight="1" x14ac:dyDescent="0.25">
      <c r="A1226">
        <v>20228</v>
      </c>
      <c r="B1226" s="1" t="s">
        <v>1887</v>
      </c>
      <c r="E1226">
        <f t="shared" si="112"/>
        <v>0</v>
      </c>
    </row>
    <row r="1227" spans="1:7" ht="16.5" customHeight="1" x14ac:dyDescent="0.25">
      <c r="A1227">
        <v>20229</v>
      </c>
      <c r="B1227" s="1" t="s">
        <v>1888</v>
      </c>
      <c r="D1227">
        <v>142</v>
      </c>
      <c r="E1227">
        <f t="shared" si="112"/>
        <v>1</v>
      </c>
      <c r="F1227">
        <f t="shared" ref="F1227:F1231" si="114">+D1227/1000</f>
        <v>0.14199999999999999</v>
      </c>
      <c r="G1227">
        <v>2</v>
      </c>
    </row>
    <row r="1228" spans="1:7" ht="16.5" customHeight="1" x14ac:dyDescent="0.25">
      <c r="A1228">
        <v>20230</v>
      </c>
      <c r="B1228" s="1" t="s">
        <v>1889</v>
      </c>
      <c r="D1228">
        <v>143</v>
      </c>
      <c r="E1228">
        <f t="shared" si="112"/>
        <v>1</v>
      </c>
      <c r="F1228">
        <f t="shared" si="114"/>
        <v>0.14299999999999999</v>
      </c>
      <c r="G1228">
        <v>2</v>
      </c>
    </row>
    <row r="1229" spans="1:7" ht="16.5" customHeight="1" x14ac:dyDescent="0.25">
      <c r="A1229">
        <v>20231</v>
      </c>
      <c r="B1229" s="1" t="s">
        <v>1890</v>
      </c>
      <c r="D1229">
        <v>200</v>
      </c>
      <c r="E1229">
        <f t="shared" si="112"/>
        <v>1</v>
      </c>
      <c r="F1229">
        <f t="shared" si="114"/>
        <v>0.2</v>
      </c>
      <c r="G1229">
        <v>2</v>
      </c>
    </row>
    <row r="1230" spans="1:7" ht="16.5" customHeight="1" x14ac:dyDescent="0.25">
      <c r="A1230">
        <v>20232</v>
      </c>
      <c r="B1230" s="1" t="s">
        <v>1891</v>
      </c>
      <c r="D1230">
        <v>500</v>
      </c>
      <c r="E1230">
        <f t="shared" si="112"/>
        <v>1</v>
      </c>
      <c r="F1230">
        <f t="shared" si="114"/>
        <v>0.5</v>
      </c>
      <c r="G1230">
        <v>2</v>
      </c>
    </row>
    <row r="1231" spans="1:7" ht="16.5" customHeight="1" x14ac:dyDescent="0.25">
      <c r="A1231">
        <v>20233</v>
      </c>
      <c r="B1231" s="1" t="s">
        <v>1892</v>
      </c>
      <c r="D1231">
        <v>500</v>
      </c>
      <c r="E1231">
        <f t="shared" si="112"/>
        <v>1</v>
      </c>
      <c r="F1231">
        <f t="shared" si="114"/>
        <v>0.5</v>
      </c>
      <c r="G1231">
        <v>2</v>
      </c>
    </row>
    <row r="1232" spans="1:7" ht="16.5" customHeight="1" x14ac:dyDescent="0.25">
      <c r="A1232">
        <v>20234</v>
      </c>
      <c r="B1232" s="1" t="s">
        <v>1893</v>
      </c>
      <c r="E1232">
        <f t="shared" si="112"/>
        <v>0</v>
      </c>
    </row>
    <row r="1233" spans="1:12" ht="16.5" customHeight="1" x14ac:dyDescent="0.25">
      <c r="A1233">
        <v>20235</v>
      </c>
      <c r="B1233" s="1" t="s">
        <v>1894</v>
      </c>
      <c r="E1233">
        <f t="shared" si="112"/>
        <v>0</v>
      </c>
    </row>
    <row r="1234" spans="1:12" ht="16.5" customHeight="1" x14ac:dyDescent="0.25">
      <c r="A1234">
        <v>20236</v>
      </c>
      <c r="B1234" s="1" t="s">
        <v>1895</v>
      </c>
      <c r="D1234" s="1" t="s">
        <v>384</v>
      </c>
      <c r="E1234">
        <f t="shared" si="112"/>
        <v>1</v>
      </c>
      <c r="F1234">
        <f t="shared" ref="F1234:F1236" si="115">+D1234/1000</f>
        <v>0.08</v>
      </c>
      <c r="G1234">
        <v>2</v>
      </c>
    </row>
    <row r="1235" spans="1:12" ht="16.5" customHeight="1" x14ac:dyDescent="0.25">
      <c r="A1235">
        <v>20237</v>
      </c>
      <c r="B1235" s="1" t="s">
        <v>1896</v>
      </c>
      <c r="D1235">
        <v>429</v>
      </c>
      <c r="E1235">
        <f t="shared" si="112"/>
        <v>1</v>
      </c>
      <c r="F1235">
        <f t="shared" si="115"/>
        <v>0.42899999999999999</v>
      </c>
      <c r="G1235">
        <v>2</v>
      </c>
    </row>
    <row r="1236" spans="1:12" ht="16.5" customHeight="1" x14ac:dyDescent="0.25">
      <c r="A1236">
        <v>20238</v>
      </c>
      <c r="B1236" s="1" t="s">
        <v>1897</v>
      </c>
      <c r="D1236">
        <v>280</v>
      </c>
      <c r="E1236">
        <f t="shared" si="112"/>
        <v>1</v>
      </c>
      <c r="F1236">
        <f t="shared" si="115"/>
        <v>0.28000000000000003</v>
      </c>
      <c r="G1236">
        <v>2</v>
      </c>
    </row>
    <row r="1237" spans="1:12" ht="16.5" customHeight="1" x14ac:dyDescent="0.25">
      <c r="A1237">
        <v>20239</v>
      </c>
      <c r="B1237" s="1" t="s">
        <v>1898</v>
      </c>
      <c r="E1237">
        <f t="shared" si="112"/>
        <v>0</v>
      </c>
    </row>
    <row r="1238" spans="1:12" ht="16.5" customHeight="1" x14ac:dyDescent="0.25">
      <c r="A1238">
        <v>20240</v>
      </c>
      <c r="B1238" s="1" t="s">
        <v>1899</v>
      </c>
      <c r="E1238">
        <f t="shared" si="112"/>
        <v>0</v>
      </c>
    </row>
    <row r="1239" spans="1:12" ht="16.5" customHeight="1" x14ac:dyDescent="0.25">
      <c r="A1239">
        <v>20241</v>
      </c>
      <c r="B1239" s="1" t="s">
        <v>1900</v>
      </c>
      <c r="D1239">
        <v>142</v>
      </c>
      <c r="E1239">
        <f t="shared" si="112"/>
        <v>1</v>
      </c>
      <c r="F1239">
        <f>+D1239/1000</f>
        <v>0.14199999999999999</v>
      </c>
      <c r="G1239">
        <v>2</v>
      </c>
    </row>
    <row r="1240" spans="1:12" ht="16.5" customHeight="1" x14ac:dyDescent="0.25">
      <c r="A1240">
        <v>20242</v>
      </c>
      <c r="B1240" s="1" t="s">
        <v>1901</v>
      </c>
      <c r="C1240">
        <v>1.43</v>
      </c>
      <c r="E1240">
        <f t="shared" si="112"/>
        <v>1</v>
      </c>
      <c r="F1240">
        <f>+C1240</f>
        <v>1.43</v>
      </c>
      <c r="G1240">
        <v>2</v>
      </c>
    </row>
    <row r="1241" spans="1:12" ht="16.5" customHeight="1" x14ac:dyDescent="0.25">
      <c r="A1241">
        <v>20243</v>
      </c>
      <c r="B1241" s="1" t="s">
        <v>1902</v>
      </c>
      <c r="D1241">
        <v>254</v>
      </c>
      <c r="E1241">
        <f t="shared" si="112"/>
        <v>1</v>
      </c>
      <c r="F1241">
        <f t="shared" ref="F1241:F1245" si="116">+D1241/1000</f>
        <v>0.254</v>
      </c>
      <c r="G1241">
        <v>2</v>
      </c>
    </row>
    <row r="1242" spans="1:12" ht="16.5" customHeight="1" x14ac:dyDescent="0.25">
      <c r="A1242">
        <v>20244</v>
      </c>
      <c r="B1242" s="1" t="s">
        <v>1903</v>
      </c>
      <c r="D1242">
        <v>300</v>
      </c>
      <c r="E1242">
        <f t="shared" si="112"/>
        <v>1</v>
      </c>
      <c r="F1242">
        <f t="shared" si="116"/>
        <v>0.3</v>
      </c>
      <c r="G1242">
        <v>2</v>
      </c>
    </row>
    <row r="1243" spans="1:12" ht="16.5" customHeight="1" x14ac:dyDescent="0.25">
      <c r="A1243">
        <v>20245</v>
      </c>
      <c r="B1243" s="1" t="s">
        <v>1904</v>
      </c>
      <c r="D1243">
        <v>175</v>
      </c>
      <c r="E1243">
        <f t="shared" si="112"/>
        <v>1</v>
      </c>
      <c r="F1243">
        <f t="shared" si="116"/>
        <v>0.17499999999999999</v>
      </c>
      <c r="G1243">
        <v>2</v>
      </c>
    </row>
    <row r="1244" spans="1:12" ht="16.5" customHeight="1" x14ac:dyDescent="0.25">
      <c r="A1244">
        <v>20246</v>
      </c>
      <c r="B1244" s="1" t="s">
        <v>1905</v>
      </c>
      <c r="D1244">
        <v>142</v>
      </c>
      <c r="E1244">
        <f t="shared" si="112"/>
        <v>1</v>
      </c>
      <c r="F1244">
        <f t="shared" si="116"/>
        <v>0.14199999999999999</v>
      </c>
      <c r="G1244">
        <v>2</v>
      </c>
    </row>
    <row r="1245" spans="1:12" ht="16.5" customHeight="1" x14ac:dyDescent="0.25">
      <c r="A1245">
        <v>20247</v>
      </c>
      <c r="B1245" s="1" t="s">
        <v>1906</v>
      </c>
      <c r="D1245">
        <v>394</v>
      </c>
      <c r="E1245">
        <f t="shared" si="112"/>
        <v>1</v>
      </c>
      <c r="F1245">
        <f t="shared" si="116"/>
        <v>0.39400000000000002</v>
      </c>
      <c r="G1245">
        <v>1</v>
      </c>
      <c r="H1245">
        <v>2</v>
      </c>
      <c r="J1245">
        <v>35.340000000000003</v>
      </c>
      <c r="K1245">
        <v>358.66</v>
      </c>
      <c r="L1245">
        <v>394</v>
      </c>
    </row>
    <row r="1246" spans="1:12" ht="16.5" customHeight="1" x14ac:dyDescent="0.25">
      <c r="A1246">
        <v>20248</v>
      </c>
      <c r="B1246" s="1" t="s">
        <v>1907</v>
      </c>
      <c r="C1246">
        <v>1.2849999999999999</v>
      </c>
      <c r="E1246">
        <f t="shared" si="112"/>
        <v>1</v>
      </c>
      <c r="F1246">
        <f>+C1246</f>
        <v>1.2849999999999999</v>
      </c>
      <c r="G1246">
        <v>2</v>
      </c>
    </row>
    <row r="1247" spans="1:12" ht="16.5" customHeight="1" x14ac:dyDescent="0.25">
      <c r="A1247">
        <v>20249</v>
      </c>
      <c r="B1247" s="1" t="s">
        <v>1908</v>
      </c>
      <c r="D1247">
        <v>500</v>
      </c>
      <c r="E1247">
        <f t="shared" si="112"/>
        <v>1</v>
      </c>
      <c r="F1247">
        <f t="shared" ref="F1247:F1249" si="117">+D1247/1000</f>
        <v>0.5</v>
      </c>
      <c r="G1247">
        <v>2</v>
      </c>
    </row>
    <row r="1248" spans="1:12" ht="16.5" customHeight="1" x14ac:dyDescent="0.25">
      <c r="A1248">
        <v>20250</v>
      </c>
      <c r="B1248" s="1" t="s">
        <v>1909</v>
      </c>
      <c r="D1248">
        <v>13</v>
      </c>
      <c r="E1248">
        <f t="shared" si="112"/>
        <v>1</v>
      </c>
      <c r="F1248">
        <f t="shared" si="117"/>
        <v>1.2999999999999999E-2</v>
      </c>
      <c r="G1248">
        <v>2</v>
      </c>
    </row>
    <row r="1249" spans="1:7" ht="16.5" customHeight="1" x14ac:dyDescent="0.25">
      <c r="A1249">
        <v>20251</v>
      </c>
      <c r="B1249" s="1" t="s">
        <v>1910</v>
      </c>
      <c r="D1249">
        <v>187</v>
      </c>
      <c r="E1249">
        <f t="shared" si="112"/>
        <v>1</v>
      </c>
      <c r="F1249">
        <f t="shared" si="117"/>
        <v>0.187</v>
      </c>
      <c r="G1249">
        <v>2</v>
      </c>
    </row>
    <row r="1250" spans="1:7" ht="16.5" customHeight="1" x14ac:dyDescent="0.25">
      <c r="A1250">
        <v>20252</v>
      </c>
      <c r="B1250" s="1" t="s">
        <v>1911</v>
      </c>
      <c r="E1250">
        <f t="shared" si="112"/>
        <v>0</v>
      </c>
    </row>
    <row r="1251" spans="1:7" ht="16.5" customHeight="1" x14ac:dyDescent="0.25">
      <c r="A1251">
        <v>20253</v>
      </c>
      <c r="B1251" s="1" t="s">
        <v>1912</v>
      </c>
      <c r="D1251">
        <v>250</v>
      </c>
      <c r="E1251">
        <f t="shared" si="112"/>
        <v>1</v>
      </c>
      <c r="F1251">
        <f t="shared" ref="F1251:F1253" si="118">+D1251/1000</f>
        <v>0.25</v>
      </c>
      <c r="G1251">
        <v>2</v>
      </c>
    </row>
    <row r="1252" spans="1:7" ht="16.5" customHeight="1" x14ac:dyDescent="0.25">
      <c r="A1252">
        <v>20254</v>
      </c>
      <c r="B1252" s="1" t="s">
        <v>1913</v>
      </c>
      <c r="D1252">
        <v>110</v>
      </c>
      <c r="E1252">
        <f t="shared" si="112"/>
        <v>1</v>
      </c>
      <c r="F1252">
        <f t="shared" si="118"/>
        <v>0.11</v>
      </c>
      <c r="G1252">
        <v>2</v>
      </c>
    </row>
    <row r="1253" spans="1:7" ht="16.5" customHeight="1" x14ac:dyDescent="0.25">
      <c r="A1253">
        <v>20255</v>
      </c>
      <c r="B1253" s="1" t="s">
        <v>1914</v>
      </c>
      <c r="D1253">
        <v>80</v>
      </c>
      <c r="E1253">
        <f t="shared" si="112"/>
        <v>1</v>
      </c>
      <c r="F1253">
        <f t="shared" si="118"/>
        <v>0.08</v>
      </c>
      <c r="G1253">
        <v>2</v>
      </c>
    </row>
    <row r="1254" spans="1:7" ht="16.5" customHeight="1" x14ac:dyDescent="0.25">
      <c r="A1254">
        <v>20256</v>
      </c>
      <c r="B1254" s="1" t="s">
        <v>1915</v>
      </c>
      <c r="E1254">
        <f t="shared" si="112"/>
        <v>0</v>
      </c>
    </row>
    <row r="1255" spans="1:7" ht="16.5" customHeight="1" x14ac:dyDescent="0.25">
      <c r="A1255">
        <v>20257</v>
      </c>
      <c r="B1255" s="1" t="s">
        <v>1916</v>
      </c>
      <c r="D1255">
        <v>600</v>
      </c>
      <c r="E1255">
        <f t="shared" si="112"/>
        <v>1</v>
      </c>
      <c r="F1255">
        <f>+D1255/1000</f>
        <v>0.6</v>
      </c>
      <c r="G1255">
        <v>2</v>
      </c>
    </row>
    <row r="1256" spans="1:7" ht="16.5" customHeight="1" x14ac:dyDescent="0.25">
      <c r="A1256">
        <v>20258</v>
      </c>
      <c r="B1256" s="1" t="s">
        <v>1917</v>
      </c>
      <c r="E1256">
        <f t="shared" si="112"/>
        <v>0</v>
      </c>
    </row>
    <row r="1257" spans="1:7" ht="16.5" customHeight="1" x14ac:dyDescent="0.25">
      <c r="A1257">
        <v>20259</v>
      </c>
      <c r="B1257" s="1" t="s">
        <v>1918</v>
      </c>
      <c r="C1257">
        <v>1</v>
      </c>
      <c r="E1257">
        <f t="shared" si="112"/>
        <v>1</v>
      </c>
      <c r="F1257">
        <f>+C1257</f>
        <v>1</v>
      </c>
      <c r="G1257">
        <v>2</v>
      </c>
    </row>
    <row r="1258" spans="1:7" ht="16.5" customHeight="1" x14ac:dyDescent="0.25">
      <c r="A1258">
        <v>20260</v>
      </c>
      <c r="B1258" s="1" t="s">
        <v>1919</v>
      </c>
      <c r="D1258">
        <v>100</v>
      </c>
      <c r="E1258">
        <f t="shared" si="112"/>
        <v>1</v>
      </c>
      <c r="F1258">
        <f t="shared" ref="F1258:F1268" si="119">+D1258/1000</f>
        <v>0.1</v>
      </c>
      <c r="G1258">
        <v>2</v>
      </c>
    </row>
    <row r="1259" spans="1:7" ht="16.5" customHeight="1" x14ac:dyDescent="0.25">
      <c r="A1259">
        <v>20261</v>
      </c>
      <c r="B1259" s="1" t="s">
        <v>1920</v>
      </c>
      <c r="D1259">
        <v>200</v>
      </c>
      <c r="E1259">
        <f t="shared" si="112"/>
        <v>1</v>
      </c>
      <c r="F1259">
        <f t="shared" si="119"/>
        <v>0.2</v>
      </c>
      <c r="G1259">
        <v>2</v>
      </c>
    </row>
    <row r="1260" spans="1:7" ht="16.5" customHeight="1" x14ac:dyDescent="0.25">
      <c r="A1260">
        <v>20262</v>
      </c>
      <c r="B1260" s="1" t="s">
        <v>1921</v>
      </c>
      <c r="D1260">
        <v>200</v>
      </c>
      <c r="E1260">
        <f t="shared" si="112"/>
        <v>1</v>
      </c>
      <c r="F1260">
        <f t="shared" si="119"/>
        <v>0.2</v>
      </c>
      <c r="G1260">
        <v>2</v>
      </c>
    </row>
    <row r="1261" spans="1:7" ht="16.5" customHeight="1" x14ac:dyDescent="0.25">
      <c r="A1261">
        <v>20263</v>
      </c>
      <c r="B1261" s="1" t="s">
        <v>1922</v>
      </c>
      <c r="D1261">
        <v>577</v>
      </c>
      <c r="E1261">
        <f t="shared" si="112"/>
        <v>1</v>
      </c>
      <c r="F1261">
        <f t="shared" si="119"/>
        <v>0.57699999999999996</v>
      </c>
      <c r="G1261">
        <v>2</v>
      </c>
    </row>
    <row r="1262" spans="1:7" ht="16.5" customHeight="1" x14ac:dyDescent="0.25">
      <c r="A1262">
        <v>20264</v>
      </c>
      <c r="B1262" s="1" t="s">
        <v>1923</v>
      </c>
      <c r="D1262">
        <v>3</v>
      </c>
      <c r="E1262">
        <f t="shared" si="112"/>
        <v>1</v>
      </c>
      <c r="F1262">
        <f t="shared" si="119"/>
        <v>3.0000000000000001E-3</v>
      </c>
      <c r="G1262">
        <v>2</v>
      </c>
    </row>
    <row r="1263" spans="1:7" ht="16.5" customHeight="1" x14ac:dyDescent="0.25">
      <c r="A1263">
        <v>20265</v>
      </c>
      <c r="B1263" s="1" t="s">
        <v>1924</v>
      </c>
      <c r="D1263">
        <v>800</v>
      </c>
      <c r="E1263">
        <f t="shared" si="112"/>
        <v>1</v>
      </c>
      <c r="F1263">
        <f t="shared" si="119"/>
        <v>0.8</v>
      </c>
      <c r="G1263">
        <v>2</v>
      </c>
    </row>
    <row r="1264" spans="1:7" ht="16.5" customHeight="1" x14ac:dyDescent="0.25">
      <c r="A1264">
        <v>20266</v>
      </c>
      <c r="B1264" s="1" t="s">
        <v>1925</v>
      </c>
      <c r="D1264">
        <v>528</v>
      </c>
      <c r="E1264">
        <f t="shared" si="112"/>
        <v>1</v>
      </c>
      <c r="F1264">
        <f t="shared" si="119"/>
        <v>0.52800000000000002</v>
      </c>
      <c r="G1264">
        <v>2</v>
      </c>
    </row>
    <row r="1265" spans="1:7" ht="16.5" customHeight="1" x14ac:dyDescent="0.25">
      <c r="A1265">
        <v>20267</v>
      </c>
      <c r="B1265" s="1" t="s">
        <v>1926</v>
      </c>
      <c r="D1265">
        <v>80</v>
      </c>
      <c r="E1265">
        <f t="shared" si="112"/>
        <v>1</v>
      </c>
      <c r="F1265">
        <f t="shared" si="119"/>
        <v>0.08</v>
      </c>
      <c r="G1265">
        <v>2</v>
      </c>
    </row>
    <row r="1266" spans="1:7" ht="16.5" customHeight="1" x14ac:dyDescent="0.25">
      <c r="A1266">
        <v>20268</v>
      </c>
      <c r="B1266" s="1" t="s">
        <v>1927</v>
      </c>
      <c r="D1266">
        <v>300</v>
      </c>
      <c r="E1266">
        <f t="shared" si="112"/>
        <v>1</v>
      </c>
      <c r="F1266">
        <f t="shared" si="119"/>
        <v>0.3</v>
      </c>
      <c r="G1266">
        <v>2</v>
      </c>
    </row>
    <row r="1267" spans="1:7" ht="16.5" customHeight="1" x14ac:dyDescent="0.25">
      <c r="A1267">
        <v>20269</v>
      </c>
      <c r="B1267" s="1" t="s">
        <v>1928</v>
      </c>
      <c r="D1267">
        <v>80</v>
      </c>
      <c r="E1267">
        <f t="shared" si="112"/>
        <v>1</v>
      </c>
      <c r="F1267">
        <f t="shared" si="119"/>
        <v>0.08</v>
      </c>
      <c r="G1267">
        <v>2</v>
      </c>
    </row>
    <row r="1268" spans="1:7" ht="16.5" customHeight="1" x14ac:dyDescent="0.25">
      <c r="A1268">
        <v>20270</v>
      </c>
      <c r="B1268" s="1" t="s">
        <v>1929</v>
      </c>
      <c r="D1268">
        <v>10</v>
      </c>
      <c r="E1268">
        <f t="shared" si="112"/>
        <v>1</v>
      </c>
      <c r="F1268">
        <f t="shared" si="119"/>
        <v>0.01</v>
      </c>
      <c r="G1268">
        <v>2</v>
      </c>
    </row>
    <row r="1269" spans="1:7" ht="16.5" customHeight="1" x14ac:dyDescent="0.25">
      <c r="A1269">
        <v>20271</v>
      </c>
      <c r="B1269" s="1" t="s">
        <v>1930</v>
      </c>
      <c r="E1269">
        <f t="shared" si="112"/>
        <v>0</v>
      </c>
    </row>
    <row r="1270" spans="1:7" ht="16.5" customHeight="1" x14ac:dyDescent="0.25">
      <c r="A1270">
        <v>20272</v>
      </c>
      <c r="B1270" s="1" t="s">
        <v>1931</v>
      </c>
      <c r="C1270">
        <v>1.5</v>
      </c>
      <c r="E1270">
        <f t="shared" si="112"/>
        <v>1</v>
      </c>
      <c r="F1270">
        <f>+C1270</f>
        <v>1.5</v>
      </c>
      <c r="G1270">
        <v>2</v>
      </c>
    </row>
    <row r="1271" spans="1:7" ht="16.5" customHeight="1" x14ac:dyDescent="0.25">
      <c r="A1271">
        <v>20273</v>
      </c>
      <c r="B1271" s="1" t="s">
        <v>1932</v>
      </c>
      <c r="D1271">
        <v>200</v>
      </c>
      <c r="E1271">
        <f t="shared" si="112"/>
        <v>1</v>
      </c>
      <c r="F1271">
        <f t="shared" ref="F1271:F1274" si="120">+D1271/1000</f>
        <v>0.2</v>
      </c>
      <c r="G1271">
        <v>2</v>
      </c>
    </row>
    <row r="1272" spans="1:7" ht="16.5" customHeight="1" x14ac:dyDescent="0.25">
      <c r="A1272">
        <v>20274</v>
      </c>
      <c r="B1272" s="1" t="s">
        <v>1933</v>
      </c>
      <c r="D1272">
        <v>95</v>
      </c>
      <c r="E1272">
        <f t="shared" si="112"/>
        <v>1</v>
      </c>
      <c r="F1272">
        <f t="shared" si="120"/>
        <v>9.5000000000000001E-2</v>
      </c>
      <c r="G1272">
        <v>2</v>
      </c>
    </row>
    <row r="1273" spans="1:7" ht="16.5" customHeight="1" x14ac:dyDescent="0.25">
      <c r="A1273">
        <v>20275</v>
      </c>
      <c r="B1273" s="1" t="s">
        <v>1934</v>
      </c>
      <c r="D1273">
        <v>857</v>
      </c>
      <c r="E1273">
        <f t="shared" si="112"/>
        <v>1</v>
      </c>
      <c r="F1273">
        <f t="shared" si="120"/>
        <v>0.85699999999999998</v>
      </c>
      <c r="G1273">
        <v>2</v>
      </c>
    </row>
    <row r="1274" spans="1:7" ht="16.5" customHeight="1" x14ac:dyDescent="0.25">
      <c r="A1274">
        <v>20276</v>
      </c>
      <c r="B1274" s="1" t="s">
        <v>1935</v>
      </c>
      <c r="D1274">
        <v>263</v>
      </c>
      <c r="E1274">
        <f t="shared" si="112"/>
        <v>1</v>
      </c>
      <c r="F1274">
        <f t="shared" si="120"/>
        <v>0.26300000000000001</v>
      </c>
      <c r="G1274">
        <v>2</v>
      </c>
    </row>
    <row r="1275" spans="1:7" ht="16.5" customHeight="1" x14ac:dyDescent="0.25">
      <c r="A1275">
        <v>20277</v>
      </c>
      <c r="B1275" s="1" t="s">
        <v>1936</v>
      </c>
      <c r="C1275">
        <v>1</v>
      </c>
      <c r="E1275">
        <f t="shared" si="112"/>
        <v>1</v>
      </c>
      <c r="F1275">
        <f t="shared" ref="F1275:F1276" si="121">+C1275</f>
        <v>1</v>
      </c>
      <c r="G1275">
        <v>2</v>
      </c>
    </row>
    <row r="1276" spans="1:7" ht="16.5" customHeight="1" x14ac:dyDescent="0.25">
      <c r="A1276">
        <v>20278</v>
      </c>
      <c r="B1276" s="1" t="s">
        <v>1937</v>
      </c>
      <c r="C1276">
        <v>2</v>
      </c>
      <c r="E1276">
        <f t="shared" si="112"/>
        <v>1</v>
      </c>
      <c r="F1276">
        <f t="shared" si="121"/>
        <v>2</v>
      </c>
      <c r="G1276">
        <v>2</v>
      </c>
    </row>
    <row r="1277" spans="1:7" ht="16.5" customHeight="1" x14ac:dyDescent="0.25">
      <c r="A1277">
        <v>20279</v>
      </c>
      <c r="B1277" s="1" t="s">
        <v>1938</v>
      </c>
      <c r="D1277">
        <v>100</v>
      </c>
      <c r="E1277">
        <f t="shared" si="112"/>
        <v>1</v>
      </c>
      <c r="F1277">
        <f>+D1277/1000</f>
        <v>0.1</v>
      </c>
      <c r="G1277">
        <v>2</v>
      </c>
    </row>
    <row r="1278" spans="1:7" ht="16.5" customHeight="1" x14ac:dyDescent="0.25">
      <c r="A1278">
        <v>20280</v>
      </c>
      <c r="B1278" s="1" t="s">
        <v>1939</v>
      </c>
      <c r="C1278">
        <v>1.1000000000000001</v>
      </c>
      <c r="E1278">
        <f t="shared" si="112"/>
        <v>1</v>
      </c>
      <c r="F1278">
        <f>+C1278</f>
        <v>1.1000000000000001</v>
      </c>
      <c r="G1278">
        <v>2</v>
      </c>
    </row>
    <row r="1279" spans="1:7" ht="16.5" customHeight="1" x14ac:dyDescent="0.25">
      <c r="A1279">
        <v>20281</v>
      </c>
      <c r="B1279" s="1" t="s">
        <v>1940</v>
      </c>
      <c r="E1279">
        <f t="shared" si="112"/>
        <v>0</v>
      </c>
    </row>
    <row r="1280" spans="1:7" ht="16.5" customHeight="1" x14ac:dyDescent="0.25">
      <c r="A1280">
        <v>20282</v>
      </c>
      <c r="B1280" s="1" t="s">
        <v>1941</v>
      </c>
      <c r="E1280">
        <f t="shared" si="112"/>
        <v>0</v>
      </c>
    </row>
    <row r="1281" spans="1:7" ht="16.5" customHeight="1" x14ac:dyDescent="0.25">
      <c r="A1281">
        <v>20283</v>
      </c>
      <c r="B1281" s="1" t="s">
        <v>1942</v>
      </c>
      <c r="E1281">
        <f t="shared" si="112"/>
        <v>0</v>
      </c>
    </row>
    <row r="1282" spans="1:7" ht="16.5" customHeight="1" x14ac:dyDescent="0.25">
      <c r="A1282">
        <v>20284</v>
      </c>
      <c r="B1282" s="1" t="s">
        <v>1943</v>
      </c>
      <c r="D1282">
        <v>130</v>
      </c>
      <c r="E1282">
        <f t="shared" si="112"/>
        <v>1</v>
      </c>
      <c r="F1282">
        <f>+D1282/1000</f>
        <v>0.13</v>
      </c>
      <c r="G1282">
        <v>2</v>
      </c>
    </row>
    <row r="1283" spans="1:7" ht="16.5" customHeight="1" x14ac:dyDescent="0.25">
      <c r="A1283">
        <v>20285</v>
      </c>
      <c r="B1283" s="1" t="s">
        <v>1944</v>
      </c>
      <c r="C1283">
        <v>1.4</v>
      </c>
      <c r="E1283">
        <f t="shared" si="112"/>
        <v>1</v>
      </c>
      <c r="F1283">
        <f>+C1283</f>
        <v>1.4</v>
      </c>
      <c r="G1283">
        <v>2</v>
      </c>
    </row>
    <row r="1284" spans="1:7" ht="16.5" customHeight="1" x14ac:dyDescent="0.25">
      <c r="A1284">
        <v>20286</v>
      </c>
      <c r="B1284" s="1" t="s">
        <v>1945</v>
      </c>
      <c r="D1284">
        <v>163</v>
      </c>
      <c r="E1284">
        <f t="shared" ref="E1284:E1347" si="122">+COUNTA(C1284,D1284)</f>
        <v>1</v>
      </c>
      <c r="F1284">
        <f t="shared" ref="F1284:F1285" si="123">+D1284/1000</f>
        <v>0.16300000000000001</v>
      </c>
      <c r="G1284">
        <v>2</v>
      </c>
    </row>
    <row r="1285" spans="1:7" ht="16.5" customHeight="1" x14ac:dyDescent="0.25">
      <c r="A1285">
        <v>20287</v>
      </c>
      <c r="B1285" s="1" t="s">
        <v>1946</v>
      </c>
      <c r="D1285">
        <v>36</v>
      </c>
      <c r="E1285">
        <f t="shared" si="122"/>
        <v>1</v>
      </c>
      <c r="F1285">
        <f t="shared" si="123"/>
        <v>3.5999999999999997E-2</v>
      </c>
      <c r="G1285">
        <v>2</v>
      </c>
    </row>
    <row r="1286" spans="1:7" ht="16.5" customHeight="1" x14ac:dyDescent="0.25">
      <c r="A1286">
        <v>20288</v>
      </c>
      <c r="B1286" s="1" t="s">
        <v>1947</v>
      </c>
      <c r="E1286">
        <f t="shared" si="122"/>
        <v>0</v>
      </c>
    </row>
    <row r="1287" spans="1:7" ht="16.5" customHeight="1" x14ac:dyDescent="0.25">
      <c r="A1287">
        <v>20289</v>
      </c>
      <c r="B1287" s="1" t="s">
        <v>1948</v>
      </c>
      <c r="E1287">
        <f t="shared" si="122"/>
        <v>0</v>
      </c>
    </row>
    <row r="1288" spans="1:7" ht="16.5" customHeight="1" x14ac:dyDescent="0.25">
      <c r="A1288">
        <v>20290</v>
      </c>
      <c r="B1288" s="1" t="s">
        <v>1949</v>
      </c>
      <c r="D1288">
        <v>500</v>
      </c>
      <c r="E1288">
        <f t="shared" si="122"/>
        <v>1</v>
      </c>
      <c r="F1288">
        <f t="shared" ref="F1288:F1289" si="124">+D1288/1000</f>
        <v>0.5</v>
      </c>
      <c r="G1288">
        <v>2</v>
      </c>
    </row>
    <row r="1289" spans="1:7" ht="16.5" customHeight="1" x14ac:dyDescent="0.25">
      <c r="A1289">
        <v>20291</v>
      </c>
      <c r="B1289" s="1" t="s">
        <v>1950</v>
      </c>
      <c r="D1289">
        <v>71</v>
      </c>
      <c r="E1289">
        <f t="shared" si="122"/>
        <v>1</v>
      </c>
      <c r="F1289">
        <f t="shared" si="124"/>
        <v>7.0999999999999994E-2</v>
      </c>
      <c r="G1289">
        <v>2</v>
      </c>
    </row>
    <row r="1290" spans="1:7" ht="16.5" customHeight="1" x14ac:dyDescent="0.25">
      <c r="A1290">
        <v>20292</v>
      </c>
      <c r="B1290" s="1" t="s">
        <v>1951</v>
      </c>
      <c r="E1290">
        <f t="shared" si="122"/>
        <v>0</v>
      </c>
    </row>
    <row r="1291" spans="1:7" ht="16.5" customHeight="1" x14ac:dyDescent="0.25">
      <c r="A1291">
        <v>20293</v>
      </c>
      <c r="B1291" s="1" t="s">
        <v>1952</v>
      </c>
      <c r="C1291">
        <v>4</v>
      </c>
      <c r="E1291">
        <f t="shared" si="122"/>
        <v>1</v>
      </c>
      <c r="F1291">
        <f>+C1291</f>
        <v>4</v>
      </c>
      <c r="G1291">
        <v>2</v>
      </c>
    </row>
    <row r="1292" spans="1:7" ht="16.5" customHeight="1" x14ac:dyDescent="0.25">
      <c r="A1292">
        <v>20294</v>
      </c>
      <c r="B1292" s="1" t="s">
        <v>1953</v>
      </c>
      <c r="D1292">
        <v>428</v>
      </c>
      <c r="E1292">
        <f t="shared" si="122"/>
        <v>1</v>
      </c>
      <c r="F1292">
        <f t="shared" ref="F1292:F1294" si="125">+D1292/1000</f>
        <v>0.42799999999999999</v>
      </c>
      <c r="G1292">
        <v>2</v>
      </c>
    </row>
    <row r="1293" spans="1:7" ht="16.5" customHeight="1" x14ac:dyDescent="0.25">
      <c r="A1293">
        <v>20295</v>
      </c>
      <c r="B1293" s="1" t="s">
        <v>1954</v>
      </c>
      <c r="D1293">
        <v>428</v>
      </c>
      <c r="E1293">
        <f t="shared" si="122"/>
        <v>1</v>
      </c>
      <c r="F1293">
        <f t="shared" si="125"/>
        <v>0.42799999999999999</v>
      </c>
      <c r="G1293">
        <v>2</v>
      </c>
    </row>
    <row r="1294" spans="1:7" ht="16.5" customHeight="1" x14ac:dyDescent="0.25">
      <c r="A1294">
        <v>20296</v>
      </c>
      <c r="B1294" s="1" t="s">
        <v>1955</v>
      </c>
      <c r="D1294">
        <v>200</v>
      </c>
      <c r="E1294">
        <f t="shared" si="122"/>
        <v>1</v>
      </c>
      <c r="F1294">
        <f t="shared" si="125"/>
        <v>0.2</v>
      </c>
      <c r="G1294">
        <v>2</v>
      </c>
    </row>
    <row r="1295" spans="1:7" ht="16.5" customHeight="1" x14ac:dyDescent="0.25">
      <c r="A1295">
        <v>20297</v>
      </c>
      <c r="B1295" s="1" t="s">
        <v>1956</v>
      </c>
      <c r="E1295">
        <f t="shared" si="122"/>
        <v>0</v>
      </c>
    </row>
    <row r="1296" spans="1:7" ht="16.5" customHeight="1" x14ac:dyDescent="0.25">
      <c r="A1296">
        <v>20298</v>
      </c>
      <c r="B1296" s="1" t="s">
        <v>1957</v>
      </c>
      <c r="D1296">
        <v>571</v>
      </c>
      <c r="E1296">
        <f t="shared" si="122"/>
        <v>1</v>
      </c>
      <c r="F1296">
        <f t="shared" ref="F1296:F1297" si="126">+D1296/1000</f>
        <v>0.57099999999999995</v>
      </c>
      <c r="G1296">
        <v>2</v>
      </c>
    </row>
    <row r="1297" spans="1:7" ht="16.5" customHeight="1" x14ac:dyDescent="0.25">
      <c r="A1297">
        <v>20299</v>
      </c>
      <c r="B1297" s="1" t="s">
        <v>1958</v>
      </c>
      <c r="D1297">
        <v>428</v>
      </c>
      <c r="E1297">
        <f t="shared" si="122"/>
        <v>1</v>
      </c>
      <c r="F1297">
        <f t="shared" si="126"/>
        <v>0.42799999999999999</v>
      </c>
      <c r="G1297">
        <v>2</v>
      </c>
    </row>
    <row r="1298" spans="1:7" ht="16.5" customHeight="1" x14ac:dyDescent="0.25">
      <c r="A1298">
        <v>20300</v>
      </c>
      <c r="B1298" s="1" t="s">
        <v>1959</v>
      </c>
      <c r="C1298">
        <v>2</v>
      </c>
      <c r="E1298">
        <f t="shared" si="122"/>
        <v>1</v>
      </c>
      <c r="F1298">
        <f>+C1298</f>
        <v>2</v>
      </c>
      <c r="G1298">
        <v>2</v>
      </c>
    </row>
    <row r="1299" spans="1:7" ht="16.5" customHeight="1" x14ac:dyDescent="0.25">
      <c r="A1299">
        <v>20301</v>
      </c>
      <c r="B1299" s="1" t="s">
        <v>1960</v>
      </c>
      <c r="D1299">
        <v>153</v>
      </c>
      <c r="E1299">
        <f t="shared" si="122"/>
        <v>1</v>
      </c>
      <c r="F1299">
        <f>+D1299/1000</f>
        <v>0.153</v>
      </c>
      <c r="G1299">
        <v>2</v>
      </c>
    </row>
    <row r="1300" spans="1:7" ht="16.5" customHeight="1" x14ac:dyDescent="0.25">
      <c r="A1300">
        <v>20302</v>
      </c>
      <c r="B1300" s="1" t="s">
        <v>1961</v>
      </c>
      <c r="C1300">
        <v>1.7</v>
      </c>
      <c r="E1300">
        <f t="shared" si="122"/>
        <v>1</v>
      </c>
      <c r="F1300">
        <f>+C1300</f>
        <v>1.7</v>
      </c>
      <c r="G1300">
        <v>2</v>
      </c>
    </row>
    <row r="1301" spans="1:7" ht="16.5" customHeight="1" x14ac:dyDescent="0.25">
      <c r="A1301">
        <v>20303</v>
      </c>
      <c r="B1301" s="1" t="s">
        <v>1962</v>
      </c>
      <c r="D1301">
        <v>158</v>
      </c>
      <c r="E1301">
        <f t="shared" si="122"/>
        <v>1</v>
      </c>
      <c r="F1301">
        <f>+D1301/1000</f>
        <v>0.158</v>
      </c>
      <c r="G1301">
        <v>2</v>
      </c>
    </row>
    <row r="1302" spans="1:7" ht="16.5" customHeight="1" x14ac:dyDescent="0.25">
      <c r="A1302">
        <v>20304</v>
      </c>
      <c r="B1302" s="1" t="s">
        <v>1963</v>
      </c>
      <c r="E1302">
        <f t="shared" si="122"/>
        <v>0</v>
      </c>
    </row>
    <row r="1303" spans="1:7" ht="16.5" customHeight="1" x14ac:dyDescent="0.25">
      <c r="A1303">
        <v>20305</v>
      </c>
      <c r="B1303" s="1" t="s">
        <v>1964</v>
      </c>
      <c r="C1303">
        <v>2</v>
      </c>
      <c r="E1303">
        <f t="shared" si="122"/>
        <v>1</v>
      </c>
      <c r="F1303">
        <f>+C1303</f>
        <v>2</v>
      </c>
      <c r="G1303">
        <v>2</v>
      </c>
    </row>
    <row r="1304" spans="1:7" ht="16.5" customHeight="1" x14ac:dyDescent="0.25">
      <c r="A1304">
        <v>20306</v>
      </c>
      <c r="B1304" s="1" t="s">
        <v>1965</v>
      </c>
      <c r="D1304">
        <v>120</v>
      </c>
      <c r="E1304">
        <f t="shared" si="122"/>
        <v>1</v>
      </c>
      <c r="F1304">
        <f>+D1304/1000</f>
        <v>0.12</v>
      </c>
      <c r="G1304">
        <v>2</v>
      </c>
    </row>
    <row r="1305" spans="1:7" ht="16.5" customHeight="1" x14ac:dyDescent="0.25">
      <c r="A1305">
        <v>20307</v>
      </c>
      <c r="B1305" s="1" t="s">
        <v>1966</v>
      </c>
      <c r="C1305">
        <v>4</v>
      </c>
      <c r="E1305">
        <f t="shared" si="122"/>
        <v>1</v>
      </c>
      <c r="F1305">
        <f>+C1305</f>
        <v>4</v>
      </c>
      <c r="G1305">
        <v>2</v>
      </c>
    </row>
    <row r="1306" spans="1:7" ht="16.5" customHeight="1" x14ac:dyDescent="0.25">
      <c r="A1306">
        <v>20308</v>
      </c>
      <c r="B1306" s="1" t="s">
        <v>1967</v>
      </c>
      <c r="D1306">
        <v>500</v>
      </c>
      <c r="E1306">
        <f t="shared" si="122"/>
        <v>1</v>
      </c>
      <c r="F1306">
        <f>+D1306/1000</f>
        <v>0.5</v>
      </c>
      <c r="G1306">
        <v>2</v>
      </c>
    </row>
    <row r="1307" spans="1:7" ht="16.5" customHeight="1" x14ac:dyDescent="0.25">
      <c r="A1307">
        <v>20309</v>
      </c>
      <c r="B1307" s="1" t="s">
        <v>1968</v>
      </c>
      <c r="C1307">
        <v>1</v>
      </c>
      <c r="E1307">
        <f t="shared" si="122"/>
        <v>1</v>
      </c>
      <c r="F1307">
        <f>+C1307</f>
        <v>1</v>
      </c>
      <c r="G1307">
        <v>2</v>
      </c>
    </row>
    <row r="1308" spans="1:7" ht="16.5" customHeight="1" x14ac:dyDescent="0.25">
      <c r="A1308">
        <v>20310</v>
      </c>
      <c r="B1308" s="1" t="s">
        <v>1969</v>
      </c>
      <c r="E1308">
        <f t="shared" si="122"/>
        <v>0</v>
      </c>
    </row>
    <row r="1309" spans="1:7" ht="16.5" customHeight="1" x14ac:dyDescent="0.25">
      <c r="A1309">
        <v>20311</v>
      </c>
      <c r="B1309" s="1" t="s">
        <v>1970</v>
      </c>
      <c r="D1309">
        <v>71</v>
      </c>
      <c r="E1309">
        <f t="shared" si="122"/>
        <v>1</v>
      </c>
      <c r="F1309">
        <f>+D1309/1000</f>
        <v>7.0999999999999994E-2</v>
      </c>
      <c r="G1309">
        <v>2</v>
      </c>
    </row>
    <row r="1310" spans="1:7" ht="16.5" customHeight="1" x14ac:dyDescent="0.25">
      <c r="A1310">
        <v>20312</v>
      </c>
      <c r="B1310" s="1" t="s">
        <v>1971</v>
      </c>
      <c r="C1310">
        <v>3</v>
      </c>
      <c r="E1310">
        <f t="shared" si="122"/>
        <v>1</v>
      </c>
      <c r="F1310">
        <f>+C1310</f>
        <v>3</v>
      </c>
      <c r="G1310">
        <v>2</v>
      </c>
    </row>
    <row r="1311" spans="1:7" ht="16.5" customHeight="1" x14ac:dyDescent="0.25">
      <c r="A1311">
        <v>20313</v>
      </c>
      <c r="B1311" s="1" t="s">
        <v>1972</v>
      </c>
      <c r="E1311">
        <f t="shared" si="122"/>
        <v>0</v>
      </c>
    </row>
    <row r="1312" spans="1:7" ht="16.5" customHeight="1" x14ac:dyDescent="0.25">
      <c r="A1312">
        <v>20314</v>
      </c>
      <c r="B1312" s="1" t="s">
        <v>1973</v>
      </c>
      <c r="D1312">
        <v>300</v>
      </c>
      <c r="E1312">
        <f t="shared" si="122"/>
        <v>1</v>
      </c>
      <c r="F1312">
        <f t="shared" ref="F1312:F1314" si="127">+D1312/1000</f>
        <v>0.3</v>
      </c>
      <c r="G1312">
        <v>2</v>
      </c>
    </row>
    <row r="1313" spans="1:7" ht="16.5" customHeight="1" x14ac:dyDescent="0.25">
      <c r="A1313">
        <v>20315</v>
      </c>
      <c r="B1313" s="1" t="s">
        <v>1974</v>
      </c>
      <c r="D1313">
        <v>100</v>
      </c>
      <c r="E1313">
        <f t="shared" si="122"/>
        <v>1</v>
      </c>
      <c r="F1313">
        <f t="shared" si="127"/>
        <v>0.1</v>
      </c>
      <c r="G1313">
        <v>2</v>
      </c>
    </row>
    <row r="1314" spans="1:7" ht="16.5" customHeight="1" x14ac:dyDescent="0.25">
      <c r="A1314">
        <v>20316</v>
      </c>
      <c r="B1314" s="1" t="s">
        <v>1975</v>
      </c>
      <c r="D1314">
        <v>400</v>
      </c>
      <c r="E1314">
        <f t="shared" si="122"/>
        <v>1</v>
      </c>
      <c r="F1314">
        <f t="shared" si="127"/>
        <v>0.4</v>
      </c>
      <c r="G1314">
        <v>2</v>
      </c>
    </row>
    <row r="1315" spans="1:7" ht="16.5" customHeight="1" x14ac:dyDescent="0.25">
      <c r="A1315">
        <v>20317</v>
      </c>
      <c r="B1315" s="1" t="s">
        <v>1976</v>
      </c>
      <c r="E1315">
        <f t="shared" si="122"/>
        <v>0</v>
      </c>
    </row>
    <row r="1316" spans="1:7" ht="16.5" customHeight="1" x14ac:dyDescent="0.25">
      <c r="A1316">
        <v>20318</v>
      </c>
      <c r="B1316" s="1" t="s">
        <v>1977</v>
      </c>
      <c r="C1316">
        <v>11</v>
      </c>
      <c r="E1316">
        <f t="shared" si="122"/>
        <v>1</v>
      </c>
      <c r="F1316">
        <f>+C1316</f>
        <v>11</v>
      </c>
      <c r="G1316">
        <v>2</v>
      </c>
    </row>
    <row r="1317" spans="1:7" ht="16.5" customHeight="1" x14ac:dyDescent="0.25">
      <c r="A1317">
        <v>20319</v>
      </c>
      <c r="B1317" s="1" t="s">
        <v>1978</v>
      </c>
      <c r="E1317">
        <f t="shared" si="122"/>
        <v>0</v>
      </c>
    </row>
    <row r="1318" spans="1:7" ht="16.5" customHeight="1" x14ac:dyDescent="0.25">
      <c r="A1318">
        <v>20320</v>
      </c>
      <c r="B1318" s="1" t="s">
        <v>1979</v>
      </c>
      <c r="D1318">
        <v>29</v>
      </c>
      <c r="E1318">
        <f t="shared" si="122"/>
        <v>1</v>
      </c>
      <c r="F1318">
        <f t="shared" ref="F1318:F1319" si="128">+D1318/1000</f>
        <v>2.9000000000000001E-2</v>
      </c>
      <c r="G1318">
        <v>2</v>
      </c>
    </row>
    <row r="1319" spans="1:7" ht="16.5" customHeight="1" x14ac:dyDescent="0.25">
      <c r="A1319">
        <v>20321</v>
      </c>
      <c r="B1319" s="1" t="s">
        <v>1980</v>
      </c>
      <c r="D1319">
        <v>142</v>
      </c>
      <c r="E1319">
        <f t="shared" si="122"/>
        <v>1</v>
      </c>
      <c r="F1319">
        <f t="shared" si="128"/>
        <v>0.14199999999999999</v>
      </c>
      <c r="G1319">
        <v>2</v>
      </c>
    </row>
    <row r="1320" spans="1:7" ht="16.5" customHeight="1" x14ac:dyDescent="0.25">
      <c r="A1320">
        <v>20322</v>
      </c>
      <c r="B1320" s="1" t="s">
        <v>1981</v>
      </c>
      <c r="E1320">
        <f t="shared" si="122"/>
        <v>0</v>
      </c>
    </row>
    <row r="1321" spans="1:7" ht="16.5" customHeight="1" x14ac:dyDescent="0.25">
      <c r="A1321">
        <v>20323</v>
      </c>
      <c r="B1321" s="1" t="s">
        <v>1982</v>
      </c>
      <c r="D1321">
        <v>333</v>
      </c>
      <c r="E1321">
        <f t="shared" si="122"/>
        <v>1</v>
      </c>
      <c r="F1321">
        <f>+D1321/1000</f>
        <v>0.33300000000000002</v>
      </c>
      <c r="G1321">
        <v>2</v>
      </c>
    </row>
    <row r="1322" spans="1:7" ht="16.5" customHeight="1" x14ac:dyDescent="0.25">
      <c r="A1322">
        <v>20324</v>
      </c>
      <c r="B1322" s="1" t="s">
        <v>1983</v>
      </c>
      <c r="C1322">
        <v>15</v>
      </c>
      <c r="E1322">
        <f t="shared" si="122"/>
        <v>1</v>
      </c>
      <c r="F1322">
        <f>+C1322</f>
        <v>15</v>
      </c>
      <c r="G1322">
        <v>2</v>
      </c>
    </row>
    <row r="1323" spans="1:7" ht="16.5" customHeight="1" x14ac:dyDescent="0.25">
      <c r="A1323">
        <v>20325</v>
      </c>
      <c r="B1323" s="1" t="s">
        <v>1984</v>
      </c>
      <c r="D1323">
        <v>857</v>
      </c>
      <c r="E1323">
        <f t="shared" si="122"/>
        <v>1</v>
      </c>
      <c r="F1323">
        <f t="shared" ref="F1323:F1324" si="129">+D1323/1000</f>
        <v>0.85699999999999998</v>
      </c>
      <c r="G1323">
        <v>2</v>
      </c>
    </row>
    <row r="1324" spans="1:7" ht="16.5" customHeight="1" x14ac:dyDescent="0.25">
      <c r="A1324">
        <v>20326</v>
      </c>
      <c r="B1324" s="1" t="s">
        <v>1985</v>
      </c>
      <c r="D1324">
        <v>200</v>
      </c>
      <c r="E1324">
        <f t="shared" si="122"/>
        <v>1</v>
      </c>
      <c r="F1324">
        <f t="shared" si="129"/>
        <v>0.2</v>
      </c>
      <c r="G1324">
        <v>2</v>
      </c>
    </row>
    <row r="1325" spans="1:7" ht="16.5" customHeight="1" x14ac:dyDescent="0.25">
      <c r="A1325">
        <v>20327</v>
      </c>
      <c r="B1325" s="1" t="s">
        <v>1986</v>
      </c>
      <c r="C1325">
        <v>4</v>
      </c>
      <c r="E1325">
        <f t="shared" si="122"/>
        <v>1</v>
      </c>
      <c r="F1325">
        <f>+C1325</f>
        <v>4</v>
      </c>
      <c r="G1325">
        <v>2</v>
      </c>
    </row>
    <row r="1326" spans="1:7" ht="16.5" customHeight="1" x14ac:dyDescent="0.25">
      <c r="A1326">
        <v>20328</v>
      </c>
      <c r="B1326" s="1" t="s">
        <v>1987</v>
      </c>
      <c r="D1326">
        <v>100</v>
      </c>
      <c r="E1326">
        <f t="shared" si="122"/>
        <v>1</v>
      </c>
      <c r="F1326">
        <f t="shared" ref="F1326:F1331" si="130">+D1326/1000</f>
        <v>0.1</v>
      </c>
      <c r="G1326">
        <v>2</v>
      </c>
    </row>
    <row r="1327" spans="1:7" ht="16.5" customHeight="1" x14ac:dyDescent="0.25">
      <c r="A1327">
        <v>20329</v>
      </c>
      <c r="B1327" s="1" t="s">
        <v>1988</v>
      </c>
      <c r="D1327">
        <v>50</v>
      </c>
      <c r="E1327">
        <f t="shared" si="122"/>
        <v>1</v>
      </c>
      <c r="F1327">
        <f t="shared" si="130"/>
        <v>0.05</v>
      </c>
      <c r="G1327">
        <v>2</v>
      </c>
    </row>
    <row r="1328" spans="1:7" ht="16.5" customHeight="1" x14ac:dyDescent="0.25">
      <c r="A1328">
        <v>20330</v>
      </c>
      <c r="B1328" s="1" t="s">
        <v>1989</v>
      </c>
      <c r="D1328">
        <v>200</v>
      </c>
      <c r="E1328">
        <f t="shared" si="122"/>
        <v>1</v>
      </c>
      <c r="F1328">
        <f t="shared" si="130"/>
        <v>0.2</v>
      </c>
      <c r="G1328">
        <v>2</v>
      </c>
    </row>
    <row r="1329" spans="1:12" ht="16.5" customHeight="1" x14ac:dyDescent="0.25">
      <c r="A1329">
        <v>20331</v>
      </c>
      <c r="B1329" s="1" t="s">
        <v>1990</v>
      </c>
      <c r="D1329">
        <v>15</v>
      </c>
      <c r="E1329">
        <f t="shared" si="122"/>
        <v>1</v>
      </c>
      <c r="F1329">
        <f t="shared" si="130"/>
        <v>1.4999999999999999E-2</v>
      </c>
      <c r="G1329">
        <v>2</v>
      </c>
    </row>
    <row r="1330" spans="1:12" ht="16.5" customHeight="1" x14ac:dyDescent="0.25">
      <c r="A1330">
        <v>20332</v>
      </c>
      <c r="B1330" s="1" t="s">
        <v>1991</v>
      </c>
      <c r="D1330">
        <v>20</v>
      </c>
      <c r="E1330">
        <f t="shared" si="122"/>
        <v>1</v>
      </c>
      <c r="F1330">
        <f t="shared" si="130"/>
        <v>0.02</v>
      </c>
      <c r="G1330">
        <v>2</v>
      </c>
    </row>
    <row r="1331" spans="1:12" ht="16.5" customHeight="1" x14ac:dyDescent="0.25">
      <c r="A1331">
        <v>20333</v>
      </c>
      <c r="B1331" s="1" t="s">
        <v>1992</v>
      </c>
      <c r="D1331">
        <v>300</v>
      </c>
      <c r="E1331">
        <f t="shared" si="122"/>
        <v>1</v>
      </c>
      <c r="F1331">
        <f t="shared" si="130"/>
        <v>0.3</v>
      </c>
      <c r="G1331">
        <v>1</v>
      </c>
      <c r="H1331">
        <v>1</v>
      </c>
      <c r="J1331">
        <v>150</v>
      </c>
      <c r="K1331">
        <v>150</v>
      </c>
      <c r="L1331">
        <v>300</v>
      </c>
    </row>
    <row r="1332" spans="1:12" ht="16.5" customHeight="1" x14ac:dyDescent="0.25">
      <c r="A1332">
        <v>20334</v>
      </c>
      <c r="B1332" s="1" t="s">
        <v>1993</v>
      </c>
      <c r="C1332">
        <v>38</v>
      </c>
      <c r="E1332">
        <f t="shared" si="122"/>
        <v>1</v>
      </c>
      <c r="F1332">
        <f>+C1332</f>
        <v>38</v>
      </c>
      <c r="G1332">
        <v>2</v>
      </c>
    </row>
    <row r="1333" spans="1:12" ht="16.5" customHeight="1" x14ac:dyDescent="0.25">
      <c r="A1333">
        <v>20335</v>
      </c>
      <c r="B1333" s="1" t="s">
        <v>1994</v>
      </c>
      <c r="E1333">
        <f t="shared" si="122"/>
        <v>0</v>
      </c>
    </row>
    <row r="1334" spans="1:12" ht="16.5" customHeight="1" x14ac:dyDescent="0.25">
      <c r="A1334">
        <v>20336</v>
      </c>
      <c r="B1334" s="1" t="s">
        <v>1995</v>
      </c>
      <c r="D1334">
        <v>400</v>
      </c>
      <c r="E1334">
        <f t="shared" si="122"/>
        <v>1</v>
      </c>
      <c r="F1334">
        <f t="shared" ref="F1334:F1335" si="131">+D1334/1000</f>
        <v>0.4</v>
      </c>
      <c r="G1334">
        <v>2</v>
      </c>
    </row>
    <row r="1335" spans="1:12" ht="16.5" customHeight="1" x14ac:dyDescent="0.25">
      <c r="A1335">
        <v>20337</v>
      </c>
      <c r="B1335" s="1" t="s">
        <v>1996</v>
      </c>
      <c r="D1335">
        <v>714</v>
      </c>
      <c r="E1335">
        <f t="shared" si="122"/>
        <v>1</v>
      </c>
      <c r="F1335">
        <f t="shared" si="131"/>
        <v>0.71399999999999997</v>
      </c>
      <c r="G1335">
        <v>2</v>
      </c>
    </row>
    <row r="1336" spans="1:12" ht="16.5" customHeight="1" x14ac:dyDescent="0.25">
      <c r="A1336">
        <v>20338</v>
      </c>
      <c r="B1336" s="1" t="s">
        <v>1997</v>
      </c>
      <c r="C1336">
        <v>8</v>
      </c>
      <c r="E1336">
        <f t="shared" si="122"/>
        <v>1</v>
      </c>
      <c r="F1336">
        <f>+C1336</f>
        <v>8</v>
      </c>
      <c r="G1336">
        <v>2</v>
      </c>
    </row>
    <row r="1337" spans="1:12" ht="16.5" customHeight="1" x14ac:dyDescent="0.25">
      <c r="A1337">
        <v>20339</v>
      </c>
      <c r="B1337" s="1" t="s">
        <v>1998</v>
      </c>
      <c r="D1337">
        <v>857</v>
      </c>
      <c r="E1337">
        <f t="shared" si="122"/>
        <v>1</v>
      </c>
      <c r="F1337">
        <f t="shared" ref="F1337:F1338" si="132">+D1337/1000</f>
        <v>0.85699999999999998</v>
      </c>
      <c r="G1337">
        <v>2</v>
      </c>
    </row>
    <row r="1338" spans="1:12" ht="16.5" customHeight="1" x14ac:dyDescent="0.25">
      <c r="A1338">
        <v>20340</v>
      </c>
      <c r="B1338" s="1" t="s">
        <v>1999</v>
      </c>
      <c r="D1338">
        <v>100</v>
      </c>
      <c r="E1338">
        <f t="shared" si="122"/>
        <v>1</v>
      </c>
      <c r="F1338">
        <f t="shared" si="132"/>
        <v>0.1</v>
      </c>
      <c r="G1338">
        <v>2</v>
      </c>
    </row>
    <row r="1339" spans="1:12" ht="16.5" customHeight="1" x14ac:dyDescent="0.25">
      <c r="A1339">
        <v>20341</v>
      </c>
      <c r="B1339" s="1" t="s">
        <v>2000</v>
      </c>
      <c r="E1339">
        <f t="shared" si="122"/>
        <v>0</v>
      </c>
    </row>
    <row r="1340" spans="1:12" ht="16.5" customHeight="1" x14ac:dyDescent="0.25">
      <c r="A1340">
        <v>20342</v>
      </c>
      <c r="B1340" s="1" t="s">
        <v>2001</v>
      </c>
      <c r="D1340">
        <v>300</v>
      </c>
      <c r="E1340">
        <f t="shared" si="122"/>
        <v>1</v>
      </c>
      <c r="F1340">
        <f t="shared" ref="F1340:F1344" si="133">+D1340/1000</f>
        <v>0.3</v>
      </c>
      <c r="G1340">
        <v>2</v>
      </c>
    </row>
    <row r="1341" spans="1:12" ht="16.5" customHeight="1" x14ac:dyDescent="0.25">
      <c r="A1341">
        <v>20343</v>
      </c>
      <c r="B1341" s="1" t="s">
        <v>2002</v>
      </c>
      <c r="D1341">
        <v>128</v>
      </c>
      <c r="E1341">
        <f t="shared" si="122"/>
        <v>1</v>
      </c>
      <c r="F1341">
        <f t="shared" si="133"/>
        <v>0.128</v>
      </c>
      <c r="G1341">
        <v>2</v>
      </c>
    </row>
    <row r="1342" spans="1:12" ht="16.5" customHeight="1" x14ac:dyDescent="0.25">
      <c r="A1342">
        <v>20344</v>
      </c>
      <c r="B1342" s="1" t="s">
        <v>2003</v>
      </c>
      <c r="D1342">
        <v>500</v>
      </c>
      <c r="E1342">
        <f t="shared" si="122"/>
        <v>1</v>
      </c>
      <c r="F1342">
        <f t="shared" si="133"/>
        <v>0.5</v>
      </c>
      <c r="G1342">
        <v>2</v>
      </c>
    </row>
    <row r="1343" spans="1:12" ht="16.5" customHeight="1" x14ac:dyDescent="0.25">
      <c r="A1343">
        <v>20345</v>
      </c>
      <c r="B1343" s="1" t="s">
        <v>2004</v>
      </c>
      <c r="D1343">
        <v>750</v>
      </c>
      <c r="E1343">
        <f t="shared" si="122"/>
        <v>1</v>
      </c>
      <c r="F1343">
        <f t="shared" si="133"/>
        <v>0.75</v>
      </c>
      <c r="G1343">
        <v>2</v>
      </c>
    </row>
    <row r="1344" spans="1:12" ht="16.5" customHeight="1" x14ac:dyDescent="0.25">
      <c r="A1344">
        <v>20346</v>
      </c>
      <c r="B1344" s="1" t="s">
        <v>2005</v>
      </c>
      <c r="D1344">
        <v>71</v>
      </c>
      <c r="E1344">
        <f t="shared" si="122"/>
        <v>1</v>
      </c>
      <c r="F1344">
        <f t="shared" si="133"/>
        <v>7.0999999999999994E-2</v>
      </c>
      <c r="G1344">
        <v>2</v>
      </c>
    </row>
    <row r="1345" spans="1:12" ht="16.5" customHeight="1" x14ac:dyDescent="0.25">
      <c r="A1345">
        <v>20347</v>
      </c>
      <c r="B1345" s="1" t="s">
        <v>2006</v>
      </c>
      <c r="E1345">
        <f t="shared" si="122"/>
        <v>0</v>
      </c>
    </row>
    <row r="1346" spans="1:12" ht="16.5" customHeight="1" x14ac:dyDescent="0.25">
      <c r="A1346">
        <v>20348</v>
      </c>
      <c r="B1346" s="1" t="s">
        <v>2007</v>
      </c>
      <c r="C1346">
        <v>1</v>
      </c>
      <c r="E1346">
        <f t="shared" si="122"/>
        <v>1</v>
      </c>
      <c r="F1346">
        <f>+C1346</f>
        <v>1</v>
      </c>
      <c r="G1346">
        <v>2</v>
      </c>
    </row>
    <row r="1347" spans="1:12" ht="16.5" customHeight="1" x14ac:dyDescent="0.25">
      <c r="A1347">
        <v>20349</v>
      </c>
      <c r="B1347" s="1" t="s">
        <v>2008</v>
      </c>
      <c r="D1347">
        <v>857</v>
      </c>
      <c r="E1347">
        <f t="shared" si="122"/>
        <v>1</v>
      </c>
      <c r="F1347">
        <f>+D1347/1000</f>
        <v>0.85699999999999998</v>
      </c>
      <c r="G1347">
        <v>2</v>
      </c>
    </row>
    <row r="1348" spans="1:12" ht="16.5" customHeight="1" x14ac:dyDescent="0.25">
      <c r="A1348">
        <v>20350</v>
      </c>
      <c r="B1348" s="1" t="s">
        <v>2009</v>
      </c>
      <c r="C1348">
        <v>5.46</v>
      </c>
      <c r="E1348">
        <f t="shared" ref="E1348:E1411" si="134">+COUNTA(C1348,D1348)</f>
        <v>1</v>
      </c>
      <c r="F1348">
        <f>+C1348</f>
        <v>5.46</v>
      </c>
      <c r="G1348">
        <v>1</v>
      </c>
      <c r="H1348">
        <v>1</v>
      </c>
      <c r="J1348">
        <v>1365</v>
      </c>
      <c r="K1348">
        <v>4095</v>
      </c>
      <c r="L1348">
        <v>5460</v>
      </c>
    </row>
    <row r="1349" spans="1:12" ht="16.5" customHeight="1" x14ac:dyDescent="0.25">
      <c r="A1349">
        <v>20351</v>
      </c>
      <c r="B1349" s="1" t="s">
        <v>2010</v>
      </c>
      <c r="D1349">
        <v>500</v>
      </c>
      <c r="E1349">
        <f t="shared" si="134"/>
        <v>1</v>
      </c>
      <c r="F1349">
        <f t="shared" ref="F1349:F1350" si="135">+D1349/1000</f>
        <v>0.5</v>
      </c>
      <c r="G1349">
        <v>2</v>
      </c>
    </row>
    <row r="1350" spans="1:12" ht="16.5" customHeight="1" x14ac:dyDescent="0.25">
      <c r="A1350">
        <v>20352</v>
      </c>
      <c r="B1350" s="1" t="s">
        <v>2011</v>
      </c>
      <c r="D1350">
        <v>500</v>
      </c>
      <c r="E1350">
        <f t="shared" si="134"/>
        <v>1</v>
      </c>
      <c r="F1350">
        <f t="shared" si="135"/>
        <v>0.5</v>
      </c>
      <c r="G1350">
        <v>2</v>
      </c>
    </row>
    <row r="1351" spans="1:12" ht="16.5" customHeight="1" x14ac:dyDescent="0.25">
      <c r="A1351">
        <v>20353</v>
      </c>
      <c r="B1351" s="1" t="s">
        <v>2012</v>
      </c>
      <c r="E1351">
        <f t="shared" si="134"/>
        <v>0</v>
      </c>
    </row>
    <row r="1352" spans="1:12" ht="16.5" customHeight="1" x14ac:dyDescent="0.25">
      <c r="A1352">
        <v>20354</v>
      </c>
      <c r="B1352" s="1" t="s">
        <v>2013</v>
      </c>
      <c r="D1352">
        <v>14</v>
      </c>
      <c r="E1352">
        <f t="shared" si="134"/>
        <v>1</v>
      </c>
      <c r="F1352">
        <f t="shared" ref="F1352:F1358" si="136">+D1352/1000</f>
        <v>1.4E-2</v>
      </c>
      <c r="G1352">
        <v>2</v>
      </c>
    </row>
    <row r="1353" spans="1:12" ht="16.5" customHeight="1" x14ac:dyDescent="0.25">
      <c r="A1353">
        <v>20355</v>
      </c>
      <c r="B1353" s="1" t="s">
        <v>2014</v>
      </c>
      <c r="D1353">
        <v>20</v>
      </c>
      <c r="E1353">
        <f t="shared" si="134"/>
        <v>1</v>
      </c>
      <c r="F1353">
        <f t="shared" si="136"/>
        <v>0.02</v>
      </c>
      <c r="G1353">
        <v>2</v>
      </c>
    </row>
    <row r="1354" spans="1:12" ht="16.5" customHeight="1" x14ac:dyDescent="0.25">
      <c r="A1354">
        <v>20356</v>
      </c>
      <c r="B1354" s="1" t="s">
        <v>2015</v>
      </c>
      <c r="D1354">
        <v>300</v>
      </c>
      <c r="E1354">
        <f t="shared" si="134"/>
        <v>1</v>
      </c>
      <c r="F1354">
        <f t="shared" si="136"/>
        <v>0.3</v>
      </c>
      <c r="G1354">
        <v>1</v>
      </c>
      <c r="H1354">
        <v>2</v>
      </c>
      <c r="J1354">
        <v>150</v>
      </c>
      <c r="K1354">
        <v>150</v>
      </c>
      <c r="L1354">
        <v>300</v>
      </c>
    </row>
    <row r="1355" spans="1:12" ht="16.5" customHeight="1" x14ac:dyDescent="0.25">
      <c r="A1355">
        <v>20357</v>
      </c>
      <c r="B1355" s="1" t="s">
        <v>2016</v>
      </c>
      <c r="D1355">
        <v>450</v>
      </c>
      <c r="E1355">
        <f t="shared" si="134"/>
        <v>1</v>
      </c>
      <c r="F1355">
        <f t="shared" si="136"/>
        <v>0.45</v>
      </c>
      <c r="G1355">
        <v>2</v>
      </c>
    </row>
    <row r="1356" spans="1:12" ht="16.5" customHeight="1" x14ac:dyDescent="0.25">
      <c r="A1356">
        <v>20358</v>
      </c>
      <c r="B1356" s="1" t="s">
        <v>2017</v>
      </c>
      <c r="D1356">
        <v>500</v>
      </c>
      <c r="E1356">
        <f t="shared" si="134"/>
        <v>1</v>
      </c>
      <c r="F1356">
        <f t="shared" si="136"/>
        <v>0.5</v>
      </c>
      <c r="G1356">
        <v>2</v>
      </c>
    </row>
    <row r="1357" spans="1:12" ht="16.5" customHeight="1" x14ac:dyDescent="0.25">
      <c r="A1357">
        <v>20359</v>
      </c>
      <c r="B1357" s="1" t="s">
        <v>2018</v>
      </c>
      <c r="D1357">
        <v>200</v>
      </c>
      <c r="E1357">
        <f t="shared" si="134"/>
        <v>1</v>
      </c>
      <c r="F1357">
        <f t="shared" si="136"/>
        <v>0.2</v>
      </c>
      <c r="G1357">
        <v>2</v>
      </c>
    </row>
    <row r="1358" spans="1:12" ht="16.5" customHeight="1" x14ac:dyDescent="0.25">
      <c r="A1358">
        <v>20360</v>
      </c>
      <c r="B1358" s="1" t="s">
        <v>2019</v>
      </c>
      <c r="D1358">
        <v>300</v>
      </c>
      <c r="E1358">
        <f t="shared" si="134"/>
        <v>1</v>
      </c>
      <c r="F1358">
        <f t="shared" si="136"/>
        <v>0.3</v>
      </c>
      <c r="G1358">
        <v>1</v>
      </c>
      <c r="H1358">
        <v>2</v>
      </c>
      <c r="J1358">
        <v>200</v>
      </c>
      <c r="K1358">
        <v>100</v>
      </c>
      <c r="L1358">
        <v>300</v>
      </c>
    </row>
    <row r="1359" spans="1:12" ht="16.5" customHeight="1" x14ac:dyDescent="0.25">
      <c r="A1359">
        <v>20361</v>
      </c>
      <c r="B1359" s="1" t="s">
        <v>2020</v>
      </c>
      <c r="E1359">
        <f t="shared" si="134"/>
        <v>0</v>
      </c>
    </row>
    <row r="1360" spans="1:12" ht="16.5" customHeight="1" x14ac:dyDescent="0.25">
      <c r="A1360">
        <v>20362</v>
      </c>
      <c r="B1360" s="1" t="s">
        <v>2021</v>
      </c>
      <c r="D1360">
        <v>214</v>
      </c>
      <c r="E1360">
        <f t="shared" si="134"/>
        <v>1</v>
      </c>
      <c r="F1360">
        <f t="shared" ref="F1360:F1361" si="137">+D1360/1000</f>
        <v>0.214</v>
      </c>
      <c r="G1360">
        <v>2</v>
      </c>
    </row>
    <row r="1361" spans="1:7" ht="16.5" customHeight="1" x14ac:dyDescent="0.25">
      <c r="A1361">
        <v>20363</v>
      </c>
      <c r="B1361" s="1" t="s">
        <v>2022</v>
      </c>
      <c r="D1361">
        <v>85</v>
      </c>
      <c r="E1361">
        <f t="shared" si="134"/>
        <v>1</v>
      </c>
      <c r="F1361">
        <f t="shared" si="137"/>
        <v>8.5000000000000006E-2</v>
      </c>
      <c r="G1361">
        <v>2</v>
      </c>
    </row>
    <row r="1362" spans="1:7" ht="16.5" customHeight="1" x14ac:dyDescent="0.25">
      <c r="A1362">
        <v>20364</v>
      </c>
      <c r="B1362" s="1" t="s">
        <v>2023</v>
      </c>
      <c r="C1362">
        <v>4</v>
      </c>
      <c r="E1362">
        <f t="shared" si="134"/>
        <v>1</v>
      </c>
      <c r="F1362">
        <f>+C1362</f>
        <v>4</v>
      </c>
      <c r="G1362">
        <v>2</v>
      </c>
    </row>
    <row r="1363" spans="1:7" ht="16.5" customHeight="1" x14ac:dyDescent="0.25">
      <c r="A1363">
        <v>20365</v>
      </c>
      <c r="B1363" s="1" t="s">
        <v>2024</v>
      </c>
      <c r="D1363">
        <v>285</v>
      </c>
      <c r="E1363">
        <f t="shared" si="134"/>
        <v>1</v>
      </c>
      <c r="F1363">
        <f t="shared" ref="F1363:F1364" si="138">+D1363/1000</f>
        <v>0.28499999999999998</v>
      </c>
      <c r="G1363">
        <v>2</v>
      </c>
    </row>
    <row r="1364" spans="1:7" ht="16.5" customHeight="1" x14ac:dyDescent="0.25">
      <c r="A1364">
        <v>20366</v>
      </c>
      <c r="B1364" s="1" t="s">
        <v>2025</v>
      </c>
      <c r="D1364">
        <v>285</v>
      </c>
      <c r="E1364">
        <f t="shared" si="134"/>
        <v>1</v>
      </c>
      <c r="F1364">
        <f t="shared" si="138"/>
        <v>0.28499999999999998</v>
      </c>
      <c r="G1364">
        <v>2</v>
      </c>
    </row>
    <row r="1365" spans="1:7" ht="16.5" customHeight="1" x14ac:dyDescent="0.25">
      <c r="A1365">
        <v>20367</v>
      </c>
      <c r="B1365" s="1" t="s">
        <v>2026</v>
      </c>
      <c r="C1365">
        <v>1</v>
      </c>
      <c r="E1365">
        <f t="shared" si="134"/>
        <v>1</v>
      </c>
      <c r="F1365">
        <f>+C1365</f>
        <v>1</v>
      </c>
      <c r="G1365">
        <v>2</v>
      </c>
    </row>
    <row r="1366" spans="1:7" ht="16.5" customHeight="1" x14ac:dyDescent="0.25">
      <c r="A1366">
        <v>20368</v>
      </c>
      <c r="B1366" s="1" t="s">
        <v>2027</v>
      </c>
      <c r="E1366">
        <f t="shared" si="134"/>
        <v>0</v>
      </c>
    </row>
    <row r="1367" spans="1:7" ht="16.5" customHeight="1" x14ac:dyDescent="0.25">
      <c r="A1367">
        <v>20369</v>
      </c>
      <c r="B1367" s="1" t="s">
        <v>2028</v>
      </c>
      <c r="D1367">
        <v>192</v>
      </c>
      <c r="E1367">
        <f t="shared" si="134"/>
        <v>1</v>
      </c>
      <c r="F1367">
        <f>+D1367/1000</f>
        <v>0.192</v>
      </c>
      <c r="G1367">
        <v>2</v>
      </c>
    </row>
    <row r="1368" spans="1:7" ht="16.5" customHeight="1" x14ac:dyDescent="0.25">
      <c r="A1368">
        <v>20370</v>
      </c>
      <c r="B1368" s="1" t="s">
        <v>2029</v>
      </c>
      <c r="E1368">
        <f t="shared" si="134"/>
        <v>0</v>
      </c>
    </row>
    <row r="1369" spans="1:7" ht="16.5" customHeight="1" x14ac:dyDescent="0.25">
      <c r="A1369">
        <v>20371</v>
      </c>
      <c r="B1369" s="1" t="s">
        <v>2030</v>
      </c>
      <c r="D1369">
        <v>71</v>
      </c>
      <c r="E1369">
        <f t="shared" si="134"/>
        <v>1</v>
      </c>
      <c r="F1369">
        <f>+D1369/1000</f>
        <v>7.0999999999999994E-2</v>
      </c>
      <c r="G1369">
        <v>2</v>
      </c>
    </row>
    <row r="1370" spans="1:7" ht="16.5" customHeight="1" x14ac:dyDescent="0.25">
      <c r="A1370">
        <v>20372</v>
      </c>
      <c r="B1370" s="1" t="s">
        <v>2031</v>
      </c>
      <c r="E1370">
        <f t="shared" si="134"/>
        <v>0</v>
      </c>
    </row>
    <row r="1371" spans="1:7" ht="16.5" customHeight="1" x14ac:dyDescent="0.25">
      <c r="A1371">
        <v>20373</v>
      </c>
      <c r="B1371" s="1" t="s">
        <v>2032</v>
      </c>
      <c r="E1371">
        <f t="shared" si="134"/>
        <v>0</v>
      </c>
    </row>
    <row r="1372" spans="1:7" ht="16.5" customHeight="1" x14ac:dyDescent="0.25">
      <c r="A1372">
        <v>20374</v>
      </c>
      <c r="B1372" s="1" t="s">
        <v>2033</v>
      </c>
      <c r="E1372">
        <f t="shared" si="134"/>
        <v>0</v>
      </c>
    </row>
    <row r="1373" spans="1:7" ht="16.5" customHeight="1" x14ac:dyDescent="0.25">
      <c r="A1373">
        <v>20375</v>
      </c>
      <c r="B1373" s="1" t="s">
        <v>2034</v>
      </c>
      <c r="C1373">
        <v>4</v>
      </c>
      <c r="E1373">
        <f t="shared" si="134"/>
        <v>1</v>
      </c>
      <c r="F1373">
        <f>+C1373</f>
        <v>4</v>
      </c>
      <c r="G1373">
        <v>2</v>
      </c>
    </row>
    <row r="1374" spans="1:7" ht="16.5" customHeight="1" x14ac:dyDescent="0.25">
      <c r="A1374">
        <v>20376</v>
      </c>
      <c r="B1374" s="1" t="s">
        <v>2035</v>
      </c>
      <c r="D1374">
        <v>42</v>
      </c>
      <c r="E1374">
        <f t="shared" si="134"/>
        <v>1</v>
      </c>
      <c r="F1374">
        <f t="shared" ref="F1374:F1376" si="139">+D1374/1000</f>
        <v>4.2000000000000003E-2</v>
      </c>
      <c r="G1374">
        <v>2</v>
      </c>
    </row>
    <row r="1375" spans="1:7" ht="16.5" customHeight="1" x14ac:dyDescent="0.25">
      <c r="A1375">
        <v>20377</v>
      </c>
      <c r="B1375" s="1" t="s">
        <v>2036</v>
      </c>
      <c r="D1375">
        <v>214</v>
      </c>
      <c r="E1375">
        <f t="shared" si="134"/>
        <v>1</v>
      </c>
      <c r="F1375">
        <f t="shared" si="139"/>
        <v>0.214</v>
      </c>
      <c r="G1375">
        <v>2</v>
      </c>
    </row>
    <row r="1376" spans="1:7" ht="16.5" customHeight="1" x14ac:dyDescent="0.25">
      <c r="A1376">
        <v>20378</v>
      </c>
      <c r="B1376" s="1" t="s">
        <v>2037</v>
      </c>
      <c r="D1376">
        <v>520</v>
      </c>
      <c r="E1376">
        <f t="shared" si="134"/>
        <v>1</v>
      </c>
      <c r="F1376">
        <f t="shared" si="139"/>
        <v>0.52</v>
      </c>
      <c r="G1376">
        <v>2</v>
      </c>
    </row>
    <row r="1377" spans="1:7" ht="16.5" customHeight="1" x14ac:dyDescent="0.25">
      <c r="A1377">
        <v>20379</v>
      </c>
      <c r="B1377" s="1" t="s">
        <v>2038</v>
      </c>
      <c r="E1377">
        <f t="shared" si="134"/>
        <v>0</v>
      </c>
    </row>
    <row r="1378" spans="1:7" ht="16.5" customHeight="1" x14ac:dyDescent="0.25">
      <c r="A1378">
        <v>20380</v>
      </c>
      <c r="B1378" s="1" t="s">
        <v>2039</v>
      </c>
      <c r="C1378">
        <v>1</v>
      </c>
      <c r="E1378">
        <f t="shared" si="134"/>
        <v>1</v>
      </c>
      <c r="F1378">
        <f>+C1378</f>
        <v>1</v>
      </c>
      <c r="G1378">
        <v>2</v>
      </c>
    </row>
    <row r="1379" spans="1:7" ht="16.5" customHeight="1" x14ac:dyDescent="0.25">
      <c r="A1379">
        <v>20381</v>
      </c>
      <c r="B1379" s="1" t="s">
        <v>2040</v>
      </c>
      <c r="D1379">
        <v>500</v>
      </c>
      <c r="E1379">
        <f t="shared" si="134"/>
        <v>1</v>
      </c>
      <c r="F1379">
        <f t="shared" ref="F1379:F1380" si="140">+D1379/1000</f>
        <v>0.5</v>
      </c>
      <c r="G1379">
        <v>2</v>
      </c>
    </row>
    <row r="1380" spans="1:7" ht="16.5" customHeight="1" x14ac:dyDescent="0.25">
      <c r="A1380">
        <v>20382</v>
      </c>
      <c r="B1380" s="1" t="s">
        <v>2041</v>
      </c>
      <c r="D1380">
        <v>33</v>
      </c>
      <c r="E1380">
        <f t="shared" si="134"/>
        <v>1</v>
      </c>
      <c r="F1380">
        <f t="shared" si="140"/>
        <v>3.3000000000000002E-2</v>
      </c>
      <c r="G1380">
        <v>2</v>
      </c>
    </row>
    <row r="1381" spans="1:7" ht="16.5" customHeight="1" x14ac:dyDescent="0.25">
      <c r="A1381">
        <v>20383</v>
      </c>
      <c r="B1381" s="1" t="s">
        <v>2042</v>
      </c>
      <c r="E1381">
        <f t="shared" si="134"/>
        <v>0</v>
      </c>
    </row>
    <row r="1382" spans="1:7" ht="16.5" customHeight="1" x14ac:dyDescent="0.25">
      <c r="A1382">
        <v>20384</v>
      </c>
      <c r="B1382" s="1" t="s">
        <v>2043</v>
      </c>
      <c r="D1382">
        <v>500</v>
      </c>
      <c r="E1382">
        <f t="shared" si="134"/>
        <v>1</v>
      </c>
      <c r="F1382">
        <f>+D1382/1000</f>
        <v>0.5</v>
      </c>
      <c r="G1382">
        <v>2</v>
      </c>
    </row>
    <row r="1383" spans="1:7" ht="16.5" customHeight="1" x14ac:dyDescent="0.25">
      <c r="A1383">
        <v>20385</v>
      </c>
      <c r="B1383" s="1" t="s">
        <v>2044</v>
      </c>
      <c r="C1383">
        <v>52.082000000000001</v>
      </c>
      <c r="E1383">
        <f t="shared" si="134"/>
        <v>1</v>
      </c>
      <c r="F1383">
        <f>+C1383</f>
        <v>52.082000000000001</v>
      </c>
      <c r="G1383">
        <v>2</v>
      </c>
    </row>
    <row r="1384" spans="1:7" ht="16.5" customHeight="1" x14ac:dyDescent="0.25">
      <c r="A1384">
        <v>20386</v>
      </c>
      <c r="B1384" s="1" t="s">
        <v>2045</v>
      </c>
      <c r="D1384">
        <v>430</v>
      </c>
      <c r="E1384">
        <f t="shared" si="134"/>
        <v>1</v>
      </c>
      <c r="F1384">
        <f t="shared" ref="F1384:F1385" si="141">+D1384/1000</f>
        <v>0.43</v>
      </c>
      <c r="G1384">
        <v>2</v>
      </c>
    </row>
    <row r="1385" spans="1:7" ht="16.5" customHeight="1" x14ac:dyDescent="0.25">
      <c r="A1385">
        <v>20387</v>
      </c>
      <c r="B1385" s="1" t="s">
        <v>2046</v>
      </c>
      <c r="D1385">
        <v>858</v>
      </c>
      <c r="E1385">
        <f t="shared" si="134"/>
        <v>1</v>
      </c>
      <c r="F1385">
        <f t="shared" si="141"/>
        <v>0.85799999999999998</v>
      </c>
      <c r="G1385">
        <v>2</v>
      </c>
    </row>
    <row r="1386" spans="1:7" ht="16.5" customHeight="1" x14ac:dyDescent="0.25">
      <c r="A1386">
        <v>20388</v>
      </c>
      <c r="B1386" s="1" t="s">
        <v>2047</v>
      </c>
      <c r="E1386">
        <f t="shared" si="134"/>
        <v>0</v>
      </c>
    </row>
    <row r="1387" spans="1:7" ht="16.5" customHeight="1" x14ac:dyDescent="0.25">
      <c r="A1387">
        <v>20389</v>
      </c>
      <c r="B1387" s="1" t="s">
        <v>2048</v>
      </c>
      <c r="D1387">
        <v>40</v>
      </c>
      <c r="E1387">
        <f t="shared" si="134"/>
        <v>1</v>
      </c>
      <c r="F1387">
        <f>+D1387/1000</f>
        <v>0.04</v>
      </c>
      <c r="G1387">
        <v>2</v>
      </c>
    </row>
    <row r="1388" spans="1:7" ht="16.5" customHeight="1" x14ac:dyDescent="0.25">
      <c r="A1388">
        <v>20390</v>
      </c>
      <c r="B1388" s="1" t="s">
        <v>2049</v>
      </c>
      <c r="C1388">
        <v>33.051000000000002</v>
      </c>
      <c r="E1388">
        <f t="shared" si="134"/>
        <v>1</v>
      </c>
      <c r="F1388">
        <f>+C1388</f>
        <v>33.051000000000002</v>
      </c>
      <c r="G1388">
        <v>2</v>
      </c>
    </row>
    <row r="1389" spans="1:7" ht="16.5" customHeight="1" x14ac:dyDescent="0.25">
      <c r="A1389">
        <v>20391</v>
      </c>
      <c r="B1389" s="1" t="s">
        <v>2050</v>
      </c>
      <c r="D1389">
        <v>142</v>
      </c>
      <c r="E1389">
        <f t="shared" si="134"/>
        <v>1</v>
      </c>
      <c r="F1389">
        <f>+D1389/1000</f>
        <v>0.14199999999999999</v>
      </c>
      <c r="G1389">
        <v>2</v>
      </c>
    </row>
    <row r="1390" spans="1:7" ht="16.5" customHeight="1" x14ac:dyDescent="0.25">
      <c r="A1390">
        <v>20392</v>
      </c>
      <c r="B1390" s="1" t="s">
        <v>2051</v>
      </c>
      <c r="E1390">
        <f t="shared" si="134"/>
        <v>0</v>
      </c>
    </row>
    <row r="1391" spans="1:7" ht="16.5" customHeight="1" x14ac:dyDescent="0.25">
      <c r="A1391">
        <v>20393</v>
      </c>
      <c r="B1391" s="1" t="s">
        <v>2052</v>
      </c>
      <c r="D1391">
        <v>500</v>
      </c>
      <c r="E1391">
        <f t="shared" si="134"/>
        <v>1</v>
      </c>
      <c r="F1391">
        <f t="shared" ref="F1391:F1394" si="142">+D1391/1000</f>
        <v>0.5</v>
      </c>
      <c r="G1391">
        <v>2</v>
      </c>
    </row>
    <row r="1392" spans="1:7" ht="16.5" customHeight="1" x14ac:dyDescent="0.25">
      <c r="A1392">
        <v>20394</v>
      </c>
      <c r="B1392" s="1" t="s">
        <v>2053</v>
      </c>
      <c r="D1392">
        <v>100</v>
      </c>
      <c r="E1392">
        <f t="shared" si="134"/>
        <v>1</v>
      </c>
      <c r="F1392">
        <f t="shared" si="142"/>
        <v>0.1</v>
      </c>
      <c r="G1392">
        <v>2</v>
      </c>
    </row>
    <row r="1393" spans="1:12" ht="16.5" customHeight="1" x14ac:dyDescent="0.25">
      <c r="A1393">
        <v>20395</v>
      </c>
      <c r="B1393" s="1" t="s">
        <v>2054</v>
      </c>
      <c r="D1393">
        <v>30</v>
      </c>
      <c r="E1393">
        <f t="shared" si="134"/>
        <v>1</v>
      </c>
      <c r="F1393">
        <f t="shared" si="142"/>
        <v>0.03</v>
      </c>
      <c r="G1393">
        <v>2</v>
      </c>
    </row>
    <row r="1394" spans="1:12" ht="16.5" customHeight="1" x14ac:dyDescent="0.25">
      <c r="A1394">
        <v>20396</v>
      </c>
      <c r="B1394" s="1" t="s">
        <v>2055</v>
      </c>
      <c r="D1394">
        <v>53</v>
      </c>
      <c r="E1394">
        <f t="shared" si="134"/>
        <v>1</v>
      </c>
      <c r="F1394">
        <f t="shared" si="142"/>
        <v>5.2999999999999999E-2</v>
      </c>
      <c r="G1394">
        <v>2</v>
      </c>
    </row>
    <row r="1395" spans="1:12" ht="16.5" customHeight="1" x14ac:dyDescent="0.25">
      <c r="A1395">
        <v>20397</v>
      </c>
      <c r="B1395" s="1" t="s">
        <v>2056</v>
      </c>
      <c r="C1395">
        <v>22</v>
      </c>
      <c r="E1395">
        <f t="shared" si="134"/>
        <v>1</v>
      </c>
      <c r="F1395">
        <f>+C1395</f>
        <v>22</v>
      </c>
      <c r="G1395">
        <v>2</v>
      </c>
    </row>
    <row r="1396" spans="1:12" ht="16.5" customHeight="1" x14ac:dyDescent="0.25">
      <c r="A1396">
        <v>20398</v>
      </c>
      <c r="B1396" s="1" t="s">
        <v>2057</v>
      </c>
      <c r="D1396">
        <v>800</v>
      </c>
      <c r="E1396">
        <f t="shared" si="134"/>
        <v>1</v>
      </c>
      <c r="F1396">
        <f>+D1396/1000</f>
        <v>0.8</v>
      </c>
      <c r="G1396">
        <v>2</v>
      </c>
    </row>
    <row r="1397" spans="1:12" ht="16.5" customHeight="1" x14ac:dyDescent="0.25">
      <c r="A1397">
        <v>20399</v>
      </c>
      <c r="B1397" s="1" t="s">
        <v>2058</v>
      </c>
      <c r="C1397">
        <v>8</v>
      </c>
      <c r="E1397">
        <f t="shared" si="134"/>
        <v>1</v>
      </c>
      <c r="F1397">
        <f>+C1397</f>
        <v>8</v>
      </c>
      <c r="G1397">
        <v>2</v>
      </c>
    </row>
    <row r="1398" spans="1:12" ht="16.5" customHeight="1" x14ac:dyDescent="0.25">
      <c r="A1398">
        <v>20400</v>
      </c>
      <c r="B1398" s="1" t="s">
        <v>2059</v>
      </c>
      <c r="D1398">
        <v>857</v>
      </c>
      <c r="E1398">
        <f t="shared" si="134"/>
        <v>1</v>
      </c>
      <c r="F1398">
        <f>+D1398/1000</f>
        <v>0.85699999999999998</v>
      </c>
      <c r="G1398">
        <v>2</v>
      </c>
    </row>
    <row r="1399" spans="1:12" ht="16.5" customHeight="1" x14ac:dyDescent="0.25">
      <c r="A1399">
        <v>20401</v>
      </c>
      <c r="B1399" s="1" t="s">
        <v>2060</v>
      </c>
      <c r="C1399">
        <v>8</v>
      </c>
      <c r="E1399">
        <f t="shared" si="134"/>
        <v>1</v>
      </c>
      <c r="F1399">
        <f>+C1399</f>
        <v>8</v>
      </c>
      <c r="G1399">
        <v>2</v>
      </c>
    </row>
    <row r="1400" spans="1:12" ht="16.5" customHeight="1" x14ac:dyDescent="0.25">
      <c r="A1400">
        <v>20402</v>
      </c>
      <c r="B1400" s="1" t="s">
        <v>2061</v>
      </c>
      <c r="D1400">
        <v>750</v>
      </c>
      <c r="E1400">
        <f t="shared" si="134"/>
        <v>1</v>
      </c>
      <c r="F1400">
        <f>+D1400/1000</f>
        <v>0.75</v>
      </c>
      <c r="G1400">
        <v>2</v>
      </c>
    </row>
    <row r="1401" spans="1:12" ht="16.5" customHeight="1" x14ac:dyDescent="0.25">
      <c r="A1401">
        <v>20403</v>
      </c>
      <c r="B1401" s="1" t="s">
        <v>2062</v>
      </c>
      <c r="C1401">
        <v>1.5</v>
      </c>
      <c r="E1401">
        <f t="shared" si="134"/>
        <v>1</v>
      </c>
      <c r="F1401">
        <f>+C1401</f>
        <v>1.5</v>
      </c>
      <c r="G1401">
        <v>1</v>
      </c>
      <c r="H1401">
        <v>2</v>
      </c>
      <c r="J1401">
        <v>500</v>
      </c>
      <c r="K1401">
        <v>1000</v>
      </c>
      <c r="L1401">
        <v>1500</v>
      </c>
    </row>
    <row r="1402" spans="1:12" ht="16.5" customHeight="1" x14ac:dyDescent="0.25">
      <c r="A1402">
        <v>20404</v>
      </c>
      <c r="B1402" s="1" t="s">
        <v>2063</v>
      </c>
      <c r="D1402">
        <v>60</v>
      </c>
      <c r="E1402">
        <f t="shared" si="134"/>
        <v>1</v>
      </c>
      <c r="F1402">
        <f t="shared" ref="F1402:F1403" si="143">+D1402/1000</f>
        <v>0.06</v>
      </c>
      <c r="G1402">
        <v>2</v>
      </c>
    </row>
    <row r="1403" spans="1:12" ht="16.5" customHeight="1" x14ac:dyDescent="0.25">
      <c r="A1403">
        <v>20405</v>
      </c>
      <c r="B1403" s="1" t="s">
        <v>2064</v>
      </c>
      <c r="D1403">
        <v>250</v>
      </c>
      <c r="E1403">
        <f t="shared" si="134"/>
        <v>1</v>
      </c>
      <c r="F1403">
        <f t="shared" si="143"/>
        <v>0.25</v>
      </c>
      <c r="G1403">
        <v>2</v>
      </c>
    </row>
    <row r="1404" spans="1:12" ht="16.5" customHeight="1" x14ac:dyDescent="0.25">
      <c r="A1404">
        <v>20406</v>
      </c>
      <c r="B1404" s="1" t="s">
        <v>2065</v>
      </c>
      <c r="C1404">
        <v>1.714</v>
      </c>
      <c r="E1404">
        <f t="shared" si="134"/>
        <v>1</v>
      </c>
      <c r="F1404">
        <f>+C1404</f>
        <v>1.714</v>
      </c>
      <c r="G1404">
        <v>2</v>
      </c>
    </row>
    <row r="1405" spans="1:12" ht="16.5" customHeight="1" x14ac:dyDescent="0.25">
      <c r="A1405">
        <v>20407</v>
      </c>
      <c r="B1405" s="1" t="s">
        <v>2066</v>
      </c>
      <c r="D1405">
        <v>200</v>
      </c>
      <c r="E1405">
        <f t="shared" si="134"/>
        <v>1</v>
      </c>
      <c r="F1405">
        <f>+D1405/1000</f>
        <v>0.2</v>
      </c>
      <c r="G1405">
        <v>2</v>
      </c>
    </row>
    <row r="1406" spans="1:12" ht="16.5" customHeight="1" x14ac:dyDescent="0.25">
      <c r="A1406">
        <v>20408</v>
      </c>
      <c r="B1406" s="1" t="s">
        <v>2067</v>
      </c>
      <c r="E1406">
        <f t="shared" si="134"/>
        <v>0</v>
      </c>
    </row>
    <row r="1407" spans="1:12" ht="16.5" customHeight="1" x14ac:dyDescent="0.25">
      <c r="A1407">
        <v>20409</v>
      </c>
      <c r="B1407" s="1" t="s">
        <v>2068</v>
      </c>
      <c r="C1407">
        <v>4.5</v>
      </c>
      <c r="E1407">
        <f t="shared" si="134"/>
        <v>1</v>
      </c>
      <c r="F1407">
        <f>+C1407</f>
        <v>4.5</v>
      </c>
      <c r="G1407">
        <v>1</v>
      </c>
      <c r="H1407">
        <v>2</v>
      </c>
      <c r="J1407">
        <v>1200</v>
      </c>
      <c r="K1407">
        <v>3300</v>
      </c>
      <c r="L1407">
        <v>4500</v>
      </c>
    </row>
    <row r="1408" spans="1:12" ht="16.5" customHeight="1" x14ac:dyDescent="0.25">
      <c r="A1408">
        <v>20410</v>
      </c>
      <c r="B1408" s="1" t="s">
        <v>2069</v>
      </c>
      <c r="D1408">
        <v>120</v>
      </c>
      <c r="E1408">
        <f t="shared" si="134"/>
        <v>1</v>
      </c>
      <c r="F1408">
        <f>+D1408/1000</f>
        <v>0.12</v>
      </c>
      <c r="G1408">
        <v>2</v>
      </c>
    </row>
    <row r="1409" spans="1:12" ht="16.5" customHeight="1" x14ac:dyDescent="0.25">
      <c r="A1409">
        <v>20411</v>
      </c>
      <c r="B1409" s="1" t="s">
        <v>2070</v>
      </c>
      <c r="E1409">
        <f t="shared" si="134"/>
        <v>0</v>
      </c>
    </row>
    <row r="1410" spans="1:12" ht="16.5" customHeight="1" x14ac:dyDescent="0.25">
      <c r="A1410">
        <v>20412</v>
      </c>
      <c r="B1410" s="1" t="s">
        <v>2071</v>
      </c>
      <c r="D1410">
        <v>229</v>
      </c>
      <c r="E1410">
        <f t="shared" si="134"/>
        <v>1</v>
      </c>
      <c r="F1410">
        <f>+D1410/1000</f>
        <v>0.22900000000000001</v>
      </c>
      <c r="G1410">
        <v>2</v>
      </c>
    </row>
    <row r="1411" spans="1:12" ht="16.5" customHeight="1" x14ac:dyDescent="0.25">
      <c r="A1411">
        <v>20413</v>
      </c>
      <c r="B1411" s="1" t="s">
        <v>2072</v>
      </c>
      <c r="C1411">
        <v>30</v>
      </c>
      <c r="E1411">
        <f t="shared" si="134"/>
        <v>1</v>
      </c>
      <c r="F1411">
        <f t="shared" ref="F1411:F1412" si="144">+C1411</f>
        <v>30</v>
      </c>
      <c r="G1411">
        <v>1</v>
      </c>
      <c r="H1411">
        <v>1</v>
      </c>
      <c r="J1411">
        <v>29000</v>
      </c>
      <c r="K1411">
        <v>1000</v>
      </c>
      <c r="L1411">
        <v>30000</v>
      </c>
    </row>
    <row r="1412" spans="1:12" ht="16.5" customHeight="1" x14ac:dyDescent="0.25">
      <c r="A1412">
        <v>20414</v>
      </c>
      <c r="B1412" s="1" t="s">
        <v>2073</v>
      </c>
      <c r="C1412">
        <v>6</v>
      </c>
      <c r="E1412">
        <f t="shared" ref="E1412:E1475" si="145">+COUNTA(C1412,D1412)</f>
        <v>1</v>
      </c>
      <c r="F1412">
        <f t="shared" si="144"/>
        <v>6</v>
      </c>
      <c r="G1412">
        <v>2</v>
      </c>
    </row>
    <row r="1413" spans="1:12" ht="16.5" customHeight="1" x14ac:dyDescent="0.25">
      <c r="A1413">
        <v>20415</v>
      </c>
      <c r="B1413" s="1" t="s">
        <v>2074</v>
      </c>
      <c r="D1413">
        <v>57</v>
      </c>
      <c r="E1413">
        <f t="shared" si="145"/>
        <v>1</v>
      </c>
      <c r="F1413">
        <f t="shared" ref="F1413:F1414" si="146">+D1413/1000</f>
        <v>5.7000000000000002E-2</v>
      </c>
      <c r="G1413">
        <v>2</v>
      </c>
    </row>
    <row r="1414" spans="1:12" ht="16.5" customHeight="1" x14ac:dyDescent="0.25">
      <c r="A1414">
        <v>20416</v>
      </c>
      <c r="B1414" s="1" t="s">
        <v>2075</v>
      </c>
      <c r="D1414">
        <v>250</v>
      </c>
      <c r="E1414">
        <f t="shared" si="145"/>
        <v>1</v>
      </c>
      <c r="F1414">
        <f t="shared" si="146"/>
        <v>0.25</v>
      </c>
      <c r="G1414">
        <v>2</v>
      </c>
    </row>
    <row r="1415" spans="1:12" ht="16.5" customHeight="1" x14ac:dyDescent="0.25">
      <c r="A1415">
        <v>20417</v>
      </c>
      <c r="B1415" s="1" t="s">
        <v>2076</v>
      </c>
      <c r="C1415">
        <v>1</v>
      </c>
      <c r="E1415">
        <f t="shared" si="145"/>
        <v>1</v>
      </c>
      <c r="F1415">
        <f>+C1415</f>
        <v>1</v>
      </c>
      <c r="G1415">
        <v>2</v>
      </c>
    </row>
    <row r="1416" spans="1:12" ht="16.5" customHeight="1" x14ac:dyDescent="0.25">
      <c r="A1416">
        <v>20418</v>
      </c>
      <c r="B1416" s="1" t="s">
        <v>2077</v>
      </c>
      <c r="D1416">
        <v>800</v>
      </c>
      <c r="E1416">
        <f t="shared" si="145"/>
        <v>1</v>
      </c>
      <c r="F1416">
        <f t="shared" ref="F1416:F1420" si="147">+D1416/1000</f>
        <v>0.8</v>
      </c>
      <c r="G1416">
        <v>2</v>
      </c>
    </row>
    <row r="1417" spans="1:12" ht="16.5" customHeight="1" x14ac:dyDescent="0.25">
      <c r="A1417">
        <v>20419</v>
      </c>
      <c r="B1417" s="1" t="s">
        <v>2078</v>
      </c>
      <c r="D1417">
        <v>22</v>
      </c>
      <c r="E1417">
        <f t="shared" si="145"/>
        <v>1</v>
      </c>
      <c r="F1417">
        <f t="shared" si="147"/>
        <v>2.1999999999999999E-2</v>
      </c>
      <c r="G1417">
        <v>2</v>
      </c>
    </row>
    <row r="1418" spans="1:12" ht="16.5" customHeight="1" x14ac:dyDescent="0.25">
      <c r="A1418">
        <v>20420</v>
      </c>
      <c r="B1418" s="1" t="s">
        <v>2079</v>
      </c>
      <c r="D1418">
        <v>43</v>
      </c>
      <c r="E1418">
        <f t="shared" si="145"/>
        <v>1</v>
      </c>
      <c r="F1418">
        <f t="shared" si="147"/>
        <v>4.2999999999999997E-2</v>
      </c>
      <c r="G1418">
        <v>2</v>
      </c>
    </row>
    <row r="1419" spans="1:12" ht="16.5" customHeight="1" x14ac:dyDescent="0.25">
      <c r="A1419">
        <v>20421</v>
      </c>
      <c r="B1419" s="1" t="s">
        <v>2080</v>
      </c>
      <c r="D1419">
        <v>800</v>
      </c>
      <c r="E1419">
        <f t="shared" si="145"/>
        <v>1</v>
      </c>
      <c r="F1419">
        <f t="shared" si="147"/>
        <v>0.8</v>
      </c>
      <c r="G1419">
        <v>2</v>
      </c>
    </row>
    <row r="1420" spans="1:12" ht="16.5" customHeight="1" x14ac:dyDescent="0.25">
      <c r="A1420">
        <v>20422</v>
      </c>
      <c r="B1420" s="1" t="s">
        <v>2081</v>
      </c>
      <c r="D1420">
        <v>10</v>
      </c>
      <c r="E1420">
        <f t="shared" si="145"/>
        <v>1</v>
      </c>
      <c r="F1420">
        <f t="shared" si="147"/>
        <v>0.01</v>
      </c>
      <c r="G1420">
        <v>2</v>
      </c>
    </row>
    <row r="1421" spans="1:12" ht="16.5" customHeight="1" x14ac:dyDescent="0.25">
      <c r="A1421">
        <v>20423</v>
      </c>
      <c r="B1421" s="1" t="s">
        <v>2082</v>
      </c>
      <c r="E1421">
        <f t="shared" si="145"/>
        <v>0</v>
      </c>
    </row>
    <row r="1422" spans="1:12" ht="16.5" customHeight="1" x14ac:dyDescent="0.25">
      <c r="A1422">
        <v>20424</v>
      </c>
      <c r="B1422" s="1" t="s">
        <v>2083</v>
      </c>
      <c r="D1422">
        <v>200</v>
      </c>
      <c r="E1422">
        <f t="shared" si="145"/>
        <v>1</v>
      </c>
      <c r="F1422">
        <f t="shared" ref="F1422:F1424" si="148">+D1422/1000</f>
        <v>0.2</v>
      </c>
      <c r="G1422">
        <v>2</v>
      </c>
    </row>
    <row r="1423" spans="1:12" ht="16.5" customHeight="1" x14ac:dyDescent="0.25">
      <c r="A1423">
        <v>20425</v>
      </c>
      <c r="B1423" s="1" t="s">
        <v>2084</v>
      </c>
      <c r="D1423">
        <v>200</v>
      </c>
      <c r="E1423">
        <f t="shared" si="145"/>
        <v>1</v>
      </c>
      <c r="F1423">
        <f t="shared" si="148"/>
        <v>0.2</v>
      </c>
      <c r="G1423">
        <v>2</v>
      </c>
    </row>
    <row r="1424" spans="1:12" ht="16.5" customHeight="1" x14ac:dyDescent="0.25">
      <c r="A1424">
        <v>20426</v>
      </c>
      <c r="B1424" s="1" t="s">
        <v>2085</v>
      </c>
      <c r="D1424">
        <v>35</v>
      </c>
      <c r="E1424">
        <f t="shared" si="145"/>
        <v>1</v>
      </c>
      <c r="F1424">
        <f t="shared" si="148"/>
        <v>3.5000000000000003E-2</v>
      </c>
      <c r="G1424">
        <v>2</v>
      </c>
    </row>
    <row r="1425" spans="1:7" ht="16.5" customHeight="1" x14ac:dyDescent="0.25">
      <c r="A1425">
        <v>20427</v>
      </c>
      <c r="B1425" s="1" t="s">
        <v>2086</v>
      </c>
      <c r="C1425">
        <v>2</v>
      </c>
      <c r="E1425">
        <f t="shared" si="145"/>
        <v>1</v>
      </c>
      <c r="F1425">
        <f>+C1425</f>
        <v>2</v>
      </c>
      <c r="G1425">
        <v>2</v>
      </c>
    </row>
    <row r="1426" spans="1:7" ht="16.5" customHeight="1" x14ac:dyDescent="0.25">
      <c r="A1426">
        <v>20428</v>
      </c>
      <c r="B1426" s="1" t="s">
        <v>2087</v>
      </c>
      <c r="D1426">
        <v>214</v>
      </c>
      <c r="E1426">
        <f t="shared" si="145"/>
        <v>1</v>
      </c>
      <c r="F1426">
        <f>+D1426/1000</f>
        <v>0.214</v>
      </c>
      <c r="G1426">
        <v>2</v>
      </c>
    </row>
    <row r="1427" spans="1:7" ht="16.5" customHeight="1" x14ac:dyDescent="0.25">
      <c r="A1427">
        <v>20429</v>
      </c>
      <c r="B1427" s="1" t="s">
        <v>2088</v>
      </c>
      <c r="E1427">
        <f t="shared" si="145"/>
        <v>0</v>
      </c>
    </row>
    <row r="1428" spans="1:7" ht="16.5" customHeight="1" x14ac:dyDescent="0.25">
      <c r="A1428">
        <v>20430</v>
      </c>
      <c r="B1428" s="1" t="s">
        <v>2089</v>
      </c>
      <c r="D1428">
        <v>70</v>
      </c>
      <c r="E1428">
        <f t="shared" si="145"/>
        <v>1</v>
      </c>
      <c r="F1428">
        <f t="shared" ref="F1428:F1431" si="149">+D1428/1000</f>
        <v>7.0000000000000007E-2</v>
      </c>
      <c r="G1428">
        <v>2</v>
      </c>
    </row>
    <row r="1429" spans="1:7" ht="16.5" customHeight="1" x14ac:dyDescent="0.25">
      <c r="A1429">
        <v>20431</v>
      </c>
      <c r="B1429" s="1" t="s">
        <v>2090</v>
      </c>
      <c r="D1429">
        <v>285</v>
      </c>
      <c r="E1429">
        <f t="shared" si="145"/>
        <v>1</v>
      </c>
      <c r="F1429">
        <f t="shared" si="149"/>
        <v>0.28499999999999998</v>
      </c>
      <c r="G1429">
        <v>2</v>
      </c>
    </row>
    <row r="1430" spans="1:7" ht="16.5" customHeight="1" x14ac:dyDescent="0.25">
      <c r="A1430">
        <v>20432</v>
      </c>
      <c r="B1430" s="1" t="s">
        <v>2091</v>
      </c>
      <c r="D1430">
        <v>800</v>
      </c>
      <c r="E1430">
        <f t="shared" si="145"/>
        <v>1</v>
      </c>
      <c r="F1430">
        <f t="shared" si="149"/>
        <v>0.8</v>
      </c>
      <c r="G1430">
        <v>2</v>
      </c>
    </row>
    <row r="1431" spans="1:7" ht="16.5" customHeight="1" x14ac:dyDescent="0.25">
      <c r="A1431">
        <v>20433</v>
      </c>
      <c r="B1431" s="1" t="s">
        <v>2092</v>
      </c>
      <c r="D1431">
        <v>300</v>
      </c>
      <c r="E1431">
        <f t="shared" si="145"/>
        <v>1</v>
      </c>
      <c r="F1431">
        <f t="shared" si="149"/>
        <v>0.3</v>
      </c>
      <c r="G1431">
        <v>2</v>
      </c>
    </row>
    <row r="1432" spans="1:7" ht="16.5" customHeight="1" x14ac:dyDescent="0.25">
      <c r="A1432">
        <v>20434</v>
      </c>
      <c r="B1432" s="1" t="s">
        <v>2093</v>
      </c>
      <c r="E1432">
        <f t="shared" si="145"/>
        <v>0</v>
      </c>
    </row>
    <row r="1433" spans="1:7" ht="16.5" customHeight="1" x14ac:dyDescent="0.25">
      <c r="A1433">
        <v>20435</v>
      </c>
      <c r="B1433" s="1" t="s">
        <v>2094</v>
      </c>
      <c r="D1433">
        <v>375</v>
      </c>
      <c r="E1433">
        <f t="shared" si="145"/>
        <v>1</v>
      </c>
      <c r="F1433">
        <f t="shared" ref="F1433:F1436" si="150">+D1433/1000</f>
        <v>0.375</v>
      </c>
      <c r="G1433">
        <v>2</v>
      </c>
    </row>
    <row r="1434" spans="1:7" ht="16.5" customHeight="1" x14ac:dyDescent="0.25">
      <c r="A1434">
        <v>20436</v>
      </c>
      <c r="B1434" s="1" t="s">
        <v>2095</v>
      </c>
      <c r="D1434">
        <v>133</v>
      </c>
      <c r="E1434">
        <f t="shared" si="145"/>
        <v>1</v>
      </c>
      <c r="F1434">
        <f t="shared" si="150"/>
        <v>0.13300000000000001</v>
      </c>
      <c r="G1434">
        <v>2</v>
      </c>
    </row>
    <row r="1435" spans="1:7" ht="16.5" customHeight="1" x14ac:dyDescent="0.25">
      <c r="A1435">
        <v>20437</v>
      </c>
      <c r="B1435" s="1" t="s">
        <v>2096</v>
      </c>
      <c r="D1435">
        <v>428</v>
      </c>
      <c r="E1435">
        <f t="shared" si="145"/>
        <v>1</v>
      </c>
      <c r="F1435">
        <f t="shared" si="150"/>
        <v>0.42799999999999999</v>
      </c>
      <c r="G1435">
        <v>2</v>
      </c>
    </row>
    <row r="1436" spans="1:7" ht="16.5" customHeight="1" x14ac:dyDescent="0.25">
      <c r="A1436">
        <v>20438</v>
      </c>
      <c r="B1436" s="1" t="s">
        <v>2097</v>
      </c>
      <c r="D1436">
        <v>143</v>
      </c>
      <c r="E1436">
        <f t="shared" si="145"/>
        <v>1</v>
      </c>
      <c r="F1436">
        <f t="shared" si="150"/>
        <v>0.14299999999999999</v>
      </c>
      <c r="G1436">
        <v>2</v>
      </c>
    </row>
    <row r="1437" spans="1:7" ht="16.5" customHeight="1" x14ac:dyDescent="0.25">
      <c r="A1437">
        <v>20439</v>
      </c>
      <c r="B1437" s="1" t="s">
        <v>2098</v>
      </c>
      <c r="C1437">
        <v>1.1000000000000001</v>
      </c>
      <c r="E1437">
        <f t="shared" si="145"/>
        <v>1</v>
      </c>
      <c r="F1437">
        <f>+C1437</f>
        <v>1.1000000000000001</v>
      </c>
      <c r="G1437">
        <v>2</v>
      </c>
    </row>
    <row r="1438" spans="1:7" ht="16.5" customHeight="1" x14ac:dyDescent="0.25">
      <c r="A1438">
        <v>20440</v>
      </c>
      <c r="B1438" s="1" t="s">
        <v>2099</v>
      </c>
      <c r="D1438">
        <v>400</v>
      </c>
      <c r="E1438">
        <f t="shared" si="145"/>
        <v>1</v>
      </c>
      <c r="F1438">
        <f>+D1438/1000</f>
        <v>0.4</v>
      </c>
      <c r="G1438">
        <v>2</v>
      </c>
    </row>
    <row r="1439" spans="1:7" ht="16.5" customHeight="1" x14ac:dyDescent="0.25">
      <c r="A1439">
        <v>20441</v>
      </c>
      <c r="B1439" s="1" t="s">
        <v>2100</v>
      </c>
      <c r="E1439">
        <f t="shared" si="145"/>
        <v>0</v>
      </c>
    </row>
    <row r="1440" spans="1:7" ht="16.5" customHeight="1" x14ac:dyDescent="0.25">
      <c r="A1440">
        <v>20442</v>
      </c>
      <c r="B1440" s="1" t="s">
        <v>2101</v>
      </c>
      <c r="D1440">
        <v>90</v>
      </c>
      <c r="E1440">
        <f t="shared" si="145"/>
        <v>1</v>
      </c>
      <c r="F1440">
        <f t="shared" ref="F1440:F1441" si="151">+D1440/1000</f>
        <v>0.09</v>
      </c>
      <c r="G1440">
        <v>2</v>
      </c>
    </row>
    <row r="1441" spans="1:12" ht="16.5" customHeight="1" x14ac:dyDescent="0.25">
      <c r="A1441">
        <v>20443</v>
      </c>
      <c r="B1441" s="1" t="s">
        <v>2102</v>
      </c>
      <c r="D1441">
        <v>300</v>
      </c>
      <c r="E1441">
        <f t="shared" si="145"/>
        <v>1</v>
      </c>
      <c r="F1441">
        <f t="shared" si="151"/>
        <v>0.3</v>
      </c>
      <c r="G1441">
        <v>2</v>
      </c>
    </row>
    <row r="1442" spans="1:12" ht="16.5" customHeight="1" x14ac:dyDescent="0.25">
      <c r="A1442">
        <v>20444</v>
      </c>
      <c r="B1442" s="1" t="s">
        <v>2103</v>
      </c>
      <c r="E1442">
        <f t="shared" si="145"/>
        <v>0</v>
      </c>
    </row>
    <row r="1443" spans="1:12" ht="16.5" customHeight="1" x14ac:dyDescent="0.25">
      <c r="A1443">
        <v>20445</v>
      </c>
      <c r="B1443" s="1" t="s">
        <v>2104</v>
      </c>
      <c r="E1443">
        <f t="shared" si="145"/>
        <v>0</v>
      </c>
    </row>
    <row r="1444" spans="1:12" ht="16.5" customHeight="1" x14ac:dyDescent="0.25">
      <c r="A1444">
        <v>20446</v>
      </c>
      <c r="B1444" s="1" t="s">
        <v>2105</v>
      </c>
      <c r="E1444">
        <f t="shared" si="145"/>
        <v>0</v>
      </c>
    </row>
    <row r="1445" spans="1:12" ht="16.5" customHeight="1" x14ac:dyDescent="0.25">
      <c r="A1445">
        <v>20447</v>
      </c>
      <c r="B1445" s="1" t="s">
        <v>2106</v>
      </c>
      <c r="C1445">
        <v>2.7</v>
      </c>
      <c r="E1445">
        <f t="shared" si="145"/>
        <v>1</v>
      </c>
      <c r="F1445">
        <f>+C1445</f>
        <v>2.7</v>
      </c>
      <c r="G1445">
        <v>1</v>
      </c>
      <c r="H1445">
        <v>1</v>
      </c>
      <c r="J1445">
        <v>1200</v>
      </c>
      <c r="K1445">
        <v>1500</v>
      </c>
      <c r="L1445">
        <v>2700</v>
      </c>
    </row>
    <row r="1446" spans="1:12" ht="16.5" customHeight="1" x14ac:dyDescent="0.25">
      <c r="A1446">
        <v>20448</v>
      </c>
      <c r="B1446" s="1" t="s">
        <v>2107</v>
      </c>
      <c r="E1446">
        <f t="shared" si="145"/>
        <v>0</v>
      </c>
    </row>
    <row r="1447" spans="1:12" ht="16.5" customHeight="1" x14ac:dyDescent="0.25">
      <c r="A1447">
        <v>20449</v>
      </c>
      <c r="B1447" s="1" t="s">
        <v>2108</v>
      </c>
      <c r="D1447">
        <v>300</v>
      </c>
      <c r="E1447">
        <f t="shared" si="145"/>
        <v>1</v>
      </c>
      <c r="F1447">
        <f>+D1447/1000</f>
        <v>0.3</v>
      </c>
      <c r="G1447">
        <v>2</v>
      </c>
    </row>
    <row r="1448" spans="1:12" ht="16.5" customHeight="1" x14ac:dyDescent="0.25">
      <c r="A1448">
        <v>20450</v>
      </c>
      <c r="B1448" s="1" t="s">
        <v>2109</v>
      </c>
      <c r="E1448">
        <f t="shared" si="145"/>
        <v>0</v>
      </c>
    </row>
    <row r="1449" spans="1:12" ht="16.5" customHeight="1" x14ac:dyDescent="0.25">
      <c r="A1449">
        <v>20451</v>
      </c>
      <c r="B1449" s="1" t="s">
        <v>2110</v>
      </c>
      <c r="E1449">
        <f t="shared" si="145"/>
        <v>0</v>
      </c>
    </row>
    <row r="1450" spans="1:12" ht="16.5" customHeight="1" x14ac:dyDescent="0.25">
      <c r="A1450">
        <v>20452</v>
      </c>
      <c r="B1450" s="1" t="s">
        <v>2111</v>
      </c>
      <c r="D1450">
        <v>400</v>
      </c>
      <c r="E1450">
        <f t="shared" si="145"/>
        <v>1</v>
      </c>
      <c r="F1450">
        <f>+D1450/1000</f>
        <v>0.4</v>
      </c>
      <c r="G1450">
        <v>2</v>
      </c>
    </row>
    <row r="1451" spans="1:12" ht="16.5" customHeight="1" x14ac:dyDescent="0.25">
      <c r="A1451">
        <v>20453</v>
      </c>
      <c r="B1451" s="1" t="s">
        <v>2112</v>
      </c>
      <c r="C1451">
        <v>2</v>
      </c>
      <c r="E1451">
        <f t="shared" si="145"/>
        <v>1</v>
      </c>
      <c r="F1451">
        <f>+C1451</f>
        <v>2</v>
      </c>
      <c r="G1451">
        <v>2</v>
      </c>
    </row>
    <row r="1452" spans="1:12" ht="16.5" customHeight="1" x14ac:dyDescent="0.25">
      <c r="A1452">
        <v>20454</v>
      </c>
      <c r="B1452" s="1" t="s">
        <v>2113</v>
      </c>
      <c r="D1452">
        <v>107</v>
      </c>
      <c r="E1452">
        <f t="shared" si="145"/>
        <v>1</v>
      </c>
      <c r="F1452">
        <f t="shared" ref="F1452:F1456" si="152">+D1452/1000</f>
        <v>0.107</v>
      </c>
      <c r="G1452">
        <v>2</v>
      </c>
    </row>
    <row r="1453" spans="1:12" ht="16.5" customHeight="1" x14ac:dyDescent="0.25">
      <c r="A1453">
        <v>20455</v>
      </c>
      <c r="B1453" s="1" t="s">
        <v>2114</v>
      </c>
      <c r="D1453">
        <v>285</v>
      </c>
      <c r="E1453">
        <f t="shared" si="145"/>
        <v>1</v>
      </c>
      <c r="F1453">
        <f t="shared" si="152"/>
        <v>0.28499999999999998</v>
      </c>
      <c r="G1453">
        <v>2</v>
      </c>
    </row>
    <row r="1454" spans="1:12" ht="16.5" customHeight="1" x14ac:dyDescent="0.25">
      <c r="A1454">
        <v>20456</v>
      </c>
      <c r="B1454" s="1" t="s">
        <v>2115</v>
      </c>
      <c r="D1454">
        <v>300</v>
      </c>
      <c r="E1454">
        <f t="shared" si="145"/>
        <v>1</v>
      </c>
      <c r="F1454">
        <f t="shared" si="152"/>
        <v>0.3</v>
      </c>
      <c r="G1454">
        <v>2</v>
      </c>
    </row>
    <row r="1455" spans="1:12" ht="16.5" customHeight="1" x14ac:dyDescent="0.25">
      <c r="A1455">
        <v>20457</v>
      </c>
      <c r="B1455" s="1" t="s">
        <v>2116</v>
      </c>
      <c r="D1455">
        <v>200</v>
      </c>
      <c r="E1455">
        <f t="shared" si="145"/>
        <v>1</v>
      </c>
      <c r="F1455">
        <f t="shared" si="152"/>
        <v>0.2</v>
      </c>
      <c r="G1455">
        <v>2</v>
      </c>
    </row>
    <row r="1456" spans="1:12" ht="16.5" customHeight="1" x14ac:dyDescent="0.25">
      <c r="A1456">
        <v>20458</v>
      </c>
      <c r="B1456" s="1" t="s">
        <v>2117</v>
      </c>
      <c r="D1456">
        <v>40</v>
      </c>
      <c r="E1456">
        <f t="shared" si="145"/>
        <v>1</v>
      </c>
      <c r="F1456">
        <f t="shared" si="152"/>
        <v>0.04</v>
      </c>
      <c r="G1456">
        <v>2</v>
      </c>
    </row>
    <row r="1457" spans="1:7" ht="16.5" customHeight="1" x14ac:dyDescent="0.25">
      <c r="A1457">
        <v>20459</v>
      </c>
      <c r="B1457" s="1" t="s">
        <v>2118</v>
      </c>
      <c r="C1457">
        <v>1</v>
      </c>
      <c r="E1457">
        <f t="shared" si="145"/>
        <v>1</v>
      </c>
      <c r="F1457">
        <f>+C1457</f>
        <v>1</v>
      </c>
      <c r="G1457">
        <v>2</v>
      </c>
    </row>
    <row r="1458" spans="1:7" ht="16.5" customHeight="1" x14ac:dyDescent="0.25">
      <c r="A1458">
        <v>20460</v>
      </c>
      <c r="B1458" s="1" t="s">
        <v>2119</v>
      </c>
      <c r="D1458">
        <v>375</v>
      </c>
      <c r="E1458">
        <f t="shared" si="145"/>
        <v>1</v>
      </c>
      <c r="F1458">
        <f t="shared" ref="F1458:F1459" si="153">+D1458/1000</f>
        <v>0.375</v>
      </c>
      <c r="G1458">
        <v>2</v>
      </c>
    </row>
    <row r="1459" spans="1:7" ht="16.5" customHeight="1" x14ac:dyDescent="0.25">
      <c r="A1459">
        <v>20461</v>
      </c>
      <c r="B1459" s="1" t="s">
        <v>2120</v>
      </c>
      <c r="D1459">
        <v>171</v>
      </c>
      <c r="E1459">
        <f t="shared" si="145"/>
        <v>1</v>
      </c>
      <c r="F1459">
        <f t="shared" si="153"/>
        <v>0.17100000000000001</v>
      </c>
      <c r="G1459">
        <v>2</v>
      </c>
    </row>
    <row r="1460" spans="1:7" ht="16.5" customHeight="1" x14ac:dyDescent="0.25">
      <c r="A1460">
        <v>20462</v>
      </c>
      <c r="B1460" s="1" t="s">
        <v>2121</v>
      </c>
      <c r="C1460">
        <v>2.4860000000000002</v>
      </c>
      <c r="E1460">
        <f t="shared" si="145"/>
        <v>1</v>
      </c>
      <c r="F1460">
        <f>+C1460</f>
        <v>2.4860000000000002</v>
      </c>
      <c r="G1460">
        <v>2</v>
      </c>
    </row>
    <row r="1461" spans="1:7" ht="16.5" customHeight="1" x14ac:dyDescent="0.25">
      <c r="A1461">
        <v>20463</v>
      </c>
      <c r="B1461" s="1" t="s">
        <v>2122</v>
      </c>
      <c r="D1461">
        <v>200</v>
      </c>
      <c r="E1461">
        <f t="shared" si="145"/>
        <v>1</v>
      </c>
      <c r="F1461">
        <f>+D1461/1000</f>
        <v>0.2</v>
      </c>
      <c r="G1461">
        <v>2</v>
      </c>
    </row>
    <row r="1462" spans="1:7" ht="16.5" customHeight="1" x14ac:dyDescent="0.25">
      <c r="A1462">
        <v>20464</v>
      </c>
      <c r="B1462" s="1" t="s">
        <v>2123</v>
      </c>
      <c r="E1462">
        <f t="shared" si="145"/>
        <v>0</v>
      </c>
    </row>
    <row r="1463" spans="1:7" ht="16.5" customHeight="1" x14ac:dyDescent="0.25">
      <c r="A1463">
        <v>20465</v>
      </c>
      <c r="B1463" s="1" t="s">
        <v>2124</v>
      </c>
      <c r="D1463">
        <v>214</v>
      </c>
      <c r="E1463">
        <f t="shared" si="145"/>
        <v>1</v>
      </c>
      <c r="F1463">
        <f>+D1463/1000</f>
        <v>0.214</v>
      </c>
      <c r="G1463">
        <v>2</v>
      </c>
    </row>
    <row r="1464" spans="1:7" ht="16.5" customHeight="1" x14ac:dyDescent="0.25">
      <c r="A1464">
        <v>20466</v>
      </c>
      <c r="B1464" s="1" t="s">
        <v>2125</v>
      </c>
      <c r="C1464">
        <v>1</v>
      </c>
      <c r="E1464">
        <f t="shared" si="145"/>
        <v>1</v>
      </c>
      <c r="F1464">
        <f t="shared" ref="F1464:F1465" si="154">+C1464</f>
        <v>1</v>
      </c>
      <c r="G1464">
        <v>2</v>
      </c>
    </row>
    <row r="1465" spans="1:7" ht="16.5" customHeight="1" x14ac:dyDescent="0.25">
      <c r="A1465">
        <v>20467</v>
      </c>
      <c r="B1465" s="1" t="s">
        <v>2126</v>
      </c>
      <c r="C1465">
        <v>6</v>
      </c>
      <c r="E1465">
        <f t="shared" si="145"/>
        <v>1</v>
      </c>
      <c r="F1465">
        <f t="shared" si="154"/>
        <v>6</v>
      </c>
      <c r="G1465">
        <v>2</v>
      </c>
    </row>
    <row r="1466" spans="1:7" ht="16.5" customHeight="1" x14ac:dyDescent="0.25">
      <c r="A1466">
        <v>20468</v>
      </c>
      <c r="B1466" s="1" t="s">
        <v>2127</v>
      </c>
      <c r="E1466">
        <f t="shared" si="145"/>
        <v>0</v>
      </c>
    </row>
    <row r="1467" spans="1:7" ht="16.5" customHeight="1" x14ac:dyDescent="0.25">
      <c r="A1467">
        <v>20469</v>
      </c>
      <c r="B1467" s="1" t="s">
        <v>2128</v>
      </c>
      <c r="C1467">
        <v>13</v>
      </c>
      <c r="E1467">
        <f t="shared" si="145"/>
        <v>1</v>
      </c>
      <c r="F1467">
        <f t="shared" ref="F1467:F1468" si="155">+C1467</f>
        <v>13</v>
      </c>
      <c r="G1467">
        <v>2</v>
      </c>
    </row>
    <row r="1468" spans="1:7" ht="16.5" customHeight="1" x14ac:dyDescent="0.25">
      <c r="A1468">
        <v>20470</v>
      </c>
      <c r="B1468" s="1" t="s">
        <v>2129</v>
      </c>
      <c r="C1468">
        <v>1</v>
      </c>
      <c r="E1468">
        <f t="shared" si="145"/>
        <v>1</v>
      </c>
      <c r="F1468">
        <f t="shared" si="155"/>
        <v>1</v>
      </c>
      <c r="G1468">
        <v>2</v>
      </c>
    </row>
    <row r="1469" spans="1:7" ht="16.5" customHeight="1" x14ac:dyDescent="0.25">
      <c r="A1469">
        <v>20471</v>
      </c>
      <c r="B1469" s="1" t="s">
        <v>2130</v>
      </c>
      <c r="D1469">
        <v>200</v>
      </c>
      <c r="E1469">
        <f t="shared" si="145"/>
        <v>1</v>
      </c>
      <c r="F1469">
        <f>+D1469/1000</f>
        <v>0.2</v>
      </c>
      <c r="G1469">
        <v>2</v>
      </c>
    </row>
    <row r="1470" spans="1:7" ht="16.5" customHeight="1" x14ac:dyDescent="0.25">
      <c r="A1470">
        <v>20472</v>
      </c>
      <c r="B1470" s="1" t="s">
        <v>2131</v>
      </c>
      <c r="C1470">
        <v>1</v>
      </c>
      <c r="E1470">
        <f t="shared" si="145"/>
        <v>1</v>
      </c>
      <c r="F1470">
        <f>+C1470</f>
        <v>1</v>
      </c>
      <c r="G1470">
        <v>2</v>
      </c>
    </row>
    <row r="1471" spans="1:7" ht="16.5" customHeight="1" x14ac:dyDescent="0.25">
      <c r="A1471">
        <v>20473</v>
      </c>
      <c r="B1471" s="1" t="s">
        <v>2132</v>
      </c>
      <c r="D1471">
        <v>200</v>
      </c>
      <c r="E1471">
        <f t="shared" si="145"/>
        <v>1</v>
      </c>
      <c r="F1471">
        <f>+D1471/1000</f>
        <v>0.2</v>
      </c>
      <c r="G1471">
        <v>2</v>
      </c>
    </row>
    <row r="1472" spans="1:7" ht="16.5" customHeight="1" x14ac:dyDescent="0.25">
      <c r="A1472">
        <v>20474</v>
      </c>
      <c r="B1472" s="1" t="s">
        <v>2133</v>
      </c>
      <c r="C1472">
        <v>1.3</v>
      </c>
      <c r="E1472">
        <f t="shared" si="145"/>
        <v>1</v>
      </c>
      <c r="F1472">
        <f t="shared" ref="F1472:F1473" si="156">+C1472</f>
        <v>1.3</v>
      </c>
      <c r="G1472">
        <v>2</v>
      </c>
    </row>
    <row r="1473" spans="1:12" ht="16.5" customHeight="1" x14ac:dyDescent="0.25">
      <c r="A1473">
        <v>20475</v>
      </c>
      <c r="B1473" s="1" t="s">
        <v>2134</v>
      </c>
      <c r="C1473">
        <v>1.3</v>
      </c>
      <c r="E1473">
        <f t="shared" si="145"/>
        <v>1</v>
      </c>
      <c r="F1473">
        <f t="shared" si="156"/>
        <v>1.3</v>
      </c>
      <c r="G1473">
        <v>2</v>
      </c>
    </row>
    <row r="1474" spans="1:12" ht="16.5" customHeight="1" x14ac:dyDescent="0.25">
      <c r="A1474">
        <v>20476</v>
      </c>
      <c r="B1474" s="1" t="s">
        <v>2135</v>
      </c>
      <c r="D1474">
        <v>200</v>
      </c>
      <c r="E1474">
        <f t="shared" si="145"/>
        <v>1</v>
      </c>
      <c r="F1474">
        <f t="shared" ref="F1474:F1475" si="157">+D1474/1000</f>
        <v>0.2</v>
      </c>
      <c r="G1474">
        <v>2</v>
      </c>
    </row>
    <row r="1475" spans="1:12" ht="16.5" customHeight="1" x14ac:dyDescent="0.25">
      <c r="A1475">
        <v>20477</v>
      </c>
      <c r="B1475" s="1" t="s">
        <v>2136</v>
      </c>
      <c r="D1475">
        <v>33</v>
      </c>
      <c r="E1475">
        <f t="shared" si="145"/>
        <v>1</v>
      </c>
      <c r="F1475">
        <f t="shared" si="157"/>
        <v>3.3000000000000002E-2</v>
      </c>
      <c r="G1475">
        <v>2</v>
      </c>
    </row>
    <row r="1476" spans="1:12" ht="16.5" customHeight="1" x14ac:dyDescent="0.25">
      <c r="A1476">
        <v>20478</v>
      </c>
      <c r="B1476" s="1" t="s">
        <v>2137</v>
      </c>
      <c r="E1476">
        <f t="shared" ref="E1476:E1539" si="158">+COUNTA(C1476,D1476)</f>
        <v>0</v>
      </c>
    </row>
    <row r="1477" spans="1:12" ht="16.5" customHeight="1" x14ac:dyDescent="0.25">
      <c r="A1477">
        <v>20479</v>
      </c>
      <c r="B1477" s="1" t="s">
        <v>2138</v>
      </c>
      <c r="D1477">
        <v>6</v>
      </c>
      <c r="E1477">
        <f t="shared" si="158"/>
        <v>1</v>
      </c>
      <c r="F1477">
        <f>+D1477/1000</f>
        <v>6.0000000000000001E-3</v>
      </c>
      <c r="G1477">
        <v>2</v>
      </c>
    </row>
    <row r="1478" spans="1:12" ht="16.5" customHeight="1" x14ac:dyDescent="0.25">
      <c r="A1478">
        <v>20480</v>
      </c>
      <c r="B1478" s="1" t="s">
        <v>2139</v>
      </c>
      <c r="E1478">
        <f t="shared" si="158"/>
        <v>0</v>
      </c>
    </row>
    <row r="1479" spans="1:12" ht="16.5" customHeight="1" x14ac:dyDescent="0.25">
      <c r="A1479">
        <v>20481</v>
      </c>
      <c r="B1479" s="1" t="s">
        <v>2140</v>
      </c>
      <c r="E1479">
        <f t="shared" si="158"/>
        <v>0</v>
      </c>
    </row>
    <row r="1480" spans="1:12" ht="16.5" customHeight="1" x14ac:dyDescent="0.25">
      <c r="A1480">
        <v>20482</v>
      </c>
      <c r="B1480" s="1" t="s">
        <v>2141</v>
      </c>
      <c r="C1480">
        <v>34</v>
      </c>
      <c r="E1480">
        <f t="shared" si="158"/>
        <v>1</v>
      </c>
      <c r="F1480">
        <f t="shared" ref="F1480:F1481" si="159">+C1480</f>
        <v>34</v>
      </c>
      <c r="G1480">
        <v>2</v>
      </c>
    </row>
    <row r="1481" spans="1:12" ht="16.5" customHeight="1" x14ac:dyDescent="0.25">
      <c r="A1481">
        <v>20483</v>
      </c>
      <c r="B1481" s="1" t="s">
        <v>2142</v>
      </c>
      <c r="C1481">
        <v>4.5999999999999996</v>
      </c>
      <c r="E1481">
        <f t="shared" si="158"/>
        <v>1</v>
      </c>
      <c r="F1481">
        <f t="shared" si="159"/>
        <v>4.5999999999999996</v>
      </c>
      <c r="G1481">
        <v>1</v>
      </c>
      <c r="H1481">
        <v>2</v>
      </c>
      <c r="J1481">
        <v>2012.5</v>
      </c>
      <c r="K1481">
        <v>2587.5</v>
      </c>
      <c r="L1481">
        <v>4600</v>
      </c>
    </row>
    <row r="1482" spans="1:12" ht="16.5" customHeight="1" x14ac:dyDescent="0.25">
      <c r="A1482">
        <v>20484</v>
      </c>
      <c r="B1482" s="1" t="s">
        <v>2143</v>
      </c>
      <c r="D1482">
        <v>714</v>
      </c>
      <c r="E1482">
        <f t="shared" si="158"/>
        <v>1</v>
      </c>
      <c r="F1482">
        <f>+D1482/1000</f>
        <v>0.71399999999999997</v>
      </c>
      <c r="G1482">
        <v>2</v>
      </c>
    </row>
    <row r="1483" spans="1:12" ht="16.5" customHeight="1" x14ac:dyDescent="0.25">
      <c r="A1483">
        <v>20485</v>
      </c>
      <c r="B1483" s="1" t="s">
        <v>2144</v>
      </c>
      <c r="E1483">
        <f t="shared" si="158"/>
        <v>0</v>
      </c>
    </row>
    <row r="1484" spans="1:12" ht="16.5" customHeight="1" x14ac:dyDescent="0.25">
      <c r="A1484">
        <v>20486</v>
      </c>
      <c r="B1484" s="1" t="s">
        <v>2145</v>
      </c>
      <c r="D1484">
        <v>100</v>
      </c>
      <c r="E1484">
        <f t="shared" si="158"/>
        <v>1</v>
      </c>
      <c r="F1484">
        <f t="shared" ref="F1484:F1485" si="160">+D1484/1000</f>
        <v>0.1</v>
      </c>
      <c r="G1484">
        <v>2</v>
      </c>
    </row>
    <row r="1485" spans="1:12" ht="16.5" customHeight="1" x14ac:dyDescent="0.25">
      <c r="A1485">
        <v>20487</v>
      </c>
      <c r="B1485" s="1" t="s">
        <v>2146</v>
      </c>
      <c r="D1485">
        <v>520</v>
      </c>
      <c r="E1485">
        <f t="shared" si="158"/>
        <v>1</v>
      </c>
      <c r="F1485">
        <f t="shared" si="160"/>
        <v>0.52</v>
      </c>
      <c r="G1485">
        <v>2</v>
      </c>
    </row>
    <row r="1486" spans="1:12" ht="16.5" customHeight="1" x14ac:dyDescent="0.25">
      <c r="A1486">
        <v>20488</v>
      </c>
      <c r="B1486" s="1" t="s">
        <v>2147</v>
      </c>
      <c r="E1486">
        <f t="shared" si="158"/>
        <v>0</v>
      </c>
    </row>
    <row r="1487" spans="1:12" ht="16.5" customHeight="1" x14ac:dyDescent="0.25">
      <c r="A1487">
        <v>20489</v>
      </c>
      <c r="B1487" s="1" t="s">
        <v>2148</v>
      </c>
      <c r="D1487">
        <v>850</v>
      </c>
      <c r="E1487">
        <f t="shared" si="158"/>
        <v>1</v>
      </c>
      <c r="F1487">
        <f t="shared" ref="F1487:F1489" si="161">+D1487/1000</f>
        <v>0.85</v>
      </c>
      <c r="G1487">
        <v>2</v>
      </c>
    </row>
    <row r="1488" spans="1:12" ht="16.5" customHeight="1" x14ac:dyDescent="0.25">
      <c r="A1488">
        <v>20490</v>
      </c>
      <c r="B1488" s="1" t="s">
        <v>2149</v>
      </c>
      <c r="D1488">
        <v>200</v>
      </c>
      <c r="E1488">
        <f t="shared" si="158"/>
        <v>1</v>
      </c>
      <c r="F1488">
        <f t="shared" si="161"/>
        <v>0.2</v>
      </c>
      <c r="G1488">
        <v>2</v>
      </c>
    </row>
    <row r="1489" spans="1:12" ht="16.5" customHeight="1" x14ac:dyDescent="0.25">
      <c r="A1489">
        <v>20491</v>
      </c>
      <c r="B1489" s="1" t="s">
        <v>2150</v>
      </c>
      <c r="D1489">
        <v>43</v>
      </c>
      <c r="E1489">
        <f t="shared" si="158"/>
        <v>1</v>
      </c>
      <c r="F1489">
        <f t="shared" si="161"/>
        <v>4.2999999999999997E-2</v>
      </c>
      <c r="G1489">
        <v>2</v>
      </c>
    </row>
    <row r="1490" spans="1:12" ht="16.5" customHeight="1" x14ac:dyDescent="0.25">
      <c r="A1490">
        <v>20492</v>
      </c>
      <c r="B1490" s="1" t="s">
        <v>2151</v>
      </c>
      <c r="E1490">
        <f t="shared" si="158"/>
        <v>0</v>
      </c>
    </row>
    <row r="1491" spans="1:12" ht="16.5" customHeight="1" x14ac:dyDescent="0.25">
      <c r="A1491">
        <v>20493</v>
      </c>
      <c r="B1491" s="1" t="s">
        <v>2152</v>
      </c>
      <c r="D1491">
        <v>10</v>
      </c>
      <c r="E1491">
        <f t="shared" si="158"/>
        <v>1</v>
      </c>
      <c r="F1491">
        <f>+D1491/1000</f>
        <v>0.01</v>
      </c>
      <c r="G1491">
        <v>2</v>
      </c>
    </row>
    <row r="1492" spans="1:12" ht="16.5" customHeight="1" x14ac:dyDescent="0.25">
      <c r="A1492">
        <v>20494</v>
      </c>
      <c r="B1492" s="1" t="s">
        <v>2153</v>
      </c>
      <c r="E1492">
        <f t="shared" si="158"/>
        <v>0</v>
      </c>
    </row>
    <row r="1493" spans="1:12" ht="16.5" customHeight="1" x14ac:dyDescent="0.25">
      <c r="A1493">
        <v>20495</v>
      </c>
      <c r="B1493" s="1" t="s">
        <v>2154</v>
      </c>
      <c r="D1493">
        <v>250</v>
      </c>
      <c r="E1493">
        <f t="shared" si="158"/>
        <v>1</v>
      </c>
      <c r="F1493">
        <f t="shared" ref="F1493:F1502" si="162">+D1493/1000</f>
        <v>0.25</v>
      </c>
      <c r="G1493">
        <v>2</v>
      </c>
    </row>
    <row r="1494" spans="1:12" ht="16.5" customHeight="1" x14ac:dyDescent="0.25">
      <c r="A1494">
        <v>20496</v>
      </c>
      <c r="B1494" s="1" t="s">
        <v>2155</v>
      </c>
      <c r="D1494">
        <v>71</v>
      </c>
      <c r="E1494">
        <f t="shared" si="158"/>
        <v>1</v>
      </c>
      <c r="F1494">
        <f t="shared" si="162"/>
        <v>7.0999999999999994E-2</v>
      </c>
      <c r="G1494">
        <v>2</v>
      </c>
    </row>
    <row r="1495" spans="1:12" ht="16.5" customHeight="1" x14ac:dyDescent="0.25">
      <c r="A1495">
        <v>20497</v>
      </c>
      <c r="B1495" s="1" t="s">
        <v>2156</v>
      </c>
      <c r="D1495">
        <v>214</v>
      </c>
      <c r="E1495">
        <f t="shared" si="158"/>
        <v>1</v>
      </c>
      <c r="F1495">
        <f t="shared" si="162"/>
        <v>0.214</v>
      </c>
      <c r="G1495">
        <v>2</v>
      </c>
    </row>
    <row r="1496" spans="1:12" ht="16.5" customHeight="1" x14ac:dyDescent="0.25">
      <c r="A1496">
        <v>20498</v>
      </c>
      <c r="B1496" s="1" t="s">
        <v>2157</v>
      </c>
      <c r="D1496">
        <v>16</v>
      </c>
      <c r="E1496">
        <f t="shared" si="158"/>
        <v>1</v>
      </c>
      <c r="F1496">
        <f t="shared" si="162"/>
        <v>1.6E-2</v>
      </c>
      <c r="G1496">
        <v>2</v>
      </c>
    </row>
    <row r="1497" spans="1:12" ht="16.5" customHeight="1" x14ac:dyDescent="0.25">
      <c r="A1497">
        <v>20499</v>
      </c>
      <c r="B1497" s="1" t="s">
        <v>2158</v>
      </c>
      <c r="D1497">
        <v>733</v>
      </c>
      <c r="E1497">
        <f t="shared" si="158"/>
        <v>1</v>
      </c>
      <c r="F1497">
        <f t="shared" si="162"/>
        <v>0.73299999999999998</v>
      </c>
      <c r="G1497">
        <v>1</v>
      </c>
      <c r="H1497">
        <v>2</v>
      </c>
      <c r="J1497">
        <v>400</v>
      </c>
      <c r="K1497">
        <v>333</v>
      </c>
      <c r="L1497">
        <v>733</v>
      </c>
    </row>
    <row r="1498" spans="1:12" ht="16.5" customHeight="1" x14ac:dyDescent="0.25">
      <c r="A1498">
        <v>20500</v>
      </c>
      <c r="B1498" s="1" t="s">
        <v>2159</v>
      </c>
      <c r="D1498">
        <v>214</v>
      </c>
      <c r="E1498">
        <f t="shared" si="158"/>
        <v>1</v>
      </c>
      <c r="F1498">
        <f t="shared" si="162"/>
        <v>0.214</v>
      </c>
      <c r="G1498">
        <v>2</v>
      </c>
    </row>
    <row r="1499" spans="1:12" ht="16.5" customHeight="1" x14ac:dyDescent="0.25">
      <c r="A1499">
        <v>20501</v>
      </c>
      <c r="B1499" s="1" t="s">
        <v>2160</v>
      </c>
      <c r="D1499">
        <v>570</v>
      </c>
      <c r="E1499">
        <f t="shared" si="158"/>
        <v>1</v>
      </c>
      <c r="F1499">
        <f t="shared" si="162"/>
        <v>0.56999999999999995</v>
      </c>
      <c r="G1499">
        <v>2</v>
      </c>
    </row>
    <row r="1500" spans="1:12" ht="16.5" customHeight="1" x14ac:dyDescent="0.25">
      <c r="A1500">
        <v>20502</v>
      </c>
      <c r="B1500" s="1" t="s">
        <v>2161</v>
      </c>
      <c r="D1500">
        <v>100</v>
      </c>
      <c r="E1500">
        <f t="shared" si="158"/>
        <v>1</v>
      </c>
      <c r="F1500">
        <f t="shared" si="162"/>
        <v>0.1</v>
      </c>
      <c r="G1500">
        <v>2</v>
      </c>
    </row>
    <row r="1501" spans="1:12" ht="16.5" customHeight="1" x14ac:dyDescent="0.25">
      <c r="A1501">
        <v>20503</v>
      </c>
      <c r="B1501" s="1" t="s">
        <v>2162</v>
      </c>
      <c r="D1501">
        <v>30</v>
      </c>
      <c r="E1501">
        <f t="shared" si="158"/>
        <v>1</v>
      </c>
      <c r="F1501">
        <f t="shared" si="162"/>
        <v>0.03</v>
      </c>
      <c r="G1501">
        <v>2</v>
      </c>
    </row>
    <row r="1502" spans="1:12" ht="16.5" customHeight="1" x14ac:dyDescent="0.25">
      <c r="A1502">
        <v>20504</v>
      </c>
      <c r="B1502" s="1" t="s">
        <v>2163</v>
      </c>
      <c r="D1502">
        <v>125</v>
      </c>
      <c r="E1502">
        <f t="shared" si="158"/>
        <v>1</v>
      </c>
      <c r="F1502">
        <f t="shared" si="162"/>
        <v>0.125</v>
      </c>
      <c r="G1502">
        <v>2</v>
      </c>
    </row>
    <row r="1503" spans="1:12" ht="16.5" customHeight="1" x14ac:dyDescent="0.25">
      <c r="A1503">
        <v>20505</v>
      </c>
      <c r="B1503" s="1" t="s">
        <v>2164</v>
      </c>
      <c r="C1503">
        <v>3</v>
      </c>
      <c r="E1503">
        <f t="shared" si="158"/>
        <v>1</v>
      </c>
      <c r="F1503">
        <f>+C1503</f>
        <v>3</v>
      </c>
      <c r="G1503">
        <v>2</v>
      </c>
    </row>
    <row r="1504" spans="1:12" ht="16.5" customHeight="1" x14ac:dyDescent="0.25">
      <c r="A1504">
        <v>20506</v>
      </c>
      <c r="B1504" s="1" t="s">
        <v>2165</v>
      </c>
      <c r="D1504">
        <v>142</v>
      </c>
      <c r="E1504">
        <f t="shared" si="158"/>
        <v>1</v>
      </c>
      <c r="F1504">
        <f>+D1504/1000</f>
        <v>0.14199999999999999</v>
      </c>
      <c r="G1504">
        <v>2</v>
      </c>
    </row>
    <row r="1505" spans="1:12" ht="16.5" customHeight="1" x14ac:dyDescent="0.25">
      <c r="A1505">
        <v>20507</v>
      </c>
      <c r="B1505" s="1" t="s">
        <v>2166</v>
      </c>
      <c r="C1505">
        <v>1.8</v>
      </c>
      <c r="E1505">
        <f t="shared" si="158"/>
        <v>1</v>
      </c>
      <c r="F1505">
        <f>+C1505</f>
        <v>1.8</v>
      </c>
      <c r="G1505">
        <v>2</v>
      </c>
    </row>
    <row r="1506" spans="1:12" ht="16.5" customHeight="1" x14ac:dyDescent="0.25">
      <c r="A1506">
        <v>20508</v>
      </c>
      <c r="B1506" s="1" t="s">
        <v>2167</v>
      </c>
      <c r="D1506">
        <v>179</v>
      </c>
      <c r="E1506">
        <f t="shared" si="158"/>
        <v>1</v>
      </c>
      <c r="F1506">
        <f t="shared" ref="F1506:F1507" si="163">+D1506/1000</f>
        <v>0.17899999999999999</v>
      </c>
      <c r="G1506">
        <v>2</v>
      </c>
    </row>
    <row r="1507" spans="1:12" ht="16.5" customHeight="1" x14ac:dyDescent="0.25">
      <c r="A1507">
        <v>20509</v>
      </c>
      <c r="B1507" s="1" t="s">
        <v>2168</v>
      </c>
      <c r="D1507">
        <v>142</v>
      </c>
      <c r="E1507">
        <f t="shared" si="158"/>
        <v>1</v>
      </c>
      <c r="F1507">
        <f t="shared" si="163"/>
        <v>0.14199999999999999</v>
      </c>
      <c r="G1507">
        <v>2</v>
      </c>
    </row>
    <row r="1508" spans="1:12" ht="16.5" customHeight="1" x14ac:dyDescent="0.25">
      <c r="A1508">
        <v>20510</v>
      </c>
      <c r="B1508" s="1" t="s">
        <v>2169</v>
      </c>
      <c r="E1508">
        <f t="shared" si="158"/>
        <v>0</v>
      </c>
    </row>
    <row r="1509" spans="1:12" ht="16.5" customHeight="1" x14ac:dyDescent="0.25">
      <c r="A1509">
        <v>20511</v>
      </c>
      <c r="B1509" s="1" t="s">
        <v>2170</v>
      </c>
      <c r="D1509">
        <v>20</v>
      </c>
      <c r="E1509">
        <f t="shared" si="158"/>
        <v>1</v>
      </c>
      <c r="F1509">
        <f>+D1509/1000</f>
        <v>0.02</v>
      </c>
      <c r="G1509">
        <v>2</v>
      </c>
    </row>
    <row r="1510" spans="1:12" ht="16.5" customHeight="1" x14ac:dyDescent="0.25">
      <c r="A1510">
        <v>20512</v>
      </c>
      <c r="B1510" s="1" t="s">
        <v>2171</v>
      </c>
      <c r="E1510">
        <f t="shared" si="158"/>
        <v>0</v>
      </c>
    </row>
    <row r="1511" spans="1:12" ht="16.5" customHeight="1" x14ac:dyDescent="0.25">
      <c r="A1511">
        <v>20513</v>
      </c>
      <c r="B1511" s="1" t="s">
        <v>2172</v>
      </c>
      <c r="C1511">
        <v>1.63</v>
      </c>
      <c r="E1511">
        <f t="shared" si="158"/>
        <v>1</v>
      </c>
      <c r="F1511">
        <f>+C1511</f>
        <v>1.63</v>
      </c>
      <c r="G1511">
        <v>2</v>
      </c>
    </row>
    <row r="1512" spans="1:12" ht="16.5" customHeight="1" x14ac:dyDescent="0.25">
      <c r="A1512">
        <v>20514</v>
      </c>
      <c r="B1512" s="1" t="s">
        <v>2173</v>
      </c>
      <c r="D1512">
        <v>145</v>
      </c>
      <c r="E1512">
        <f t="shared" si="158"/>
        <v>1</v>
      </c>
      <c r="F1512">
        <f>+D1512/1000</f>
        <v>0.14499999999999999</v>
      </c>
      <c r="G1512">
        <v>2</v>
      </c>
    </row>
    <row r="1513" spans="1:12" ht="16.5" customHeight="1" x14ac:dyDescent="0.25">
      <c r="A1513">
        <v>20515</v>
      </c>
      <c r="B1513" s="1" t="s">
        <v>2174</v>
      </c>
      <c r="C1513">
        <v>28</v>
      </c>
      <c r="E1513">
        <f t="shared" si="158"/>
        <v>1</v>
      </c>
      <c r="F1513">
        <f>+C1513</f>
        <v>28</v>
      </c>
      <c r="G1513">
        <v>2</v>
      </c>
    </row>
    <row r="1514" spans="1:12" ht="16.5" customHeight="1" x14ac:dyDescent="0.25">
      <c r="A1514">
        <v>20516</v>
      </c>
      <c r="B1514" s="1" t="s">
        <v>2175</v>
      </c>
      <c r="D1514">
        <v>500</v>
      </c>
      <c r="E1514">
        <f t="shared" si="158"/>
        <v>1</v>
      </c>
      <c r="F1514">
        <f t="shared" ref="F1514:F1515" si="164">+D1514/1000</f>
        <v>0.5</v>
      </c>
      <c r="G1514">
        <v>2</v>
      </c>
    </row>
    <row r="1515" spans="1:12" ht="16.5" customHeight="1" x14ac:dyDescent="0.25">
      <c r="A1515">
        <v>20517</v>
      </c>
      <c r="B1515" s="1" t="s">
        <v>2176</v>
      </c>
      <c r="D1515">
        <v>250</v>
      </c>
      <c r="E1515">
        <f t="shared" si="158"/>
        <v>1</v>
      </c>
      <c r="F1515">
        <f t="shared" si="164"/>
        <v>0.25</v>
      </c>
      <c r="G1515">
        <v>2</v>
      </c>
    </row>
    <row r="1516" spans="1:12" ht="16.5" customHeight="1" x14ac:dyDescent="0.25">
      <c r="A1516">
        <v>20518</v>
      </c>
      <c r="B1516" s="1" t="s">
        <v>2177</v>
      </c>
      <c r="E1516">
        <f t="shared" si="158"/>
        <v>0</v>
      </c>
    </row>
    <row r="1517" spans="1:12" ht="16.5" customHeight="1" x14ac:dyDescent="0.25">
      <c r="A1517">
        <v>20519</v>
      </c>
      <c r="B1517" s="1" t="s">
        <v>2178</v>
      </c>
      <c r="C1517">
        <v>1.2849999999999999</v>
      </c>
      <c r="E1517">
        <f t="shared" si="158"/>
        <v>1</v>
      </c>
      <c r="F1517">
        <f>+C1517</f>
        <v>1.2849999999999999</v>
      </c>
      <c r="G1517">
        <v>1</v>
      </c>
      <c r="H1517">
        <v>2</v>
      </c>
      <c r="J1517">
        <v>143</v>
      </c>
      <c r="K1517">
        <v>1142</v>
      </c>
      <c r="L1517">
        <v>1285</v>
      </c>
    </row>
    <row r="1518" spans="1:12" ht="16.5" customHeight="1" x14ac:dyDescent="0.25">
      <c r="A1518">
        <v>20520</v>
      </c>
      <c r="B1518" s="1" t="s">
        <v>2179</v>
      </c>
      <c r="D1518">
        <v>500</v>
      </c>
      <c r="E1518">
        <f t="shared" si="158"/>
        <v>1</v>
      </c>
      <c r="F1518">
        <f>+D1518/1000</f>
        <v>0.5</v>
      </c>
      <c r="G1518">
        <v>2</v>
      </c>
    </row>
    <row r="1519" spans="1:12" ht="16.5" customHeight="1" x14ac:dyDescent="0.25">
      <c r="A1519">
        <v>20521</v>
      </c>
      <c r="B1519" s="1" t="s">
        <v>2180</v>
      </c>
      <c r="E1519">
        <f t="shared" si="158"/>
        <v>0</v>
      </c>
    </row>
    <row r="1520" spans="1:12" ht="16.5" customHeight="1" x14ac:dyDescent="0.25">
      <c r="A1520">
        <v>20522</v>
      </c>
      <c r="B1520" s="1" t="s">
        <v>2181</v>
      </c>
      <c r="D1520">
        <v>214</v>
      </c>
      <c r="E1520">
        <f t="shared" si="158"/>
        <v>1</v>
      </c>
      <c r="F1520">
        <f t="shared" ref="F1520:F1522" si="165">+D1520/1000</f>
        <v>0.214</v>
      </c>
      <c r="G1520">
        <v>2</v>
      </c>
    </row>
    <row r="1521" spans="1:12" ht="16.5" customHeight="1" x14ac:dyDescent="0.25">
      <c r="A1521">
        <v>20523</v>
      </c>
      <c r="B1521" s="1" t="s">
        <v>2182</v>
      </c>
      <c r="D1521">
        <v>42</v>
      </c>
      <c r="E1521">
        <f t="shared" si="158"/>
        <v>1</v>
      </c>
      <c r="F1521">
        <f t="shared" si="165"/>
        <v>4.2000000000000003E-2</v>
      </c>
      <c r="G1521">
        <v>2</v>
      </c>
    </row>
    <row r="1522" spans="1:12" ht="16.5" customHeight="1" x14ac:dyDescent="0.25">
      <c r="A1522">
        <v>20524</v>
      </c>
      <c r="B1522" s="1" t="s">
        <v>2183</v>
      </c>
      <c r="D1522">
        <v>150</v>
      </c>
      <c r="E1522">
        <f t="shared" si="158"/>
        <v>1</v>
      </c>
      <c r="F1522">
        <f t="shared" si="165"/>
        <v>0.15</v>
      </c>
      <c r="G1522">
        <v>2</v>
      </c>
    </row>
    <row r="1523" spans="1:12" ht="16.5" customHeight="1" x14ac:dyDescent="0.25">
      <c r="A1523">
        <v>20525</v>
      </c>
      <c r="B1523" s="1" t="s">
        <v>2184</v>
      </c>
      <c r="C1523">
        <v>5</v>
      </c>
      <c r="E1523">
        <f t="shared" si="158"/>
        <v>1</v>
      </c>
      <c r="F1523">
        <f>+C1523</f>
        <v>5</v>
      </c>
      <c r="G1523">
        <v>2</v>
      </c>
    </row>
    <row r="1524" spans="1:12" ht="16.5" customHeight="1" x14ac:dyDescent="0.25">
      <c r="A1524">
        <v>20526</v>
      </c>
      <c r="B1524" s="1" t="s">
        <v>2185</v>
      </c>
      <c r="D1524">
        <v>800</v>
      </c>
      <c r="E1524">
        <f t="shared" si="158"/>
        <v>1</v>
      </c>
      <c r="F1524">
        <f t="shared" ref="F1524:F1534" si="166">+D1524/1000</f>
        <v>0.8</v>
      </c>
      <c r="G1524">
        <v>2</v>
      </c>
    </row>
    <row r="1525" spans="1:12" ht="16.5" customHeight="1" x14ac:dyDescent="0.25">
      <c r="A1525">
        <v>20527</v>
      </c>
      <c r="B1525" s="1" t="s">
        <v>2186</v>
      </c>
      <c r="D1525">
        <v>100</v>
      </c>
      <c r="E1525">
        <f t="shared" si="158"/>
        <v>1</v>
      </c>
      <c r="F1525">
        <f t="shared" si="166"/>
        <v>0.1</v>
      </c>
      <c r="G1525">
        <v>2</v>
      </c>
    </row>
    <row r="1526" spans="1:12" ht="16.5" customHeight="1" x14ac:dyDescent="0.25">
      <c r="A1526">
        <v>20528</v>
      </c>
      <c r="B1526" s="1" t="s">
        <v>2187</v>
      </c>
      <c r="D1526">
        <v>600</v>
      </c>
      <c r="E1526">
        <f t="shared" si="158"/>
        <v>1</v>
      </c>
      <c r="F1526">
        <f t="shared" si="166"/>
        <v>0.6</v>
      </c>
      <c r="G1526">
        <v>2</v>
      </c>
    </row>
    <row r="1527" spans="1:12" ht="16.5" customHeight="1" x14ac:dyDescent="0.25">
      <c r="A1527">
        <v>20529</v>
      </c>
      <c r="B1527" s="1" t="s">
        <v>2188</v>
      </c>
      <c r="D1527">
        <v>135</v>
      </c>
      <c r="E1527">
        <f t="shared" si="158"/>
        <v>1</v>
      </c>
      <c r="F1527">
        <f t="shared" si="166"/>
        <v>0.13500000000000001</v>
      </c>
      <c r="G1527">
        <v>2</v>
      </c>
    </row>
    <row r="1528" spans="1:12" ht="16.5" customHeight="1" x14ac:dyDescent="0.25">
      <c r="A1528">
        <v>20530</v>
      </c>
      <c r="B1528" s="1" t="s">
        <v>2189</v>
      </c>
      <c r="D1528">
        <v>120</v>
      </c>
      <c r="E1528">
        <f t="shared" si="158"/>
        <v>1</v>
      </c>
      <c r="F1528">
        <f t="shared" si="166"/>
        <v>0.12</v>
      </c>
      <c r="G1528">
        <v>1</v>
      </c>
      <c r="H1528">
        <v>2</v>
      </c>
      <c r="J1528">
        <v>20</v>
      </c>
      <c r="K1528">
        <v>100</v>
      </c>
      <c r="L1528">
        <v>120</v>
      </c>
    </row>
    <row r="1529" spans="1:12" ht="16.5" customHeight="1" x14ac:dyDescent="0.25">
      <c r="A1529">
        <v>20531</v>
      </c>
      <c r="B1529" s="1" t="s">
        <v>2190</v>
      </c>
      <c r="D1529">
        <v>250</v>
      </c>
      <c r="E1529">
        <f t="shared" si="158"/>
        <v>1</v>
      </c>
      <c r="F1529">
        <f t="shared" si="166"/>
        <v>0.25</v>
      </c>
      <c r="G1529">
        <v>2</v>
      </c>
    </row>
    <row r="1530" spans="1:12" ht="16.5" customHeight="1" x14ac:dyDescent="0.25">
      <c r="A1530">
        <v>20532</v>
      </c>
      <c r="B1530" s="1" t="s">
        <v>2191</v>
      </c>
      <c r="D1530">
        <v>12</v>
      </c>
      <c r="E1530">
        <f t="shared" si="158"/>
        <v>1</v>
      </c>
      <c r="F1530">
        <f t="shared" si="166"/>
        <v>1.2E-2</v>
      </c>
      <c r="G1530">
        <v>2</v>
      </c>
    </row>
    <row r="1531" spans="1:12" ht="16.5" customHeight="1" x14ac:dyDescent="0.25">
      <c r="A1531">
        <v>20533</v>
      </c>
      <c r="B1531" s="1" t="s">
        <v>2192</v>
      </c>
      <c r="D1531">
        <v>200</v>
      </c>
      <c r="E1531">
        <f t="shared" si="158"/>
        <v>1</v>
      </c>
      <c r="F1531">
        <f t="shared" si="166"/>
        <v>0.2</v>
      </c>
      <c r="G1531">
        <v>2</v>
      </c>
    </row>
    <row r="1532" spans="1:12" ht="16.5" customHeight="1" x14ac:dyDescent="0.25">
      <c r="A1532">
        <v>20534</v>
      </c>
      <c r="B1532" s="1" t="s">
        <v>2193</v>
      </c>
      <c r="D1532">
        <v>500</v>
      </c>
      <c r="E1532">
        <f t="shared" si="158"/>
        <v>1</v>
      </c>
      <c r="F1532">
        <f t="shared" si="166"/>
        <v>0.5</v>
      </c>
      <c r="G1532">
        <v>2</v>
      </c>
    </row>
    <row r="1533" spans="1:12" ht="16.5" customHeight="1" x14ac:dyDescent="0.25">
      <c r="A1533">
        <v>20535</v>
      </c>
      <c r="B1533" s="1" t="s">
        <v>2194</v>
      </c>
      <c r="D1533">
        <v>100</v>
      </c>
      <c r="E1533">
        <f t="shared" si="158"/>
        <v>1</v>
      </c>
      <c r="F1533">
        <f t="shared" si="166"/>
        <v>0.1</v>
      </c>
      <c r="G1533">
        <v>2</v>
      </c>
    </row>
    <row r="1534" spans="1:12" ht="16.5" customHeight="1" x14ac:dyDescent="0.25">
      <c r="A1534">
        <v>20536</v>
      </c>
      <c r="B1534" s="1" t="s">
        <v>2195</v>
      </c>
      <c r="D1534">
        <v>36</v>
      </c>
      <c r="E1534">
        <f t="shared" si="158"/>
        <v>1</v>
      </c>
      <c r="F1534">
        <f t="shared" si="166"/>
        <v>3.5999999999999997E-2</v>
      </c>
      <c r="G1534">
        <v>2</v>
      </c>
    </row>
    <row r="1535" spans="1:12" ht="16.5" customHeight="1" x14ac:dyDescent="0.25">
      <c r="A1535">
        <v>20537</v>
      </c>
      <c r="B1535" s="1" t="s">
        <v>2196</v>
      </c>
      <c r="C1535">
        <v>1</v>
      </c>
      <c r="E1535">
        <f t="shared" si="158"/>
        <v>1</v>
      </c>
      <c r="F1535">
        <f>+C1535</f>
        <v>1</v>
      </c>
      <c r="G1535">
        <v>2</v>
      </c>
    </row>
    <row r="1536" spans="1:12" ht="16.5" customHeight="1" x14ac:dyDescent="0.25">
      <c r="A1536">
        <v>20538</v>
      </c>
      <c r="B1536" s="1" t="s">
        <v>2197</v>
      </c>
      <c r="D1536">
        <v>50</v>
      </c>
      <c r="E1536">
        <f t="shared" si="158"/>
        <v>1</v>
      </c>
      <c r="F1536">
        <f t="shared" ref="F1536:F1537" si="167">+D1536/1000</f>
        <v>0.05</v>
      </c>
      <c r="G1536">
        <v>2</v>
      </c>
    </row>
    <row r="1537" spans="1:12" ht="16.5" customHeight="1" x14ac:dyDescent="0.25">
      <c r="A1537">
        <v>20539</v>
      </c>
      <c r="B1537" s="1" t="s">
        <v>2198</v>
      </c>
      <c r="D1537">
        <v>279</v>
      </c>
      <c r="E1537">
        <f t="shared" si="158"/>
        <v>1</v>
      </c>
      <c r="F1537">
        <f t="shared" si="167"/>
        <v>0.27900000000000003</v>
      </c>
      <c r="G1537">
        <v>2</v>
      </c>
    </row>
    <row r="1538" spans="1:12" ht="16.5" customHeight="1" x14ac:dyDescent="0.25">
      <c r="A1538">
        <v>20540</v>
      </c>
      <c r="B1538" s="1" t="s">
        <v>2199</v>
      </c>
      <c r="C1538">
        <v>3</v>
      </c>
      <c r="E1538">
        <f t="shared" si="158"/>
        <v>1</v>
      </c>
      <c r="F1538">
        <f>+C1538</f>
        <v>3</v>
      </c>
      <c r="G1538">
        <v>2</v>
      </c>
    </row>
    <row r="1539" spans="1:12" ht="16.5" customHeight="1" x14ac:dyDescent="0.25">
      <c r="A1539">
        <v>20541</v>
      </c>
      <c r="B1539" s="1" t="s">
        <v>2200</v>
      </c>
      <c r="D1539">
        <v>142</v>
      </c>
      <c r="E1539">
        <f t="shared" si="158"/>
        <v>1</v>
      </c>
      <c r="F1539">
        <f t="shared" ref="F1539:F1540" si="168">+D1539/1000</f>
        <v>0.14199999999999999</v>
      </c>
      <c r="G1539">
        <v>2</v>
      </c>
    </row>
    <row r="1540" spans="1:12" ht="16.5" customHeight="1" x14ac:dyDescent="0.25">
      <c r="A1540">
        <v>20542</v>
      </c>
      <c r="B1540" s="1" t="s">
        <v>2201</v>
      </c>
      <c r="D1540">
        <v>230</v>
      </c>
      <c r="E1540">
        <f t="shared" ref="E1540:E1603" si="169">+COUNTA(C1540,D1540)</f>
        <v>1</v>
      </c>
      <c r="F1540">
        <f t="shared" si="168"/>
        <v>0.23</v>
      </c>
      <c r="G1540">
        <v>2</v>
      </c>
    </row>
    <row r="1541" spans="1:12" ht="16.5" customHeight="1" x14ac:dyDescent="0.25">
      <c r="A1541">
        <v>20543</v>
      </c>
      <c r="B1541" s="1" t="s">
        <v>2202</v>
      </c>
      <c r="C1541">
        <v>1</v>
      </c>
      <c r="E1541">
        <f t="shared" si="169"/>
        <v>1</v>
      </c>
      <c r="F1541">
        <f>+C1541</f>
        <v>1</v>
      </c>
      <c r="G1541">
        <v>2</v>
      </c>
    </row>
    <row r="1542" spans="1:12" ht="16.5" customHeight="1" x14ac:dyDescent="0.25">
      <c r="A1542">
        <v>20544</v>
      </c>
      <c r="B1542" s="1" t="s">
        <v>2203</v>
      </c>
      <c r="D1542">
        <v>400</v>
      </c>
      <c r="E1542">
        <f t="shared" si="169"/>
        <v>1</v>
      </c>
      <c r="F1542">
        <f>+D1542/1000</f>
        <v>0.4</v>
      </c>
      <c r="G1542">
        <v>2</v>
      </c>
    </row>
    <row r="1543" spans="1:12" ht="16.5" customHeight="1" x14ac:dyDescent="0.25">
      <c r="A1543">
        <v>20545</v>
      </c>
      <c r="B1543" s="1" t="s">
        <v>2204</v>
      </c>
      <c r="C1543">
        <v>9.5</v>
      </c>
      <c r="E1543">
        <f t="shared" si="169"/>
        <v>1</v>
      </c>
      <c r="F1543">
        <f>+C1543</f>
        <v>9.5</v>
      </c>
      <c r="G1543">
        <v>2</v>
      </c>
    </row>
    <row r="1544" spans="1:12" ht="16.5" customHeight="1" x14ac:dyDescent="0.25">
      <c r="A1544">
        <v>20546</v>
      </c>
      <c r="B1544" s="1" t="s">
        <v>2205</v>
      </c>
      <c r="D1544">
        <v>280</v>
      </c>
      <c r="E1544">
        <f t="shared" si="169"/>
        <v>1</v>
      </c>
      <c r="F1544">
        <f>+D1544/1000</f>
        <v>0.28000000000000003</v>
      </c>
      <c r="G1544">
        <v>1</v>
      </c>
      <c r="H1544">
        <v>1</v>
      </c>
      <c r="J1544">
        <v>66</v>
      </c>
      <c r="K1544">
        <v>214</v>
      </c>
      <c r="L1544">
        <v>280</v>
      </c>
    </row>
    <row r="1545" spans="1:12" ht="16.5" customHeight="1" x14ac:dyDescent="0.25">
      <c r="A1545">
        <v>20547</v>
      </c>
      <c r="B1545" s="1" t="s">
        <v>2206</v>
      </c>
      <c r="E1545">
        <f t="shared" si="169"/>
        <v>0</v>
      </c>
    </row>
    <row r="1546" spans="1:12" ht="16.5" customHeight="1" x14ac:dyDescent="0.25">
      <c r="A1546">
        <v>20548</v>
      </c>
      <c r="B1546" s="1" t="s">
        <v>2207</v>
      </c>
      <c r="E1546">
        <f t="shared" si="169"/>
        <v>0</v>
      </c>
    </row>
    <row r="1547" spans="1:12" ht="16.5" customHeight="1" x14ac:dyDescent="0.25">
      <c r="A1547">
        <v>20549</v>
      </c>
      <c r="B1547" s="1" t="s">
        <v>2208</v>
      </c>
      <c r="C1547">
        <v>4</v>
      </c>
      <c r="E1547">
        <f t="shared" si="169"/>
        <v>1</v>
      </c>
      <c r="F1547">
        <f>+C1547</f>
        <v>4</v>
      </c>
      <c r="G1547">
        <v>2</v>
      </c>
    </row>
    <row r="1548" spans="1:12" ht="16.5" customHeight="1" x14ac:dyDescent="0.25">
      <c r="A1548">
        <v>20550</v>
      </c>
      <c r="B1548" s="1" t="s">
        <v>2209</v>
      </c>
      <c r="D1548">
        <v>303</v>
      </c>
      <c r="E1548">
        <f t="shared" si="169"/>
        <v>1</v>
      </c>
      <c r="F1548">
        <f>+D1548/1000</f>
        <v>0.30299999999999999</v>
      </c>
      <c r="G1548">
        <v>2</v>
      </c>
    </row>
    <row r="1549" spans="1:12" ht="16.5" customHeight="1" x14ac:dyDescent="0.25">
      <c r="A1549">
        <v>20551</v>
      </c>
      <c r="B1549" s="1" t="s">
        <v>2210</v>
      </c>
      <c r="C1549">
        <v>4.5</v>
      </c>
      <c r="E1549">
        <f t="shared" si="169"/>
        <v>1</v>
      </c>
      <c r="F1549">
        <f>+C1549</f>
        <v>4.5</v>
      </c>
      <c r="G1549">
        <v>1</v>
      </c>
      <c r="H1549">
        <v>2</v>
      </c>
      <c r="J1549">
        <v>1500</v>
      </c>
      <c r="K1549">
        <v>3000</v>
      </c>
      <c r="L1549">
        <v>4500</v>
      </c>
    </row>
    <row r="1550" spans="1:12" ht="16.5" customHeight="1" x14ac:dyDescent="0.25">
      <c r="A1550">
        <v>20552</v>
      </c>
      <c r="B1550" s="1" t="s">
        <v>2211</v>
      </c>
      <c r="E1550">
        <f t="shared" si="169"/>
        <v>0</v>
      </c>
    </row>
    <row r="1551" spans="1:12" ht="16.5" customHeight="1" x14ac:dyDescent="0.25">
      <c r="A1551">
        <v>20553</v>
      </c>
      <c r="B1551" s="1" t="s">
        <v>2212</v>
      </c>
      <c r="D1551">
        <v>760</v>
      </c>
      <c r="E1551">
        <f t="shared" si="169"/>
        <v>1</v>
      </c>
      <c r="F1551">
        <f t="shared" ref="F1551:F1553" si="170">+D1551/1000</f>
        <v>0.76</v>
      </c>
      <c r="G1551">
        <v>2</v>
      </c>
    </row>
    <row r="1552" spans="1:12" ht="16.5" customHeight="1" x14ac:dyDescent="0.25">
      <c r="A1552">
        <v>20554</v>
      </c>
      <c r="B1552" s="1" t="s">
        <v>2213</v>
      </c>
      <c r="D1552">
        <v>714</v>
      </c>
      <c r="E1552">
        <f t="shared" si="169"/>
        <v>1</v>
      </c>
      <c r="F1552">
        <f t="shared" si="170"/>
        <v>0.71399999999999997</v>
      </c>
      <c r="G1552">
        <v>2</v>
      </c>
    </row>
    <row r="1553" spans="1:7" ht="16.5" customHeight="1" x14ac:dyDescent="0.25">
      <c r="A1553">
        <v>20555</v>
      </c>
      <c r="B1553" s="1" t="s">
        <v>2214</v>
      </c>
      <c r="D1553">
        <v>333</v>
      </c>
      <c r="E1553">
        <f t="shared" si="169"/>
        <v>1</v>
      </c>
      <c r="F1553">
        <f t="shared" si="170"/>
        <v>0.33300000000000002</v>
      </c>
      <c r="G1553">
        <v>2</v>
      </c>
    </row>
    <row r="1554" spans="1:7" ht="16.5" customHeight="1" x14ac:dyDescent="0.25">
      <c r="A1554">
        <v>20556</v>
      </c>
      <c r="B1554" s="1" t="s">
        <v>2215</v>
      </c>
      <c r="E1554">
        <f t="shared" si="169"/>
        <v>0</v>
      </c>
    </row>
    <row r="1555" spans="1:7" ht="16.5" customHeight="1" x14ac:dyDescent="0.25">
      <c r="A1555">
        <v>20557</v>
      </c>
      <c r="B1555" s="1" t="s">
        <v>2216</v>
      </c>
      <c r="E1555">
        <f t="shared" si="169"/>
        <v>0</v>
      </c>
    </row>
    <row r="1556" spans="1:7" ht="16.5" customHeight="1" x14ac:dyDescent="0.25">
      <c r="A1556">
        <v>20558</v>
      </c>
      <c r="B1556" s="1" t="s">
        <v>2217</v>
      </c>
      <c r="D1556">
        <v>90</v>
      </c>
      <c r="E1556">
        <f t="shared" si="169"/>
        <v>1</v>
      </c>
      <c r="F1556">
        <f>+D1556/1000</f>
        <v>0.09</v>
      </c>
      <c r="G1556">
        <v>2</v>
      </c>
    </row>
    <row r="1557" spans="1:7" ht="16.5" customHeight="1" x14ac:dyDescent="0.25">
      <c r="A1557">
        <v>20559</v>
      </c>
      <c r="B1557" s="1" t="s">
        <v>2218</v>
      </c>
      <c r="C1557">
        <v>1</v>
      </c>
      <c r="E1557">
        <f t="shared" si="169"/>
        <v>1</v>
      </c>
      <c r="F1557">
        <f>+C1557</f>
        <v>1</v>
      </c>
      <c r="G1557">
        <v>2</v>
      </c>
    </row>
    <row r="1558" spans="1:7" ht="16.5" customHeight="1" x14ac:dyDescent="0.25">
      <c r="A1558">
        <v>20560</v>
      </c>
      <c r="B1558" s="1" t="s">
        <v>2219</v>
      </c>
      <c r="D1558">
        <v>300</v>
      </c>
      <c r="E1558">
        <f t="shared" si="169"/>
        <v>1</v>
      </c>
      <c r="F1558">
        <f t="shared" ref="F1558:F1562" si="171">+D1558/1000</f>
        <v>0.3</v>
      </c>
      <c r="G1558">
        <v>2</v>
      </c>
    </row>
    <row r="1559" spans="1:7" ht="16.5" customHeight="1" x14ac:dyDescent="0.25">
      <c r="A1559">
        <v>20561</v>
      </c>
      <c r="B1559" s="1" t="s">
        <v>2220</v>
      </c>
      <c r="D1559">
        <v>400</v>
      </c>
      <c r="E1559">
        <f t="shared" si="169"/>
        <v>1</v>
      </c>
      <c r="F1559">
        <f t="shared" si="171"/>
        <v>0.4</v>
      </c>
      <c r="G1559">
        <v>2</v>
      </c>
    </row>
    <row r="1560" spans="1:7" ht="16.5" customHeight="1" x14ac:dyDescent="0.25">
      <c r="A1560">
        <v>20562</v>
      </c>
      <c r="B1560" s="1" t="s">
        <v>2221</v>
      </c>
      <c r="D1560">
        <v>10</v>
      </c>
      <c r="E1560">
        <f t="shared" si="169"/>
        <v>1</v>
      </c>
      <c r="F1560">
        <f t="shared" si="171"/>
        <v>0.01</v>
      </c>
      <c r="G1560">
        <v>2</v>
      </c>
    </row>
    <row r="1561" spans="1:7" ht="16.5" customHeight="1" x14ac:dyDescent="0.25">
      <c r="A1561">
        <v>20563</v>
      </c>
      <c r="B1561" s="1" t="s">
        <v>2222</v>
      </c>
      <c r="D1561">
        <v>600</v>
      </c>
      <c r="E1561">
        <f t="shared" si="169"/>
        <v>1</v>
      </c>
      <c r="F1561">
        <f t="shared" si="171"/>
        <v>0.6</v>
      </c>
      <c r="G1561">
        <v>2</v>
      </c>
    </row>
    <row r="1562" spans="1:7" ht="16.5" customHeight="1" x14ac:dyDescent="0.25">
      <c r="A1562">
        <v>20564</v>
      </c>
      <c r="B1562" s="1" t="s">
        <v>2223</v>
      </c>
      <c r="D1562">
        <v>200</v>
      </c>
      <c r="E1562">
        <f t="shared" si="169"/>
        <v>1</v>
      </c>
      <c r="F1562">
        <f t="shared" si="171"/>
        <v>0.2</v>
      </c>
      <c r="G1562">
        <v>2</v>
      </c>
    </row>
    <row r="1563" spans="1:7" ht="16.5" customHeight="1" x14ac:dyDescent="0.25">
      <c r="A1563">
        <v>20565</v>
      </c>
      <c r="B1563" s="1" t="s">
        <v>2224</v>
      </c>
      <c r="C1563">
        <v>20</v>
      </c>
      <c r="E1563">
        <f t="shared" si="169"/>
        <v>1</v>
      </c>
      <c r="F1563">
        <f>+C1563</f>
        <v>20</v>
      </c>
      <c r="G1563">
        <v>2</v>
      </c>
    </row>
    <row r="1564" spans="1:7" ht="16.5" customHeight="1" x14ac:dyDescent="0.25">
      <c r="A1564">
        <v>20566</v>
      </c>
      <c r="B1564" s="1" t="s">
        <v>2225</v>
      </c>
      <c r="D1564">
        <v>60</v>
      </c>
      <c r="E1564">
        <f t="shared" si="169"/>
        <v>1</v>
      </c>
      <c r="F1564">
        <f t="shared" ref="F1564:F1566" si="172">+D1564/1000</f>
        <v>0.06</v>
      </c>
      <c r="G1564">
        <v>2</v>
      </c>
    </row>
    <row r="1565" spans="1:7" ht="16.5" customHeight="1" x14ac:dyDescent="0.25">
      <c r="A1565">
        <v>20567</v>
      </c>
      <c r="B1565" s="1" t="s">
        <v>2226</v>
      </c>
      <c r="D1565">
        <v>571</v>
      </c>
      <c r="E1565">
        <f t="shared" si="169"/>
        <v>1</v>
      </c>
      <c r="F1565">
        <f t="shared" si="172"/>
        <v>0.57099999999999995</v>
      </c>
      <c r="G1565">
        <v>2</v>
      </c>
    </row>
    <row r="1566" spans="1:7" ht="16.5" customHeight="1" x14ac:dyDescent="0.25">
      <c r="A1566">
        <v>20568</v>
      </c>
      <c r="B1566" s="1" t="s">
        <v>2227</v>
      </c>
      <c r="D1566">
        <v>400</v>
      </c>
      <c r="E1566">
        <f t="shared" si="169"/>
        <v>1</v>
      </c>
      <c r="F1566">
        <f t="shared" si="172"/>
        <v>0.4</v>
      </c>
      <c r="G1566">
        <v>2</v>
      </c>
    </row>
    <row r="1567" spans="1:7" ht="16.5" customHeight="1" x14ac:dyDescent="0.25">
      <c r="A1567">
        <v>20569</v>
      </c>
      <c r="B1567" s="1" t="s">
        <v>2228</v>
      </c>
      <c r="E1567">
        <f t="shared" si="169"/>
        <v>0</v>
      </c>
    </row>
    <row r="1568" spans="1:7" ht="16.5" customHeight="1" x14ac:dyDescent="0.25">
      <c r="A1568">
        <v>20570</v>
      </c>
      <c r="B1568" s="1" t="s">
        <v>2229</v>
      </c>
      <c r="C1568">
        <v>8</v>
      </c>
      <c r="E1568">
        <f t="shared" si="169"/>
        <v>1</v>
      </c>
      <c r="F1568">
        <f t="shared" ref="F1568:F1569" si="173">+C1568</f>
        <v>8</v>
      </c>
      <c r="G1568">
        <v>2</v>
      </c>
    </row>
    <row r="1569" spans="1:7" ht="16.5" customHeight="1" x14ac:dyDescent="0.25">
      <c r="A1569">
        <v>21001</v>
      </c>
      <c r="B1569" s="1" t="s">
        <v>2230</v>
      </c>
      <c r="C1569">
        <v>30</v>
      </c>
      <c r="E1569">
        <f t="shared" si="169"/>
        <v>1</v>
      </c>
      <c r="F1569">
        <f t="shared" si="173"/>
        <v>30</v>
      </c>
      <c r="G1569">
        <v>2</v>
      </c>
    </row>
    <row r="1570" spans="1:7" ht="16.5" customHeight="1" x14ac:dyDescent="0.25">
      <c r="A1570">
        <v>21002</v>
      </c>
      <c r="B1570" s="1" t="s">
        <v>2231</v>
      </c>
      <c r="D1570">
        <v>500</v>
      </c>
      <c r="E1570">
        <f t="shared" si="169"/>
        <v>1</v>
      </c>
      <c r="F1570">
        <f>+D1570/1000</f>
        <v>0.5</v>
      </c>
      <c r="G1570">
        <v>2</v>
      </c>
    </row>
    <row r="1571" spans="1:7" ht="16.5" customHeight="1" x14ac:dyDescent="0.25">
      <c r="A1571">
        <v>21003</v>
      </c>
      <c r="B1571" s="1" t="s">
        <v>2232</v>
      </c>
      <c r="C1571">
        <v>20</v>
      </c>
      <c r="E1571">
        <f t="shared" si="169"/>
        <v>1</v>
      </c>
      <c r="F1571">
        <f t="shared" ref="F1571:F1572" si="174">+C1571</f>
        <v>20</v>
      </c>
      <c r="G1571">
        <v>2</v>
      </c>
    </row>
    <row r="1572" spans="1:7" ht="16.5" customHeight="1" x14ac:dyDescent="0.25">
      <c r="A1572">
        <v>21004</v>
      </c>
      <c r="B1572" s="1" t="s">
        <v>2233</v>
      </c>
      <c r="C1572">
        <v>57</v>
      </c>
      <c r="E1572">
        <f t="shared" si="169"/>
        <v>1</v>
      </c>
      <c r="F1572">
        <f t="shared" si="174"/>
        <v>57</v>
      </c>
      <c r="G1572">
        <v>2</v>
      </c>
    </row>
    <row r="1573" spans="1:7" ht="16.5" customHeight="1" x14ac:dyDescent="0.25">
      <c r="A1573">
        <v>21005</v>
      </c>
      <c r="B1573" s="1" t="s">
        <v>2234</v>
      </c>
      <c r="D1573">
        <v>400</v>
      </c>
      <c r="E1573">
        <f t="shared" si="169"/>
        <v>1</v>
      </c>
      <c r="F1573">
        <f>+D1573/1000</f>
        <v>0.4</v>
      </c>
      <c r="G1573">
        <v>2</v>
      </c>
    </row>
    <row r="1574" spans="1:7" ht="16.5" customHeight="1" x14ac:dyDescent="0.25">
      <c r="A1574">
        <v>21006</v>
      </c>
      <c r="B1574" s="1" t="s">
        <v>2235</v>
      </c>
      <c r="C1574">
        <v>4</v>
      </c>
      <c r="E1574">
        <f t="shared" si="169"/>
        <v>1</v>
      </c>
      <c r="F1574">
        <f t="shared" ref="F1574:F1576" si="175">+C1574</f>
        <v>4</v>
      </c>
      <c r="G1574">
        <v>2</v>
      </c>
    </row>
    <row r="1575" spans="1:7" ht="16.5" customHeight="1" x14ac:dyDescent="0.25">
      <c r="A1575">
        <v>21007</v>
      </c>
      <c r="B1575" s="1" t="s">
        <v>2236</v>
      </c>
      <c r="C1575">
        <v>2</v>
      </c>
      <c r="E1575">
        <f t="shared" si="169"/>
        <v>1</v>
      </c>
      <c r="F1575">
        <f t="shared" si="175"/>
        <v>2</v>
      </c>
      <c r="G1575">
        <v>2</v>
      </c>
    </row>
    <row r="1576" spans="1:7" ht="16.5" customHeight="1" x14ac:dyDescent="0.25">
      <c r="A1576">
        <v>21008</v>
      </c>
      <c r="B1576" s="1" t="s">
        <v>2237</v>
      </c>
      <c r="C1576">
        <v>12</v>
      </c>
      <c r="E1576">
        <f t="shared" si="169"/>
        <v>1</v>
      </c>
      <c r="F1576">
        <f t="shared" si="175"/>
        <v>12</v>
      </c>
      <c r="G1576">
        <v>2</v>
      </c>
    </row>
    <row r="1577" spans="1:7" ht="16.5" customHeight="1" x14ac:dyDescent="0.25">
      <c r="A1577">
        <v>21009</v>
      </c>
      <c r="B1577" s="1" t="s">
        <v>2238</v>
      </c>
      <c r="E1577">
        <f t="shared" si="169"/>
        <v>0</v>
      </c>
    </row>
    <row r="1578" spans="1:7" ht="16.5" customHeight="1" x14ac:dyDescent="0.25">
      <c r="A1578">
        <v>21010</v>
      </c>
      <c r="B1578" s="1" t="s">
        <v>2239</v>
      </c>
      <c r="C1578">
        <v>25.2</v>
      </c>
      <c r="E1578">
        <f t="shared" si="169"/>
        <v>1</v>
      </c>
      <c r="F1578">
        <f t="shared" ref="F1578:F1588" si="176">+C1578</f>
        <v>25.2</v>
      </c>
      <c r="G1578">
        <v>2</v>
      </c>
    </row>
    <row r="1579" spans="1:7" ht="16.5" customHeight="1" x14ac:dyDescent="0.25">
      <c r="A1579">
        <v>21011</v>
      </c>
      <c r="B1579" s="1" t="s">
        <v>2240</v>
      </c>
      <c r="C1579">
        <v>1</v>
      </c>
      <c r="E1579">
        <f t="shared" si="169"/>
        <v>1</v>
      </c>
      <c r="F1579">
        <f t="shared" si="176"/>
        <v>1</v>
      </c>
      <c r="G1579">
        <v>2</v>
      </c>
    </row>
    <row r="1580" spans="1:7" ht="16.5" customHeight="1" x14ac:dyDescent="0.25">
      <c r="A1580">
        <v>21012</v>
      </c>
      <c r="B1580" s="1" t="s">
        <v>2241</v>
      </c>
      <c r="C1580">
        <v>3.0649999999999999</v>
      </c>
      <c r="E1580">
        <f t="shared" si="169"/>
        <v>1</v>
      </c>
      <c r="F1580">
        <f t="shared" si="176"/>
        <v>3.0649999999999999</v>
      </c>
      <c r="G1580">
        <v>2</v>
      </c>
    </row>
    <row r="1581" spans="1:7" ht="16.5" customHeight="1" x14ac:dyDescent="0.25">
      <c r="A1581">
        <v>21013</v>
      </c>
      <c r="B1581" s="1" t="s">
        <v>2242</v>
      </c>
      <c r="C1581">
        <v>18</v>
      </c>
      <c r="E1581">
        <f t="shared" si="169"/>
        <v>1</v>
      </c>
      <c r="F1581">
        <f t="shared" si="176"/>
        <v>18</v>
      </c>
      <c r="G1581">
        <v>2</v>
      </c>
    </row>
    <row r="1582" spans="1:7" ht="16.5" customHeight="1" x14ac:dyDescent="0.25">
      <c r="A1582">
        <v>21014</v>
      </c>
      <c r="B1582" s="1" t="s">
        <v>2243</v>
      </c>
      <c r="C1582">
        <v>3.5</v>
      </c>
      <c r="E1582">
        <f t="shared" si="169"/>
        <v>1</v>
      </c>
      <c r="F1582">
        <f t="shared" si="176"/>
        <v>3.5</v>
      </c>
      <c r="G1582">
        <v>2</v>
      </c>
    </row>
    <row r="1583" spans="1:7" ht="16.5" customHeight="1" x14ac:dyDescent="0.25">
      <c r="A1583">
        <v>21015</v>
      </c>
      <c r="B1583" s="1" t="s">
        <v>2244</v>
      </c>
      <c r="C1583">
        <v>108</v>
      </c>
      <c r="E1583">
        <f t="shared" si="169"/>
        <v>1</v>
      </c>
      <c r="F1583">
        <f t="shared" si="176"/>
        <v>108</v>
      </c>
      <c r="G1583">
        <v>2</v>
      </c>
    </row>
    <row r="1584" spans="1:7" ht="16.5" customHeight="1" x14ac:dyDescent="0.25">
      <c r="A1584">
        <v>21016</v>
      </c>
      <c r="B1584" s="1" t="s">
        <v>2245</v>
      </c>
      <c r="C1584">
        <v>4.5</v>
      </c>
      <c r="E1584">
        <f t="shared" si="169"/>
        <v>1</v>
      </c>
      <c r="F1584">
        <f t="shared" si="176"/>
        <v>4.5</v>
      </c>
      <c r="G1584">
        <v>2</v>
      </c>
    </row>
    <row r="1585" spans="1:12" ht="16.5" customHeight="1" x14ac:dyDescent="0.25">
      <c r="A1585">
        <v>21017</v>
      </c>
      <c r="B1585" s="1" t="s">
        <v>2246</v>
      </c>
      <c r="C1585">
        <v>8</v>
      </c>
      <c r="E1585">
        <f t="shared" si="169"/>
        <v>1</v>
      </c>
      <c r="F1585">
        <f t="shared" si="176"/>
        <v>8</v>
      </c>
      <c r="G1585">
        <v>1</v>
      </c>
      <c r="H1585">
        <v>3</v>
      </c>
      <c r="I1585" t="s">
        <v>789</v>
      </c>
      <c r="J1585">
        <v>800</v>
      </c>
      <c r="K1585">
        <v>6000</v>
      </c>
      <c r="L1585">
        <v>6800</v>
      </c>
    </row>
    <row r="1586" spans="1:12" ht="16.5" customHeight="1" x14ac:dyDescent="0.25">
      <c r="A1586">
        <v>21018</v>
      </c>
      <c r="B1586" s="1" t="s">
        <v>2247</v>
      </c>
      <c r="C1586">
        <v>2</v>
      </c>
      <c r="E1586">
        <f t="shared" si="169"/>
        <v>1</v>
      </c>
      <c r="F1586">
        <f t="shared" si="176"/>
        <v>2</v>
      </c>
      <c r="G1586">
        <v>1</v>
      </c>
      <c r="H1586">
        <v>1</v>
      </c>
      <c r="J1586">
        <v>0</v>
      </c>
      <c r="K1586">
        <v>12000</v>
      </c>
      <c r="L1586">
        <v>12000</v>
      </c>
    </row>
    <row r="1587" spans="1:12" ht="16.5" customHeight="1" x14ac:dyDescent="0.25">
      <c r="A1587">
        <v>21019</v>
      </c>
      <c r="B1587" s="1" t="s">
        <v>2248</v>
      </c>
      <c r="C1587">
        <v>116.70699999999999</v>
      </c>
      <c r="E1587">
        <f t="shared" si="169"/>
        <v>1</v>
      </c>
      <c r="F1587">
        <f t="shared" si="176"/>
        <v>116.70699999999999</v>
      </c>
      <c r="G1587">
        <v>2</v>
      </c>
    </row>
    <row r="1588" spans="1:12" ht="16.5" customHeight="1" x14ac:dyDescent="0.25">
      <c r="A1588">
        <v>21020</v>
      </c>
      <c r="B1588" s="1" t="s">
        <v>2249</v>
      </c>
      <c r="C1588">
        <v>4</v>
      </c>
      <c r="E1588">
        <f t="shared" si="169"/>
        <v>1</v>
      </c>
      <c r="F1588">
        <f t="shared" si="176"/>
        <v>4</v>
      </c>
      <c r="G1588">
        <v>2</v>
      </c>
    </row>
    <row r="1589" spans="1:12" ht="16.5" customHeight="1" x14ac:dyDescent="0.25">
      <c r="A1589">
        <v>21021</v>
      </c>
      <c r="B1589" s="1" t="s">
        <v>2250</v>
      </c>
      <c r="D1589">
        <v>500</v>
      </c>
      <c r="E1589">
        <f t="shared" si="169"/>
        <v>1</v>
      </c>
      <c r="F1589">
        <f>+D1589/1000</f>
        <v>0.5</v>
      </c>
      <c r="G1589">
        <v>2</v>
      </c>
    </row>
    <row r="1590" spans="1:12" ht="16.5" customHeight="1" x14ac:dyDescent="0.25">
      <c r="A1590">
        <v>21022</v>
      </c>
      <c r="B1590" s="1" t="s">
        <v>2251</v>
      </c>
      <c r="C1590">
        <v>4</v>
      </c>
      <c r="E1590">
        <f t="shared" si="169"/>
        <v>1</v>
      </c>
      <c r="F1590">
        <f t="shared" ref="F1590:F1591" si="177">+C1590</f>
        <v>4</v>
      </c>
      <c r="G1590">
        <v>2</v>
      </c>
    </row>
    <row r="1591" spans="1:12" ht="16.5" customHeight="1" x14ac:dyDescent="0.25">
      <c r="A1591">
        <v>21023</v>
      </c>
      <c r="B1591" s="1" t="s">
        <v>2252</v>
      </c>
      <c r="C1591">
        <v>6</v>
      </c>
      <c r="E1591">
        <f t="shared" si="169"/>
        <v>1</v>
      </c>
      <c r="F1591">
        <f t="shared" si="177"/>
        <v>6</v>
      </c>
      <c r="G1591">
        <v>2</v>
      </c>
    </row>
    <row r="1592" spans="1:12" ht="16.5" customHeight="1" x14ac:dyDescent="0.25">
      <c r="A1592">
        <v>21024</v>
      </c>
      <c r="B1592" s="1" t="s">
        <v>2253</v>
      </c>
      <c r="D1592">
        <v>900</v>
      </c>
      <c r="E1592">
        <f t="shared" si="169"/>
        <v>1</v>
      </c>
      <c r="F1592">
        <f>+D1592/1000</f>
        <v>0.9</v>
      </c>
      <c r="G1592">
        <v>2</v>
      </c>
    </row>
    <row r="1593" spans="1:12" ht="16.5" customHeight="1" x14ac:dyDescent="0.25">
      <c r="A1593">
        <v>21025</v>
      </c>
      <c r="B1593" s="1" t="s">
        <v>2254</v>
      </c>
      <c r="C1593">
        <v>5</v>
      </c>
      <c r="E1593">
        <f t="shared" si="169"/>
        <v>1</v>
      </c>
      <c r="F1593">
        <f t="shared" ref="F1593:F1603" si="178">+C1593</f>
        <v>5</v>
      </c>
      <c r="G1593">
        <v>2</v>
      </c>
    </row>
    <row r="1594" spans="1:12" ht="16.5" customHeight="1" x14ac:dyDescent="0.25">
      <c r="A1594">
        <v>21026</v>
      </c>
      <c r="B1594" s="1" t="s">
        <v>2255</v>
      </c>
      <c r="C1594">
        <v>7</v>
      </c>
      <c r="E1594">
        <f t="shared" si="169"/>
        <v>1</v>
      </c>
      <c r="F1594">
        <f t="shared" si="178"/>
        <v>7</v>
      </c>
      <c r="G1594">
        <v>2</v>
      </c>
    </row>
    <row r="1595" spans="1:12" ht="16.5" customHeight="1" x14ac:dyDescent="0.25">
      <c r="A1595">
        <v>21027</v>
      </c>
      <c r="B1595" s="1" t="s">
        <v>2256</v>
      </c>
      <c r="C1595">
        <v>1.55</v>
      </c>
      <c r="E1595">
        <f t="shared" si="169"/>
        <v>1</v>
      </c>
      <c r="F1595">
        <f t="shared" si="178"/>
        <v>1.55</v>
      </c>
      <c r="G1595">
        <v>2</v>
      </c>
    </row>
    <row r="1596" spans="1:12" ht="16.5" customHeight="1" x14ac:dyDescent="0.25">
      <c r="A1596">
        <v>21028</v>
      </c>
      <c r="B1596" s="1" t="s">
        <v>2257</v>
      </c>
      <c r="C1596">
        <v>1</v>
      </c>
      <c r="E1596">
        <f t="shared" si="169"/>
        <v>1</v>
      </c>
      <c r="F1596">
        <f t="shared" si="178"/>
        <v>1</v>
      </c>
      <c r="G1596">
        <v>2</v>
      </c>
    </row>
    <row r="1597" spans="1:12" ht="16.5" customHeight="1" x14ac:dyDescent="0.25">
      <c r="A1597">
        <v>21029</v>
      </c>
      <c r="B1597" s="1" t="s">
        <v>2258</v>
      </c>
      <c r="C1597">
        <v>1.3</v>
      </c>
      <c r="E1597">
        <f t="shared" si="169"/>
        <v>1</v>
      </c>
      <c r="F1597">
        <f t="shared" si="178"/>
        <v>1.3</v>
      </c>
      <c r="G1597">
        <v>2</v>
      </c>
    </row>
    <row r="1598" spans="1:12" ht="16.5" customHeight="1" x14ac:dyDescent="0.25">
      <c r="A1598">
        <v>21030</v>
      </c>
      <c r="B1598" s="1" t="s">
        <v>2259</v>
      </c>
      <c r="C1598">
        <v>3</v>
      </c>
      <c r="E1598">
        <f t="shared" si="169"/>
        <v>1</v>
      </c>
      <c r="F1598">
        <f t="shared" si="178"/>
        <v>3</v>
      </c>
      <c r="G1598">
        <v>2</v>
      </c>
    </row>
    <row r="1599" spans="1:12" ht="16.5" customHeight="1" x14ac:dyDescent="0.25">
      <c r="A1599">
        <v>21031</v>
      </c>
      <c r="B1599" s="1" t="s">
        <v>2260</v>
      </c>
      <c r="C1599">
        <v>10</v>
      </c>
      <c r="E1599">
        <f t="shared" si="169"/>
        <v>1</v>
      </c>
      <c r="F1599">
        <f t="shared" si="178"/>
        <v>10</v>
      </c>
      <c r="G1599">
        <v>2</v>
      </c>
    </row>
    <row r="1600" spans="1:12" ht="16.5" customHeight="1" x14ac:dyDescent="0.25">
      <c r="A1600">
        <v>21032</v>
      </c>
      <c r="B1600" s="1" t="s">
        <v>2261</v>
      </c>
      <c r="C1600">
        <v>1.5</v>
      </c>
      <c r="E1600">
        <f t="shared" si="169"/>
        <v>1</v>
      </c>
      <c r="F1600">
        <f t="shared" si="178"/>
        <v>1.5</v>
      </c>
      <c r="G1600">
        <v>2</v>
      </c>
    </row>
    <row r="1601" spans="1:12" ht="16.5" customHeight="1" x14ac:dyDescent="0.25">
      <c r="A1601">
        <v>21033</v>
      </c>
      <c r="B1601" s="1" t="s">
        <v>2262</v>
      </c>
      <c r="C1601">
        <v>6</v>
      </c>
      <c r="E1601">
        <f t="shared" si="169"/>
        <v>1</v>
      </c>
      <c r="F1601">
        <f t="shared" si="178"/>
        <v>6</v>
      </c>
      <c r="G1601">
        <v>2</v>
      </c>
    </row>
    <row r="1602" spans="1:12" ht="16.5" customHeight="1" x14ac:dyDescent="0.25">
      <c r="A1602">
        <v>21034</v>
      </c>
      <c r="B1602" s="1" t="s">
        <v>2263</v>
      </c>
      <c r="C1602">
        <v>25.71</v>
      </c>
      <c r="E1602">
        <f t="shared" si="169"/>
        <v>1</v>
      </c>
      <c r="F1602">
        <f t="shared" si="178"/>
        <v>25.71</v>
      </c>
      <c r="G1602">
        <v>2</v>
      </c>
    </row>
    <row r="1603" spans="1:12" ht="16.5" customHeight="1" x14ac:dyDescent="0.25">
      <c r="A1603">
        <v>21035</v>
      </c>
      <c r="B1603" s="1" t="s">
        <v>2264</v>
      </c>
      <c r="C1603">
        <v>8</v>
      </c>
      <c r="E1603">
        <f t="shared" si="169"/>
        <v>1</v>
      </c>
      <c r="F1603">
        <f t="shared" si="178"/>
        <v>8</v>
      </c>
      <c r="G1603">
        <v>2</v>
      </c>
    </row>
    <row r="1604" spans="1:12" ht="16.5" customHeight="1" x14ac:dyDescent="0.25">
      <c r="A1604">
        <v>21036</v>
      </c>
      <c r="B1604" s="1" t="s">
        <v>2265</v>
      </c>
      <c r="D1604">
        <v>500</v>
      </c>
      <c r="E1604">
        <f t="shared" ref="E1604:E1667" si="179">+COUNTA(C1604,D1604)</f>
        <v>1</v>
      </c>
      <c r="F1604">
        <f>+D1604/1000</f>
        <v>0.5</v>
      </c>
      <c r="G1604">
        <v>2</v>
      </c>
    </row>
    <row r="1605" spans="1:12" ht="16.5" customHeight="1" x14ac:dyDescent="0.25">
      <c r="A1605">
        <v>21037</v>
      </c>
      <c r="B1605" s="1" t="s">
        <v>2266</v>
      </c>
      <c r="C1605">
        <v>3.5</v>
      </c>
      <c r="E1605">
        <f t="shared" si="179"/>
        <v>1</v>
      </c>
      <c r="F1605">
        <f t="shared" ref="F1605:F1609" si="180">+C1605</f>
        <v>3.5</v>
      </c>
      <c r="G1605">
        <v>2</v>
      </c>
    </row>
    <row r="1606" spans="1:12" ht="16.5" customHeight="1" x14ac:dyDescent="0.25">
      <c r="A1606">
        <v>21038</v>
      </c>
      <c r="B1606" s="1" t="s">
        <v>2267</v>
      </c>
      <c r="C1606">
        <v>6</v>
      </c>
      <c r="E1606">
        <f t="shared" si="179"/>
        <v>1</v>
      </c>
      <c r="F1606">
        <f t="shared" si="180"/>
        <v>6</v>
      </c>
      <c r="G1606">
        <v>2</v>
      </c>
    </row>
    <row r="1607" spans="1:12" ht="16.5" customHeight="1" x14ac:dyDescent="0.25">
      <c r="A1607">
        <v>21039</v>
      </c>
      <c r="B1607" s="1" t="s">
        <v>2268</v>
      </c>
      <c r="C1607">
        <v>2.5</v>
      </c>
      <c r="E1607">
        <f t="shared" si="179"/>
        <v>1</v>
      </c>
      <c r="F1607">
        <f t="shared" si="180"/>
        <v>2.5</v>
      </c>
      <c r="G1607">
        <v>2</v>
      </c>
    </row>
    <row r="1608" spans="1:12" ht="16.5" customHeight="1" x14ac:dyDescent="0.25">
      <c r="A1608">
        <v>21040</v>
      </c>
      <c r="B1608" s="1" t="s">
        <v>2269</v>
      </c>
      <c r="C1608">
        <v>2</v>
      </c>
      <c r="E1608">
        <f t="shared" si="179"/>
        <v>1</v>
      </c>
      <c r="F1608">
        <f t="shared" si="180"/>
        <v>2</v>
      </c>
      <c r="G1608">
        <v>2</v>
      </c>
    </row>
    <row r="1609" spans="1:12" ht="16.5" customHeight="1" x14ac:dyDescent="0.25">
      <c r="A1609">
        <v>21041</v>
      </c>
      <c r="B1609" s="1" t="s">
        <v>2270</v>
      </c>
      <c r="C1609">
        <v>55.802999999999997</v>
      </c>
      <c r="E1609">
        <f t="shared" si="179"/>
        <v>1</v>
      </c>
      <c r="F1609">
        <f t="shared" si="180"/>
        <v>55.802999999999997</v>
      </c>
      <c r="G1609">
        <v>2</v>
      </c>
    </row>
    <row r="1610" spans="1:12" ht="16.5" customHeight="1" x14ac:dyDescent="0.25">
      <c r="A1610">
        <v>21042</v>
      </c>
      <c r="B1610" s="1" t="s">
        <v>2271</v>
      </c>
      <c r="D1610">
        <v>500</v>
      </c>
      <c r="E1610">
        <f t="shared" si="179"/>
        <v>1</v>
      </c>
      <c r="F1610">
        <f>+D1610/1000</f>
        <v>0.5</v>
      </c>
      <c r="G1610">
        <v>2</v>
      </c>
    </row>
    <row r="1611" spans="1:12" ht="16.5" customHeight="1" x14ac:dyDescent="0.25">
      <c r="A1611">
        <v>21043</v>
      </c>
      <c r="B1611" s="1" t="s">
        <v>2272</v>
      </c>
      <c r="C1611">
        <v>8</v>
      </c>
      <c r="E1611">
        <f t="shared" si="179"/>
        <v>1</v>
      </c>
      <c r="F1611">
        <f t="shared" ref="F1611:F1614" si="181">+C1611</f>
        <v>8</v>
      </c>
      <c r="G1611">
        <v>1</v>
      </c>
      <c r="H1611">
        <v>3</v>
      </c>
      <c r="I1611" t="s">
        <v>798</v>
      </c>
      <c r="J1611">
        <v>3200</v>
      </c>
      <c r="K1611">
        <v>4800</v>
      </c>
      <c r="L1611">
        <v>8000</v>
      </c>
    </row>
    <row r="1612" spans="1:12" ht="16.5" customHeight="1" x14ac:dyDescent="0.25">
      <c r="A1612">
        <v>21044</v>
      </c>
      <c r="B1612" s="1" t="s">
        <v>2273</v>
      </c>
      <c r="C1612">
        <v>3</v>
      </c>
      <c r="E1612">
        <f t="shared" si="179"/>
        <v>1</v>
      </c>
      <c r="F1612">
        <f t="shared" si="181"/>
        <v>3</v>
      </c>
      <c r="G1612">
        <v>2</v>
      </c>
    </row>
    <row r="1613" spans="1:12" ht="16.5" customHeight="1" x14ac:dyDescent="0.25">
      <c r="A1613">
        <v>21045</v>
      </c>
      <c r="B1613" s="1" t="s">
        <v>2274</v>
      </c>
      <c r="C1613">
        <v>20</v>
      </c>
      <c r="E1613">
        <f t="shared" si="179"/>
        <v>1</v>
      </c>
      <c r="F1613">
        <f t="shared" si="181"/>
        <v>20</v>
      </c>
      <c r="G1613">
        <v>2</v>
      </c>
    </row>
    <row r="1614" spans="1:12" ht="16.5" customHeight="1" x14ac:dyDescent="0.25">
      <c r="A1614">
        <v>21046</v>
      </c>
      <c r="B1614" s="1" t="s">
        <v>2275</v>
      </c>
      <c r="C1614">
        <v>2</v>
      </c>
      <c r="E1614">
        <f t="shared" si="179"/>
        <v>1</v>
      </c>
      <c r="F1614">
        <f t="shared" si="181"/>
        <v>2</v>
      </c>
      <c r="G1614">
        <v>2</v>
      </c>
    </row>
    <row r="1615" spans="1:12" ht="16.5" customHeight="1" x14ac:dyDescent="0.25">
      <c r="A1615">
        <v>21047</v>
      </c>
      <c r="B1615" s="1" t="s">
        <v>2276</v>
      </c>
      <c r="D1615">
        <v>100</v>
      </c>
      <c r="E1615">
        <f t="shared" si="179"/>
        <v>1</v>
      </c>
      <c r="F1615">
        <f>+D1615/1000</f>
        <v>0.1</v>
      </c>
      <c r="G1615">
        <v>2</v>
      </c>
    </row>
    <row r="1616" spans="1:12" ht="16.5" customHeight="1" x14ac:dyDescent="0.25">
      <c r="A1616">
        <v>21048</v>
      </c>
      <c r="B1616" s="1" t="s">
        <v>2277</v>
      </c>
      <c r="C1616">
        <v>8</v>
      </c>
      <c r="E1616">
        <f t="shared" si="179"/>
        <v>1</v>
      </c>
      <c r="F1616">
        <f t="shared" ref="F1616:F1617" si="182">+C1616</f>
        <v>8</v>
      </c>
      <c r="G1616">
        <v>2</v>
      </c>
    </row>
    <row r="1617" spans="1:12" ht="16.5" customHeight="1" x14ac:dyDescent="0.25">
      <c r="A1617">
        <v>21049</v>
      </c>
      <c r="B1617" s="1" t="s">
        <v>2278</v>
      </c>
      <c r="C1617">
        <v>8</v>
      </c>
      <c r="E1617">
        <f t="shared" si="179"/>
        <v>1</v>
      </c>
      <c r="F1617">
        <f t="shared" si="182"/>
        <v>8</v>
      </c>
      <c r="G1617">
        <v>2</v>
      </c>
    </row>
    <row r="1618" spans="1:12" ht="16.5" customHeight="1" x14ac:dyDescent="0.25">
      <c r="A1618">
        <v>21050</v>
      </c>
      <c r="B1618" s="1" t="s">
        <v>2279</v>
      </c>
      <c r="D1618">
        <v>600</v>
      </c>
      <c r="E1618">
        <f t="shared" si="179"/>
        <v>1</v>
      </c>
      <c r="F1618">
        <f>+D1618/1000</f>
        <v>0.6</v>
      </c>
      <c r="G1618">
        <v>2</v>
      </c>
    </row>
    <row r="1619" spans="1:12" ht="16.5" customHeight="1" x14ac:dyDescent="0.25">
      <c r="A1619">
        <v>21051</v>
      </c>
      <c r="B1619" s="1" t="s">
        <v>2280</v>
      </c>
      <c r="C1619">
        <v>2.0880000000000001</v>
      </c>
      <c r="E1619">
        <f t="shared" si="179"/>
        <v>1</v>
      </c>
      <c r="F1619">
        <f t="shared" ref="F1619:F1635" si="183">+C1619</f>
        <v>2.0880000000000001</v>
      </c>
      <c r="G1619">
        <v>2</v>
      </c>
    </row>
    <row r="1620" spans="1:12" ht="16.5" customHeight="1" x14ac:dyDescent="0.25">
      <c r="A1620">
        <v>21052</v>
      </c>
      <c r="B1620" s="1" t="s">
        <v>2281</v>
      </c>
      <c r="C1620">
        <v>1</v>
      </c>
      <c r="E1620">
        <f t="shared" si="179"/>
        <v>1</v>
      </c>
      <c r="F1620">
        <f t="shared" si="183"/>
        <v>1</v>
      </c>
      <c r="G1620">
        <v>2</v>
      </c>
    </row>
    <row r="1621" spans="1:12" ht="16.5" customHeight="1" x14ac:dyDescent="0.25">
      <c r="A1621">
        <v>21053</v>
      </c>
      <c r="B1621" s="1" t="s">
        <v>2282</v>
      </c>
      <c r="C1621">
        <v>30</v>
      </c>
      <c r="E1621">
        <f t="shared" si="179"/>
        <v>1</v>
      </c>
      <c r="F1621">
        <f t="shared" si="183"/>
        <v>30</v>
      </c>
      <c r="G1621">
        <v>2</v>
      </c>
    </row>
    <row r="1622" spans="1:12" ht="16.5" customHeight="1" x14ac:dyDescent="0.25">
      <c r="A1622">
        <v>21054</v>
      </c>
      <c r="B1622" s="1" t="s">
        <v>2283</v>
      </c>
      <c r="C1622">
        <v>20</v>
      </c>
      <c r="E1622">
        <f t="shared" si="179"/>
        <v>1</v>
      </c>
      <c r="F1622">
        <f t="shared" si="183"/>
        <v>20</v>
      </c>
      <c r="G1622">
        <v>2</v>
      </c>
    </row>
    <row r="1623" spans="1:12" ht="16.5" customHeight="1" x14ac:dyDescent="0.25">
      <c r="A1623">
        <v>21055</v>
      </c>
      <c r="B1623" s="1" t="s">
        <v>2284</v>
      </c>
      <c r="C1623">
        <v>1</v>
      </c>
      <c r="E1623">
        <f t="shared" si="179"/>
        <v>1</v>
      </c>
      <c r="F1623">
        <f t="shared" si="183"/>
        <v>1</v>
      </c>
      <c r="G1623">
        <v>2</v>
      </c>
    </row>
    <row r="1624" spans="1:12" ht="16.5" customHeight="1" x14ac:dyDescent="0.25">
      <c r="A1624">
        <v>21056</v>
      </c>
      <c r="B1624" s="1" t="s">
        <v>2285</v>
      </c>
      <c r="C1624">
        <v>1</v>
      </c>
      <c r="E1624">
        <f t="shared" si="179"/>
        <v>1</v>
      </c>
      <c r="F1624">
        <f t="shared" si="183"/>
        <v>1</v>
      </c>
      <c r="G1624">
        <v>2</v>
      </c>
    </row>
    <row r="1625" spans="1:12" ht="16.5" customHeight="1" x14ac:dyDescent="0.25">
      <c r="A1625">
        <v>21057</v>
      </c>
      <c r="B1625" s="1" t="s">
        <v>2286</v>
      </c>
      <c r="C1625">
        <v>1</v>
      </c>
      <c r="E1625">
        <f t="shared" si="179"/>
        <v>1</v>
      </c>
      <c r="F1625">
        <f t="shared" si="183"/>
        <v>1</v>
      </c>
      <c r="G1625">
        <v>2</v>
      </c>
    </row>
    <row r="1626" spans="1:12" ht="16.5" customHeight="1" x14ac:dyDescent="0.25">
      <c r="A1626">
        <v>21058</v>
      </c>
      <c r="B1626" s="1" t="s">
        <v>2287</v>
      </c>
      <c r="C1626">
        <v>19.337</v>
      </c>
      <c r="E1626">
        <f t="shared" si="179"/>
        <v>1</v>
      </c>
      <c r="F1626">
        <f t="shared" si="183"/>
        <v>19.337</v>
      </c>
      <c r="G1626">
        <v>1</v>
      </c>
      <c r="H1626">
        <v>2</v>
      </c>
      <c r="J1626">
        <v>966</v>
      </c>
      <c r="K1626">
        <v>966</v>
      </c>
      <c r="L1626">
        <v>1932</v>
      </c>
    </row>
    <row r="1627" spans="1:12" ht="16.5" customHeight="1" x14ac:dyDescent="0.25">
      <c r="A1627">
        <v>21059</v>
      </c>
      <c r="B1627" s="1" t="s">
        <v>2288</v>
      </c>
      <c r="C1627">
        <v>1.5</v>
      </c>
      <c r="E1627">
        <f t="shared" si="179"/>
        <v>1</v>
      </c>
      <c r="F1627">
        <f t="shared" si="183"/>
        <v>1.5</v>
      </c>
      <c r="G1627">
        <v>1</v>
      </c>
      <c r="H1627">
        <v>2</v>
      </c>
      <c r="J1627">
        <v>400</v>
      </c>
      <c r="K1627">
        <v>1100</v>
      </c>
      <c r="L1627">
        <v>1500</v>
      </c>
    </row>
    <row r="1628" spans="1:12" ht="16.5" customHeight="1" x14ac:dyDescent="0.25">
      <c r="A1628">
        <v>21060</v>
      </c>
      <c r="B1628" s="1" t="s">
        <v>2289</v>
      </c>
      <c r="C1628">
        <v>4</v>
      </c>
      <c r="E1628">
        <f t="shared" si="179"/>
        <v>1</v>
      </c>
      <c r="F1628">
        <f t="shared" si="183"/>
        <v>4</v>
      </c>
      <c r="G1628">
        <v>2</v>
      </c>
    </row>
    <row r="1629" spans="1:12" ht="16.5" customHeight="1" x14ac:dyDescent="0.25">
      <c r="A1629">
        <v>21061</v>
      </c>
      <c r="B1629" s="1" t="s">
        <v>2290</v>
      </c>
      <c r="C1629">
        <v>1</v>
      </c>
      <c r="E1629">
        <f t="shared" si="179"/>
        <v>1</v>
      </c>
      <c r="F1629">
        <f t="shared" si="183"/>
        <v>1</v>
      </c>
      <c r="G1629">
        <v>2</v>
      </c>
    </row>
    <row r="1630" spans="1:12" ht="16.5" customHeight="1" x14ac:dyDescent="0.25">
      <c r="A1630">
        <v>21062</v>
      </c>
      <c r="B1630" s="1" t="s">
        <v>2291</v>
      </c>
      <c r="C1630">
        <v>5.5</v>
      </c>
      <c r="E1630">
        <f t="shared" si="179"/>
        <v>1</v>
      </c>
      <c r="F1630">
        <f t="shared" si="183"/>
        <v>5.5</v>
      </c>
      <c r="G1630">
        <v>2</v>
      </c>
    </row>
    <row r="1631" spans="1:12" ht="16.5" customHeight="1" x14ac:dyDescent="0.25">
      <c r="A1631">
        <v>21063</v>
      </c>
      <c r="B1631" s="1" t="s">
        <v>2292</v>
      </c>
      <c r="C1631">
        <v>8</v>
      </c>
      <c r="E1631">
        <f t="shared" si="179"/>
        <v>1</v>
      </c>
      <c r="F1631">
        <f t="shared" si="183"/>
        <v>8</v>
      </c>
      <c r="G1631">
        <v>1</v>
      </c>
      <c r="H1631">
        <v>3</v>
      </c>
      <c r="I1631" t="s">
        <v>804</v>
      </c>
      <c r="J1631">
        <v>6000</v>
      </c>
      <c r="K1631">
        <v>2000</v>
      </c>
      <c r="L1631">
        <v>8000</v>
      </c>
    </row>
    <row r="1632" spans="1:12" ht="16.5" customHeight="1" x14ac:dyDescent="0.25">
      <c r="A1632">
        <v>21064</v>
      </c>
      <c r="B1632" s="1" t="s">
        <v>2293</v>
      </c>
      <c r="C1632">
        <v>4</v>
      </c>
      <c r="E1632">
        <f t="shared" si="179"/>
        <v>1</v>
      </c>
      <c r="F1632">
        <f t="shared" si="183"/>
        <v>4</v>
      </c>
      <c r="G1632">
        <v>2</v>
      </c>
    </row>
    <row r="1633" spans="1:7" ht="16.5" customHeight="1" x14ac:dyDescent="0.25">
      <c r="A1633">
        <v>21065</v>
      </c>
      <c r="B1633" s="1" t="s">
        <v>2294</v>
      </c>
      <c r="C1633">
        <v>10</v>
      </c>
      <c r="E1633">
        <f t="shared" si="179"/>
        <v>1</v>
      </c>
      <c r="F1633">
        <f t="shared" si="183"/>
        <v>10</v>
      </c>
      <c r="G1633">
        <v>2</v>
      </c>
    </row>
    <row r="1634" spans="1:7" ht="16.5" customHeight="1" x14ac:dyDescent="0.25">
      <c r="A1634">
        <v>21066</v>
      </c>
      <c r="B1634" s="1" t="s">
        <v>2295</v>
      </c>
      <c r="C1634">
        <v>2</v>
      </c>
      <c r="E1634">
        <f t="shared" si="179"/>
        <v>1</v>
      </c>
      <c r="F1634">
        <f t="shared" si="183"/>
        <v>2</v>
      </c>
      <c r="G1634">
        <v>2</v>
      </c>
    </row>
    <row r="1635" spans="1:7" ht="16.5" customHeight="1" x14ac:dyDescent="0.25">
      <c r="A1635">
        <v>21067</v>
      </c>
      <c r="B1635" s="1" t="s">
        <v>2296</v>
      </c>
      <c r="C1635">
        <v>6</v>
      </c>
      <c r="E1635">
        <f t="shared" si="179"/>
        <v>1</v>
      </c>
      <c r="F1635">
        <f t="shared" si="183"/>
        <v>6</v>
      </c>
      <c r="G1635">
        <v>2</v>
      </c>
    </row>
    <row r="1636" spans="1:7" ht="16.5" customHeight="1" x14ac:dyDescent="0.25">
      <c r="A1636">
        <v>21068</v>
      </c>
      <c r="B1636" s="1" t="s">
        <v>2297</v>
      </c>
      <c r="D1636">
        <v>600</v>
      </c>
      <c r="E1636">
        <f t="shared" si="179"/>
        <v>1</v>
      </c>
      <c r="F1636">
        <f>+D1636/1000</f>
        <v>0.6</v>
      </c>
      <c r="G1636">
        <v>2</v>
      </c>
    </row>
    <row r="1637" spans="1:7" ht="16.5" customHeight="1" x14ac:dyDescent="0.25">
      <c r="A1637">
        <v>21069</v>
      </c>
      <c r="B1637" s="1" t="s">
        <v>2298</v>
      </c>
      <c r="C1637">
        <v>10</v>
      </c>
      <c r="E1637">
        <f t="shared" si="179"/>
        <v>1</v>
      </c>
      <c r="F1637">
        <f>+C1637</f>
        <v>10</v>
      </c>
      <c r="G1637">
        <v>2</v>
      </c>
    </row>
    <row r="1638" spans="1:7" ht="16.5" customHeight="1" x14ac:dyDescent="0.25">
      <c r="A1638">
        <v>21070</v>
      </c>
      <c r="B1638" s="1" t="s">
        <v>2299</v>
      </c>
      <c r="D1638">
        <v>180</v>
      </c>
      <c r="E1638">
        <f t="shared" si="179"/>
        <v>1</v>
      </c>
      <c r="F1638">
        <f>+D1638/1000</f>
        <v>0.18</v>
      </c>
      <c r="G1638">
        <v>2</v>
      </c>
    </row>
    <row r="1639" spans="1:7" ht="16.5" customHeight="1" x14ac:dyDescent="0.25">
      <c r="A1639">
        <v>21071</v>
      </c>
      <c r="B1639" s="1" t="s">
        <v>2300</v>
      </c>
      <c r="C1639">
        <v>60</v>
      </c>
      <c r="E1639">
        <f t="shared" si="179"/>
        <v>1</v>
      </c>
      <c r="F1639">
        <f t="shared" ref="F1639:F1644" si="184">+C1639</f>
        <v>60</v>
      </c>
      <c r="G1639">
        <v>2</v>
      </c>
    </row>
    <row r="1640" spans="1:7" ht="16.5" customHeight="1" x14ac:dyDescent="0.25">
      <c r="A1640">
        <v>21072</v>
      </c>
      <c r="B1640" s="1" t="s">
        <v>2301</v>
      </c>
      <c r="C1640">
        <v>1.65</v>
      </c>
      <c r="E1640">
        <f t="shared" si="179"/>
        <v>1</v>
      </c>
      <c r="F1640">
        <f t="shared" si="184"/>
        <v>1.65</v>
      </c>
      <c r="G1640">
        <v>2</v>
      </c>
    </row>
    <row r="1641" spans="1:7" ht="16.5" customHeight="1" x14ac:dyDescent="0.25">
      <c r="A1641">
        <v>21073</v>
      </c>
      <c r="B1641" s="1" t="s">
        <v>2302</v>
      </c>
      <c r="C1641">
        <v>9</v>
      </c>
      <c r="E1641">
        <f t="shared" si="179"/>
        <v>1</v>
      </c>
      <c r="F1641">
        <f t="shared" si="184"/>
        <v>9</v>
      </c>
      <c r="G1641">
        <v>2</v>
      </c>
    </row>
    <row r="1642" spans="1:7" ht="16.5" customHeight="1" x14ac:dyDescent="0.25">
      <c r="A1642">
        <v>21074</v>
      </c>
      <c r="B1642" s="1" t="s">
        <v>2303</v>
      </c>
      <c r="C1642">
        <v>95</v>
      </c>
      <c r="E1642">
        <f t="shared" si="179"/>
        <v>1</v>
      </c>
      <c r="F1642">
        <f t="shared" si="184"/>
        <v>95</v>
      </c>
      <c r="G1642">
        <v>2</v>
      </c>
    </row>
    <row r="1643" spans="1:7" ht="16.5" customHeight="1" x14ac:dyDescent="0.25">
      <c r="A1643">
        <v>21075</v>
      </c>
      <c r="B1643" s="1" t="s">
        <v>2304</v>
      </c>
      <c r="C1643">
        <v>2.5</v>
      </c>
      <c r="E1643">
        <f t="shared" si="179"/>
        <v>1</v>
      </c>
      <c r="F1643">
        <f t="shared" si="184"/>
        <v>2.5</v>
      </c>
      <c r="G1643">
        <v>2</v>
      </c>
    </row>
    <row r="1644" spans="1:7" ht="16.5" customHeight="1" x14ac:dyDescent="0.25">
      <c r="A1644">
        <v>21076</v>
      </c>
      <c r="B1644" s="1" t="s">
        <v>2305</v>
      </c>
      <c r="C1644">
        <v>15</v>
      </c>
      <c r="E1644">
        <f t="shared" si="179"/>
        <v>1</v>
      </c>
      <c r="F1644">
        <f t="shared" si="184"/>
        <v>15</v>
      </c>
      <c r="G1644">
        <v>2</v>
      </c>
    </row>
    <row r="1645" spans="1:7" ht="16.5" customHeight="1" x14ac:dyDescent="0.25">
      <c r="A1645">
        <v>21077</v>
      </c>
      <c r="B1645" s="1" t="s">
        <v>2306</v>
      </c>
      <c r="D1645">
        <v>800</v>
      </c>
      <c r="E1645">
        <f t="shared" si="179"/>
        <v>1</v>
      </c>
      <c r="F1645">
        <f>+D1645/1000</f>
        <v>0.8</v>
      </c>
      <c r="G1645">
        <v>2</v>
      </c>
    </row>
    <row r="1646" spans="1:7" ht="16.5" customHeight="1" x14ac:dyDescent="0.25">
      <c r="A1646">
        <v>21078</v>
      </c>
      <c r="B1646" s="1" t="s">
        <v>2307</v>
      </c>
      <c r="C1646">
        <v>1</v>
      </c>
      <c r="E1646">
        <f t="shared" si="179"/>
        <v>1</v>
      </c>
      <c r="F1646">
        <f t="shared" ref="F1646:F1647" si="185">+C1646</f>
        <v>1</v>
      </c>
      <c r="G1646">
        <v>2</v>
      </c>
    </row>
    <row r="1647" spans="1:7" ht="16.5" customHeight="1" x14ac:dyDescent="0.25">
      <c r="A1647">
        <v>21079</v>
      </c>
      <c r="B1647" s="1" t="s">
        <v>2308</v>
      </c>
      <c r="C1647">
        <v>2</v>
      </c>
      <c r="E1647">
        <f t="shared" si="179"/>
        <v>1</v>
      </c>
      <c r="F1647">
        <f t="shared" si="185"/>
        <v>2</v>
      </c>
      <c r="G1647">
        <v>2</v>
      </c>
    </row>
    <row r="1648" spans="1:7" ht="16.5" customHeight="1" x14ac:dyDescent="0.25">
      <c r="A1648">
        <v>21080</v>
      </c>
      <c r="B1648" s="1" t="s">
        <v>2309</v>
      </c>
      <c r="D1648">
        <v>200</v>
      </c>
      <c r="E1648">
        <f t="shared" si="179"/>
        <v>1</v>
      </c>
      <c r="F1648">
        <f t="shared" ref="F1648:F1649" si="186">+D1648/1000</f>
        <v>0.2</v>
      </c>
      <c r="G1648">
        <v>2</v>
      </c>
    </row>
    <row r="1649" spans="1:7" ht="16.5" customHeight="1" x14ac:dyDescent="0.25">
      <c r="A1649">
        <v>21081</v>
      </c>
      <c r="B1649" s="1" t="s">
        <v>2310</v>
      </c>
      <c r="D1649">
        <v>400</v>
      </c>
      <c r="E1649">
        <f t="shared" si="179"/>
        <v>1</v>
      </c>
      <c r="F1649">
        <f t="shared" si="186"/>
        <v>0.4</v>
      </c>
      <c r="G1649">
        <v>2</v>
      </c>
    </row>
    <row r="1650" spans="1:7" ht="16.5" customHeight="1" x14ac:dyDescent="0.25">
      <c r="A1650">
        <v>21082</v>
      </c>
      <c r="B1650" s="1" t="s">
        <v>2311</v>
      </c>
      <c r="C1650">
        <v>21</v>
      </c>
      <c r="E1650">
        <f t="shared" si="179"/>
        <v>1</v>
      </c>
      <c r="F1650">
        <f t="shared" ref="F1650:F1656" si="187">+C1650</f>
        <v>21</v>
      </c>
      <c r="G1650">
        <v>2</v>
      </c>
    </row>
    <row r="1651" spans="1:7" ht="16.5" customHeight="1" x14ac:dyDescent="0.25">
      <c r="A1651">
        <v>21083</v>
      </c>
      <c r="B1651" s="1" t="s">
        <v>2312</v>
      </c>
      <c r="C1651">
        <v>2</v>
      </c>
      <c r="E1651">
        <f t="shared" si="179"/>
        <v>1</v>
      </c>
      <c r="F1651">
        <f t="shared" si="187"/>
        <v>2</v>
      </c>
      <c r="G1651">
        <v>2</v>
      </c>
    </row>
    <row r="1652" spans="1:7" ht="16.5" customHeight="1" x14ac:dyDescent="0.25">
      <c r="A1652">
        <v>21084</v>
      </c>
      <c r="B1652" s="1" t="s">
        <v>2313</v>
      </c>
      <c r="C1652">
        <v>2</v>
      </c>
      <c r="E1652">
        <f t="shared" si="179"/>
        <v>1</v>
      </c>
      <c r="F1652">
        <f t="shared" si="187"/>
        <v>2</v>
      </c>
      <c r="G1652">
        <v>2</v>
      </c>
    </row>
    <row r="1653" spans="1:7" ht="16.5" customHeight="1" x14ac:dyDescent="0.25">
      <c r="A1653">
        <v>21085</v>
      </c>
      <c r="B1653" s="1" t="s">
        <v>2314</v>
      </c>
      <c r="C1653">
        <v>52.366999999999997</v>
      </c>
      <c r="E1653">
        <f t="shared" si="179"/>
        <v>1</v>
      </c>
      <c r="F1653">
        <f t="shared" si="187"/>
        <v>52.366999999999997</v>
      </c>
      <c r="G1653">
        <v>2</v>
      </c>
    </row>
    <row r="1654" spans="1:7" ht="16.5" customHeight="1" x14ac:dyDescent="0.25">
      <c r="A1654">
        <v>21086</v>
      </c>
      <c r="B1654" s="1" t="s">
        <v>2315</v>
      </c>
      <c r="C1654">
        <v>1.5</v>
      </c>
      <c r="E1654">
        <f t="shared" si="179"/>
        <v>1</v>
      </c>
      <c r="F1654">
        <f t="shared" si="187"/>
        <v>1.5</v>
      </c>
      <c r="G1654">
        <v>2</v>
      </c>
    </row>
    <row r="1655" spans="1:7" ht="16.5" customHeight="1" x14ac:dyDescent="0.25">
      <c r="A1655">
        <v>21087</v>
      </c>
      <c r="B1655" s="1" t="s">
        <v>2316</v>
      </c>
      <c r="C1655">
        <v>8</v>
      </c>
      <c r="E1655">
        <f t="shared" si="179"/>
        <v>1</v>
      </c>
      <c r="F1655">
        <f t="shared" si="187"/>
        <v>8</v>
      </c>
      <c r="G1655">
        <v>2</v>
      </c>
    </row>
    <row r="1656" spans="1:7" ht="16.5" customHeight="1" x14ac:dyDescent="0.25">
      <c r="A1656">
        <v>21088</v>
      </c>
      <c r="B1656" s="1" t="s">
        <v>2317</v>
      </c>
      <c r="C1656">
        <v>1</v>
      </c>
      <c r="E1656">
        <f t="shared" si="179"/>
        <v>1</v>
      </c>
      <c r="F1656">
        <f t="shared" si="187"/>
        <v>1</v>
      </c>
      <c r="G1656">
        <v>2</v>
      </c>
    </row>
    <row r="1657" spans="1:7" ht="16.5" customHeight="1" x14ac:dyDescent="0.25">
      <c r="A1657">
        <v>21089</v>
      </c>
      <c r="B1657" s="1" t="s">
        <v>2318</v>
      </c>
      <c r="E1657">
        <f t="shared" si="179"/>
        <v>0</v>
      </c>
    </row>
    <row r="1658" spans="1:7" ht="16.5" customHeight="1" x14ac:dyDescent="0.25">
      <c r="A1658">
        <v>21090</v>
      </c>
      <c r="B1658" s="1" t="s">
        <v>2319</v>
      </c>
      <c r="C1658">
        <v>16</v>
      </c>
      <c r="E1658">
        <f t="shared" si="179"/>
        <v>1</v>
      </c>
      <c r="F1658">
        <f>+C1658</f>
        <v>16</v>
      </c>
      <c r="G1658">
        <v>2</v>
      </c>
    </row>
    <row r="1659" spans="1:7" ht="16.5" customHeight="1" x14ac:dyDescent="0.25">
      <c r="A1659">
        <v>21091</v>
      </c>
      <c r="B1659" s="1" t="s">
        <v>2320</v>
      </c>
      <c r="D1659">
        <v>800</v>
      </c>
      <c r="E1659">
        <f t="shared" si="179"/>
        <v>1</v>
      </c>
      <c r="F1659">
        <f t="shared" ref="F1659:F1660" si="188">+D1659/1000</f>
        <v>0.8</v>
      </c>
      <c r="G1659">
        <v>2</v>
      </c>
    </row>
    <row r="1660" spans="1:7" ht="16.5" customHeight="1" x14ac:dyDescent="0.25">
      <c r="A1660">
        <v>21092</v>
      </c>
      <c r="B1660" s="1" t="s">
        <v>2321</v>
      </c>
      <c r="D1660">
        <v>643</v>
      </c>
      <c r="E1660">
        <f t="shared" si="179"/>
        <v>1</v>
      </c>
      <c r="F1660">
        <f t="shared" si="188"/>
        <v>0.64300000000000002</v>
      </c>
      <c r="G1660">
        <v>2</v>
      </c>
    </row>
    <row r="1661" spans="1:7" ht="16.5" customHeight="1" x14ac:dyDescent="0.25">
      <c r="A1661">
        <v>21093</v>
      </c>
      <c r="B1661" s="1" t="s">
        <v>2322</v>
      </c>
      <c r="C1661">
        <v>1.4</v>
      </c>
      <c r="E1661">
        <f t="shared" si="179"/>
        <v>1</v>
      </c>
      <c r="F1661">
        <f t="shared" ref="F1661:F1662" si="189">+C1661</f>
        <v>1.4</v>
      </c>
      <c r="G1661">
        <v>2</v>
      </c>
    </row>
    <row r="1662" spans="1:7" ht="16.5" customHeight="1" x14ac:dyDescent="0.25">
      <c r="A1662">
        <v>21094</v>
      </c>
      <c r="B1662" s="1" t="s">
        <v>2323</v>
      </c>
      <c r="C1662">
        <v>15</v>
      </c>
      <c r="E1662">
        <f t="shared" si="179"/>
        <v>1</v>
      </c>
      <c r="F1662">
        <f t="shared" si="189"/>
        <v>15</v>
      </c>
      <c r="G1662">
        <v>2</v>
      </c>
    </row>
    <row r="1663" spans="1:7" ht="16.5" customHeight="1" x14ac:dyDescent="0.25">
      <c r="A1663">
        <v>21095</v>
      </c>
      <c r="B1663" s="1" t="s">
        <v>2324</v>
      </c>
      <c r="D1663">
        <v>857</v>
      </c>
      <c r="E1663">
        <f t="shared" si="179"/>
        <v>1</v>
      </c>
      <c r="F1663">
        <f>+D1663/1000</f>
        <v>0.85699999999999998</v>
      </c>
      <c r="G1663">
        <v>2</v>
      </c>
    </row>
    <row r="1664" spans="1:7" ht="16.5" customHeight="1" x14ac:dyDescent="0.25">
      <c r="A1664">
        <v>21096</v>
      </c>
      <c r="B1664" s="1" t="s">
        <v>2325</v>
      </c>
      <c r="C1664">
        <v>4</v>
      </c>
      <c r="E1664">
        <f t="shared" si="179"/>
        <v>1</v>
      </c>
      <c r="F1664">
        <f t="shared" ref="F1664:F1667" si="190">+C1664</f>
        <v>4</v>
      </c>
      <c r="G1664">
        <v>2</v>
      </c>
    </row>
    <row r="1665" spans="1:12" ht="16.5" customHeight="1" x14ac:dyDescent="0.25">
      <c r="A1665">
        <v>21097</v>
      </c>
      <c r="B1665" s="1" t="s">
        <v>2326</v>
      </c>
      <c r="C1665">
        <v>5</v>
      </c>
      <c r="E1665">
        <f t="shared" si="179"/>
        <v>1</v>
      </c>
      <c r="F1665">
        <f t="shared" si="190"/>
        <v>5</v>
      </c>
      <c r="G1665">
        <v>2</v>
      </c>
    </row>
    <row r="1666" spans="1:12" ht="16.5" customHeight="1" x14ac:dyDescent="0.25">
      <c r="A1666">
        <v>21098</v>
      </c>
      <c r="B1666" s="1" t="s">
        <v>2327</v>
      </c>
      <c r="C1666">
        <v>1.75</v>
      </c>
      <c r="E1666">
        <f t="shared" si="179"/>
        <v>1</v>
      </c>
      <c r="F1666">
        <f t="shared" si="190"/>
        <v>1.75</v>
      </c>
      <c r="G1666">
        <v>2</v>
      </c>
    </row>
    <row r="1667" spans="1:12" ht="16.5" customHeight="1" x14ac:dyDescent="0.25">
      <c r="A1667">
        <v>21099</v>
      </c>
      <c r="B1667" s="1" t="s">
        <v>2328</v>
      </c>
      <c r="C1667">
        <v>3.5</v>
      </c>
      <c r="E1667">
        <f t="shared" si="179"/>
        <v>1</v>
      </c>
      <c r="F1667">
        <f t="shared" si="190"/>
        <v>3.5</v>
      </c>
      <c r="G1667">
        <v>2</v>
      </c>
    </row>
    <row r="1668" spans="1:12" ht="16.5" customHeight="1" x14ac:dyDescent="0.25">
      <c r="A1668">
        <v>21100</v>
      </c>
      <c r="B1668" s="1" t="s">
        <v>2329</v>
      </c>
      <c r="D1668">
        <v>800</v>
      </c>
      <c r="E1668">
        <f t="shared" ref="E1668:E1731" si="191">+COUNTA(C1668,D1668)</f>
        <v>1</v>
      </c>
      <c r="F1668">
        <f t="shared" ref="F1668:F1669" si="192">+D1668/1000</f>
        <v>0.8</v>
      </c>
      <c r="G1668">
        <v>2</v>
      </c>
    </row>
    <row r="1669" spans="1:12" ht="16.5" customHeight="1" x14ac:dyDescent="0.25">
      <c r="A1669">
        <v>21101</v>
      </c>
      <c r="B1669" s="1" t="s">
        <v>2330</v>
      </c>
      <c r="D1669">
        <v>800</v>
      </c>
      <c r="E1669">
        <f t="shared" si="191"/>
        <v>1</v>
      </c>
      <c r="F1669">
        <f t="shared" si="192"/>
        <v>0.8</v>
      </c>
      <c r="G1669">
        <v>2</v>
      </c>
    </row>
    <row r="1670" spans="1:12" ht="16.5" customHeight="1" x14ac:dyDescent="0.25">
      <c r="A1670">
        <v>21102</v>
      </c>
      <c r="B1670" s="1" t="s">
        <v>2331</v>
      </c>
      <c r="C1670">
        <v>4.8</v>
      </c>
      <c r="E1670">
        <f t="shared" si="191"/>
        <v>1</v>
      </c>
      <c r="F1670">
        <f>+C1670</f>
        <v>4.8</v>
      </c>
      <c r="G1670">
        <v>2</v>
      </c>
    </row>
    <row r="1671" spans="1:12" ht="16.5" customHeight="1" x14ac:dyDescent="0.25">
      <c r="A1671">
        <v>21103</v>
      </c>
      <c r="B1671" s="1" t="s">
        <v>2332</v>
      </c>
      <c r="E1671">
        <f t="shared" si="191"/>
        <v>0</v>
      </c>
    </row>
    <row r="1672" spans="1:12" ht="16.5" customHeight="1" x14ac:dyDescent="0.25">
      <c r="A1672">
        <v>21104</v>
      </c>
      <c r="B1672" s="1" t="s">
        <v>2333</v>
      </c>
      <c r="C1672">
        <v>12</v>
      </c>
      <c r="E1672">
        <f t="shared" si="191"/>
        <v>1</v>
      </c>
      <c r="F1672">
        <f t="shared" ref="F1672:F1674" si="193">+C1672</f>
        <v>12</v>
      </c>
      <c r="G1672">
        <v>2</v>
      </c>
    </row>
    <row r="1673" spans="1:12" ht="16.5" customHeight="1" x14ac:dyDescent="0.25">
      <c r="A1673">
        <v>21105</v>
      </c>
      <c r="B1673" s="1" t="s">
        <v>2334</v>
      </c>
      <c r="C1673">
        <v>1.3</v>
      </c>
      <c r="E1673">
        <f t="shared" si="191"/>
        <v>1</v>
      </c>
      <c r="F1673">
        <f t="shared" si="193"/>
        <v>1.3</v>
      </c>
      <c r="G1673">
        <v>2</v>
      </c>
    </row>
    <row r="1674" spans="1:12" ht="16.5" customHeight="1" x14ac:dyDescent="0.25">
      <c r="A1674">
        <v>21106</v>
      </c>
      <c r="B1674" s="1" t="s">
        <v>2335</v>
      </c>
      <c r="C1674">
        <v>10</v>
      </c>
      <c r="E1674">
        <f t="shared" si="191"/>
        <v>1</v>
      </c>
      <c r="F1674">
        <f t="shared" si="193"/>
        <v>10</v>
      </c>
      <c r="G1674">
        <v>2</v>
      </c>
    </row>
    <row r="1675" spans="1:12" ht="16.5" customHeight="1" x14ac:dyDescent="0.25">
      <c r="A1675">
        <v>21107</v>
      </c>
      <c r="B1675" s="1" t="s">
        <v>2336</v>
      </c>
      <c r="D1675">
        <v>800</v>
      </c>
      <c r="E1675">
        <f t="shared" si="191"/>
        <v>1</v>
      </c>
      <c r="F1675">
        <f>+D1675/1000</f>
        <v>0.8</v>
      </c>
      <c r="G1675">
        <v>2</v>
      </c>
    </row>
    <row r="1676" spans="1:12" ht="16.5" customHeight="1" x14ac:dyDescent="0.25">
      <c r="A1676">
        <v>21108</v>
      </c>
      <c r="B1676" s="1" t="s">
        <v>2337</v>
      </c>
      <c r="C1676">
        <v>30</v>
      </c>
      <c r="E1676">
        <f t="shared" si="191"/>
        <v>1</v>
      </c>
      <c r="F1676">
        <f t="shared" ref="F1676:F1679" si="194">+C1676</f>
        <v>30</v>
      </c>
      <c r="G1676">
        <v>2</v>
      </c>
    </row>
    <row r="1677" spans="1:12" ht="16.5" customHeight="1" x14ac:dyDescent="0.25">
      <c r="A1677">
        <v>21109</v>
      </c>
      <c r="B1677" s="1" t="s">
        <v>2338</v>
      </c>
      <c r="C1677">
        <v>4</v>
      </c>
      <c r="E1677">
        <f t="shared" si="191"/>
        <v>1</v>
      </c>
      <c r="F1677">
        <f t="shared" si="194"/>
        <v>4</v>
      </c>
      <c r="G1677">
        <v>2</v>
      </c>
    </row>
    <row r="1678" spans="1:12" ht="16.5" customHeight="1" x14ac:dyDescent="0.25">
      <c r="A1678">
        <v>21110</v>
      </c>
      <c r="B1678" s="1" t="s">
        <v>2339</v>
      </c>
      <c r="C1678">
        <v>2.4</v>
      </c>
      <c r="E1678">
        <f t="shared" si="191"/>
        <v>1</v>
      </c>
      <c r="F1678">
        <f t="shared" si="194"/>
        <v>2.4</v>
      </c>
      <c r="G1678">
        <v>1</v>
      </c>
      <c r="H1678">
        <v>2</v>
      </c>
      <c r="J1678">
        <v>1200</v>
      </c>
      <c r="K1678">
        <v>1200</v>
      </c>
      <c r="L1678">
        <v>2400</v>
      </c>
    </row>
    <row r="1679" spans="1:12" ht="16.5" customHeight="1" x14ac:dyDescent="0.25">
      <c r="A1679">
        <v>21111</v>
      </c>
      <c r="B1679" s="1" t="s">
        <v>2340</v>
      </c>
      <c r="C1679">
        <v>2</v>
      </c>
      <c r="E1679">
        <f t="shared" si="191"/>
        <v>1</v>
      </c>
      <c r="F1679">
        <f t="shared" si="194"/>
        <v>2</v>
      </c>
      <c r="G1679">
        <v>2</v>
      </c>
    </row>
    <row r="1680" spans="1:12" ht="16.5" customHeight="1" x14ac:dyDescent="0.25">
      <c r="A1680">
        <v>21112</v>
      </c>
      <c r="B1680" s="1" t="s">
        <v>2341</v>
      </c>
      <c r="D1680">
        <v>300</v>
      </c>
      <c r="E1680">
        <f t="shared" si="191"/>
        <v>1</v>
      </c>
      <c r="F1680">
        <f>+D1680/1000</f>
        <v>0.3</v>
      </c>
      <c r="G1680">
        <v>2</v>
      </c>
    </row>
    <row r="1681" spans="1:7" ht="16.5" customHeight="1" x14ac:dyDescent="0.25">
      <c r="A1681">
        <v>21113</v>
      </c>
      <c r="B1681" s="1" t="s">
        <v>2342</v>
      </c>
      <c r="C1681">
        <v>8</v>
      </c>
      <c r="E1681">
        <f t="shared" si="191"/>
        <v>1</v>
      </c>
      <c r="F1681">
        <f t="shared" ref="F1681:F1687" si="195">+C1681</f>
        <v>8</v>
      </c>
      <c r="G1681">
        <v>2</v>
      </c>
    </row>
    <row r="1682" spans="1:7" ht="16.5" customHeight="1" x14ac:dyDescent="0.25">
      <c r="A1682">
        <v>21114</v>
      </c>
      <c r="B1682" s="1" t="s">
        <v>2343</v>
      </c>
      <c r="C1682">
        <v>1700</v>
      </c>
      <c r="E1682">
        <f t="shared" si="191"/>
        <v>1</v>
      </c>
      <c r="F1682">
        <f t="shared" si="195"/>
        <v>1700</v>
      </c>
      <c r="G1682">
        <v>2</v>
      </c>
    </row>
    <row r="1683" spans="1:7" ht="16.5" customHeight="1" x14ac:dyDescent="0.25">
      <c r="A1683">
        <v>21115</v>
      </c>
      <c r="B1683" s="1" t="s">
        <v>2344</v>
      </c>
      <c r="C1683">
        <v>18</v>
      </c>
      <c r="E1683">
        <f t="shared" si="191"/>
        <v>1</v>
      </c>
      <c r="F1683">
        <f t="shared" si="195"/>
        <v>18</v>
      </c>
      <c r="G1683">
        <v>2</v>
      </c>
    </row>
    <row r="1684" spans="1:7" ht="16.5" customHeight="1" x14ac:dyDescent="0.25">
      <c r="A1684">
        <v>21116</v>
      </c>
      <c r="B1684" s="1" t="s">
        <v>2345</v>
      </c>
      <c r="C1684">
        <v>1.5</v>
      </c>
      <c r="E1684">
        <f t="shared" si="191"/>
        <v>1</v>
      </c>
      <c r="F1684">
        <f t="shared" si="195"/>
        <v>1.5</v>
      </c>
      <c r="G1684">
        <v>2</v>
      </c>
    </row>
    <row r="1685" spans="1:7" ht="16.5" customHeight="1" x14ac:dyDescent="0.25">
      <c r="A1685">
        <v>21117</v>
      </c>
      <c r="B1685" s="1" t="s">
        <v>2346</v>
      </c>
      <c r="C1685">
        <v>14</v>
      </c>
      <c r="E1685">
        <f t="shared" si="191"/>
        <v>1</v>
      </c>
      <c r="F1685">
        <f t="shared" si="195"/>
        <v>14</v>
      </c>
      <c r="G1685">
        <v>2</v>
      </c>
    </row>
    <row r="1686" spans="1:7" ht="16.5" customHeight="1" x14ac:dyDescent="0.25">
      <c r="A1686">
        <v>21118</v>
      </c>
      <c r="B1686" s="1" t="s">
        <v>2347</v>
      </c>
      <c r="C1686">
        <v>15.83</v>
      </c>
      <c r="E1686">
        <f t="shared" si="191"/>
        <v>1</v>
      </c>
      <c r="F1686">
        <f t="shared" si="195"/>
        <v>15.83</v>
      </c>
      <c r="G1686">
        <v>2</v>
      </c>
    </row>
    <row r="1687" spans="1:7" ht="16.5" customHeight="1" x14ac:dyDescent="0.25">
      <c r="A1687">
        <v>21119</v>
      </c>
      <c r="B1687" s="1" t="s">
        <v>2348</v>
      </c>
      <c r="C1687">
        <v>100</v>
      </c>
      <c r="E1687">
        <f t="shared" si="191"/>
        <v>1</v>
      </c>
      <c r="F1687">
        <f t="shared" si="195"/>
        <v>100</v>
      </c>
      <c r="G1687">
        <v>2</v>
      </c>
    </row>
    <row r="1688" spans="1:7" ht="16.5" customHeight="1" x14ac:dyDescent="0.25">
      <c r="A1688">
        <v>21120</v>
      </c>
      <c r="B1688" s="1" t="s">
        <v>2349</v>
      </c>
      <c r="D1688">
        <v>286</v>
      </c>
      <c r="E1688">
        <f t="shared" si="191"/>
        <v>1</v>
      </c>
      <c r="F1688">
        <f>+D1688/1000</f>
        <v>0.28599999999999998</v>
      </c>
      <c r="G1688">
        <v>2</v>
      </c>
    </row>
    <row r="1689" spans="1:7" ht="16.5" customHeight="1" x14ac:dyDescent="0.25">
      <c r="A1689">
        <v>21121</v>
      </c>
      <c r="B1689" s="1" t="s">
        <v>2350</v>
      </c>
      <c r="E1689">
        <f t="shared" si="191"/>
        <v>0</v>
      </c>
    </row>
    <row r="1690" spans="1:7" ht="16.5" customHeight="1" x14ac:dyDescent="0.25">
      <c r="A1690">
        <v>21122</v>
      </c>
      <c r="B1690" s="1" t="s">
        <v>2351</v>
      </c>
      <c r="C1690">
        <v>8</v>
      </c>
      <c r="E1690">
        <f t="shared" si="191"/>
        <v>1</v>
      </c>
      <c r="F1690">
        <f>+C1690</f>
        <v>8</v>
      </c>
      <c r="G1690">
        <v>2</v>
      </c>
    </row>
    <row r="1691" spans="1:7" ht="16.5" customHeight="1" x14ac:dyDescent="0.25">
      <c r="A1691">
        <v>21123</v>
      </c>
      <c r="B1691" s="1" t="s">
        <v>2352</v>
      </c>
      <c r="D1691">
        <v>200</v>
      </c>
      <c r="E1691">
        <f t="shared" si="191"/>
        <v>1</v>
      </c>
      <c r="F1691">
        <f>+D1691/1000</f>
        <v>0.2</v>
      </c>
      <c r="G1691">
        <v>2</v>
      </c>
    </row>
    <row r="1692" spans="1:7" ht="16.5" customHeight="1" x14ac:dyDescent="0.25">
      <c r="A1692">
        <v>21124</v>
      </c>
      <c r="B1692" s="1" t="s">
        <v>2353</v>
      </c>
      <c r="C1692">
        <v>20</v>
      </c>
      <c r="E1692">
        <f t="shared" si="191"/>
        <v>1</v>
      </c>
      <c r="F1692">
        <f t="shared" ref="F1692:F1698" si="196">+C1692</f>
        <v>20</v>
      </c>
      <c r="G1692">
        <v>2</v>
      </c>
    </row>
    <row r="1693" spans="1:7" ht="16.5" customHeight="1" x14ac:dyDescent="0.25">
      <c r="A1693">
        <v>21125</v>
      </c>
      <c r="B1693" s="1" t="s">
        <v>2354</v>
      </c>
      <c r="C1693">
        <v>7</v>
      </c>
      <c r="E1693">
        <f t="shared" si="191"/>
        <v>1</v>
      </c>
      <c r="F1693">
        <f t="shared" si="196"/>
        <v>7</v>
      </c>
      <c r="G1693">
        <v>2</v>
      </c>
    </row>
    <row r="1694" spans="1:7" ht="16.5" customHeight="1" x14ac:dyDescent="0.25">
      <c r="A1694">
        <v>21126</v>
      </c>
      <c r="B1694" s="1" t="s">
        <v>2355</v>
      </c>
      <c r="C1694">
        <v>1.5</v>
      </c>
      <c r="E1694">
        <f t="shared" si="191"/>
        <v>1</v>
      </c>
      <c r="F1694">
        <f t="shared" si="196"/>
        <v>1.5</v>
      </c>
      <c r="G1694">
        <v>2</v>
      </c>
    </row>
    <row r="1695" spans="1:7" ht="16.5" customHeight="1" x14ac:dyDescent="0.25">
      <c r="A1695">
        <v>21127</v>
      </c>
      <c r="B1695" s="1" t="s">
        <v>2356</v>
      </c>
      <c r="C1695">
        <v>1.24</v>
      </c>
      <c r="E1695">
        <f t="shared" si="191"/>
        <v>1</v>
      </c>
      <c r="F1695">
        <f t="shared" si="196"/>
        <v>1.24</v>
      </c>
      <c r="G1695">
        <v>2</v>
      </c>
    </row>
    <row r="1696" spans="1:7" ht="16.5" customHeight="1" x14ac:dyDescent="0.25">
      <c r="A1696">
        <v>21128</v>
      </c>
      <c r="B1696" s="1" t="s">
        <v>2357</v>
      </c>
      <c r="C1696">
        <v>6</v>
      </c>
      <c r="E1696">
        <f t="shared" si="191"/>
        <v>1</v>
      </c>
      <c r="F1696">
        <f t="shared" si="196"/>
        <v>6</v>
      </c>
      <c r="G1696">
        <v>2</v>
      </c>
    </row>
    <row r="1697" spans="1:7" ht="16.5" customHeight="1" x14ac:dyDescent="0.25">
      <c r="A1697">
        <v>21129</v>
      </c>
      <c r="B1697" s="1" t="s">
        <v>2358</v>
      </c>
      <c r="C1697">
        <v>16</v>
      </c>
      <c r="E1697">
        <f t="shared" si="191"/>
        <v>1</v>
      </c>
      <c r="F1697">
        <f t="shared" si="196"/>
        <v>16</v>
      </c>
      <c r="G1697">
        <v>2</v>
      </c>
    </row>
    <row r="1698" spans="1:7" ht="16.5" customHeight="1" x14ac:dyDescent="0.25">
      <c r="A1698">
        <v>21130</v>
      </c>
      <c r="B1698" s="1" t="s">
        <v>2359</v>
      </c>
      <c r="C1698">
        <v>1.1000000000000001</v>
      </c>
      <c r="E1698">
        <f t="shared" si="191"/>
        <v>1</v>
      </c>
      <c r="F1698">
        <f t="shared" si="196"/>
        <v>1.1000000000000001</v>
      </c>
      <c r="G1698">
        <v>2</v>
      </c>
    </row>
    <row r="1699" spans="1:7" ht="16.5" customHeight="1" x14ac:dyDescent="0.25">
      <c r="A1699">
        <v>21131</v>
      </c>
      <c r="B1699" s="1" t="s">
        <v>2360</v>
      </c>
      <c r="D1699">
        <v>100</v>
      </c>
      <c r="E1699">
        <f t="shared" si="191"/>
        <v>1</v>
      </c>
      <c r="F1699">
        <f>+D1699/1000</f>
        <v>0.1</v>
      </c>
      <c r="G1699">
        <v>2</v>
      </c>
    </row>
    <row r="1700" spans="1:7" ht="16.5" customHeight="1" x14ac:dyDescent="0.25">
      <c r="A1700">
        <v>21132</v>
      </c>
      <c r="B1700" s="1" t="s">
        <v>2361</v>
      </c>
      <c r="C1700">
        <v>200</v>
      </c>
      <c r="E1700">
        <f t="shared" si="191"/>
        <v>1</v>
      </c>
      <c r="F1700">
        <f>+C1700</f>
        <v>200</v>
      </c>
      <c r="G1700">
        <v>2</v>
      </c>
    </row>
    <row r="1701" spans="1:7" ht="16.5" customHeight="1" x14ac:dyDescent="0.25">
      <c r="A1701">
        <v>21133</v>
      </c>
      <c r="B1701" s="1" t="s">
        <v>2362</v>
      </c>
      <c r="D1701">
        <v>500</v>
      </c>
      <c r="E1701">
        <f t="shared" si="191"/>
        <v>1</v>
      </c>
      <c r="F1701">
        <f>+D1701/1000</f>
        <v>0.5</v>
      </c>
      <c r="G1701">
        <v>2</v>
      </c>
    </row>
    <row r="1702" spans="1:7" ht="16.5" customHeight="1" x14ac:dyDescent="0.25">
      <c r="A1702">
        <v>21134</v>
      </c>
      <c r="B1702" s="1" t="s">
        <v>2363</v>
      </c>
      <c r="C1702">
        <v>8</v>
      </c>
      <c r="E1702">
        <f t="shared" si="191"/>
        <v>1</v>
      </c>
      <c r="F1702">
        <f>+C1702</f>
        <v>8</v>
      </c>
      <c r="G1702">
        <v>2</v>
      </c>
    </row>
    <row r="1703" spans="1:7" ht="16.5" customHeight="1" x14ac:dyDescent="0.25">
      <c r="A1703">
        <v>21135</v>
      </c>
      <c r="B1703" s="1" t="s">
        <v>2364</v>
      </c>
      <c r="D1703">
        <v>100</v>
      </c>
      <c r="E1703">
        <f t="shared" si="191"/>
        <v>1</v>
      </c>
      <c r="F1703">
        <f>+D1703/1000</f>
        <v>0.1</v>
      </c>
      <c r="G1703">
        <v>2</v>
      </c>
    </row>
    <row r="1704" spans="1:7" ht="16.5" customHeight="1" x14ac:dyDescent="0.25">
      <c r="A1704">
        <v>21136</v>
      </c>
      <c r="B1704" s="1" t="s">
        <v>2365</v>
      </c>
      <c r="C1704">
        <v>4.5</v>
      </c>
      <c r="E1704">
        <f t="shared" si="191"/>
        <v>1</v>
      </c>
      <c r="F1704">
        <f t="shared" ref="F1704:F1708" si="197">+C1704</f>
        <v>4.5</v>
      </c>
      <c r="G1704">
        <v>2</v>
      </c>
    </row>
    <row r="1705" spans="1:7" ht="16.5" customHeight="1" x14ac:dyDescent="0.25">
      <c r="A1705">
        <v>21137</v>
      </c>
      <c r="B1705" s="1" t="s">
        <v>2366</v>
      </c>
      <c r="C1705">
        <v>6</v>
      </c>
      <c r="E1705">
        <f t="shared" si="191"/>
        <v>1</v>
      </c>
      <c r="F1705">
        <f t="shared" si="197"/>
        <v>6</v>
      </c>
      <c r="G1705">
        <v>2</v>
      </c>
    </row>
    <row r="1706" spans="1:7" ht="16.5" customHeight="1" x14ac:dyDescent="0.25">
      <c r="A1706">
        <v>21138</v>
      </c>
      <c r="B1706" s="1" t="s">
        <v>2367</v>
      </c>
      <c r="C1706">
        <v>5.64</v>
      </c>
      <c r="E1706">
        <f t="shared" si="191"/>
        <v>1</v>
      </c>
      <c r="F1706">
        <f t="shared" si="197"/>
        <v>5.64</v>
      </c>
      <c r="G1706">
        <v>2</v>
      </c>
    </row>
    <row r="1707" spans="1:7" ht="16.5" customHeight="1" x14ac:dyDescent="0.25">
      <c r="A1707">
        <v>21139</v>
      </c>
      <c r="B1707" s="1" t="s">
        <v>2368</v>
      </c>
      <c r="C1707">
        <v>1.7</v>
      </c>
      <c r="E1707">
        <f t="shared" si="191"/>
        <v>1</v>
      </c>
      <c r="F1707">
        <f t="shared" si="197"/>
        <v>1.7</v>
      </c>
      <c r="G1707">
        <v>2</v>
      </c>
    </row>
    <row r="1708" spans="1:7" ht="16.5" customHeight="1" x14ac:dyDescent="0.25">
      <c r="A1708">
        <v>21140</v>
      </c>
      <c r="B1708" s="1" t="s">
        <v>2369</v>
      </c>
      <c r="C1708">
        <v>104</v>
      </c>
      <c r="E1708">
        <f t="shared" si="191"/>
        <v>1</v>
      </c>
      <c r="F1708">
        <f t="shared" si="197"/>
        <v>104</v>
      </c>
      <c r="G1708">
        <v>2</v>
      </c>
    </row>
    <row r="1709" spans="1:7" ht="16.5" customHeight="1" x14ac:dyDescent="0.25">
      <c r="A1709">
        <v>21141</v>
      </c>
      <c r="B1709" s="1" t="s">
        <v>2370</v>
      </c>
      <c r="D1709">
        <v>500</v>
      </c>
      <c r="E1709">
        <f t="shared" si="191"/>
        <v>1</v>
      </c>
      <c r="F1709">
        <f>+D1709/1000</f>
        <v>0.5</v>
      </c>
      <c r="G1709">
        <v>2</v>
      </c>
    </row>
    <row r="1710" spans="1:7" ht="16.5" customHeight="1" x14ac:dyDescent="0.25">
      <c r="A1710">
        <v>21142</v>
      </c>
      <c r="B1710" s="1" t="s">
        <v>2371</v>
      </c>
      <c r="C1710">
        <v>50</v>
      </c>
      <c r="E1710">
        <f t="shared" si="191"/>
        <v>1</v>
      </c>
      <c r="F1710">
        <f t="shared" ref="F1710:F1713" si="198">+C1710</f>
        <v>50</v>
      </c>
      <c r="G1710">
        <v>2</v>
      </c>
    </row>
    <row r="1711" spans="1:7" ht="16.5" customHeight="1" x14ac:dyDescent="0.25">
      <c r="A1711">
        <v>21143</v>
      </c>
      <c r="B1711" s="1" t="s">
        <v>2372</v>
      </c>
      <c r="C1711">
        <v>16</v>
      </c>
      <c r="E1711">
        <f t="shared" si="191"/>
        <v>1</v>
      </c>
      <c r="F1711">
        <f t="shared" si="198"/>
        <v>16</v>
      </c>
      <c r="G1711">
        <v>2</v>
      </c>
    </row>
    <row r="1712" spans="1:7" ht="16.5" customHeight="1" x14ac:dyDescent="0.25">
      <c r="A1712">
        <v>21144</v>
      </c>
      <c r="B1712" s="1" t="s">
        <v>2373</v>
      </c>
      <c r="C1712">
        <v>15</v>
      </c>
      <c r="E1712">
        <f t="shared" si="191"/>
        <v>1</v>
      </c>
      <c r="F1712">
        <f t="shared" si="198"/>
        <v>15</v>
      </c>
      <c r="G1712">
        <v>2</v>
      </c>
    </row>
    <row r="1713" spans="1:7" ht="16.5" customHeight="1" x14ac:dyDescent="0.25">
      <c r="A1713">
        <v>21145</v>
      </c>
      <c r="B1713" s="1" t="s">
        <v>2374</v>
      </c>
      <c r="C1713">
        <v>1.1399999999999999</v>
      </c>
      <c r="E1713">
        <f t="shared" si="191"/>
        <v>1</v>
      </c>
      <c r="F1713">
        <f t="shared" si="198"/>
        <v>1.1399999999999999</v>
      </c>
      <c r="G1713">
        <v>2</v>
      </c>
    </row>
    <row r="1714" spans="1:7" ht="16.5" customHeight="1" x14ac:dyDescent="0.25">
      <c r="A1714">
        <v>21146</v>
      </c>
      <c r="B1714" s="1" t="s">
        <v>2375</v>
      </c>
      <c r="D1714">
        <v>500</v>
      </c>
      <c r="E1714">
        <f t="shared" si="191"/>
        <v>1</v>
      </c>
      <c r="F1714">
        <f>+D1714/1000</f>
        <v>0.5</v>
      </c>
      <c r="G1714">
        <v>2</v>
      </c>
    </row>
    <row r="1715" spans="1:7" ht="16.5" customHeight="1" x14ac:dyDescent="0.25">
      <c r="A1715">
        <v>21147</v>
      </c>
      <c r="B1715" s="1" t="s">
        <v>2376</v>
      </c>
      <c r="C1715">
        <v>4</v>
      </c>
      <c r="E1715">
        <f t="shared" si="191"/>
        <v>1</v>
      </c>
      <c r="F1715">
        <f t="shared" ref="F1715:F1722" si="199">+C1715</f>
        <v>4</v>
      </c>
      <c r="G1715">
        <v>2</v>
      </c>
    </row>
    <row r="1716" spans="1:7" ht="16.5" customHeight="1" x14ac:dyDescent="0.25">
      <c r="A1716">
        <v>21148</v>
      </c>
      <c r="B1716" s="1" t="s">
        <v>2377</v>
      </c>
      <c r="C1716">
        <v>2.6</v>
      </c>
      <c r="E1716">
        <f t="shared" si="191"/>
        <v>1</v>
      </c>
      <c r="F1716">
        <f t="shared" si="199"/>
        <v>2.6</v>
      </c>
      <c r="G1716">
        <v>2</v>
      </c>
    </row>
    <row r="1717" spans="1:7" ht="16.5" customHeight="1" x14ac:dyDescent="0.25">
      <c r="A1717">
        <v>21149</v>
      </c>
      <c r="B1717" s="1" t="s">
        <v>2378</v>
      </c>
      <c r="C1717">
        <v>12</v>
      </c>
      <c r="E1717">
        <f t="shared" si="191"/>
        <v>1</v>
      </c>
      <c r="F1717">
        <f t="shared" si="199"/>
        <v>12</v>
      </c>
      <c r="G1717">
        <v>2</v>
      </c>
    </row>
    <row r="1718" spans="1:7" ht="16.5" customHeight="1" x14ac:dyDescent="0.25">
      <c r="A1718">
        <v>21150</v>
      </c>
      <c r="B1718" s="1" t="s">
        <v>2379</v>
      </c>
      <c r="C1718">
        <v>1</v>
      </c>
      <c r="E1718">
        <f t="shared" si="191"/>
        <v>1</v>
      </c>
      <c r="F1718">
        <f t="shared" si="199"/>
        <v>1</v>
      </c>
      <c r="G1718">
        <v>2</v>
      </c>
    </row>
    <row r="1719" spans="1:7" ht="16.5" customHeight="1" x14ac:dyDescent="0.25">
      <c r="A1719">
        <v>21151</v>
      </c>
      <c r="B1719" s="1" t="s">
        <v>2380</v>
      </c>
      <c r="C1719">
        <v>7</v>
      </c>
      <c r="E1719">
        <f t="shared" si="191"/>
        <v>1</v>
      </c>
      <c r="F1719">
        <f t="shared" si="199"/>
        <v>7</v>
      </c>
      <c r="G1719">
        <v>2</v>
      </c>
    </row>
    <row r="1720" spans="1:7" ht="16.5" customHeight="1" x14ac:dyDescent="0.25">
      <c r="A1720">
        <v>21152</v>
      </c>
      <c r="B1720" s="1" t="s">
        <v>2381</v>
      </c>
      <c r="C1720">
        <v>2</v>
      </c>
      <c r="E1720">
        <f t="shared" si="191"/>
        <v>1</v>
      </c>
      <c r="F1720">
        <f t="shared" si="199"/>
        <v>2</v>
      </c>
      <c r="G1720">
        <v>2</v>
      </c>
    </row>
    <row r="1721" spans="1:7" ht="16.5" customHeight="1" x14ac:dyDescent="0.25">
      <c r="A1721">
        <v>21153</v>
      </c>
      <c r="B1721" s="1" t="s">
        <v>2382</v>
      </c>
      <c r="C1721">
        <v>6</v>
      </c>
      <c r="E1721">
        <f t="shared" si="191"/>
        <v>1</v>
      </c>
      <c r="F1721">
        <f t="shared" si="199"/>
        <v>6</v>
      </c>
      <c r="G1721">
        <v>2</v>
      </c>
    </row>
    <row r="1722" spans="1:7" ht="16.5" customHeight="1" x14ac:dyDescent="0.25">
      <c r="A1722">
        <v>21154</v>
      </c>
      <c r="B1722" s="1" t="s">
        <v>2383</v>
      </c>
      <c r="C1722">
        <v>54</v>
      </c>
      <c r="E1722">
        <f t="shared" si="191"/>
        <v>1</v>
      </c>
      <c r="F1722">
        <f t="shared" si="199"/>
        <v>54</v>
      </c>
      <c r="G1722">
        <v>2</v>
      </c>
    </row>
    <row r="1723" spans="1:7" ht="16.5" customHeight="1" x14ac:dyDescent="0.25">
      <c r="A1723">
        <v>21155</v>
      </c>
      <c r="B1723" s="1" t="s">
        <v>2384</v>
      </c>
      <c r="D1723">
        <v>850</v>
      </c>
      <c r="E1723">
        <f t="shared" si="191"/>
        <v>1</v>
      </c>
      <c r="F1723">
        <f>+D1723/1000</f>
        <v>0.85</v>
      </c>
      <c r="G1723">
        <v>2</v>
      </c>
    </row>
    <row r="1724" spans="1:7" ht="16.5" customHeight="1" x14ac:dyDescent="0.25">
      <c r="A1724">
        <v>21156</v>
      </c>
      <c r="B1724" s="1" t="s">
        <v>2385</v>
      </c>
      <c r="C1724">
        <v>210</v>
      </c>
      <c r="E1724">
        <f t="shared" si="191"/>
        <v>1</v>
      </c>
      <c r="F1724">
        <f t="shared" ref="F1724:F1725" si="200">+C1724</f>
        <v>210</v>
      </c>
      <c r="G1724">
        <v>2</v>
      </c>
    </row>
    <row r="1725" spans="1:7" ht="16.5" customHeight="1" x14ac:dyDescent="0.25">
      <c r="A1725">
        <v>21157</v>
      </c>
      <c r="B1725" s="1" t="s">
        <v>2386</v>
      </c>
      <c r="C1725">
        <v>2</v>
      </c>
      <c r="E1725">
        <f t="shared" si="191"/>
        <v>1</v>
      </c>
      <c r="F1725">
        <f t="shared" si="200"/>
        <v>2</v>
      </c>
      <c r="G1725">
        <v>2</v>
      </c>
    </row>
    <row r="1726" spans="1:7" ht="16.5" customHeight="1" x14ac:dyDescent="0.25">
      <c r="A1726">
        <v>21158</v>
      </c>
      <c r="B1726" s="1" t="s">
        <v>2387</v>
      </c>
      <c r="D1726">
        <v>700</v>
      </c>
      <c r="E1726">
        <f t="shared" si="191"/>
        <v>1</v>
      </c>
      <c r="F1726">
        <f>+D1726/1000</f>
        <v>0.7</v>
      </c>
      <c r="G1726">
        <v>2</v>
      </c>
    </row>
    <row r="1727" spans="1:7" ht="16.5" customHeight="1" x14ac:dyDescent="0.25">
      <c r="A1727">
        <v>21159</v>
      </c>
      <c r="B1727" s="1" t="s">
        <v>2388</v>
      </c>
      <c r="C1727">
        <v>1.7</v>
      </c>
      <c r="E1727">
        <f t="shared" si="191"/>
        <v>1</v>
      </c>
      <c r="F1727">
        <f>+C1727</f>
        <v>1.7</v>
      </c>
      <c r="G1727">
        <v>2</v>
      </c>
    </row>
    <row r="1728" spans="1:7" ht="16.5" customHeight="1" x14ac:dyDescent="0.25">
      <c r="A1728">
        <v>21160</v>
      </c>
      <c r="B1728" s="1" t="s">
        <v>2389</v>
      </c>
      <c r="D1728">
        <v>300</v>
      </c>
      <c r="E1728">
        <f t="shared" si="191"/>
        <v>1</v>
      </c>
      <c r="F1728">
        <f>+D1728/1000</f>
        <v>0.3</v>
      </c>
      <c r="G1728">
        <v>2</v>
      </c>
    </row>
    <row r="1729" spans="1:12" ht="16.5" customHeight="1" x14ac:dyDescent="0.25">
      <c r="A1729">
        <v>21161</v>
      </c>
      <c r="B1729" s="1" t="s">
        <v>2390</v>
      </c>
      <c r="C1729">
        <v>12.4</v>
      </c>
      <c r="E1729">
        <f t="shared" si="191"/>
        <v>1</v>
      </c>
      <c r="F1729">
        <f t="shared" ref="F1729:F1732" si="201">+C1729</f>
        <v>12.4</v>
      </c>
      <c r="G1729">
        <v>2</v>
      </c>
    </row>
    <row r="1730" spans="1:12" ht="16.5" customHeight="1" x14ac:dyDescent="0.25">
      <c r="A1730">
        <v>21162</v>
      </c>
      <c r="B1730" s="1" t="s">
        <v>2391</v>
      </c>
      <c r="C1730">
        <v>2.1</v>
      </c>
      <c r="E1730">
        <f t="shared" si="191"/>
        <v>1</v>
      </c>
      <c r="F1730">
        <f t="shared" si="201"/>
        <v>2.1</v>
      </c>
      <c r="G1730">
        <v>2</v>
      </c>
    </row>
    <row r="1731" spans="1:12" ht="16.5" customHeight="1" x14ac:dyDescent="0.25">
      <c r="A1731">
        <v>21163</v>
      </c>
      <c r="B1731" s="1" t="s">
        <v>2392</v>
      </c>
      <c r="C1731">
        <v>18.82</v>
      </c>
      <c r="E1731">
        <f t="shared" si="191"/>
        <v>1</v>
      </c>
      <c r="F1731">
        <f t="shared" si="201"/>
        <v>18.82</v>
      </c>
      <c r="G1731">
        <v>2</v>
      </c>
    </row>
    <row r="1732" spans="1:12" ht="16.5" customHeight="1" x14ac:dyDescent="0.25">
      <c r="A1732">
        <v>21164</v>
      </c>
      <c r="B1732" s="1" t="s">
        <v>2393</v>
      </c>
      <c r="C1732">
        <v>66.55</v>
      </c>
      <c r="E1732">
        <f t="shared" ref="E1732:E1795" si="202">+COUNTA(C1732,D1732)</f>
        <v>1</v>
      </c>
      <c r="F1732">
        <f t="shared" si="201"/>
        <v>66.55</v>
      </c>
      <c r="G1732">
        <v>1</v>
      </c>
      <c r="H1732">
        <v>3</v>
      </c>
      <c r="I1732" t="s">
        <v>814</v>
      </c>
      <c r="J1732">
        <v>700</v>
      </c>
      <c r="K1732">
        <v>1300</v>
      </c>
      <c r="L1732">
        <v>2000</v>
      </c>
    </row>
    <row r="1733" spans="1:12" ht="16.5" customHeight="1" x14ac:dyDescent="0.25">
      <c r="A1733">
        <v>21165</v>
      </c>
      <c r="B1733" s="1" t="s">
        <v>2394</v>
      </c>
      <c r="D1733">
        <v>500</v>
      </c>
      <c r="E1733">
        <f t="shared" si="202"/>
        <v>1</v>
      </c>
      <c r="F1733">
        <f>+D1733/1000</f>
        <v>0.5</v>
      </c>
      <c r="G1733">
        <v>2</v>
      </c>
    </row>
    <row r="1734" spans="1:12" ht="16.5" customHeight="1" x14ac:dyDescent="0.25">
      <c r="A1734">
        <v>21166</v>
      </c>
      <c r="B1734" s="1" t="s">
        <v>2395</v>
      </c>
      <c r="C1734">
        <v>8</v>
      </c>
      <c r="E1734">
        <f t="shared" si="202"/>
        <v>1</v>
      </c>
      <c r="F1734">
        <f t="shared" ref="F1734:F1751" si="203">+C1734</f>
        <v>8</v>
      </c>
      <c r="G1734">
        <v>2</v>
      </c>
    </row>
    <row r="1735" spans="1:12" ht="16.5" customHeight="1" x14ac:dyDescent="0.25">
      <c r="A1735">
        <v>21167</v>
      </c>
      <c r="B1735" s="1" t="s">
        <v>2396</v>
      </c>
      <c r="C1735">
        <v>1</v>
      </c>
      <c r="E1735">
        <f t="shared" si="202"/>
        <v>1</v>
      </c>
      <c r="F1735">
        <f t="shared" si="203"/>
        <v>1</v>
      </c>
      <c r="G1735">
        <v>2</v>
      </c>
    </row>
    <row r="1736" spans="1:12" ht="16.5" customHeight="1" x14ac:dyDescent="0.25">
      <c r="A1736">
        <v>21168</v>
      </c>
      <c r="B1736" s="1" t="s">
        <v>2397</v>
      </c>
      <c r="C1736">
        <v>1</v>
      </c>
      <c r="E1736">
        <f t="shared" si="202"/>
        <v>1</v>
      </c>
      <c r="F1736">
        <f t="shared" si="203"/>
        <v>1</v>
      </c>
      <c r="G1736">
        <v>2</v>
      </c>
    </row>
    <row r="1737" spans="1:12" ht="16.5" customHeight="1" x14ac:dyDescent="0.25">
      <c r="A1737">
        <v>21169</v>
      </c>
      <c r="B1737" s="1" t="s">
        <v>2398</v>
      </c>
      <c r="C1737">
        <v>6.72</v>
      </c>
      <c r="E1737">
        <f t="shared" si="202"/>
        <v>1</v>
      </c>
      <c r="F1737">
        <f t="shared" si="203"/>
        <v>6.72</v>
      </c>
      <c r="G1737">
        <v>2</v>
      </c>
    </row>
    <row r="1738" spans="1:12" ht="16.5" customHeight="1" x14ac:dyDescent="0.25">
      <c r="A1738">
        <v>21170</v>
      </c>
      <c r="B1738" s="1" t="s">
        <v>2399</v>
      </c>
      <c r="C1738">
        <v>6</v>
      </c>
      <c r="E1738">
        <f t="shared" si="202"/>
        <v>1</v>
      </c>
      <c r="F1738">
        <f t="shared" si="203"/>
        <v>6</v>
      </c>
      <c r="G1738">
        <v>2</v>
      </c>
    </row>
    <row r="1739" spans="1:12" ht="16.5" customHeight="1" x14ac:dyDescent="0.25">
      <c r="A1739">
        <v>21171</v>
      </c>
      <c r="B1739" s="1" t="s">
        <v>2400</v>
      </c>
      <c r="C1739">
        <v>3.52</v>
      </c>
      <c r="E1739">
        <f t="shared" si="202"/>
        <v>1</v>
      </c>
      <c r="F1739">
        <f t="shared" si="203"/>
        <v>3.52</v>
      </c>
      <c r="G1739">
        <v>2</v>
      </c>
    </row>
    <row r="1740" spans="1:12" ht="16.5" customHeight="1" x14ac:dyDescent="0.25">
      <c r="A1740">
        <v>21172</v>
      </c>
      <c r="B1740" s="1" t="s">
        <v>2401</v>
      </c>
      <c r="C1740">
        <v>12</v>
      </c>
      <c r="E1740">
        <f t="shared" si="202"/>
        <v>1</v>
      </c>
      <c r="F1740">
        <f t="shared" si="203"/>
        <v>12</v>
      </c>
      <c r="G1740">
        <v>2</v>
      </c>
    </row>
    <row r="1741" spans="1:12" ht="16.5" customHeight="1" x14ac:dyDescent="0.25">
      <c r="A1741">
        <v>21173</v>
      </c>
      <c r="B1741" s="1" t="s">
        <v>2402</v>
      </c>
      <c r="C1741">
        <v>4.9800000000000004</v>
      </c>
      <c r="E1741">
        <f t="shared" si="202"/>
        <v>1</v>
      </c>
      <c r="F1741">
        <f t="shared" si="203"/>
        <v>4.9800000000000004</v>
      </c>
      <c r="G1741">
        <v>2</v>
      </c>
    </row>
    <row r="1742" spans="1:12" ht="16.5" customHeight="1" x14ac:dyDescent="0.25">
      <c r="A1742">
        <v>21174</v>
      </c>
      <c r="B1742" s="1" t="s">
        <v>2403</v>
      </c>
      <c r="C1742">
        <v>54</v>
      </c>
      <c r="E1742">
        <f t="shared" si="202"/>
        <v>1</v>
      </c>
      <c r="F1742">
        <f t="shared" si="203"/>
        <v>54</v>
      </c>
      <c r="G1742">
        <v>2</v>
      </c>
    </row>
    <row r="1743" spans="1:12" ht="16.5" customHeight="1" x14ac:dyDescent="0.25">
      <c r="A1743">
        <v>21175</v>
      </c>
      <c r="B1743" s="1" t="s">
        <v>2404</v>
      </c>
      <c r="C1743">
        <v>5.32</v>
      </c>
      <c r="E1743">
        <f t="shared" si="202"/>
        <v>1</v>
      </c>
      <c r="F1743">
        <f t="shared" si="203"/>
        <v>5.32</v>
      </c>
      <c r="G1743">
        <v>2</v>
      </c>
    </row>
    <row r="1744" spans="1:12" ht="16.5" customHeight="1" x14ac:dyDescent="0.25">
      <c r="A1744">
        <v>21176</v>
      </c>
      <c r="B1744" s="1" t="s">
        <v>2405</v>
      </c>
      <c r="C1744">
        <v>4</v>
      </c>
      <c r="E1744">
        <f t="shared" si="202"/>
        <v>1</v>
      </c>
      <c r="F1744">
        <f t="shared" si="203"/>
        <v>4</v>
      </c>
      <c r="G1744">
        <v>2</v>
      </c>
    </row>
    <row r="1745" spans="1:12" ht="16.5" customHeight="1" x14ac:dyDescent="0.25">
      <c r="A1745">
        <v>21177</v>
      </c>
      <c r="B1745" s="1" t="s">
        <v>2406</v>
      </c>
      <c r="C1745">
        <v>7</v>
      </c>
      <c r="E1745">
        <f t="shared" si="202"/>
        <v>1</v>
      </c>
      <c r="F1745">
        <f t="shared" si="203"/>
        <v>7</v>
      </c>
      <c r="G1745">
        <v>2</v>
      </c>
    </row>
    <row r="1746" spans="1:12" ht="16.5" customHeight="1" x14ac:dyDescent="0.25">
      <c r="A1746">
        <v>21178</v>
      </c>
      <c r="B1746" s="1" t="s">
        <v>2407</v>
      </c>
      <c r="C1746">
        <v>2</v>
      </c>
      <c r="E1746">
        <f t="shared" si="202"/>
        <v>1</v>
      </c>
      <c r="F1746">
        <f t="shared" si="203"/>
        <v>2</v>
      </c>
      <c r="G1746">
        <v>2</v>
      </c>
    </row>
    <row r="1747" spans="1:12" ht="16.5" customHeight="1" x14ac:dyDescent="0.25">
      <c r="A1747">
        <v>21179</v>
      </c>
      <c r="B1747" s="1" t="s">
        <v>2408</v>
      </c>
      <c r="C1747">
        <v>10</v>
      </c>
      <c r="E1747">
        <f t="shared" si="202"/>
        <v>1</v>
      </c>
      <c r="F1747">
        <f t="shared" si="203"/>
        <v>10</v>
      </c>
      <c r="G1747">
        <v>2</v>
      </c>
    </row>
    <row r="1748" spans="1:12" ht="16.5" customHeight="1" x14ac:dyDescent="0.25">
      <c r="A1748">
        <v>21180</v>
      </c>
      <c r="B1748" s="1" t="s">
        <v>2409</v>
      </c>
      <c r="C1748" s="1" t="s">
        <v>150</v>
      </c>
      <c r="E1748">
        <f t="shared" si="202"/>
        <v>1</v>
      </c>
      <c r="F1748" t="str">
        <f t="shared" si="203"/>
        <v>08</v>
      </c>
      <c r="G1748">
        <v>2</v>
      </c>
    </row>
    <row r="1749" spans="1:12" ht="16.5" customHeight="1" x14ac:dyDescent="0.25">
      <c r="A1749">
        <v>21181</v>
      </c>
      <c r="B1749" s="1" t="s">
        <v>2410</v>
      </c>
      <c r="C1749">
        <v>2</v>
      </c>
      <c r="E1749">
        <f t="shared" si="202"/>
        <v>1</v>
      </c>
      <c r="F1749">
        <f t="shared" si="203"/>
        <v>2</v>
      </c>
      <c r="G1749">
        <v>2</v>
      </c>
    </row>
    <row r="1750" spans="1:12" ht="16.5" customHeight="1" x14ac:dyDescent="0.25">
      <c r="A1750">
        <v>21182</v>
      </c>
      <c r="B1750" s="1" t="s">
        <v>2411</v>
      </c>
      <c r="C1750">
        <v>2.5</v>
      </c>
      <c r="E1750">
        <f t="shared" si="202"/>
        <v>1</v>
      </c>
      <c r="F1750">
        <f t="shared" si="203"/>
        <v>2.5</v>
      </c>
      <c r="G1750">
        <v>2</v>
      </c>
    </row>
    <row r="1751" spans="1:12" ht="16.5" customHeight="1" x14ac:dyDescent="0.25">
      <c r="A1751">
        <v>21183</v>
      </c>
      <c r="B1751" s="1" t="s">
        <v>2412</v>
      </c>
      <c r="C1751">
        <v>7</v>
      </c>
      <c r="E1751">
        <f t="shared" si="202"/>
        <v>1</v>
      </c>
      <c r="F1751">
        <f t="shared" si="203"/>
        <v>7</v>
      </c>
      <c r="G1751">
        <v>2</v>
      </c>
    </row>
    <row r="1752" spans="1:12" ht="16.5" customHeight="1" x14ac:dyDescent="0.25">
      <c r="A1752">
        <v>21184</v>
      </c>
      <c r="B1752" s="1" t="s">
        <v>2413</v>
      </c>
      <c r="D1752">
        <v>300</v>
      </c>
      <c r="E1752">
        <f t="shared" si="202"/>
        <v>1</v>
      </c>
      <c r="F1752">
        <f>+D1752/1000</f>
        <v>0.3</v>
      </c>
      <c r="G1752">
        <v>2</v>
      </c>
    </row>
    <row r="1753" spans="1:12" ht="16.5" customHeight="1" x14ac:dyDescent="0.25">
      <c r="A1753">
        <v>21185</v>
      </c>
      <c r="B1753" s="1" t="s">
        <v>2414</v>
      </c>
      <c r="C1753">
        <v>2</v>
      </c>
      <c r="E1753">
        <f t="shared" si="202"/>
        <v>1</v>
      </c>
      <c r="F1753">
        <f t="shared" ref="F1753:F1754" si="204">+C1753</f>
        <v>2</v>
      </c>
      <c r="G1753">
        <v>2</v>
      </c>
    </row>
    <row r="1754" spans="1:12" ht="16.5" customHeight="1" x14ac:dyDescent="0.25">
      <c r="A1754">
        <v>21186</v>
      </c>
      <c r="B1754" s="1" t="s">
        <v>2415</v>
      </c>
      <c r="C1754">
        <v>17</v>
      </c>
      <c r="E1754">
        <f t="shared" si="202"/>
        <v>1</v>
      </c>
      <c r="F1754">
        <f t="shared" si="204"/>
        <v>17</v>
      </c>
      <c r="G1754">
        <v>2</v>
      </c>
    </row>
    <row r="1755" spans="1:12" ht="16.5" customHeight="1" x14ac:dyDescent="0.25">
      <c r="A1755">
        <v>21187</v>
      </c>
      <c r="B1755" s="1" t="s">
        <v>2416</v>
      </c>
      <c r="D1755">
        <v>937</v>
      </c>
      <c r="E1755">
        <f t="shared" si="202"/>
        <v>1</v>
      </c>
      <c r="F1755">
        <f>+D1755/1000</f>
        <v>0.93700000000000006</v>
      </c>
      <c r="G1755">
        <v>1</v>
      </c>
      <c r="H1755">
        <v>2</v>
      </c>
      <c r="J1755">
        <v>252</v>
      </c>
      <c r="K1755">
        <v>685</v>
      </c>
      <c r="L1755">
        <v>937</v>
      </c>
    </row>
    <row r="1756" spans="1:12" ht="16.5" customHeight="1" x14ac:dyDescent="0.25">
      <c r="A1756">
        <v>21188</v>
      </c>
      <c r="B1756" s="1" t="s">
        <v>2417</v>
      </c>
      <c r="C1756">
        <v>3</v>
      </c>
      <c r="E1756">
        <f t="shared" si="202"/>
        <v>1</v>
      </c>
      <c r="F1756">
        <f t="shared" ref="F1756:F1757" si="205">+C1756</f>
        <v>3</v>
      </c>
      <c r="G1756">
        <v>2</v>
      </c>
    </row>
    <row r="1757" spans="1:12" ht="16.5" customHeight="1" x14ac:dyDescent="0.25">
      <c r="A1757">
        <v>21189</v>
      </c>
      <c r="B1757" s="1" t="s">
        <v>2418</v>
      </c>
      <c r="C1757">
        <v>21</v>
      </c>
      <c r="E1757">
        <f t="shared" si="202"/>
        <v>1</v>
      </c>
      <c r="F1757">
        <f t="shared" si="205"/>
        <v>21</v>
      </c>
      <c r="G1757">
        <v>2</v>
      </c>
    </row>
    <row r="1758" spans="1:12" ht="16.5" customHeight="1" x14ac:dyDescent="0.25">
      <c r="A1758">
        <v>21190</v>
      </c>
      <c r="B1758" s="1" t="s">
        <v>2419</v>
      </c>
      <c r="D1758">
        <v>400</v>
      </c>
      <c r="E1758">
        <f t="shared" si="202"/>
        <v>1</v>
      </c>
      <c r="F1758">
        <f>+D1758/1000</f>
        <v>0.4</v>
      </c>
      <c r="G1758">
        <v>2</v>
      </c>
    </row>
    <row r="1759" spans="1:12" ht="16.5" customHeight="1" x14ac:dyDescent="0.25">
      <c r="A1759">
        <v>21191</v>
      </c>
      <c r="B1759" s="1" t="s">
        <v>2420</v>
      </c>
      <c r="C1759">
        <v>5.6</v>
      </c>
      <c r="E1759">
        <f t="shared" si="202"/>
        <v>1</v>
      </c>
      <c r="F1759">
        <f t="shared" ref="F1759:F1765" si="206">+C1759</f>
        <v>5.6</v>
      </c>
      <c r="G1759">
        <v>2</v>
      </c>
    </row>
    <row r="1760" spans="1:12" ht="16.5" customHeight="1" x14ac:dyDescent="0.25">
      <c r="A1760">
        <v>21192</v>
      </c>
      <c r="B1760" s="1" t="s">
        <v>2421</v>
      </c>
      <c r="C1760">
        <v>3</v>
      </c>
      <c r="E1760">
        <f t="shared" si="202"/>
        <v>1</v>
      </c>
      <c r="F1760">
        <f t="shared" si="206"/>
        <v>3</v>
      </c>
      <c r="G1760">
        <v>2</v>
      </c>
    </row>
    <row r="1761" spans="1:12" ht="16.5" customHeight="1" x14ac:dyDescent="0.25">
      <c r="A1761">
        <v>21193</v>
      </c>
      <c r="B1761" s="1" t="s">
        <v>2422</v>
      </c>
      <c r="C1761">
        <v>2</v>
      </c>
      <c r="E1761">
        <f t="shared" si="202"/>
        <v>1</v>
      </c>
      <c r="F1761">
        <f t="shared" si="206"/>
        <v>2</v>
      </c>
      <c r="G1761">
        <v>2</v>
      </c>
    </row>
    <row r="1762" spans="1:12" ht="16.5" customHeight="1" x14ac:dyDescent="0.25">
      <c r="A1762">
        <v>21194</v>
      </c>
      <c r="B1762" s="1" t="s">
        <v>2423</v>
      </c>
      <c r="C1762">
        <v>6</v>
      </c>
      <c r="E1762">
        <f t="shared" si="202"/>
        <v>1</v>
      </c>
      <c r="F1762">
        <f t="shared" si="206"/>
        <v>6</v>
      </c>
      <c r="G1762">
        <v>2</v>
      </c>
    </row>
    <row r="1763" spans="1:12" ht="16.5" customHeight="1" x14ac:dyDescent="0.25">
      <c r="A1763">
        <v>21195</v>
      </c>
      <c r="B1763" s="1" t="s">
        <v>2424</v>
      </c>
      <c r="C1763">
        <v>5</v>
      </c>
      <c r="E1763">
        <f t="shared" si="202"/>
        <v>1</v>
      </c>
      <c r="F1763">
        <f t="shared" si="206"/>
        <v>5</v>
      </c>
      <c r="G1763">
        <v>2</v>
      </c>
    </row>
    <row r="1764" spans="1:12" ht="16.5" customHeight="1" x14ac:dyDescent="0.25">
      <c r="A1764">
        <v>21196</v>
      </c>
      <c r="B1764" s="1" t="s">
        <v>2425</v>
      </c>
      <c r="C1764">
        <v>3</v>
      </c>
      <c r="E1764">
        <f t="shared" si="202"/>
        <v>1</v>
      </c>
      <c r="F1764">
        <f t="shared" si="206"/>
        <v>3</v>
      </c>
      <c r="G1764">
        <v>2</v>
      </c>
    </row>
    <row r="1765" spans="1:12" ht="16.5" customHeight="1" x14ac:dyDescent="0.25">
      <c r="A1765">
        <v>21197</v>
      </c>
      <c r="B1765" s="1" t="s">
        <v>2426</v>
      </c>
      <c r="C1765">
        <v>40</v>
      </c>
      <c r="E1765">
        <f t="shared" si="202"/>
        <v>1</v>
      </c>
      <c r="F1765">
        <f t="shared" si="206"/>
        <v>40</v>
      </c>
      <c r="G1765">
        <v>2</v>
      </c>
    </row>
    <row r="1766" spans="1:12" ht="16.5" customHeight="1" x14ac:dyDescent="0.25">
      <c r="A1766">
        <v>21198</v>
      </c>
      <c r="B1766" s="1" t="s">
        <v>2427</v>
      </c>
      <c r="D1766">
        <v>666</v>
      </c>
      <c r="E1766">
        <f t="shared" si="202"/>
        <v>1</v>
      </c>
      <c r="F1766">
        <f>+D1766/1000</f>
        <v>0.66600000000000004</v>
      </c>
      <c r="G1766">
        <v>2</v>
      </c>
    </row>
    <row r="1767" spans="1:12" ht="16.5" customHeight="1" x14ac:dyDescent="0.25">
      <c r="A1767">
        <v>21199</v>
      </c>
      <c r="B1767" s="1" t="s">
        <v>2428</v>
      </c>
      <c r="C1767">
        <v>21</v>
      </c>
      <c r="E1767">
        <f t="shared" si="202"/>
        <v>1</v>
      </c>
      <c r="F1767">
        <f>+C1767</f>
        <v>21</v>
      </c>
      <c r="G1767">
        <v>2</v>
      </c>
    </row>
    <row r="1768" spans="1:12" ht="16.5" customHeight="1" x14ac:dyDescent="0.25">
      <c r="A1768">
        <v>21200</v>
      </c>
      <c r="B1768" s="1" t="s">
        <v>2429</v>
      </c>
      <c r="D1768">
        <v>700</v>
      </c>
      <c r="E1768">
        <f t="shared" si="202"/>
        <v>1</v>
      </c>
      <c r="F1768">
        <f>+D1768/1000</f>
        <v>0.7</v>
      </c>
      <c r="G1768">
        <v>2</v>
      </c>
    </row>
    <row r="1769" spans="1:12" ht="16.5" customHeight="1" x14ac:dyDescent="0.25">
      <c r="A1769">
        <v>21201</v>
      </c>
      <c r="B1769" s="1" t="s">
        <v>2430</v>
      </c>
      <c r="C1769">
        <v>8</v>
      </c>
      <c r="E1769">
        <f t="shared" si="202"/>
        <v>1</v>
      </c>
      <c r="F1769">
        <f t="shared" ref="F1769:F1771" si="207">+C1769</f>
        <v>8</v>
      </c>
      <c r="G1769">
        <v>2</v>
      </c>
    </row>
    <row r="1770" spans="1:12" ht="16.5" customHeight="1" x14ac:dyDescent="0.25">
      <c r="A1770">
        <v>21202</v>
      </c>
      <c r="B1770" s="1" t="s">
        <v>2431</v>
      </c>
      <c r="C1770">
        <v>1.194</v>
      </c>
      <c r="E1770">
        <f t="shared" si="202"/>
        <v>1</v>
      </c>
      <c r="F1770">
        <f t="shared" si="207"/>
        <v>1.194</v>
      </c>
      <c r="G1770">
        <v>1</v>
      </c>
      <c r="H1770">
        <v>3</v>
      </c>
      <c r="I1770" t="s">
        <v>816</v>
      </c>
      <c r="J1770">
        <v>35315</v>
      </c>
      <c r="K1770">
        <v>520</v>
      </c>
      <c r="L1770">
        <v>35835</v>
      </c>
    </row>
    <row r="1771" spans="1:12" ht="16.5" customHeight="1" x14ac:dyDescent="0.25">
      <c r="A1771">
        <v>21203</v>
      </c>
      <c r="B1771" s="1" t="s">
        <v>2432</v>
      </c>
      <c r="C1771">
        <v>2</v>
      </c>
      <c r="E1771">
        <f t="shared" si="202"/>
        <v>1</v>
      </c>
      <c r="F1771">
        <f t="shared" si="207"/>
        <v>2</v>
      </c>
      <c r="G1771">
        <v>2</v>
      </c>
    </row>
    <row r="1772" spans="1:12" ht="16.5" customHeight="1" x14ac:dyDescent="0.25">
      <c r="A1772">
        <v>21204</v>
      </c>
      <c r="B1772" s="1" t="s">
        <v>2433</v>
      </c>
      <c r="D1772">
        <v>965</v>
      </c>
      <c r="E1772">
        <f t="shared" si="202"/>
        <v>1</v>
      </c>
      <c r="F1772">
        <f>+D1772/1000</f>
        <v>0.96499999999999997</v>
      </c>
      <c r="G1772">
        <v>1</v>
      </c>
      <c r="H1772">
        <v>3</v>
      </c>
      <c r="I1772" t="s">
        <v>818</v>
      </c>
      <c r="J1772">
        <v>600</v>
      </c>
      <c r="K1772">
        <v>965</v>
      </c>
      <c r="L1772">
        <v>1565</v>
      </c>
    </row>
    <row r="1773" spans="1:12" ht="16.5" customHeight="1" x14ac:dyDescent="0.25">
      <c r="A1773">
        <v>21205</v>
      </c>
      <c r="B1773" s="1" t="s">
        <v>2434</v>
      </c>
      <c r="C1773">
        <v>4</v>
      </c>
      <c r="E1773">
        <f t="shared" si="202"/>
        <v>1</v>
      </c>
      <c r="F1773">
        <f>+C1773</f>
        <v>4</v>
      </c>
      <c r="G1773">
        <v>2</v>
      </c>
    </row>
    <row r="1774" spans="1:12" ht="16.5" customHeight="1" x14ac:dyDescent="0.25">
      <c r="A1774">
        <v>21206</v>
      </c>
      <c r="B1774" s="1" t="s">
        <v>2435</v>
      </c>
      <c r="D1774">
        <v>518</v>
      </c>
      <c r="E1774">
        <f t="shared" si="202"/>
        <v>1</v>
      </c>
      <c r="F1774">
        <f>+D1774/1000</f>
        <v>0.51800000000000002</v>
      </c>
      <c r="G1774">
        <v>2</v>
      </c>
    </row>
    <row r="1775" spans="1:12" ht="16.5" customHeight="1" x14ac:dyDescent="0.25">
      <c r="A1775">
        <v>21207</v>
      </c>
      <c r="B1775" s="1" t="s">
        <v>2436</v>
      </c>
      <c r="C1775">
        <v>25.8</v>
      </c>
      <c r="E1775">
        <f t="shared" si="202"/>
        <v>1</v>
      </c>
      <c r="F1775">
        <f t="shared" ref="F1775:F1777" si="208">+C1775</f>
        <v>25.8</v>
      </c>
      <c r="G1775">
        <v>2</v>
      </c>
    </row>
    <row r="1776" spans="1:12" ht="16.5" customHeight="1" x14ac:dyDescent="0.25">
      <c r="A1776">
        <v>21208</v>
      </c>
      <c r="B1776" s="1" t="s">
        <v>2437</v>
      </c>
      <c r="C1776">
        <v>75</v>
      </c>
      <c r="E1776">
        <f t="shared" si="202"/>
        <v>1</v>
      </c>
      <c r="F1776">
        <f t="shared" si="208"/>
        <v>75</v>
      </c>
      <c r="G1776">
        <v>2</v>
      </c>
    </row>
    <row r="1777" spans="1:12" ht="16.5" customHeight="1" x14ac:dyDescent="0.25">
      <c r="A1777">
        <v>21209</v>
      </c>
      <c r="B1777" s="1" t="s">
        <v>2438</v>
      </c>
      <c r="C1777">
        <v>6</v>
      </c>
      <c r="E1777">
        <f t="shared" si="202"/>
        <v>1</v>
      </c>
      <c r="F1777">
        <f t="shared" si="208"/>
        <v>6</v>
      </c>
      <c r="G1777">
        <v>2</v>
      </c>
    </row>
    <row r="1778" spans="1:12" ht="16.5" customHeight="1" x14ac:dyDescent="0.25">
      <c r="A1778">
        <v>21210</v>
      </c>
      <c r="B1778" s="1" t="s">
        <v>2439</v>
      </c>
      <c r="D1778">
        <v>171</v>
      </c>
      <c r="E1778">
        <f t="shared" si="202"/>
        <v>1</v>
      </c>
      <c r="F1778">
        <f>+D1778/1000</f>
        <v>0.17100000000000001</v>
      </c>
      <c r="G1778">
        <v>2</v>
      </c>
    </row>
    <row r="1779" spans="1:12" ht="16.5" customHeight="1" x14ac:dyDescent="0.25">
      <c r="A1779">
        <v>21211</v>
      </c>
      <c r="B1779" s="1" t="s">
        <v>2440</v>
      </c>
      <c r="C1779">
        <v>10.199999999999999</v>
      </c>
      <c r="E1779">
        <f t="shared" si="202"/>
        <v>1</v>
      </c>
      <c r="F1779">
        <f t="shared" ref="F1779:F1782" si="209">+C1779</f>
        <v>10.199999999999999</v>
      </c>
      <c r="G1779">
        <v>2</v>
      </c>
    </row>
    <row r="1780" spans="1:12" ht="16.5" customHeight="1" x14ac:dyDescent="0.25">
      <c r="A1780">
        <v>21212</v>
      </c>
      <c r="B1780" s="1" t="s">
        <v>2441</v>
      </c>
      <c r="C1780">
        <v>3.5</v>
      </c>
      <c r="E1780">
        <f t="shared" si="202"/>
        <v>1</v>
      </c>
      <c r="F1780">
        <f t="shared" si="209"/>
        <v>3.5</v>
      </c>
      <c r="G1780">
        <v>2</v>
      </c>
    </row>
    <row r="1781" spans="1:12" ht="16.5" customHeight="1" x14ac:dyDescent="0.25">
      <c r="A1781">
        <v>21213</v>
      </c>
      <c r="B1781" s="1" t="s">
        <v>2442</v>
      </c>
      <c r="C1781">
        <v>4</v>
      </c>
      <c r="E1781">
        <f t="shared" si="202"/>
        <v>1</v>
      </c>
      <c r="F1781">
        <f t="shared" si="209"/>
        <v>4</v>
      </c>
      <c r="G1781">
        <v>2</v>
      </c>
    </row>
    <row r="1782" spans="1:12" ht="16.5" customHeight="1" x14ac:dyDescent="0.25">
      <c r="A1782">
        <v>21214</v>
      </c>
      <c r="B1782" s="1" t="s">
        <v>2443</v>
      </c>
      <c r="C1782">
        <v>30</v>
      </c>
      <c r="E1782">
        <f t="shared" si="202"/>
        <v>1</v>
      </c>
      <c r="F1782">
        <f t="shared" si="209"/>
        <v>30</v>
      </c>
      <c r="G1782">
        <v>2</v>
      </c>
    </row>
    <row r="1783" spans="1:12" ht="16.5" customHeight="1" x14ac:dyDescent="0.25">
      <c r="A1783">
        <v>21215</v>
      </c>
      <c r="B1783" s="1" t="s">
        <v>2444</v>
      </c>
      <c r="D1783">
        <v>600</v>
      </c>
      <c r="E1783">
        <f t="shared" si="202"/>
        <v>1</v>
      </c>
      <c r="F1783">
        <f t="shared" ref="F1783:F1784" si="210">+D1783/1000</f>
        <v>0.6</v>
      </c>
      <c r="G1783">
        <v>2</v>
      </c>
    </row>
    <row r="1784" spans="1:12" ht="16.5" customHeight="1" x14ac:dyDescent="0.25">
      <c r="A1784">
        <v>21216</v>
      </c>
      <c r="B1784" s="1" t="s">
        <v>2445</v>
      </c>
      <c r="D1784">
        <v>200</v>
      </c>
      <c r="E1784">
        <f t="shared" si="202"/>
        <v>1</v>
      </c>
      <c r="F1784">
        <f t="shared" si="210"/>
        <v>0.2</v>
      </c>
      <c r="G1784">
        <v>2</v>
      </c>
    </row>
    <row r="1785" spans="1:12" ht="16.5" customHeight="1" x14ac:dyDescent="0.25">
      <c r="A1785">
        <v>21217</v>
      </c>
      <c r="B1785" s="1" t="s">
        <v>2446</v>
      </c>
      <c r="C1785">
        <v>1</v>
      </c>
      <c r="E1785">
        <f t="shared" si="202"/>
        <v>1</v>
      </c>
      <c r="F1785">
        <f t="shared" ref="F1785:F1786" si="211">+C1785</f>
        <v>1</v>
      </c>
      <c r="G1785">
        <v>2</v>
      </c>
    </row>
    <row r="1786" spans="1:12" ht="16.5" customHeight="1" x14ac:dyDescent="0.25">
      <c r="A1786">
        <v>22001</v>
      </c>
      <c r="B1786" s="1" t="s">
        <v>2447</v>
      </c>
      <c r="C1786">
        <v>32</v>
      </c>
      <c r="E1786">
        <f t="shared" si="202"/>
        <v>1</v>
      </c>
      <c r="F1786">
        <f t="shared" si="211"/>
        <v>32</v>
      </c>
      <c r="G1786">
        <v>1</v>
      </c>
      <c r="H1786">
        <v>1</v>
      </c>
      <c r="J1786">
        <v>200</v>
      </c>
      <c r="K1786">
        <v>31800</v>
      </c>
      <c r="L1786">
        <v>32000</v>
      </c>
    </row>
    <row r="1787" spans="1:12" ht="16.5" customHeight="1" x14ac:dyDescent="0.25">
      <c r="A1787">
        <v>22002</v>
      </c>
      <c r="B1787" s="1" t="s">
        <v>2448</v>
      </c>
      <c r="D1787">
        <v>9870</v>
      </c>
      <c r="E1787">
        <f t="shared" si="202"/>
        <v>1</v>
      </c>
      <c r="F1787">
        <f>+D1787/1000</f>
        <v>9.8699999999999992</v>
      </c>
      <c r="G1787">
        <v>1</v>
      </c>
      <c r="H1787">
        <v>1</v>
      </c>
      <c r="J1787">
        <v>600</v>
      </c>
      <c r="K1787">
        <v>9000</v>
      </c>
      <c r="L1787">
        <v>9600</v>
      </c>
    </row>
    <row r="1788" spans="1:12" ht="16.5" customHeight="1" x14ac:dyDescent="0.25">
      <c r="A1788">
        <v>22003</v>
      </c>
      <c r="B1788" s="1" t="s">
        <v>2449</v>
      </c>
      <c r="C1788">
        <v>13</v>
      </c>
      <c r="E1788">
        <f t="shared" si="202"/>
        <v>1</v>
      </c>
      <c r="F1788">
        <f t="shared" ref="F1788:F1816" si="212">+C1788</f>
        <v>13</v>
      </c>
      <c r="G1788">
        <v>2</v>
      </c>
    </row>
    <row r="1789" spans="1:12" ht="16.5" customHeight="1" x14ac:dyDescent="0.25">
      <c r="A1789">
        <v>22004</v>
      </c>
      <c r="B1789" s="1" t="s">
        <v>2450</v>
      </c>
      <c r="C1789">
        <v>15</v>
      </c>
      <c r="E1789">
        <f t="shared" si="202"/>
        <v>1</v>
      </c>
      <c r="F1789">
        <f t="shared" si="212"/>
        <v>15</v>
      </c>
      <c r="G1789">
        <v>2</v>
      </c>
    </row>
    <row r="1790" spans="1:12" ht="16.5" customHeight="1" x14ac:dyDescent="0.25">
      <c r="A1790">
        <v>22005</v>
      </c>
      <c r="B1790" s="1" t="s">
        <v>2451</v>
      </c>
      <c r="C1790">
        <v>35</v>
      </c>
      <c r="E1790">
        <f t="shared" si="202"/>
        <v>1</v>
      </c>
      <c r="F1790">
        <f t="shared" si="212"/>
        <v>35</v>
      </c>
      <c r="G1790">
        <v>2</v>
      </c>
    </row>
    <row r="1791" spans="1:12" ht="16.5" customHeight="1" x14ac:dyDescent="0.25">
      <c r="A1791">
        <v>22006</v>
      </c>
      <c r="B1791" s="1" t="s">
        <v>2452</v>
      </c>
      <c r="C1791">
        <v>128.66200000000001</v>
      </c>
      <c r="E1791">
        <f t="shared" si="202"/>
        <v>1</v>
      </c>
      <c r="F1791">
        <f t="shared" si="212"/>
        <v>128.66200000000001</v>
      </c>
      <c r="G1791">
        <v>2</v>
      </c>
    </row>
    <row r="1792" spans="1:12" ht="16.5" customHeight="1" x14ac:dyDescent="0.25">
      <c r="A1792">
        <v>22007</v>
      </c>
      <c r="B1792" s="1" t="s">
        <v>2453</v>
      </c>
      <c r="C1792">
        <v>38</v>
      </c>
      <c r="E1792">
        <f t="shared" si="202"/>
        <v>1</v>
      </c>
      <c r="F1792">
        <f t="shared" si="212"/>
        <v>38</v>
      </c>
      <c r="G1792">
        <v>2</v>
      </c>
    </row>
    <row r="1793" spans="1:12" ht="16.5" customHeight="1" x14ac:dyDescent="0.25">
      <c r="A1793">
        <v>22008</v>
      </c>
      <c r="B1793" s="1" t="s">
        <v>2454</v>
      </c>
      <c r="C1793">
        <v>20</v>
      </c>
      <c r="E1793">
        <f t="shared" si="202"/>
        <v>1</v>
      </c>
      <c r="F1793">
        <f t="shared" si="212"/>
        <v>20</v>
      </c>
      <c r="G1793">
        <v>2</v>
      </c>
    </row>
    <row r="1794" spans="1:12" ht="16.5" customHeight="1" x14ac:dyDescent="0.25">
      <c r="A1794">
        <v>22009</v>
      </c>
      <c r="B1794" s="1" t="s">
        <v>2455</v>
      </c>
      <c r="C1794">
        <v>14</v>
      </c>
      <c r="E1794">
        <f t="shared" si="202"/>
        <v>1</v>
      </c>
      <c r="F1794">
        <f t="shared" si="212"/>
        <v>14</v>
      </c>
      <c r="G1794">
        <v>2</v>
      </c>
    </row>
    <row r="1795" spans="1:12" ht="16.5" customHeight="1" x14ac:dyDescent="0.25">
      <c r="A1795">
        <v>22010</v>
      </c>
      <c r="B1795" s="1" t="s">
        <v>2456</v>
      </c>
      <c r="C1795">
        <v>16</v>
      </c>
      <c r="E1795">
        <f t="shared" si="202"/>
        <v>1</v>
      </c>
      <c r="F1795">
        <f t="shared" si="212"/>
        <v>16</v>
      </c>
      <c r="G1795">
        <v>1</v>
      </c>
      <c r="H1795">
        <v>1</v>
      </c>
      <c r="J1795">
        <v>1200</v>
      </c>
      <c r="K1795">
        <v>14800</v>
      </c>
      <c r="L1795">
        <v>16000</v>
      </c>
    </row>
    <row r="1796" spans="1:12" ht="16.5" customHeight="1" x14ac:dyDescent="0.25">
      <c r="A1796">
        <v>22011</v>
      </c>
      <c r="B1796" s="1" t="s">
        <v>2457</v>
      </c>
      <c r="C1796">
        <v>75</v>
      </c>
      <c r="E1796">
        <f t="shared" ref="E1796:E1859" si="213">+COUNTA(C1796,D1796)</f>
        <v>1</v>
      </c>
      <c r="F1796">
        <f t="shared" si="212"/>
        <v>75</v>
      </c>
      <c r="G1796">
        <v>2</v>
      </c>
    </row>
    <row r="1797" spans="1:12" ht="16.5" customHeight="1" x14ac:dyDescent="0.25">
      <c r="A1797">
        <v>22012</v>
      </c>
      <c r="B1797" s="1" t="s">
        <v>2458</v>
      </c>
      <c r="C1797">
        <v>38.241999999999997</v>
      </c>
      <c r="E1797">
        <f t="shared" si="213"/>
        <v>1</v>
      </c>
      <c r="F1797">
        <f t="shared" si="212"/>
        <v>38.241999999999997</v>
      </c>
      <c r="G1797">
        <v>2</v>
      </c>
    </row>
    <row r="1798" spans="1:12" ht="16.5" customHeight="1" x14ac:dyDescent="0.25">
      <c r="A1798">
        <v>22013</v>
      </c>
      <c r="B1798" s="1" t="s">
        <v>2459</v>
      </c>
      <c r="C1798">
        <v>15</v>
      </c>
      <c r="E1798">
        <f t="shared" si="213"/>
        <v>1</v>
      </c>
      <c r="F1798">
        <f t="shared" si="212"/>
        <v>15</v>
      </c>
      <c r="G1798">
        <v>2</v>
      </c>
    </row>
    <row r="1799" spans="1:12" ht="16.5" customHeight="1" x14ac:dyDescent="0.25">
      <c r="A1799">
        <v>22014</v>
      </c>
      <c r="B1799" s="1" t="s">
        <v>2460</v>
      </c>
      <c r="C1799">
        <v>1059</v>
      </c>
      <c r="E1799">
        <f t="shared" si="213"/>
        <v>1</v>
      </c>
      <c r="F1799">
        <f t="shared" si="212"/>
        <v>1059</v>
      </c>
      <c r="G1799">
        <v>2</v>
      </c>
    </row>
    <row r="1800" spans="1:12" ht="16.5" customHeight="1" x14ac:dyDescent="0.25">
      <c r="A1800">
        <v>22015</v>
      </c>
      <c r="B1800" s="1" t="s">
        <v>2461</v>
      </c>
      <c r="C1800">
        <v>5.23</v>
      </c>
      <c r="E1800">
        <f t="shared" si="213"/>
        <v>1</v>
      </c>
      <c r="F1800">
        <f t="shared" si="212"/>
        <v>5.23</v>
      </c>
      <c r="G1800">
        <v>1</v>
      </c>
      <c r="H1800">
        <v>1</v>
      </c>
      <c r="J1800">
        <v>50</v>
      </c>
      <c r="K1800">
        <v>3050</v>
      </c>
      <c r="L1800">
        <v>3100</v>
      </c>
    </row>
    <row r="1801" spans="1:12" ht="16.5" customHeight="1" x14ac:dyDescent="0.25">
      <c r="A1801">
        <v>22016</v>
      </c>
      <c r="B1801" s="1" t="s">
        <v>2462</v>
      </c>
      <c r="C1801">
        <v>220.59800000000001</v>
      </c>
      <c r="E1801">
        <f t="shared" si="213"/>
        <v>1</v>
      </c>
      <c r="F1801">
        <f t="shared" si="212"/>
        <v>220.59800000000001</v>
      </c>
      <c r="G1801">
        <v>2</v>
      </c>
    </row>
    <row r="1802" spans="1:12" ht="16.5" customHeight="1" x14ac:dyDescent="0.25">
      <c r="A1802">
        <v>22017</v>
      </c>
      <c r="B1802" s="1" t="s">
        <v>2463</v>
      </c>
      <c r="C1802">
        <v>45</v>
      </c>
      <c r="E1802">
        <f t="shared" si="213"/>
        <v>1</v>
      </c>
      <c r="F1802">
        <f t="shared" si="212"/>
        <v>45</v>
      </c>
      <c r="G1802">
        <v>2</v>
      </c>
    </row>
    <row r="1803" spans="1:12" ht="16.5" customHeight="1" x14ac:dyDescent="0.25">
      <c r="A1803">
        <v>22018</v>
      </c>
      <c r="B1803" s="1" t="s">
        <v>2464</v>
      </c>
      <c r="C1803">
        <v>9</v>
      </c>
      <c r="E1803">
        <f t="shared" si="213"/>
        <v>1</v>
      </c>
      <c r="F1803">
        <f t="shared" si="212"/>
        <v>9</v>
      </c>
      <c r="G1803">
        <v>2</v>
      </c>
    </row>
    <row r="1804" spans="1:12" ht="16.5" customHeight="1" x14ac:dyDescent="0.25">
      <c r="A1804">
        <v>23001</v>
      </c>
      <c r="B1804" s="1" t="s">
        <v>2465</v>
      </c>
      <c r="C1804">
        <v>98</v>
      </c>
      <c r="E1804">
        <f t="shared" si="213"/>
        <v>1</v>
      </c>
      <c r="F1804">
        <f t="shared" si="212"/>
        <v>98</v>
      </c>
      <c r="G1804">
        <v>2</v>
      </c>
    </row>
    <row r="1805" spans="1:12" ht="16.5" customHeight="1" x14ac:dyDescent="0.25">
      <c r="A1805">
        <v>23002</v>
      </c>
      <c r="B1805" s="1" t="s">
        <v>2466</v>
      </c>
      <c r="C1805">
        <v>40</v>
      </c>
      <c r="E1805">
        <f t="shared" si="213"/>
        <v>1</v>
      </c>
      <c r="F1805">
        <f t="shared" si="212"/>
        <v>40</v>
      </c>
      <c r="G1805">
        <v>2</v>
      </c>
    </row>
    <row r="1806" spans="1:12" ht="16.5" customHeight="1" x14ac:dyDescent="0.25">
      <c r="A1806">
        <v>23003</v>
      </c>
      <c r="B1806" s="1" t="s">
        <v>2467</v>
      </c>
      <c r="C1806">
        <v>50</v>
      </c>
      <c r="E1806">
        <f t="shared" si="213"/>
        <v>1</v>
      </c>
      <c r="F1806">
        <f t="shared" si="212"/>
        <v>50</v>
      </c>
      <c r="G1806">
        <v>2</v>
      </c>
    </row>
    <row r="1807" spans="1:12" ht="16.5" customHeight="1" x14ac:dyDescent="0.25">
      <c r="A1807">
        <v>23004</v>
      </c>
      <c r="B1807" s="1" t="s">
        <v>2468</v>
      </c>
      <c r="C1807">
        <v>300</v>
      </c>
      <c r="E1807">
        <f t="shared" si="213"/>
        <v>1</v>
      </c>
      <c r="F1807">
        <f t="shared" si="212"/>
        <v>300</v>
      </c>
      <c r="G1807">
        <v>2</v>
      </c>
    </row>
    <row r="1808" spans="1:12" ht="16.5" customHeight="1" x14ac:dyDescent="0.25">
      <c r="A1808">
        <v>23005</v>
      </c>
      <c r="B1808" s="1" t="s">
        <v>2469</v>
      </c>
      <c r="C1808">
        <v>1000</v>
      </c>
      <c r="E1808">
        <f t="shared" si="213"/>
        <v>1</v>
      </c>
      <c r="F1808">
        <f t="shared" si="212"/>
        <v>1000</v>
      </c>
      <c r="G1808">
        <v>2</v>
      </c>
    </row>
    <row r="1809" spans="1:12" ht="16.5" customHeight="1" x14ac:dyDescent="0.25">
      <c r="A1809">
        <v>23006</v>
      </c>
      <c r="B1809" s="1" t="s">
        <v>2470</v>
      </c>
      <c r="C1809">
        <v>17</v>
      </c>
      <c r="E1809">
        <f t="shared" si="213"/>
        <v>1</v>
      </c>
      <c r="F1809">
        <f t="shared" si="212"/>
        <v>17</v>
      </c>
      <c r="G1809">
        <v>2</v>
      </c>
    </row>
    <row r="1810" spans="1:12" ht="16.5" customHeight="1" x14ac:dyDescent="0.25">
      <c r="A1810">
        <v>23007</v>
      </c>
      <c r="B1810" s="1" t="s">
        <v>2471</v>
      </c>
      <c r="C1810">
        <v>22</v>
      </c>
      <c r="E1810">
        <f t="shared" si="213"/>
        <v>1</v>
      </c>
      <c r="F1810">
        <f t="shared" si="212"/>
        <v>22</v>
      </c>
      <c r="G1810">
        <v>2</v>
      </c>
    </row>
    <row r="1811" spans="1:12" ht="16.5" customHeight="1" x14ac:dyDescent="0.25">
      <c r="A1811">
        <v>23008</v>
      </c>
      <c r="B1811" s="1" t="s">
        <v>2472</v>
      </c>
      <c r="C1811">
        <v>450</v>
      </c>
      <c r="E1811">
        <f t="shared" si="213"/>
        <v>1</v>
      </c>
      <c r="F1811">
        <f t="shared" si="212"/>
        <v>450</v>
      </c>
      <c r="G1811">
        <v>2</v>
      </c>
    </row>
    <row r="1812" spans="1:12" ht="16.5" customHeight="1" x14ac:dyDescent="0.25">
      <c r="A1812">
        <v>23009</v>
      </c>
      <c r="B1812" s="1" t="s">
        <v>2473</v>
      </c>
      <c r="C1812">
        <v>73.59</v>
      </c>
      <c r="E1812">
        <f t="shared" si="213"/>
        <v>1</v>
      </c>
      <c r="F1812">
        <f t="shared" si="212"/>
        <v>73.59</v>
      </c>
      <c r="G1812">
        <v>2</v>
      </c>
    </row>
    <row r="1813" spans="1:12" ht="16.5" customHeight="1" x14ac:dyDescent="0.25">
      <c r="A1813">
        <v>23010</v>
      </c>
      <c r="B1813" s="1" t="s">
        <v>2474</v>
      </c>
      <c r="C1813">
        <v>25</v>
      </c>
      <c r="E1813">
        <f t="shared" si="213"/>
        <v>1</v>
      </c>
      <c r="F1813">
        <f t="shared" si="212"/>
        <v>25</v>
      </c>
      <c r="G1813">
        <v>2</v>
      </c>
    </row>
    <row r="1814" spans="1:12" ht="16.5" customHeight="1" x14ac:dyDescent="0.25">
      <c r="A1814">
        <v>24001</v>
      </c>
      <c r="B1814" s="1" t="s">
        <v>2475</v>
      </c>
      <c r="C1814">
        <v>7</v>
      </c>
      <c r="E1814">
        <f t="shared" si="213"/>
        <v>1</v>
      </c>
      <c r="F1814">
        <f t="shared" si="212"/>
        <v>7</v>
      </c>
      <c r="G1814">
        <v>2</v>
      </c>
    </row>
    <row r="1815" spans="1:12" ht="16.5" customHeight="1" x14ac:dyDescent="0.25">
      <c r="A1815">
        <v>24002</v>
      </c>
      <c r="B1815" s="1" t="s">
        <v>2476</v>
      </c>
      <c r="C1815">
        <v>2.7</v>
      </c>
      <c r="E1815">
        <f t="shared" si="213"/>
        <v>1</v>
      </c>
      <c r="F1815">
        <f t="shared" si="212"/>
        <v>2.7</v>
      </c>
      <c r="G1815">
        <v>2</v>
      </c>
    </row>
    <row r="1816" spans="1:12" ht="16.5" customHeight="1" x14ac:dyDescent="0.25">
      <c r="A1816">
        <v>24003</v>
      </c>
      <c r="B1816" s="1" t="s">
        <v>2477</v>
      </c>
      <c r="C1816">
        <v>11</v>
      </c>
      <c r="E1816">
        <f t="shared" si="213"/>
        <v>1</v>
      </c>
      <c r="F1816">
        <f t="shared" si="212"/>
        <v>11</v>
      </c>
      <c r="G1816">
        <v>2</v>
      </c>
    </row>
    <row r="1817" spans="1:12" ht="16.5" customHeight="1" x14ac:dyDescent="0.25">
      <c r="A1817">
        <v>24004</v>
      </c>
      <c r="B1817" s="1" t="s">
        <v>2478</v>
      </c>
      <c r="D1817">
        <v>500</v>
      </c>
      <c r="E1817">
        <f t="shared" si="213"/>
        <v>1</v>
      </c>
      <c r="F1817">
        <f>+D1817/1000</f>
        <v>0.5</v>
      </c>
      <c r="G1817">
        <v>1</v>
      </c>
      <c r="H1817">
        <v>2</v>
      </c>
      <c r="J1817">
        <v>250</v>
      </c>
      <c r="K1817">
        <v>250</v>
      </c>
      <c r="L1817">
        <v>500</v>
      </c>
    </row>
    <row r="1818" spans="1:12" ht="16.5" customHeight="1" x14ac:dyDescent="0.25">
      <c r="A1818">
        <v>24005</v>
      </c>
      <c r="B1818" s="1" t="s">
        <v>2479</v>
      </c>
      <c r="C1818">
        <v>17</v>
      </c>
      <c r="E1818">
        <f t="shared" si="213"/>
        <v>1</v>
      </c>
      <c r="F1818">
        <f t="shared" ref="F1818:F1842" si="214">+C1818</f>
        <v>17</v>
      </c>
      <c r="G1818">
        <v>2</v>
      </c>
    </row>
    <row r="1819" spans="1:12" ht="16.5" customHeight="1" x14ac:dyDescent="0.25">
      <c r="A1819">
        <v>24006</v>
      </c>
      <c r="B1819" s="1" t="s">
        <v>2480</v>
      </c>
      <c r="C1819">
        <v>1.5</v>
      </c>
      <c r="E1819">
        <f t="shared" si="213"/>
        <v>1</v>
      </c>
      <c r="F1819">
        <f t="shared" si="214"/>
        <v>1.5</v>
      </c>
      <c r="G1819">
        <v>2</v>
      </c>
    </row>
    <row r="1820" spans="1:12" ht="16.5" customHeight="1" x14ac:dyDescent="0.25">
      <c r="A1820">
        <v>24007</v>
      </c>
      <c r="B1820" s="1" t="s">
        <v>2481</v>
      </c>
      <c r="C1820">
        <v>8.5</v>
      </c>
      <c r="E1820">
        <f t="shared" si="213"/>
        <v>1</v>
      </c>
      <c r="F1820">
        <f t="shared" si="214"/>
        <v>8.5</v>
      </c>
      <c r="G1820">
        <v>2</v>
      </c>
    </row>
    <row r="1821" spans="1:12" ht="16.5" customHeight="1" x14ac:dyDescent="0.25">
      <c r="A1821">
        <v>24008</v>
      </c>
      <c r="B1821" s="1" t="s">
        <v>2482</v>
      </c>
      <c r="C1821">
        <v>20</v>
      </c>
      <c r="E1821">
        <f t="shared" si="213"/>
        <v>1</v>
      </c>
      <c r="F1821">
        <f t="shared" si="214"/>
        <v>20</v>
      </c>
      <c r="G1821">
        <v>2</v>
      </c>
    </row>
    <row r="1822" spans="1:12" ht="16.5" customHeight="1" x14ac:dyDescent="0.25">
      <c r="A1822">
        <v>24009</v>
      </c>
      <c r="B1822" s="1" t="s">
        <v>2483</v>
      </c>
      <c r="C1822">
        <v>2</v>
      </c>
      <c r="E1822">
        <f t="shared" si="213"/>
        <v>1</v>
      </c>
      <c r="F1822">
        <f t="shared" si="214"/>
        <v>2</v>
      </c>
      <c r="G1822">
        <v>2</v>
      </c>
    </row>
    <row r="1823" spans="1:12" ht="16.5" customHeight="1" x14ac:dyDescent="0.25">
      <c r="A1823">
        <v>24010</v>
      </c>
      <c r="B1823" s="1" t="s">
        <v>2484</v>
      </c>
      <c r="C1823">
        <v>3</v>
      </c>
      <c r="E1823">
        <f t="shared" si="213"/>
        <v>1</v>
      </c>
      <c r="F1823">
        <f t="shared" si="214"/>
        <v>3</v>
      </c>
      <c r="G1823">
        <v>2</v>
      </c>
    </row>
    <row r="1824" spans="1:12" ht="16.5" customHeight="1" x14ac:dyDescent="0.25">
      <c r="A1824">
        <v>24011</v>
      </c>
      <c r="B1824" s="1" t="s">
        <v>2485</v>
      </c>
      <c r="C1824">
        <v>30</v>
      </c>
      <c r="E1824">
        <f t="shared" si="213"/>
        <v>1</v>
      </c>
      <c r="F1824">
        <f t="shared" si="214"/>
        <v>30</v>
      </c>
      <c r="G1824">
        <v>2</v>
      </c>
    </row>
    <row r="1825" spans="1:7" ht="16.5" customHeight="1" x14ac:dyDescent="0.25">
      <c r="A1825">
        <v>24012</v>
      </c>
      <c r="B1825" s="1" t="s">
        <v>2486</v>
      </c>
      <c r="C1825">
        <v>21</v>
      </c>
      <c r="E1825">
        <f t="shared" si="213"/>
        <v>1</v>
      </c>
      <c r="F1825">
        <f t="shared" si="214"/>
        <v>21</v>
      </c>
      <c r="G1825">
        <v>2</v>
      </c>
    </row>
    <row r="1826" spans="1:7" ht="16.5" customHeight="1" x14ac:dyDescent="0.25">
      <c r="A1826">
        <v>24013</v>
      </c>
      <c r="B1826" s="1" t="s">
        <v>2487</v>
      </c>
      <c r="C1826">
        <v>200</v>
      </c>
      <c r="E1826">
        <f t="shared" si="213"/>
        <v>1</v>
      </c>
      <c r="F1826">
        <f t="shared" si="214"/>
        <v>200</v>
      </c>
      <c r="G1826">
        <v>2</v>
      </c>
    </row>
    <row r="1827" spans="1:7" ht="16.5" customHeight="1" x14ac:dyDescent="0.25">
      <c r="A1827">
        <v>24014</v>
      </c>
      <c r="B1827" s="1" t="s">
        <v>2488</v>
      </c>
      <c r="C1827">
        <v>7</v>
      </c>
      <c r="E1827">
        <f t="shared" si="213"/>
        <v>1</v>
      </c>
      <c r="F1827">
        <f t="shared" si="214"/>
        <v>7</v>
      </c>
      <c r="G1827">
        <v>2</v>
      </c>
    </row>
    <row r="1828" spans="1:7" ht="16.5" customHeight="1" x14ac:dyDescent="0.25">
      <c r="A1828">
        <v>24015</v>
      </c>
      <c r="B1828" s="1" t="s">
        <v>2489</v>
      </c>
      <c r="C1828">
        <v>4.2329999999999997</v>
      </c>
      <c r="E1828">
        <f t="shared" si="213"/>
        <v>1</v>
      </c>
      <c r="F1828">
        <f t="shared" si="214"/>
        <v>4.2329999999999997</v>
      </c>
      <c r="G1828">
        <v>2</v>
      </c>
    </row>
    <row r="1829" spans="1:7" ht="16.5" customHeight="1" x14ac:dyDescent="0.25">
      <c r="A1829">
        <v>24016</v>
      </c>
      <c r="B1829" s="1" t="s">
        <v>2490</v>
      </c>
      <c r="C1829">
        <v>40</v>
      </c>
      <c r="E1829">
        <f t="shared" si="213"/>
        <v>1</v>
      </c>
      <c r="F1829">
        <f t="shared" si="214"/>
        <v>40</v>
      </c>
      <c r="G1829">
        <v>2</v>
      </c>
    </row>
    <row r="1830" spans="1:7" ht="16.5" customHeight="1" x14ac:dyDescent="0.25">
      <c r="A1830">
        <v>24017</v>
      </c>
      <c r="B1830" s="1" t="s">
        <v>2491</v>
      </c>
      <c r="C1830">
        <v>9</v>
      </c>
      <c r="E1830">
        <f t="shared" si="213"/>
        <v>1</v>
      </c>
      <c r="F1830">
        <f t="shared" si="214"/>
        <v>9</v>
      </c>
      <c r="G1830">
        <v>2</v>
      </c>
    </row>
    <row r="1831" spans="1:7" ht="16.5" customHeight="1" x14ac:dyDescent="0.25">
      <c r="A1831">
        <v>24018</v>
      </c>
      <c r="B1831" s="1" t="s">
        <v>2492</v>
      </c>
      <c r="C1831">
        <v>18</v>
      </c>
      <c r="E1831">
        <f t="shared" si="213"/>
        <v>1</v>
      </c>
      <c r="F1831">
        <f t="shared" si="214"/>
        <v>18</v>
      </c>
      <c r="G1831">
        <v>2</v>
      </c>
    </row>
    <row r="1832" spans="1:7" ht="16.5" customHeight="1" x14ac:dyDescent="0.25">
      <c r="A1832">
        <v>24019</v>
      </c>
      <c r="B1832" s="1" t="s">
        <v>2493</v>
      </c>
      <c r="C1832">
        <v>3</v>
      </c>
      <c r="E1832">
        <f t="shared" si="213"/>
        <v>1</v>
      </c>
      <c r="F1832">
        <f t="shared" si="214"/>
        <v>3</v>
      </c>
      <c r="G1832">
        <v>2</v>
      </c>
    </row>
    <row r="1833" spans="1:7" ht="16.5" customHeight="1" x14ac:dyDescent="0.25">
      <c r="A1833">
        <v>24020</v>
      </c>
      <c r="B1833" s="1" t="s">
        <v>2494</v>
      </c>
      <c r="C1833">
        <v>60</v>
      </c>
      <c r="E1833">
        <f t="shared" si="213"/>
        <v>1</v>
      </c>
      <c r="F1833">
        <f t="shared" si="214"/>
        <v>60</v>
      </c>
      <c r="G1833">
        <v>2</v>
      </c>
    </row>
    <row r="1834" spans="1:7" ht="16.5" customHeight="1" x14ac:dyDescent="0.25">
      <c r="A1834">
        <v>24021</v>
      </c>
      <c r="B1834" s="1" t="s">
        <v>2495</v>
      </c>
      <c r="C1834">
        <v>9</v>
      </c>
      <c r="E1834">
        <f t="shared" si="213"/>
        <v>1</v>
      </c>
      <c r="F1834">
        <f t="shared" si="214"/>
        <v>9</v>
      </c>
      <c r="G1834">
        <v>2</v>
      </c>
    </row>
    <row r="1835" spans="1:7" ht="16.5" customHeight="1" x14ac:dyDescent="0.25">
      <c r="A1835">
        <v>24022</v>
      </c>
      <c r="B1835" s="1" t="s">
        <v>2496</v>
      </c>
      <c r="C1835">
        <v>5</v>
      </c>
      <c r="E1835">
        <f t="shared" si="213"/>
        <v>1</v>
      </c>
      <c r="F1835">
        <f t="shared" si="214"/>
        <v>5</v>
      </c>
      <c r="G1835">
        <v>2</v>
      </c>
    </row>
    <row r="1836" spans="1:7" ht="16.5" customHeight="1" x14ac:dyDescent="0.25">
      <c r="A1836">
        <v>24023</v>
      </c>
      <c r="B1836" s="1" t="s">
        <v>2497</v>
      </c>
      <c r="C1836">
        <v>10</v>
      </c>
      <c r="E1836">
        <f t="shared" si="213"/>
        <v>1</v>
      </c>
      <c r="F1836">
        <f t="shared" si="214"/>
        <v>10</v>
      </c>
      <c r="G1836">
        <v>2</v>
      </c>
    </row>
    <row r="1837" spans="1:7" ht="16.5" customHeight="1" x14ac:dyDescent="0.25">
      <c r="A1837">
        <v>24024</v>
      </c>
      <c r="B1837" s="1" t="s">
        <v>2498</v>
      </c>
      <c r="C1837">
        <v>100</v>
      </c>
      <c r="E1837">
        <f t="shared" si="213"/>
        <v>1</v>
      </c>
      <c r="F1837">
        <f t="shared" si="214"/>
        <v>100</v>
      </c>
      <c r="G1837">
        <v>2</v>
      </c>
    </row>
    <row r="1838" spans="1:7" ht="16.5" customHeight="1" x14ac:dyDescent="0.25">
      <c r="A1838">
        <v>24025</v>
      </c>
      <c r="B1838" s="1" t="s">
        <v>2499</v>
      </c>
      <c r="C1838">
        <v>18</v>
      </c>
      <c r="E1838">
        <f t="shared" si="213"/>
        <v>1</v>
      </c>
      <c r="F1838">
        <f t="shared" si="214"/>
        <v>18</v>
      </c>
      <c r="G1838">
        <v>2</v>
      </c>
    </row>
    <row r="1839" spans="1:7" ht="16.5" customHeight="1" x14ac:dyDescent="0.25">
      <c r="A1839">
        <v>24026</v>
      </c>
      <c r="B1839" s="1" t="s">
        <v>2500</v>
      </c>
      <c r="C1839">
        <v>4</v>
      </c>
      <c r="E1839">
        <f t="shared" si="213"/>
        <v>1</v>
      </c>
      <c r="F1839">
        <f t="shared" si="214"/>
        <v>4</v>
      </c>
      <c r="G1839">
        <v>2</v>
      </c>
    </row>
    <row r="1840" spans="1:7" ht="16.5" customHeight="1" x14ac:dyDescent="0.25">
      <c r="A1840">
        <v>24027</v>
      </c>
      <c r="B1840" s="1" t="s">
        <v>2501</v>
      </c>
      <c r="C1840">
        <v>6.5</v>
      </c>
      <c r="E1840">
        <f t="shared" si="213"/>
        <v>1</v>
      </c>
      <c r="F1840">
        <f t="shared" si="214"/>
        <v>6.5</v>
      </c>
      <c r="G1840">
        <v>2</v>
      </c>
    </row>
    <row r="1841" spans="1:7" ht="16.5" customHeight="1" x14ac:dyDescent="0.25">
      <c r="A1841">
        <v>24028</v>
      </c>
      <c r="B1841" s="1" t="s">
        <v>2502</v>
      </c>
      <c r="C1841">
        <v>995.79</v>
      </c>
      <c r="E1841">
        <f t="shared" si="213"/>
        <v>1</v>
      </c>
      <c r="F1841">
        <f t="shared" si="214"/>
        <v>995.79</v>
      </c>
      <c r="G1841">
        <v>2</v>
      </c>
    </row>
    <row r="1842" spans="1:7" ht="16.5" customHeight="1" x14ac:dyDescent="0.25">
      <c r="A1842">
        <v>24029</v>
      </c>
      <c r="B1842" s="1" t="s">
        <v>2503</v>
      </c>
      <c r="C1842">
        <v>10</v>
      </c>
      <c r="E1842">
        <f t="shared" si="213"/>
        <v>1</v>
      </c>
      <c r="F1842">
        <f t="shared" si="214"/>
        <v>10</v>
      </c>
      <c r="G1842">
        <v>2</v>
      </c>
    </row>
    <row r="1843" spans="1:7" ht="16.5" customHeight="1" x14ac:dyDescent="0.25">
      <c r="A1843">
        <v>24030</v>
      </c>
      <c r="B1843" s="1" t="s">
        <v>2504</v>
      </c>
      <c r="D1843">
        <v>600</v>
      </c>
      <c r="E1843">
        <f t="shared" si="213"/>
        <v>1</v>
      </c>
      <c r="F1843">
        <f t="shared" ref="F1843:F1844" si="215">+D1843/1000</f>
        <v>0.6</v>
      </c>
      <c r="G1843">
        <v>2</v>
      </c>
    </row>
    <row r="1844" spans="1:7" ht="16.5" customHeight="1" x14ac:dyDescent="0.25">
      <c r="A1844">
        <v>24031</v>
      </c>
      <c r="B1844" s="1" t="s">
        <v>2505</v>
      </c>
      <c r="D1844">
        <v>300</v>
      </c>
      <c r="E1844">
        <f t="shared" si="213"/>
        <v>1</v>
      </c>
      <c r="F1844">
        <f t="shared" si="215"/>
        <v>0.3</v>
      </c>
      <c r="G1844">
        <v>2</v>
      </c>
    </row>
    <row r="1845" spans="1:7" ht="16.5" customHeight="1" x14ac:dyDescent="0.25">
      <c r="A1845">
        <v>24032</v>
      </c>
      <c r="B1845" s="1" t="s">
        <v>2506</v>
      </c>
      <c r="C1845">
        <v>12.97</v>
      </c>
      <c r="E1845">
        <f t="shared" si="213"/>
        <v>1</v>
      </c>
      <c r="F1845">
        <f>+C1845</f>
        <v>12.97</v>
      </c>
      <c r="G1845">
        <v>2</v>
      </c>
    </row>
    <row r="1846" spans="1:7" ht="16.5" customHeight="1" x14ac:dyDescent="0.25">
      <c r="A1846">
        <v>24033</v>
      </c>
      <c r="B1846" s="1" t="s">
        <v>2507</v>
      </c>
      <c r="D1846">
        <v>750</v>
      </c>
      <c r="E1846">
        <f t="shared" si="213"/>
        <v>1</v>
      </c>
      <c r="F1846">
        <f>+D1846/1000</f>
        <v>0.75</v>
      </c>
      <c r="G1846">
        <v>2</v>
      </c>
    </row>
    <row r="1847" spans="1:7" ht="16.5" customHeight="1" x14ac:dyDescent="0.25">
      <c r="A1847">
        <v>24034</v>
      </c>
      <c r="B1847" s="1" t="s">
        <v>2508</v>
      </c>
      <c r="C1847">
        <v>9</v>
      </c>
      <c r="E1847">
        <f t="shared" si="213"/>
        <v>1</v>
      </c>
      <c r="F1847">
        <f t="shared" ref="F1847:F1859" si="216">+C1847</f>
        <v>9</v>
      </c>
      <c r="G1847">
        <v>2</v>
      </c>
    </row>
    <row r="1848" spans="1:7" ht="16.5" customHeight="1" x14ac:dyDescent="0.25">
      <c r="A1848">
        <v>24035</v>
      </c>
      <c r="B1848" s="1" t="s">
        <v>2509</v>
      </c>
      <c r="C1848">
        <v>250</v>
      </c>
      <c r="E1848">
        <f t="shared" si="213"/>
        <v>1</v>
      </c>
      <c r="F1848">
        <f t="shared" si="216"/>
        <v>250</v>
      </c>
      <c r="G1848">
        <v>2</v>
      </c>
    </row>
    <row r="1849" spans="1:7" ht="16.5" customHeight="1" x14ac:dyDescent="0.25">
      <c r="A1849">
        <v>24036</v>
      </c>
      <c r="B1849" s="1" t="s">
        <v>2510</v>
      </c>
      <c r="C1849">
        <v>15</v>
      </c>
      <c r="E1849">
        <f t="shared" si="213"/>
        <v>1</v>
      </c>
      <c r="F1849">
        <f t="shared" si="216"/>
        <v>15</v>
      </c>
      <c r="G1849">
        <v>2</v>
      </c>
    </row>
    <row r="1850" spans="1:7" ht="16.5" customHeight="1" x14ac:dyDescent="0.25">
      <c r="A1850">
        <v>24037</v>
      </c>
      <c r="B1850" s="1" t="s">
        <v>2511</v>
      </c>
      <c r="C1850">
        <v>80</v>
      </c>
      <c r="E1850">
        <f t="shared" si="213"/>
        <v>1</v>
      </c>
      <c r="F1850">
        <f t="shared" si="216"/>
        <v>80</v>
      </c>
      <c r="G1850">
        <v>2</v>
      </c>
    </row>
    <row r="1851" spans="1:7" ht="16.5" customHeight="1" x14ac:dyDescent="0.25">
      <c r="A1851">
        <v>24038</v>
      </c>
      <c r="B1851" s="1" t="s">
        <v>2512</v>
      </c>
      <c r="C1851">
        <v>1</v>
      </c>
      <c r="E1851">
        <f t="shared" si="213"/>
        <v>1</v>
      </c>
      <c r="F1851">
        <f t="shared" si="216"/>
        <v>1</v>
      </c>
      <c r="G1851">
        <v>2</v>
      </c>
    </row>
    <row r="1852" spans="1:7" ht="16.5" customHeight="1" x14ac:dyDescent="0.25">
      <c r="A1852">
        <v>24039</v>
      </c>
      <c r="B1852" s="1" t="s">
        <v>2513</v>
      </c>
      <c r="C1852">
        <v>2</v>
      </c>
      <c r="E1852">
        <f t="shared" si="213"/>
        <v>1</v>
      </c>
      <c r="F1852">
        <f t="shared" si="216"/>
        <v>2</v>
      </c>
      <c r="G1852">
        <v>2</v>
      </c>
    </row>
    <row r="1853" spans="1:7" ht="16.5" customHeight="1" x14ac:dyDescent="0.25">
      <c r="A1853">
        <v>24040</v>
      </c>
      <c r="B1853" s="1" t="s">
        <v>2514</v>
      </c>
      <c r="C1853">
        <v>30</v>
      </c>
      <c r="E1853">
        <f t="shared" si="213"/>
        <v>1</v>
      </c>
      <c r="F1853">
        <f t="shared" si="216"/>
        <v>30</v>
      </c>
      <c r="G1853">
        <v>2</v>
      </c>
    </row>
    <row r="1854" spans="1:7" ht="16.5" customHeight="1" x14ac:dyDescent="0.25">
      <c r="A1854">
        <v>24041</v>
      </c>
      <c r="B1854" s="1" t="s">
        <v>2515</v>
      </c>
      <c r="C1854">
        <v>5</v>
      </c>
      <c r="E1854">
        <f t="shared" si="213"/>
        <v>1</v>
      </c>
      <c r="F1854">
        <f t="shared" si="216"/>
        <v>5</v>
      </c>
      <c r="G1854">
        <v>2</v>
      </c>
    </row>
    <row r="1855" spans="1:7" ht="16.5" customHeight="1" x14ac:dyDescent="0.25">
      <c r="A1855">
        <v>24042</v>
      </c>
      <c r="B1855" s="1" t="s">
        <v>2516</v>
      </c>
      <c r="C1855">
        <v>11</v>
      </c>
      <c r="E1855">
        <f t="shared" si="213"/>
        <v>1</v>
      </c>
      <c r="F1855">
        <f t="shared" si="216"/>
        <v>11</v>
      </c>
      <c r="G1855">
        <v>2</v>
      </c>
    </row>
    <row r="1856" spans="1:7" ht="16.5" customHeight="1" x14ac:dyDescent="0.25">
      <c r="A1856">
        <v>24043</v>
      </c>
      <c r="B1856" s="1" t="s">
        <v>2517</v>
      </c>
      <c r="C1856">
        <v>6</v>
      </c>
      <c r="E1856">
        <f t="shared" si="213"/>
        <v>1</v>
      </c>
      <c r="F1856">
        <f t="shared" si="216"/>
        <v>6</v>
      </c>
      <c r="G1856">
        <v>2</v>
      </c>
    </row>
    <row r="1857" spans="1:7" ht="16.5" customHeight="1" x14ac:dyDescent="0.25">
      <c r="A1857">
        <v>24044</v>
      </c>
      <c r="B1857" s="1" t="s">
        <v>2518</v>
      </c>
      <c r="C1857">
        <v>3.5</v>
      </c>
      <c r="E1857">
        <f t="shared" si="213"/>
        <v>1</v>
      </c>
      <c r="F1857">
        <f t="shared" si="216"/>
        <v>3.5</v>
      </c>
      <c r="G1857">
        <v>2</v>
      </c>
    </row>
    <row r="1858" spans="1:7" ht="16.5" customHeight="1" x14ac:dyDescent="0.25">
      <c r="A1858">
        <v>24045</v>
      </c>
      <c r="B1858" s="1" t="s">
        <v>2519</v>
      </c>
      <c r="C1858">
        <v>17.023</v>
      </c>
      <c r="E1858">
        <f t="shared" si="213"/>
        <v>1</v>
      </c>
      <c r="F1858">
        <f t="shared" si="216"/>
        <v>17.023</v>
      </c>
      <c r="G1858">
        <v>2</v>
      </c>
    </row>
    <row r="1859" spans="1:7" ht="16.5" customHeight="1" x14ac:dyDescent="0.25">
      <c r="A1859">
        <v>24046</v>
      </c>
      <c r="B1859" s="1" t="s">
        <v>2520</v>
      </c>
      <c r="C1859">
        <v>18</v>
      </c>
      <c r="E1859">
        <f t="shared" si="213"/>
        <v>1</v>
      </c>
      <c r="F1859">
        <f t="shared" si="216"/>
        <v>18</v>
      </c>
      <c r="G1859">
        <v>2</v>
      </c>
    </row>
    <row r="1860" spans="1:7" ht="16.5" customHeight="1" x14ac:dyDescent="0.25">
      <c r="A1860">
        <v>24047</v>
      </c>
      <c r="B1860" s="1" t="s">
        <v>2521</v>
      </c>
      <c r="D1860">
        <v>500</v>
      </c>
      <c r="E1860">
        <f t="shared" ref="E1860:E1923" si="217">+COUNTA(C1860,D1860)</f>
        <v>1</v>
      </c>
      <c r="F1860">
        <f>+D1860/1000</f>
        <v>0.5</v>
      </c>
      <c r="G1860">
        <v>2</v>
      </c>
    </row>
    <row r="1861" spans="1:7" ht="16.5" customHeight="1" x14ac:dyDescent="0.25">
      <c r="A1861">
        <v>24048</v>
      </c>
      <c r="B1861" s="1" t="s">
        <v>2522</v>
      </c>
      <c r="C1861">
        <v>1</v>
      </c>
      <c r="E1861">
        <f t="shared" si="217"/>
        <v>1</v>
      </c>
      <c r="F1861">
        <f t="shared" ref="F1861:F1893" si="218">+C1861</f>
        <v>1</v>
      </c>
      <c r="G1861">
        <v>2</v>
      </c>
    </row>
    <row r="1862" spans="1:7" ht="16.5" customHeight="1" x14ac:dyDescent="0.25">
      <c r="A1862">
        <v>24049</v>
      </c>
      <c r="B1862" s="1" t="s">
        <v>2523</v>
      </c>
      <c r="C1862">
        <v>32</v>
      </c>
      <c r="E1862">
        <f t="shared" si="217"/>
        <v>1</v>
      </c>
      <c r="F1862">
        <f t="shared" si="218"/>
        <v>32</v>
      </c>
      <c r="G1862">
        <v>2</v>
      </c>
    </row>
    <row r="1863" spans="1:7" ht="16.5" customHeight="1" x14ac:dyDescent="0.25">
      <c r="A1863">
        <v>24050</v>
      </c>
      <c r="B1863" s="1" t="s">
        <v>2524</v>
      </c>
      <c r="C1863">
        <v>12</v>
      </c>
      <c r="E1863">
        <f t="shared" si="217"/>
        <v>1</v>
      </c>
      <c r="F1863">
        <f t="shared" si="218"/>
        <v>12</v>
      </c>
      <c r="G1863">
        <v>2</v>
      </c>
    </row>
    <row r="1864" spans="1:7" ht="16.5" customHeight="1" x14ac:dyDescent="0.25">
      <c r="A1864">
        <v>24051</v>
      </c>
      <c r="B1864" s="1" t="s">
        <v>2525</v>
      </c>
      <c r="C1864">
        <v>2</v>
      </c>
      <c r="E1864">
        <f t="shared" si="217"/>
        <v>1</v>
      </c>
      <c r="F1864">
        <f t="shared" si="218"/>
        <v>2</v>
      </c>
      <c r="G1864">
        <v>2</v>
      </c>
    </row>
    <row r="1865" spans="1:7" ht="16.5" customHeight="1" x14ac:dyDescent="0.25">
      <c r="A1865">
        <v>24052</v>
      </c>
      <c r="B1865" s="1" t="s">
        <v>2526</v>
      </c>
      <c r="C1865">
        <v>15</v>
      </c>
      <c r="E1865">
        <f t="shared" si="217"/>
        <v>1</v>
      </c>
      <c r="F1865">
        <f t="shared" si="218"/>
        <v>15</v>
      </c>
      <c r="G1865">
        <v>2</v>
      </c>
    </row>
    <row r="1866" spans="1:7" ht="16.5" customHeight="1" x14ac:dyDescent="0.25">
      <c r="A1866">
        <v>24053</v>
      </c>
      <c r="B1866" s="1" t="s">
        <v>2527</v>
      </c>
      <c r="C1866">
        <v>32</v>
      </c>
      <c r="E1866">
        <f t="shared" si="217"/>
        <v>1</v>
      </c>
      <c r="F1866">
        <f t="shared" si="218"/>
        <v>32</v>
      </c>
      <c r="G1866">
        <v>2</v>
      </c>
    </row>
    <row r="1867" spans="1:7" ht="16.5" customHeight="1" x14ac:dyDescent="0.25">
      <c r="A1867">
        <v>24054</v>
      </c>
      <c r="B1867" s="1" t="s">
        <v>2528</v>
      </c>
      <c r="C1867">
        <v>16</v>
      </c>
      <c r="E1867">
        <f t="shared" si="217"/>
        <v>1</v>
      </c>
      <c r="F1867">
        <f t="shared" si="218"/>
        <v>16</v>
      </c>
      <c r="G1867">
        <v>2</v>
      </c>
    </row>
    <row r="1868" spans="1:7" ht="16.5" customHeight="1" x14ac:dyDescent="0.25">
      <c r="A1868">
        <v>24055</v>
      </c>
      <c r="B1868" s="1" t="s">
        <v>2529</v>
      </c>
      <c r="C1868">
        <v>10</v>
      </c>
      <c r="E1868">
        <f t="shared" si="217"/>
        <v>1</v>
      </c>
      <c r="F1868">
        <f t="shared" si="218"/>
        <v>10</v>
      </c>
      <c r="G1868">
        <v>2</v>
      </c>
    </row>
    <row r="1869" spans="1:7" ht="16.5" customHeight="1" x14ac:dyDescent="0.25">
      <c r="A1869">
        <v>24056</v>
      </c>
      <c r="B1869" s="1" t="s">
        <v>2530</v>
      </c>
      <c r="C1869">
        <v>8</v>
      </c>
      <c r="E1869">
        <f t="shared" si="217"/>
        <v>1</v>
      </c>
      <c r="F1869">
        <f t="shared" si="218"/>
        <v>8</v>
      </c>
      <c r="G1869">
        <v>2</v>
      </c>
    </row>
    <row r="1870" spans="1:7" ht="16.5" customHeight="1" x14ac:dyDescent="0.25">
      <c r="A1870">
        <v>24057</v>
      </c>
      <c r="B1870" s="1" t="s">
        <v>2531</v>
      </c>
      <c r="C1870">
        <v>8</v>
      </c>
      <c r="E1870">
        <f t="shared" si="217"/>
        <v>1</v>
      </c>
      <c r="F1870">
        <f t="shared" si="218"/>
        <v>8</v>
      </c>
      <c r="G1870">
        <v>2</v>
      </c>
    </row>
    <row r="1871" spans="1:7" ht="16.5" customHeight="1" x14ac:dyDescent="0.25">
      <c r="A1871">
        <v>24058</v>
      </c>
      <c r="B1871" s="1" t="s">
        <v>2532</v>
      </c>
      <c r="C1871">
        <v>33.409999999999997</v>
      </c>
      <c r="E1871">
        <f t="shared" si="217"/>
        <v>1</v>
      </c>
      <c r="F1871">
        <f t="shared" si="218"/>
        <v>33.409999999999997</v>
      </c>
      <c r="G1871">
        <v>2</v>
      </c>
    </row>
    <row r="1872" spans="1:7" ht="16.5" customHeight="1" x14ac:dyDescent="0.25">
      <c r="A1872">
        <v>25001</v>
      </c>
      <c r="B1872" s="1" t="s">
        <v>2533</v>
      </c>
      <c r="C1872">
        <v>450</v>
      </c>
      <c r="E1872">
        <f t="shared" si="217"/>
        <v>1</v>
      </c>
      <c r="F1872">
        <f t="shared" si="218"/>
        <v>450</v>
      </c>
      <c r="G1872">
        <v>2</v>
      </c>
    </row>
    <row r="1873" spans="1:7" ht="16.5" customHeight="1" x14ac:dyDescent="0.25">
      <c r="A1873">
        <v>25002</v>
      </c>
      <c r="B1873" s="1" t="s">
        <v>2534</v>
      </c>
      <c r="C1873">
        <v>69.75</v>
      </c>
      <c r="E1873">
        <f t="shared" si="217"/>
        <v>1</v>
      </c>
      <c r="F1873">
        <f t="shared" si="218"/>
        <v>69.75</v>
      </c>
      <c r="G1873">
        <v>2</v>
      </c>
    </row>
    <row r="1874" spans="1:7" ht="16.5" customHeight="1" x14ac:dyDescent="0.25">
      <c r="A1874">
        <v>25003</v>
      </c>
      <c r="B1874" s="1" t="s">
        <v>2535</v>
      </c>
      <c r="C1874">
        <v>8.1</v>
      </c>
      <c r="E1874">
        <f t="shared" si="217"/>
        <v>1</v>
      </c>
      <c r="F1874">
        <f t="shared" si="218"/>
        <v>8.1</v>
      </c>
      <c r="G1874">
        <v>2</v>
      </c>
    </row>
    <row r="1875" spans="1:7" ht="16.5" customHeight="1" x14ac:dyDescent="0.25">
      <c r="A1875">
        <v>25004</v>
      </c>
      <c r="B1875" s="1" t="s">
        <v>2536</v>
      </c>
      <c r="C1875">
        <v>12</v>
      </c>
      <c r="E1875">
        <f t="shared" si="217"/>
        <v>1</v>
      </c>
      <c r="F1875">
        <f t="shared" si="218"/>
        <v>12</v>
      </c>
      <c r="G1875">
        <v>2</v>
      </c>
    </row>
    <row r="1876" spans="1:7" ht="16.5" customHeight="1" x14ac:dyDescent="0.25">
      <c r="A1876">
        <v>25005</v>
      </c>
      <c r="B1876" s="1" t="s">
        <v>2537</v>
      </c>
      <c r="C1876">
        <v>10</v>
      </c>
      <c r="E1876">
        <f t="shared" si="217"/>
        <v>1</v>
      </c>
      <c r="F1876">
        <f t="shared" si="218"/>
        <v>10</v>
      </c>
      <c r="G1876">
        <v>2</v>
      </c>
    </row>
    <row r="1877" spans="1:7" ht="16.5" customHeight="1" x14ac:dyDescent="0.25">
      <c r="A1877">
        <v>25006</v>
      </c>
      <c r="B1877" s="1" t="s">
        <v>2538</v>
      </c>
      <c r="C1877">
        <v>950</v>
      </c>
      <c r="E1877">
        <f t="shared" si="217"/>
        <v>1</v>
      </c>
      <c r="F1877">
        <f t="shared" si="218"/>
        <v>950</v>
      </c>
      <c r="G1877">
        <v>2</v>
      </c>
    </row>
    <row r="1878" spans="1:7" ht="16.5" customHeight="1" x14ac:dyDescent="0.25">
      <c r="A1878">
        <v>25007</v>
      </c>
      <c r="B1878" s="1" t="s">
        <v>2539</v>
      </c>
      <c r="C1878">
        <v>33.4</v>
      </c>
      <c r="E1878">
        <f t="shared" si="217"/>
        <v>1</v>
      </c>
      <c r="F1878">
        <f t="shared" si="218"/>
        <v>33.4</v>
      </c>
      <c r="G1878">
        <v>2</v>
      </c>
    </row>
    <row r="1879" spans="1:7" ht="16.5" customHeight="1" x14ac:dyDescent="0.25">
      <c r="A1879">
        <v>25008</v>
      </c>
      <c r="B1879" s="1" t="s">
        <v>2540</v>
      </c>
      <c r="C1879">
        <v>60</v>
      </c>
      <c r="E1879">
        <f t="shared" si="217"/>
        <v>1</v>
      </c>
      <c r="F1879">
        <f t="shared" si="218"/>
        <v>60</v>
      </c>
      <c r="G1879">
        <v>2</v>
      </c>
    </row>
    <row r="1880" spans="1:7" ht="16.5" customHeight="1" x14ac:dyDescent="0.25">
      <c r="A1880">
        <v>25009</v>
      </c>
      <c r="B1880" s="1" t="s">
        <v>2541</v>
      </c>
      <c r="C1880">
        <v>35</v>
      </c>
      <c r="E1880">
        <f t="shared" si="217"/>
        <v>1</v>
      </c>
      <c r="F1880">
        <f t="shared" si="218"/>
        <v>35</v>
      </c>
      <c r="G1880">
        <v>2</v>
      </c>
    </row>
    <row r="1881" spans="1:7" ht="16.5" customHeight="1" x14ac:dyDescent="0.25">
      <c r="A1881">
        <v>25010</v>
      </c>
      <c r="B1881" s="1" t="s">
        <v>2542</v>
      </c>
      <c r="C1881">
        <v>100</v>
      </c>
      <c r="E1881">
        <f t="shared" si="217"/>
        <v>1</v>
      </c>
      <c r="F1881">
        <f t="shared" si="218"/>
        <v>100</v>
      </c>
      <c r="G1881">
        <v>2</v>
      </c>
    </row>
    <row r="1882" spans="1:7" ht="16.5" customHeight="1" x14ac:dyDescent="0.25">
      <c r="A1882">
        <v>25011</v>
      </c>
      <c r="B1882" s="1" t="s">
        <v>2543</v>
      </c>
      <c r="C1882">
        <v>380</v>
      </c>
      <c r="E1882">
        <f t="shared" si="217"/>
        <v>1</v>
      </c>
      <c r="F1882">
        <f t="shared" si="218"/>
        <v>380</v>
      </c>
      <c r="G1882">
        <v>2</v>
      </c>
    </row>
    <row r="1883" spans="1:7" ht="16.5" customHeight="1" x14ac:dyDescent="0.25">
      <c r="A1883">
        <v>25012</v>
      </c>
      <c r="B1883" s="1" t="s">
        <v>2544</v>
      </c>
      <c r="C1883">
        <v>550</v>
      </c>
      <c r="E1883">
        <f t="shared" si="217"/>
        <v>1</v>
      </c>
      <c r="F1883">
        <f t="shared" si="218"/>
        <v>550</v>
      </c>
      <c r="G1883">
        <v>2</v>
      </c>
    </row>
    <row r="1884" spans="1:7" ht="16.5" customHeight="1" x14ac:dyDescent="0.25">
      <c r="A1884">
        <v>25013</v>
      </c>
      <c r="B1884" s="1" t="s">
        <v>2545</v>
      </c>
      <c r="C1884">
        <v>34</v>
      </c>
      <c r="E1884">
        <f t="shared" si="217"/>
        <v>1</v>
      </c>
      <c r="F1884">
        <f t="shared" si="218"/>
        <v>34</v>
      </c>
      <c r="G1884">
        <v>2</v>
      </c>
    </row>
    <row r="1885" spans="1:7" ht="16.5" customHeight="1" x14ac:dyDescent="0.25">
      <c r="A1885">
        <v>25014</v>
      </c>
      <c r="B1885" s="1" t="s">
        <v>2546</v>
      </c>
      <c r="C1885">
        <v>40</v>
      </c>
      <c r="E1885">
        <f t="shared" si="217"/>
        <v>1</v>
      </c>
      <c r="F1885">
        <f t="shared" si="218"/>
        <v>40</v>
      </c>
      <c r="G1885">
        <v>2</v>
      </c>
    </row>
    <row r="1886" spans="1:7" ht="16.5" customHeight="1" x14ac:dyDescent="0.25">
      <c r="A1886">
        <v>25015</v>
      </c>
      <c r="B1886" s="1" t="s">
        <v>2547</v>
      </c>
      <c r="C1886">
        <v>80</v>
      </c>
      <c r="E1886">
        <f t="shared" si="217"/>
        <v>1</v>
      </c>
      <c r="F1886">
        <f t="shared" si="218"/>
        <v>80</v>
      </c>
      <c r="G1886">
        <v>2</v>
      </c>
    </row>
    <row r="1887" spans="1:7" ht="16.5" customHeight="1" x14ac:dyDescent="0.25">
      <c r="A1887">
        <v>25016</v>
      </c>
      <c r="B1887" s="1" t="s">
        <v>2548</v>
      </c>
      <c r="C1887">
        <v>18</v>
      </c>
      <c r="E1887">
        <f t="shared" si="217"/>
        <v>1</v>
      </c>
      <c r="F1887">
        <f t="shared" si="218"/>
        <v>18</v>
      </c>
      <c r="G1887">
        <v>2</v>
      </c>
    </row>
    <row r="1888" spans="1:7" ht="16.5" customHeight="1" x14ac:dyDescent="0.25">
      <c r="A1888">
        <v>25017</v>
      </c>
      <c r="B1888" s="1" t="s">
        <v>2549</v>
      </c>
      <c r="C1888">
        <v>40</v>
      </c>
      <c r="E1888">
        <f t="shared" si="217"/>
        <v>1</v>
      </c>
      <c r="F1888">
        <f t="shared" si="218"/>
        <v>40</v>
      </c>
      <c r="G1888">
        <v>2</v>
      </c>
    </row>
    <row r="1889" spans="1:7" ht="16.5" customHeight="1" x14ac:dyDescent="0.25">
      <c r="A1889">
        <v>25018</v>
      </c>
      <c r="B1889" s="1" t="s">
        <v>2550</v>
      </c>
      <c r="C1889">
        <v>120</v>
      </c>
      <c r="E1889">
        <f t="shared" si="217"/>
        <v>1</v>
      </c>
      <c r="F1889">
        <f t="shared" si="218"/>
        <v>120</v>
      </c>
      <c r="G1889">
        <v>2</v>
      </c>
    </row>
    <row r="1890" spans="1:7" ht="16.5" customHeight="1" x14ac:dyDescent="0.25">
      <c r="A1890">
        <v>26001</v>
      </c>
      <c r="B1890" s="1" t="s">
        <v>2551</v>
      </c>
      <c r="C1890">
        <v>2</v>
      </c>
      <c r="E1890">
        <f t="shared" si="217"/>
        <v>1</v>
      </c>
      <c r="F1890">
        <f t="shared" si="218"/>
        <v>2</v>
      </c>
      <c r="G1890">
        <v>2</v>
      </c>
    </row>
    <row r="1891" spans="1:7" ht="16.5" customHeight="1" x14ac:dyDescent="0.25">
      <c r="A1891">
        <v>26002</v>
      </c>
      <c r="B1891" s="1" t="s">
        <v>2552</v>
      </c>
      <c r="C1891">
        <v>70</v>
      </c>
      <c r="E1891">
        <f t="shared" si="217"/>
        <v>1</v>
      </c>
      <c r="F1891">
        <f t="shared" si="218"/>
        <v>70</v>
      </c>
      <c r="G1891">
        <v>2</v>
      </c>
    </row>
    <row r="1892" spans="1:7" ht="16.5" customHeight="1" x14ac:dyDescent="0.25">
      <c r="A1892">
        <v>26003</v>
      </c>
      <c r="B1892" s="1" t="s">
        <v>2553</v>
      </c>
      <c r="C1892">
        <v>12</v>
      </c>
      <c r="E1892">
        <f t="shared" si="217"/>
        <v>1</v>
      </c>
      <c r="F1892">
        <f t="shared" si="218"/>
        <v>12</v>
      </c>
      <c r="G1892">
        <v>2</v>
      </c>
    </row>
    <row r="1893" spans="1:7" ht="16.5" customHeight="1" x14ac:dyDescent="0.25">
      <c r="A1893">
        <v>26004</v>
      </c>
      <c r="B1893" s="1" t="s">
        <v>2554</v>
      </c>
      <c r="C1893">
        <v>8</v>
      </c>
      <c r="E1893">
        <f t="shared" si="217"/>
        <v>1</v>
      </c>
      <c r="F1893">
        <f t="shared" si="218"/>
        <v>8</v>
      </c>
      <c r="G1893">
        <v>2</v>
      </c>
    </row>
    <row r="1894" spans="1:7" ht="16.5" customHeight="1" x14ac:dyDescent="0.25">
      <c r="A1894">
        <v>26005</v>
      </c>
      <c r="B1894" s="1" t="s">
        <v>2555</v>
      </c>
      <c r="D1894">
        <v>1142</v>
      </c>
      <c r="E1894">
        <f t="shared" si="217"/>
        <v>1</v>
      </c>
      <c r="F1894">
        <f t="shared" ref="F1894:F1900" si="219">+D1894/1000</f>
        <v>1.1419999999999999</v>
      </c>
      <c r="G1894">
        <v>2</v>
      </c>
    </row>
    <row r="1895" spans="1:7" ht="16.5" customHeight="1" x14ac:dyDescent="0.25">
      <c r="A1895">
        <v>26006</v>
      </c>
      <c r="B1895" s="1" t="s">
        <v>2556</v>
      </c>
      <c r="D1895">
        <v>3571</v>
      </c>
      <c r="E1895">
        <f t="shared" si="217"/>
        <v>1</v>
      </c>
      <c r="F1895">
        <f t="shared" si="219"/>
        <v>3.5710000000000002</v>
      </c>
      <c r="G1895">
        <v>2</v>
      </c>
    </row>
    <row r="1896" spans="1:7" ht="16.5" customHeight="1" x14ac:dyDescent="0.25">
      <c r="A1896">
        <v>26007</v>
      </c>
      <c r="B1896" s="1" t="s">
        <v>2557</v>
      </c>
      <c r="D1896">
        <v>400</v>
      </c>
      <c r="E1896">
        <f t="shared" si="217"/>
        <v>1</v>
      </c>
      <c r="F1896">
        <f t="shared" si="219"/>
        <v>0.4</v>
      </c>
      <c r="G1896">
        <v>2</v>
      </c>
    </row>
    <row r="1897" spans="1:7" ht="16.5" customHeight="1" x14ac:dyDescent="0.25">
      <c r="A1897">
        <v>26008</v>
      </c>
      <c r="B1897" s="1" t="s">
        <v>2558</v>
      </c>
      <c r="D1897">
        <v>840</v>
      </c>
      <c r="E1897">
        <f t="shared" si="217"/>
        <v>1</v>
      </c>
      <c r="F1897">
        <f t="shared" si="219"/>
        <v>0.84</v>
      </c>
      <c r="G1897">
        <v>2</v>
      </c>
    </row>
    <row r="1898" spans="1:7" ht="16.5" customHeight="1" x14ac:dyDescent="0.25">
      <c r="A1898">
        <v>26009</v>
      </c>
      <c r="B1898" s="1" t="s">
        <v>2559</v>
      </c>
      <c r="D1898">
        <v>571</v>
      </c>
      <c r="E1898">
        <f t="shared" si="217"/>
        <v>1</v>
      </c>
      <c r="F1898">
        <f t="shared" si="219"/>
        <v>0.57099999999999995</v>
      </c>
      <c r="G1898">
        <v>2</v>
      </c>
    </row>
    <row r="1899" spans="1:7" ht="16.5" customHeight="1" x14ac:dyDescent="0.25">
      <c r="A1899">
        <v>26010</v>
      </c>
      <c r="B1899" s="1" t="s">
        <v>2560</v>
      </c>
      <c r="D1899">
        <v>924</v>
      </c>
      <c r="E1899">
        <f t="shared" si="217"/>
        <v>1</v>
      </c>
      <c r="F1899">
        <f t="shared" si="219"/>
        <v>0.92400000000000004</v>
      </c>
      <c r="G1899">
        <v>2</v>
      </c>
    </row>
    <row r="1900" spans="1:7" ht="16.5" customHeight="1" x14ac:dyDescent="0.25">
      <c r="A1900">
        <v>26011</v>
      </c>
      <c r="B1900" s="1" t="s">
        <v>2561</v>
      </c>
      <c r="D1900">
        <v>1250</v>
      </c>
      <c r="E1900">
        <f t="shared" si="217"/>
        <v>1</v>
      </c>
      <c r="F1900">
        <f t="shared" si="219"/>
        <v>1.25</v>
      </c>
      <c r="G1900">
        <v>2</v>
      </c>
    </row>
    <row r="1901" spans="1:7" ht="16.5" customHeight="1" x14ac:dyDescent="0.25">
      <c r="A1901">
        <v>26012</v>
      </c>
      <c r="B1901" s="1" t="s">
        <v>2562</v>
      </c>
      <c r="C1901">
        <v>19</v>
      </c>
      <c r="E1901">
        <f t="shared" si="217"/>
        <v>1</v>
      </c>
      <c r="F1901">
        <f>+C1901</f>
        <v>19</v>
      </c>
      <c r="G1901">
        <v>2</v>
      </c>
    </row>
    <row r="1902" spans="1:7" ht="16.5" customHeight="1" x14ac:dyDescent="0.25">
      <c r="A1902">
        <v>26013</v>
      </c>
      <c r="B1902" s="1" t="s">
        <v>2563</v>
      </c>
      <c r="D1902">
        <v>800</v>
      </c>
      <c r="E1902">
        <f t="shared" si="217"/>
        <v>1</v>
      </c>
      <c r="F1902">
        <f t="shared" ref="F1902:F1904" si="220">+D1902/1000</f>
        <v>0.8</v>
      </c>
      <c r="G1902">
        <v>2</v>
      </c>
    </row>
    <row r="1903" spans="1:7" ht="16.5" customHeight="1" x14ac:dyDescent="0.25">
      <c r="A1903">
        <v>26014</v>
      </c>
      <c r="B1903" s="1" t="s">
        <v>2564</v>
      </c>
      <c r="D1903">
        <v>850</v>
      </c>
      <c r="E1903">
        <f t="shared" si="217"/>
        <v>1</v>
      </c>
      <c r="F1903">
        <f t="shared" si="220"/>
        <v>0.85</v>
      </c>
      <c r="G1903">
        <v>2</v>
      </c>
    </row>
    <row r="1904" spans="1:7" ht="16.5" customHeight="1" x14ac:dyDescent="0.25">
      <c r="A1904">
        <v>26015</v>
      </c>
      <c r="B1904" s="1" t="s">
        <v>2565</v>
      </c>
      <c r="D1904">
        <v>1250</v>
      </c>
      <c r="E1904">
        <f t="shared" si="217"/>
        <v>1</v>
      </c>
      <c r="F1904">
        <f t="shared" si="220"/>
        <v>1.25</v>
      </c>
      <c r="G1904">
        <v>2</v>
      </c>
    </row>
    <row r="1905" spans="1:7" ht="16.5" customHeight="1" x14ac:dyDescent="0.25">
      <c r="A1905">
        <v>26016</v>
      </c>
      <c r="B1905" s="1" t="s">
        <v>2566</v>
      </c>
      <c r="C1905">
        <v>6</v>
      </c>
      <c r="E1905">
        <f t="shared" si="217"/>
        <v>1</v>
      </c>
      <c r="F1905">
        <f t="shared" ref="F1905:F1909" si="221">+C1905</f>
        <v>6</v>
      </c>
      <c r="G1905">
        <v>2</v>
      </c>
    </row>
    <row r="1906" spans="1:7" ht="16.5" customHeight="1" x14ac:dyDescent="0.25">
      <c r="A1906">
        <v>26017</v>
      </c>
      <c r="B1906" s="1" t="s">
        <v>2567</v>
      </c>
      <c r="C1906">
        <v>44</v>
      </c>
      <c r="E1906">
        <f t="shared" si="217"/>
        <v>1</v>
      </c>
      <c r="F1906">
        <f t="shared" si="221"/>
        <v>44</v>
      </c>
      <c r="G1906">
        <v>2</v>
      </c>
    </row>
    <row r="1907" spans="1:7" ht="16.5" customHeight="1" x14ac:dyDescent="0.25">
      <c r="A1907">
        <v>26018</v>
      </c>
      <c r="B1907" s="1" t="s">
        <v>2568</v>
      </c>
      <c r="C1907">
        <v>345</v>
      </c>
      <c r="E1907">
        <f t="shared" si="217"/>
        <v>1</v>
      </c>
      <c r="F1907">
        <f t="shared" si="221"/>
        <v>345</v>
      </c>
      <c r="G1907">
        <v>2</v>
      </c>
    </row>
    <row r="1908" spans="1:7" ht="16.5" customHeight="1" x14ac:dyDescent="0.25">
      <c r="A1908">
        <v>26019</v>
      </c>
      <c r="B1908" s="1" t="s">
        <v>2569</v>
      </c>
      <c r="C1908">
        <v>40</v>
      </c>
      <c r="E1908">
        <f t="shared" si="217"/>
        <v>1</v>
      </c>
      <c r="F1908">
        <f t="shared" si="221"/>
        <v>40</v>
      </c>
      <c r="G1908">
        <v>2</v>
      </c>
    </row>
    <row r="1909" spans="1:7" ht="16.5" customHeight="1" x14ac:dyDescent="0.25">
      <c r="A1909">
        <v>26020</v>
      </c>
      <c r="B1909" s="1" t="s">
        <v>2570</v>
      </c>
      <c r="C1909">
        <v>8</v>
      </c>
      <c r="E1909">
        <f t="shared" si="217"/>
        <v>1</v>
      </c>
      <c r="F1909">
        <f t="shared" si="221"/>
        <v>8</v>
      </c>
      <c r="G1909">
        <v>2</v>
      </c>
    </row>
    <row r="1910" spans="1:7" ht="16.5" customHeight="1" x14ac:dyDescent="0.25">
      <c r="A1910">
        <v>26021</v>
      </c>
      <c r="B1910" s="1" t="s">
        <v>2571</v>
      </c>
      <c r="D1910">
        <v>1885</v>
      </c>
      <c r="E1910">
        <f t="shared" si="217"/>
        <v>1</v>
      </c>
      <c r="F1910">
        <f t="shared" ref="F1910:F1911" si="222">+D1910/1000</f>
        <v>1.885</v>
      </c>
      <c r="G1910">
        <v>2</v>
      </c>
    </row>
    <row r="1911" spans="1:7" ht="16.5" customHeight="1" x14ac:dyDescent="0.25">
      <c r="A1911">
        <v>26022</v>
      </c>
      <c r="B1911" s="1" t="s">
        <v>2572</v>
      </c>
      <c r="D1911">
        <v>857</v>
      </c>
      <c r="E1911">
        <f t="shared" si="217"/>
        <v>1</v>
      </c>
      <c r="F1911">
        <f t="shared" si="222"/>
        <v>0.85699999999999998</v>
      </c>
      <c r="G1911">
        <v>2</v>
      </c>
    </row>
    <row r="1912" spans="1:7" ht="16.5" customHeight="1" x14ac:dyDescent="0.25">
      <c r="A1912">
        <v>26023</v>
      </c>
      <c r="B1912" s="1" t="s">
        <v>2573</v>
      </c>
      <c r="C1912">
        <v>6</v>
      </c>
      <c r="E1912">
        <f t="shared" si="217"/>
        <v>1</v>
      </c>
      <c r="F1912">
        <f>+C1912</f>
        <v>6</v>
      </c>
      <c r="G1912">
        <v>2</v>
      </c>
    </row>
    <row r="1913" spans="1:7" ht="16.5" customHeight="1" x14ac:dyDescent="0.25">
      <c r="A1913">
        <v>26024</v>
      </c>
      <c r="B1913" s="1" t="s">
        <v>2574</v>
      </c>
      <c r="D1913">
        <v>1710</v>
      </c>
      <c r="E1913">
        <f t="shared" si="217"/>
        <v>1</v>
      </c>
      <c r="F1913">
        <f>+D1913/1000</f>
        <v>1.71</v>
      </c>
      <c r="G1913">
        <v>2</v>
      </c>
    </row>
    <row r="1914" spans="1:7" ht="16.5" customHeight="1" x14ac:dyDescent="0.25">
      <c r="A1914">
        <v>26025</v>
      </c>
      <c r="B1914" s="1" t="s">
        <v>2575</v>
      </c>
      <c r="C1914">
        <v>39.909999999999997</v>
      </c>
      <c r="E1914">
        <f t="shared" si="217"/>
        <v>1</v>
      </c>
      <c r="F1914">
        <f t="shared" ref="F1914:F1915" si="223">+C1914</f>
        <v>39.909999999999997</v>
      </c>
      <c r="G1914">
        <v>2</v>
      </c>
    </row>
    <row r="1915" spans="1:7" ht="16.5" customHeight="1" x14ac:dyDescent="0.25">
      <c r="A1915">
        <v>26026</v>
      </c>
      <c r="B1915" s="1" t="s">
        <v>2576</v>
      </c>
      <c r="C1915">
        <v>120</v>
      </c>
      <c r="E1915">
        <f t="shared" si="217"/>
        <v>1</v>
      </c>
      <c r="F1915">
        <f t="shared" si="223"/>
        <v>120</v>
      </c>
      <c r="G1915">
        <v>2</v>
      </c>
    </row>
    <row r="1916" spans="1:7" ht="16.5" customHeight="1" x14ac:dyDescent="0.25">
      <c r="A1916">
        <v>26027</v>
      </c>
      <c r="B1916" s="1" t="s">
        <v>2577</v>
      </c>
      <c r="E1916">
        <f t="shared" si="217"/>
        <v>0</v>
      </c>
    </row>
    <row r="1917" spans="1:7" ht="16.5" customHeight="1" x14ac:dyDescent="0.25">
      <c r="A1917">
        <v>26028</v>
      </c>
      <c r="B1917" s="1" t="s">
        <v>2578</v>
      </c>
      <c r="D1917">
        <v>750</v>
      </c>
      <c r="E1917">
        <f t="shared" si="217"/>
        <v>1</v>
      </c>
      <c r="F1917">
        <f>+D1917/1000</f>
        <v>0.75</v>
      </c>
      <c r="G1917">
        <v>2</v>
      </c>
    </row>
    <row r="1918" spans="1:7" ht="16.5" customHeight="1" x14ac:dyDescent="0.25">
      <c r="A1918">
        <v>26029</v>
      </c>
      <c r="B1918" s="1" t="s">
        <v>2579</v>
      </c>
      <c r="C1918">
        <v>82.86</v>
      </c>
      <c r="E1918">
        <f t="shared" si="217"/>
        <v>1</v>
      </c>
      <c r="F1918">
        <f t="shared" ref="F1918:F1919" si="224">+C1918</f>
        <v>82.86</v>
      </c>
      <c r="G1918">
        <v>2</v>
      </c>
    </row>
    <row r="1919" spans="1:7" ht="16.5" customHeight="1" x14ac:dyDescent="0.25">
      <c r="A1919">
        <v>26030</v>
      </c>
      <c r="B1919" s="1" t="s">
        <v>2580</v>
      </c>
      <c r="C1919">
        <v>570</v>
      </c>
      <c r="E1919">
        <f t="shared" si="217"/>
        <v>1</v>
      </c>
      <c r="F1919">
        <f t="shared" si="224"/>
        <v>570</v>
      </c>
      <c r="G1919">
        <v>2</v>
      </c>
    </row>
    <row r="1920" spans="1:7" ht="16.5" customHeight="1" x14ac:dyDescent="0.25">
      <c r="A1920">
        <v>26031</v>
      </c>
      <c r="B1920" s="1" t="s">
        <v>2581</v>
      </c>
      <c r="D1920">
        <v>625</v>
      </c>
      <c r="E1920">
        <f t="shared" si="217"/>
        <v>1</v>
      </c>
      <c r="F1920">
        <f t="shared" ref="F1920:F1921" si="225">+D1920/1000</f>
        <v>0.625</v>
      </c>
      <c r="G1920">
        <v>2</v>
      </c>
    </row>
    <row r="1921" spans="1:7" ht="16.5" customHeight="1" x14ac:dyDescent="0.25">
      <c r="A1921">
        <v>26032</v>
      </c>
      <c r="B1921" s="1" t="s">
        <v>2582</v>
      </c>
      <c r="D1921">
        <v>600</v>
      </c>
      <c r="E1921">
        <f t="shared" si="217"/>
        <v>1</v>
      </c>
      <c r="F1921">
        <f t="shared" si="225"/>
        <v>0.6</v>
      </c>
      <c r="G1921">
        <v>2</v>
      </c>
    </row>
    <row r="1922" spans="1:7" ht="16.5" customHeight="1" x14ac:dyDescent="0.25">
      <c r="A1922">
        <v>26033</v>
      </c>
      <c r="B1922" s="1" t="s">
        <v>2583</v>
      </c>
      <c r="C1922">
        <v>40</v>
      </c>
      <c r="E1922">
        <f t="shared" si="217"/>
        <v>1</v>
      </c>
      <c r="F1922">
        <f>+C1922</f>
        <v>40</v>
      </c>
      <c r="G1922">
        <v>2</v>
      </c>
    </row>
    <row r="1923" spans="1:7" ht="16.5" customHeight="1" x14ac:dyDescent="0.25">
      <c r="A1923">
        <v>26034</v>
      </c>
      <c r="B1923" s="1" t="s">
        <v>2584</v>
      </c>
      <c r="D1923">
        <v>3000</v>
      </c>
      <c r="E1923">
        <f t="shared" si="217"/>
        <v>1</v>
      </c>
      <c r="F1923">
        <f>+D1923/1000</f>
        <v>3</v>
      </c>
      <c r="G1923">
        <v>2</v>
      </c>
    </row>
    <row r="1924" spans="1:7" ht="16.5" customHeight="1" x14ac:dyDescent="0.25">
      <c r="A1924">
        <v>26035</v>
      </c>
      <c r="B1924" s="1" t="s">
        <v>2585</v>
      </c>
      <c r="C1924">
        <v>4</v>
      </c>
      <c r="E1924">
        <f t="shared" ref="E1924:E1987" si="226">+COUNTA(C1924,D1924)</f>
        <v>1</v>
      </c>
      <c r="F1924">
        <f t="shared" ref="F1924:F1926" si="227">+C1924</f>
        <v>4</v>
      </c>
      <c r="G1924">
        <v>2</v>
      </c>
    </row>
    <row r="1925" spans="1:7" ht="16.5" customHeight="1" x14ac:dyDescent="0.25">
      <c r="A1925">
        <v>26036</v>
      </c>
      <c r="B1925" s="1" t="s">
        <v>2586</v>
      </c>
      <c r="C1925">
        <v>26</v>
      </c>
      <c r="E1925">
        <f t="shared" si="226"/>
        <v>1</v>
      </c>
      <c r="F1925">
        <f t="shared" si="227"/>
        <v>26</v>
      </c>
      <c r="G1925">
        <v>2</v>
      </c>
    </row>
    <row r="1926" spans="1:7" ht="16.5" customHeight="1" x14ac:dyDescent="0.25">
      <c r="A1926">
        <v>26037</v>
      </c>
      <c r="B1926" s="1" t="s">
        <v>2587</v>
      </c>
      <c r="C1926">
        <v>3</v>
      </c>
      <c r="E1926">
        <f t="shared" si="226"/>
        <v>1</v>
      </c>
      <c r="F1926">
        <f t="shared" si="227"/>
        <v>3</v>
      </c>
      <c r="G1926">
        <v>2</v>
      </c>
    </row>
    <row r="1927" spans="1:7" ht="16.5" customHeight="1" x14ac:dyDescent="0.25">
      <c r="A1927">
        <v>26038</v>
      </c>
      <c r="B1927" s="1" t="s">
        <v>2588</v>
      </c>
      <c r="D1927">
        <v>800</v>
      </c>
      <c r="E1927">
        <f t="shared" si="226"/>
        <v>1</v>
      </c>
      <c r="F1927">
        <f>+D1927/1000</f>
        <v>0.8</v>
      </c>
      <c r="G1927">
        <v>2</v>
      </c>
    </row>
    <row r="1928" spans="1:7" ht="16.5" customHeight="1" x14ac:dyDescent="0.25">
      <c r="A1928">
        <v>26039</v>
      </c>
      <c r="B1928" s="1" t="s">
        <v>2589</v>
      </c>
      <c r="C1928">
        <v>6</v>
      </c>
      <c r="E1928">
        <f t="shared" si="226"/>
        <v>1</v>
      </c>
      <c r="F1928">
        <f t="shared" ref="F1928:F1932" si="228">+C1928</f>
        <v>6</v>
      </c>
      <c r="G1928">
        <v>2</v>
      </c>
    </row>
    <row r="1929" spans="1:7" ht="16.5" customHeight="1" x14ac:dyDescent="0.25">
      <c r="A1929">
        <v>26040</v>
      </c>
      <c r="B1929" s="1" t="s">
        <v>2590</v>
      </c>
      <c r="C1929">
        <v>1</v>
      </c>
      <c r="E1929">
        <f t="shared" si="226"/>
        <v>1</v>
      </c>
      <c r="F1929">
        <f t="shared" si="228"/>
        <v>1</v>
      </c>
      <c r="G1929">
        <v>2</v>
      </c>
    </row>
    <row r="1930" spans="1:7" ht="16.5" customHeight="1" x14ac:dyDescent="0.25">
      <c r="A1930">
        <v>26041</v>
      </c>
      <c r="B1930" s="1" t="s">
        <v>2591</v>
      </c>
      <c r="C1930">
        <v>25</v>
      </c>
      <c r="E1930">
        <f t="shared" si="226"/>
        <v>1</v>
      </c>
      <c r="F1930">
        <f t="shared" si="228"/>
        <v>25</v>
      </c>
      <c r="G1930">
        <v>2</v>
      </c>
    </row>
    <row r="1931" spans="1:7" ht="16.5" customHeight="1" x14ac:dyDescent="0.25">
      <c r="A1931">
        <v>26042</v>
      </c>
      <c r="B1931" s="1" t="s">
        <v>2592</v>
      </c>
      <c r="C1931">
        <v>130.56</v>
      </c>
      <c r="E1931">
        <f t="shared" si="226"/>
        <v>1</v>
      </c>
      <c r="F1931">
        <f t="shared" si="228"/>
        <v>130.56</v>
      </c>
      <c r="G1931">
        <v>2</v>
      </c>
    </row>
    <row r="1932" spans="1:7" ht="16.5" customHeight="1" x14ac:dyDescent="0.25">
      <c r="A1932">
        <v>26043</v>
      </c>
      <c r="B1932" s="1" t="s">
        <v>2593</v>
      </c>
      <c r="C1932">
        <v>380</v>
      </c>
      <c r="E1932">
        <f t="shared" si="226"/>
        <v>1</v>
      </c>
      <c r="F1932">
        <f t="shared" si="228"/>
        <v>380</v>
      </c>
      <c r="G1932">
        <v>2</v>
      </c>
    </row>
    <row r="1933" spans="1:7" ht="16.5" customHeight="1" x14ac:dyDescent="0.25">
      <c r="A1933">
        <v>26044</v>
      </c>
      <c r="B1933" s="1" t="s">
        <v>2594</v>
      </c>
      <c r="D1933">
        <v>330</v>
      </c>
      <c r="E1933">
        <f t="shared" si="226"/>
        <v>1</v>
      </c>
      <c r="F1933">
        <f t="shared" ref="F1933:F1935" si="229">+D1933/1000</f>
        <v>0.33</v>
      </c>
      <c r="G1933">
        <v>2</v>
      </c>
    </row>
    <row r="1934" spans="1:7" ht="16.5" customHeight="1" x14ac:dyDescent="0.25">
      <c r="A1934">
        <v>26045</v>
      </c>
      <c r="B1934" s="1" t="s">
        <v>2595</v>
      </c>
      <c r="D1934">
        <v>200</v>
      </c>
      <c r="E1934">
        <f t="shared" si="226"/>
        <v>1</v>
      </c>
      <c r="F1934">
        <f t="shared" si="229"/>
        <v>0.2</v>
      </c>
      <c r="G1934">
        <v>2</v>
      </c>
    </row>
    <row r="1935" spans="1:7" ht="16.5" customHeight="1" x14ac:dyDescent="0.25">
      <c r="A1935">
        <v>26046</v>
      </c>
      <c r="B1935" s="1" t="s">
        <v>2596</v>
      </c>
      <c r="D1935">
        <v>428</v>
      </c>
      <c r="E1935">
        <f t="shared" si="226"/>
        <v>1</v>
      </c>
      <c r="F1935">
        <f t="shared" si="229"/>
        <v>0.42799999999999999</v>
      </c>
      <c r="G1935">
        <v>2</v>
      </c>
    </row>
    <row r="1936" spans="1:7" ht="16.5" customHeight="1" x14ac:dyDescent="0.25">
      <c r="A1936">
        <v>26047</v>
      </c>
      <c r="B1936" s="1" t="s">
        <v>2597</v>
      </c>
      <c r="C1936">
        <v>8</v>
      </c>
      <c r="E1936">
        <f t="shared" si="226"/>
        <v>1</v>
      </c>
      <c r="F1936">
        <f t="shared" ref="F1936:F1938" si="230">+C1936</f>
        <v>8</v>
      </c>
      <c r="G1936">
        <v>2</v>
      </c>
    </row>
    <row r="1937" spans="1:7" ht="16.5" customHeight="1" x14ac:dyDescent="0.25">
      <c r="A1937">
        <v>26048</v>
      </c>
      <c r="B1937" s="1" t="s">
        <v>2598</v>
      </c>
      <c r="C1937">
        <v>80</v>
      </c>
      <c r="E1937">
        <f t="shared" si="226"/>
        <v>1</v>
      </c>
      <c r="F1937">
        <f t="shared" si="230"/>
        <v>80</v>
      </c>
      <c r="G1937">
        <v>2</v>
      </c>
    </row>
    <row r="1938" spans="1:7" ht="16.5" customHeight="1" x14ac:dyDescent="0.25">
      <c r="A1938">
        <v>26049</v>
      </c>
      <c r="B1938" s="1" t="s">
        <v>2599</v>
      </c>
      <c r="C1938">
        <v>7.5</v>
      </c>
      <c r="E1938">
        <f t="shared" si="226"/>
        <v>1</v>
      </c>
      <c r="F1938">
        <f t="shared" si="230"/>
        <v>7.5</v>
      </c>
      <c r="G1938">
        <v>2</v>
      </c>
    </row>
    <row r="1939" spans="1:7" ht="16.5" customHeight="1" x14ac:dyDescent="0.25">
      <c r="A1939">
        <v>26050</v>
      </c>
      <c r="B1939" s="1" t="s">
        <v>2600</v>
      </c>
      <c r="D1939">
        <v>500</v>
      </c>
      <c r="E1939">
        <f t="shared" si="226"/>
        <v>1</v>
      </c>
      <c r="F1939">
        <f>+D1939/1000</f>
        <v>0.5</v>
      </c>
      <c r="G1939">
        <v>2</v>
      </c>
    </row>
    <row r="1940" spans="1:7" ht="16.5" customHeight="1" x14ac:dyDescent="0.25">
      <c r="A1940">
        <v>26051</v>
      </c>
      <c r="B1940" s="1" t="s">
        <v>2601</v>
      </c>
      <c r="C1940">
        <v>8</v>
      </c>
      <c r="E1940">
        <f t="shared" si="226"/>
        <v>1</v>
      </c>
      <c r="F1940">
        <f t="shared" ref="F1940:F1941" si="231">+C1940</f>
        <v>8</v>
      </c>
      <c r="G1940">
        <v>2</v>
      </c>
    </row>
    <row r="1941" spans="1:7" ht="16.5" customHeight="1" x14ac:dyDescent="0.25">
      <c r="A1941">
        <v>26052</v>
      </c>
      <c r="B1941" s="1" t="s">
        <v>2602</v>
      </c>
      <c r="C1941">
        <v>4</v>
      </c>
      <c r="E1941">
        <f t="shared" si="226"/>
        <v>1</v>
      </c>
      <c r="F1941">
        <f t="shared" si="231"/>
        <v>4</v>
      </c>
      <c r="G1941">
        <v>2</v>
      </c>
    </row>
    <row r="1942" spans="1:7" ht="16.5" customHeight="1" x14ac:dyDescent="0.25">
      <c r="A1942">
        <v>26053</v>
      </c>
      <c r="B1942" s="1" t="s">
        <v>2603</v>
      </c>
      <c r="D1942">
        <v>214</v>
      </c>
      <c r="E1942">
        <f t="shared" si="226"/>
        <v>1</v>
      </c>
      <c r="F1942">
        <f>+D1942/1000</f>
        <v>0.214</v>
      </c>
      <c r="G1942">
        <v>2</v>
      </c>
    </row>
    <row r="1943" spans="1:7" ht="16.5" customHeight="1" x14ac:dyDescent="0.25">
      <c r="A1943">
        <v>26054</v>
      </c>
      <c r="B1943" s="1" t="s">
        <v>2604</v>
      </c>
      <c r="C1943">
        <v>2</v>
      </c>
      <c r="E1943">
        <f t="shared" si="226"/>
        <v>1</v>
      </c>
      <c r="F1943">
        <f t="shared" ref="F1943:F1947" si="232">+C1943</f>
        <v>2</v>
      </c>
      <c r="G1943">
        <v>2</v>
      </c>
    </row>
    <row r="1944" spans="1:7" ht="16.5" customHeight="1" x14ac:dyDescent="0.25">
      <c r="A1944">
        <v>26055</v>
      </c>
      <c r="B1944" s="1" t="s">
        <v>2605</v>
      </c>
      <c r="C1944">
        <v>200</v>
      </c>
      <c r="E1944">
        <f t="shared" si="226"/>
        <v>1</v>
      </c>
      <c r="F1944">
        <f t="shared" si="232"/>
        <v>200</v>
      </c>
      <c r="G1944">
        <v>2</v>
      </c>
    </row>
    <row r="1945" spans="1:7" ht="16.5" customHeight="1" x14ac:dyDescent="0.25">
      <c r="A1945">
        <v>26056</v>
      </c>
      <c r="B1945" s="1" t="s">
        <v>2606</v>
      </c>
      <c r="C1945">
        <v>13</v>
      </c>
      <c r="E1945">
        <f t="shared" si="226"/>
        <v>1</v>
      </c>
      <c r="F1945">
        <f t="shared" si="232"/>
        <v>13</v>
      </c>
      <c r="G1945">
        <v>2</v>
      </c>
    </row>
    <row r="1946" spans="1:7" ht="16.5" customHeight="1" x14ac:dyDescent="0.25">
      <c r="A1946">
        <v>26057</v>
      </c>
      <c r="B1946" s="1" t="s">
        <v>2607</v>
      </c>
      <c r="C1946">
        <v>3</v>
      </c>
      <c r="E1946">
        <f t="shared" si="226"/>
        <v>1</v>
      </c>
      <c r="F1946">
        <f t="shared" si="232"/>
        <v>3</v>
      </c>
      <c r="G1946">
        <v>2</v>
      </c>
    </row>
    <row r="1947" spans="1:7" ht="16.5" customHeight="1" x14ac:dyDescent="0.25">
      <c r="A1947">
        <v>26058</v>
      </c>
      <c r="B1947" s="1" t="s">
        <v>2608</v>
      </c>
      <c r="C1947">
        <v>28</v>
      </c>
      <c r="E1947">
        <f t="shared" si="226"/>
        <v>1</v>
      </c>
      <c r="F1947">
        <f t="shared" si="232"/>
        <v>28</v>
      </c>
      <c r="G1947">
        <v>2</v>
      </c>
    </row>
    <row r="1948" spans="1:7" ht="16.5" customHeight="1" x14ac:dyDescent="0.25">
      <c r="A1948">
        <v>26059</v>
      </c>
      <c r="B1948" s="1" t="s">
        <v>2609</v>
      </c>
      <c r="D1948">
        <v>500</v>
      </c>
      <c r="E1948">
        <f t="shared" si="226"/>
        <v>1</v>
      </c>
      <c r="F1948">
        <f>+D1948/1000</f>
        <v>0.5</v>
      </c>
      <c r="G1948">
        <v>2</v>
      </c>
    </row>
    <row r="1949" spans="1:7" ht="16.5" customHeight="1" x14ac:dyDescent="0.25">
      <c r="A1949">
        <v>26060</v>
      </c>
      <c r="B1949" s="1" t="s">
        <v>2610</v>
      </c>
      <c r="C1949">
        <v>2</v>
      </c>
      <c r="E1949">
        <f t="shared" si="226"/>
        <v>1</v>
      </c>
      <c r="F1949">
        <f>+C1949</f>
        <v>2</v>
      </c>
      <c r="G1949">
        <v>2</v>
      </c>
    </row>
    <row r="1950" spans="1:7" ht="16.5" customHeight="1" x14ac:dyDescent="0.25">
      <c r="A1950">
        <v>26061</v>
      </c>
      <c r="B1950" s="1" t="s">
        <v>2611</v>
      </c>
      <c r="D1950">
        <v>500</v>
      </c>
      <c r="E1950">
        <f t="shared" si="226"/>
        <v>1</v>
      </c>
      <c r="F1950">
        <f>+D1950/1000</f>
        <v>0.5</v>
      </c>
      <c r="G1950">
        <v>2</v>
      </c>
    </row>
    <row r="1951" spans="1:7" ht="16.5" customHeight="1" x14ac:dyDescent="0.25">
      <c r="A1951">
        <v>26062</v>
      </c>
      <c r="B1951" s="1" t="s">
        <v>2612</v>
      </c>
      <c r="C1951">
        <v>2</v>
      </c>
      <c r="E1951">
        <f t="shared" si="226"/>
        <v>1</v>
      </c>
      <c r="F1951">
        <f>+C1951</f>
        <v>2</v>
      </c>
      <c r="G1951">
        <v>2</v>
      </c>
    </row>
    <row r="1952" spans="1:7" ht="16.5" customHeight="1" x14ac:dyDescent="0.25">
      <c r="A1952">
        <v>26063</v>
      </c>
      <c r="B1952" s="1" t="s">
        <v>2613</v>
      </c>
      <c r="D1952">
        <v>857</v>
      </c>
      <c r="E1952">
        <f t="shared" si="226"/>
        <v>1</v>
      </c>
      <c r="F1952">
        <f>+D1952/1000</f>
        <v>0.85699999999999998</v>
      </c>
      <c r="G1952">
        <v>2</v>
      </c>
    </row>
    <row r="1953" spans="1:7" ht="16.5" customHeight="1" x14ac:dyDescent="0.25">
      <c r="A1953">
        <v>26064</v>
      </c>
      <c r="B1953" s="1" t="s">
        <v>2614</v>
      </c>
      <c r="C1953">
        <v>2.5</v>
      </c>
      <c r="E1953">
        <f t="shared" si="226"/>
        <v>1</v>
      </c>
      <c r="F1953">
        <f>+C1953</f>
        <v>2.5</v>
      </c>
      <c r="G1953">
        <v>2</v>
      </c>
    </row>
    <row r="1954" spans="1:7" ht="16.5" customHeight="1" x14ac:dyDescent="0.25">
      <c r="A1954">
        <v>26065</v>
      </c>
      <c r="B1954" s="1" t="s">
        <v>2615</v>
      </c>
      <c r="D1954">
        <v>733</v>
      </c>
      <c r="E1954">
        <f t="shared" si="226"/>
        <v>1</v>
      </c>
      <c r="F1954">
        <f>+D1954/1000</f>
        <v>0.73299999999999998</v>
      </c>
      <c r="G1954">
        <v>2</v>
      </c>
    </row>
    <row r="1955" spans="1:7" ht="16.5" customHeight="1" x14ac:dyDescent="0.25">
      <c r="A1955">
        <v>26066</v>
      </c>
      <c r="B1955" s="1" t="s">
        <v>2616</v>
      </c>
      <c r="C1955">
        <v>16</v>
      </c>
      <c r="E1955">
        <f t="shared" si="226"/>
        <v>1</v>
      </c>
      <c r="F1955">
        <f>+C1955</f>
        <v>16</v>
      </c>
      <c r="G1955">
        <v>2</v>
      </c>
    </row>
    <row r="1956" spans="1:7" ht="16.5" customHeight="1" x14ac:dyDescent="0.25">
      <c r="A1956">
        <v>26067</v>
      </c>
      <c r="B1956" s="1" t="s">
        <v>2617</v>
      </c>
      <c r="D1956">
        <v>250</v>
      </c>
      <c r="E1956">
        <f t="shared" si="226"/>
        <v>1</v>
      </c>
      <c r="F1956">
        <f>+D1956/1000</f>
        <v>0.25</v>
      </c>
      <c r="G1956">
        <v>2</v>
      </c>
    </row>
    <row r="1957" spans="1:7" ht="16.5" customHeight="1" x14ac:dyDescent="0.25">
      <c r="A1957">
        <v>26068</v>
      </c>
      <c r="B1957" s="1" t="s">
        <v>2618</v>
      </c>
      <c r="C1957">
        <v>1</v>
      </c>
      <c r="E1957">
        <f t="shared" si="226"/>
        <v>1</v>
      </c>
      <c r="F1957">
        <f t="shared" ref="F1957:F1982" si="233">+C1957</f>
        <v>1</v>
      </c>
      <c r="G1957">
        <v>2</v>
      </c>
    </row>
    <row r="1958" spans="1:7" ht="16.5" customHeight="1" x14ac:dyDescent="0.25">
      <c r="A1958">
        <v>26069</v>
      </c>
      <c r="B1958" s="1" t="s">
        <v>2619</v>
      </c>
      <c r="C1958">
        <v>1</v>
      </c>
      <c r="E1958">
        <f t="shared" si="226"/>
        <v>1</v>
      </c>
      <c r="F1958">
        <f t="shared" si="233"/>
        <v>1</v>
      </c>
      <c r="G1958">
        <v>2</v>
      </c>
    </row>
    <row r="1959" spans="1:7" ht="16.5" customHeight="1" x14ac:dyDescent="0.25">
      <c r="A1959">
        <v>26070</v>
      </c>
      <c r="B1959" s="1" t="s">
        <v>2620</v>
      </c>
      <c r="C1959">
        <v>15</v>
      </c>
      <c r="E1959">
        <f t="shared" si="226"/>
        <v>1</v>
      </c>
      <c r="F1959">
        <f t="shared" si="233"/>
        <v>15</v>
      </c>
      <c r="G1959">
        <v>2</v>
      </c>
    </row>
    <row r="1960" spans="1:7" ht="16.5" customHeight="1" x14ac:dyDescent="0.25">
      <c r="A1960">
        <v>26071</v>
      </c>
      <c r="B1960" s="1" t="s">
        <v>2621</v>
      </c>
      <c r="C1960">
        <v>19</v>
      </c>
      <c r="E1960">
        <f t="shared" si="226"/>
        <v>1</v>
      </c>
      <c r="F1960">
        <f t="shared" si="233"/>
        <v>19</v>
      </c>
      <c r="G1960">
        <v>2</v>
      </c>
    </row>
    <row r="1961" spans="1:7" ht="16.5" customHeight="1" x14ac:dyDescent="0.25">
      <c r="A1961">
        <v>26072</v>
      </c>
      <c r="B1961" s="1" t="s">
        <v>2622</v>
      </c>
      <c r="C1961">
        <v>10</v>
      </c>
      <c r="E1961">
        <f t="shared" si="226"/>
        <v>1</v>
      </c>
      <c r="F1961">
        <f t="shared" si="233"/>
        <v>10</v>
      </c>
      <c r="G1961">
        <v>2</v>
      </c>
    </row>
    <row r="1962" spans="1:7" ht="16.5" customHeight="1" x14ac:dyDescent="0.25">
      <c r="A1962">
        <v>27001</v>
      </c>
      <c r="B1962" s="1" t="s">
        <v>2623</v>
      </c>
      <c r="C1962">
        <v>39</v>
      </c>
      <c r="E1962">
        <f t="shared" si="226"/>
        <v>1</v>
      </c>
      <c r="F1962">
        <f t="shared" si="233"/>
        <v>39</v>
      </c>
      <c r="G1962">
        <v>2</v>
      </c>
    </row>
    <row r="1963" spans="1:7" ht="16.5" customHeight="1" x14ac:dyDescent="0.25">
      <c r="A1963">
        <v>27002</v>
      </c>
      <c r="B1963" s="1" t="s">
        <v>2624</v>
      </c>
      <c r="C1963">
        <v>250</v>
      </c>
      <c r="E1963">
        <f t="shared" si="226"/>
        <v>1</v>
      </c>
      <c r="F1963">
        <f t="shared" si="233"/>
        <v>250</v>
      </c>
      <c r="G1963">
        <v>2</v>
      </c>
    </row>
    <row r="1964" spans="1:7" ht="16.5" customHeight="1" x14ac:dyDescent="0.25">
      <c r="A1964">
        <v>27003</v>
      </c>
      <c r="B1964" s="1" t="s">
        <v>2625</v>
      </c>
      <c r="C1964">
        <v>35</v>
      </c>
      <c r="E1964">
        <f t="shared" si="226"/>
        <v>1</v>
      </c>
      <c r="F1964">
        <f t="shared" si="233"/>
        <v>35</v>
      </c>
      <c r="G1964">
        <v>2</v>
      </c>
    </row>
    <row r="1965" spans="1:7" ht="16.5" customHeight="1" x14ac:dyDescent="0.25">
      <c r="A1965">
        <v>27004</v>
      </c>
      <c r="B1965" s="1" t="s">
        <v>2626</v>
      </c>
      <c r="C1965">
        <v>536</v>
      </c>
      <c r="E1965">
        <f t="shared" si="226"/>
        <v>1</v>
      </c>
      <c r="F1965">
        <f t="shared" si="233"/>
        <v>536</v>
      </c>
      <c r="G1965">
        <v>2</v>
      </c>
    </row>
    <row r="1966" spans="1:7" ht="16.5" customHeight="1" x14ac:dyDescent="0.25">
      <c r="A1966">
        <v>27005</v>
      </c>
      <c r="B1966" s="1" t="s">
        <v>2627</v>
      </c>
      <c r="C1966">
        <v>75</v>
      </c>
      <c r="E1966">
        <f t="shared" si="226"/>
        <v>1</v>
      </c>
      <c r="F1966">
        <f t="shared" si="233"/>
        <v>75</v>
      </c>
      <c r="G1966">
        <v>2</v>
      </c>
    </row>
    <row r="1967" spans="1:7" ht="16.5" customHeight="1" x14ac:dyDescent="0.25">
      <c r="A1967">
        <v>27006</v>
      </c>
      <c r="B1967" s="1" t="s">
        <v>2628</v>
      </c>
      <c r="C1967">
        <v>114</v>
      </c>
      <c r="E1967">
        <f t="shared" si="226"/>
        <v>1</v>
      </c>
      <c r="F1967">
        <f t="shared" si="233"/>
        <v>114</v>
      </c>
      <c r="G1967">
        <v>2</v>
      </c>
    </row>
    <row r="1968" spans="1:7" ht="16.5" customHeight="1" x14ac:dyDescent="0.25">
      <c r="A1968">
        <v>27007</v>
      </c>
      <c r="B1968" s="1" t="s">
        <v>2629</v>
      </c>
      <c r="C1968">
        <v>25.5</v>
      </c>
      <c r="E1968">
        <f t="shared" si="226"/>
        <v>1</v>
      </c>
      <c r="F1968">
        <f t="shared" si="233"/>
        <v>25.5</v>
      </c>
      <c r="G1968">
        <v>2</v>
      </c>
    </row>
    <row r="1969" spans="1:7" ht="16.5" customHeight="1" x14ac:dyDescent="0.25">
      <c r="A1969">
        <v>27008</v>
      </c>
      <c r="B1969" s="1" t="s">
        <v>2630</v>
      </c>
      <c r="C1969">
        <v>80</v>
      </c>
      <c r="E1969">
        <f t="shared" si="226"/>
        <v>1</v>
      </c>
      <c r="F1969">
        <f t="shared" si="233"/>
        <v>80</v>
      </c>
      <c r="G1969">
        <v>2</v>
      </c>
    </row>
    <row r="1970" spans="1:7" ht="16.5" customHeight="1" x14ac:dyDescent="0.25">
      <c r="A1970">
        <v>27009</v>
      </c>
      <c r="B1970" s="1" t="s">
        <v>2631</v>
      </c>
      <c r="C1970">
        <v>24.5</v>
      </c>
      <c r="E1970">
        <f t="shared" si="226"/>
        <v>1</v>
      </c>
      <c r="F1970">
        <f t="shared" si="233"/>
        <v>24.5</v>
      </c>
      <c r="G1970">
        <v>2</v>
      </c>
    </row>
    <row r="1971" spans="1:7" ht="16.5" customHeight="1" x14ac:dyDescent="0.25">
      <c r="A1971">
        <v>27010</v>
      </c>
      <c r="B1971" s="1" t="s">
        <v>2632</v>
      </c>
      <c r="C1971">
        <v>64</v>
      </c>
      <c r="E1971">
        <f t="shared" si="226"/>
        <v>1</v>
      </c>
      <c r="F1971">
        <f t="shared" si="233"/>
        <v>64</v>
      </c>
      <c r="G1971">
        <v>2</v>
      </c>
    </row>
    <row r="1972" spans="1:7" ht="16.5" customHeight="1" x14ac:dyDescent="0.25">
      <c r="A1972">
        <v>27011</v>
      </c>
      <c r="B1972" s="1" t="s">
        <v>2633</v>
      </c>
      <c r="C1972">
        <v>18</v>
      </c>
      <c r="E1972">
        <f t="shared" si="226"/>
        <v>1</v>
      </c>
      <c r="F1972">
        <f t="shared" si="233"/>
        <v>18</v>
      </c>
      <c r="G1972">
        <v>2</v>
      </c>
    </row>
    <row r="1973" spans="1:7" ht="16.5" customHeight="1" x14ac:dyDescent="0.25">
      <c r="A1973">
        <v>27012</v>
      </c>
      <c r="B1973" s="1" t="s">
        <v>2634</v>
      </c>
      <c r="C1973">
        <v>150</v>
      </c>
      <c r="E1973">
        <f t="shared" si="226"/>
        <v>1</v>
      </c>
      <c r="F1973">
        <f t="shared" si="233"/>
        <v>150</v>
      </c>
      <c r="G1973">
        <v>2</v>
      </c>
    </row>
    <row r="1974" spans="1:7" ht="16.5" customHeight="1" x14ac:dyDescent="0.25">
      <c r="A1974">
        <v>27013</v>
      </c>
      <c r="B1974" s="1" t="s">
        <v>2635</v>
      </c>
      <c r="C1974">
        <v>119</v>
      </c>
      <c r="E1974">
        <f t="shared" si="226"/>
        <v>1</v>
      </c>
      <c r="F1974">
        <f t="shared" si="233"/>
        <v>119</v>
      </c>
      <c r="G1974">
        <v>2</v>
      </c>
    </row>
    <row r="1975" spans="1:7" ht="16.5" customHeight="1" x14ac:dyDescent="0.25">
      <c r="A1975">
        <v>27014</v>
      </c>
      <c r="B1975" s="1" t="s">
        <v>2636</v>
      </c>
      <c r="C1975">
        <v>100</v>
      </c>
      <c r="E1975">
        <f t="shared" si="226"/>
        <v>1</v>
      </c>
      <c r="F1975">
        <f t="shared" si="233"/>
        <v>100</v>
      </c>
      <c r="G1975">
        <v>2</v>
      </c>
    </row>
    <row r="1976" spans="1:7" ht="16.5" customHeight="1" x14ac:dyDescent="0.25">
      <c r="A1976">
        <v>27015</v>
      </c>
      <c r="B1976" s="1" t="s">
        <v>2637</v>
      </c>
      <c r="C1976">
        <v>35</v>
      </c>
      <c r="E1976">
        <f t="shared" si="226"/>
        <v>1</v>
      </c>
      <c r="F1976">
        <f t="shared" si="233"/>
        <v>35</v>
      </c>
      <c r="G1976">
        <v>2</v>
      </c>
    </row>
    <row r="1977" spans="1:7" ht="16.5" customHeight="1" x14ac:dyDescent="0.25">
      <c r="A1977">
        <v>27016</v>
      </c>
      <c r="B1977" s="1" t="s">
        <v>2638</v>
      </c>
      <c r="C1977">
        <v>60.9</v>
      </c>
      <c r="E1977">
        <f t="shared" si="226"/>
        <v>1</v>
      </c>
      <c r="F1977">
        <f t="shared" si="233"/>
        <v>60.9</v>
      </c>
      <c r="G1977">
        <v>2</v>
      </c>
    </row>
    <row r="1978" spans="1:7" ht="16.5" customHeight="1" x14ac:dyDescent="0.25">
      <c r="A1978">
        <v>27017</v>
      </c>
      <c r="B1978" s="1" t="s">
        <v>2639</v>
      </c>
      <c r="C1978">
        <v>80</v>
      </c>
      <c r="E1978">
        <f t="shared" si="226"/>
        <v>1</v>
      </c>
      <c r="F1978">
        <f t="shared" si="233"/>
        <v>80</v>
      </c>
      <c r="G1978">
        <v>2</v>
      </c>
    </row>
    <row r="1979" spans="1:7" ht="16.5" customHeight="1" x14ac:dyDescent="0.25">
      <c r="A1979">
        <v>28001</v>
      </c>
      <c r="B1979" s="1" t="s">
        <v>2640</v>
      </c>
      <c r="C1979">
        <v>6.4</v>
      </c>
      <c r="E1979">
        <f t="shared" si="226"/>
        <v>1</v>
      </c>
      <c r="F1979">
        <f t="shared" si="233"/>
        <v>6.4</v>
      </c>
      <c r="G1979">
        <v>2</v>
      </c>
    </row>
    <row r="1980" spans="1:7" ht="16.5" customHeight="1" x14ac:dyDescent="0.25">
      <c r="A1980">
        <v>28002</v>
      </c>
      <c r="B1980" s="1" t="s">
        <v>2641</v>
      </c>
      <c r="C1980">
        <v>17.36</v>
      </c>
      <c r="E1980">
        <f t="shared" si="226"/>
        <v>1</v>
      </c>
      <c r="F1980">
        <f t="shared" si="233"/>
        <v>17.36</v>
      </c>
      <c r="G1980">
        <v>2</v>
      </c>
    </row>
    <row r="1981" spans="1:7" ht="16.5" customHeight="1" x14ac:dyDescent="0.25">
      <c r="A1981">
        <v>28003</v>
      </c>
      <c r="B1981" s="1" t="s">
        <v>2642</v>
      </c>
      <c r="C1981">
        <v>155.69</v>
      </c>
      <c r="E1981">
        <f t="shared" si="226"/>
        <v>1</v>
      </c>
      <c r="F1981">
        <f t="shared" si="233"/>
        <v>155.69</v>
      </c>
      <c r="G1981">
        <v>2</v>
      </c>
    </row>
    <row r="1982" spans="1:7" ht="16.5" customHeight="1" x14ac:dyDescent="0.25">
      <c r="A1982">
        <v>28004</v>
      </c>
      <c r="B1982" s="1" t="s">
        <v>2643</v>
      </c>
      <c r="C1982">
        <v>5</v>
      </c>
      <c r="E1982">
        <f t="shared" si="226"/>
        <v>1</v>
      </c>
      <c r="F1982">
        <f t="shared" si="233"/>
        <v>5</v>
      </c>
      <c r="G1982">
        <v>2</v>
      </c>
    </row>
    <row r="1983" spans="1:7" ht="16.5" customHeight="1" x14ac:dyDescent="0.25">
      <c r="A1983">
        <v>28005</v>
      </c>
      <c r="B1983" s="1" t="s">
        <v>2644</v>
      </c>
      <c r="D1983">
        <v>607</v>
      </c>
      <c r="E1983">
        <f t="shared" si="226"/>
        <v>1</v>
      </c>
      <c r="F1983">
        <f t="shared" ref="F1983:F1984" si="234">+D1983/1000</f>
        <v>0.60699999999999998</v>
      </c>
      <c r="G1983">
        <v>2</v>
      </c>
    </row>
    <row r="1984" spans="1:7" ht="16.5" customHeight="1" x14ac:dyDescent="0.25">
      <c r="A1984">
        <v>28006</v>
      </c>
      <c r="B1984" s="1" t="s">
        <v>2645</v>
      </c>
      <c r="D1984">
        <v>500</v>
      </c>
      <c r="E1984">
        <f t="shared" si="226"/>
        <v>1</v>
      </c>
      <c r="F1984">
        <f t="shared" si="234"/>
        <v>0.5</v>
      </c>
      <c r="G1984">
        <v>2</v>
      </c>
    </row>
    <row r="1985" spans="1:7" ht="16.5" customHeight="1" x14ac:dyDescent="0.25">
      <c r="A1985">
        <v>28007</v>
      </c>
      <c r="B1985" s="1" t="s">
        <v>2646</v>
      </c>
      <c r="C1985">
        <v>20</v>
      </c>
      <c r="E1985">
        <f t="shared" si="226"/>
        <v>1</v>
      </c>
      <c r="F1985">
        <f t="shared" ref="F1985:F1987" si="235">+C1985</f>
        <v>20</v>
      </c>
      <c r="G1985">
        <v>2</v>
      </c>
    </row>
    <row r="1986" spans="1:7" ht="16.5" customHeight="1" x14ac:dyDescent="0.25">
      <c r="A1986">
        <v>28008</v>
      </c>
      <c r="B1986" s="1" t="s">
        <v>2647</v>
      </c>
      <c r="C1986">
        <v>1</v>
      </c>
      <c r="E1986">
        <f t="shared" si="226"/>
        <v>1</v>
      </c>
      <c r="F1986">
        <f t="shared" si="235"/>
        <v>1</v>
      </c>
      <c r="G1986">
        <v>2</v>
      </c>
    </row>
    <row r="1987" spans="1:7" ht="16.5" customHeight="1" x14ac:dyDescent="0.25">
      <c r="A1987">
        <v>28009</v>
      </c>
      <c r="B1987" s="1" t="s">
        <v>2648</v>
      </c>
      <c r="C1987">
        <v>240</v>
      </c>
      <c r="E1987">
        <f t="shared" si="226"/>
        <v>1</v>
      </c>
      <c r="F1987">
        <f t="shared" si="235"/>
        <v>240</v>
      </c>
      <c r="G1987">
        <v>2</v>
      </c>
    </row>
    <row r="1988" spans="1:7" ht="16.5" customHeight="1" x14ac:dyDescent="0.25">
      <c r="A1988">
        <v>28010</v>
      </c>
      <c r="B1988" s="1" t="s">
        <v>2649</v>
      </c>
      <c r="D1988">
        <v>1500</v>
      </c>
      <c r="E1988">
        <f t="shared" ref="E1988:E2051" si="236">+COUNTA(C1988,D1988)</f>
        <v>1</v>
      </c>
      <c r="F1988">
        <f t="shared" ref="F1988:F1995" si="237">+D1988/1000</f>
        <v>1.5</v>
      </c>
      <c r="G1988">
        <v>2</v>
      </c>
    </row>
    <row r="1989" spans="1:7" ht="16.5" customHeight="1" x14ac:dyDescent="0.25">
      <c r="A1989">
        <v>28011</v>
      </c>
      <c r="B1989" s="1" t="s">
        <v>2650</v>
      </c>
      <c r="D1989">
        <v>3600</v>
      </c>
      <c r="E1989">
        <f t="shared" si="236"/>
        <v>1</v>
      </c>
      <c r="F1989">
        <f t="shared" si="237"/>
        <v>3.6</v>
      </c>
      <c r="G1989">
        <v>2</v>
      </c>
    </row>
    <row r="1990" spans="1:7" ht="16.5" customHeight="1" x14ac:dyDescent="0.25">
      <c r="A1990">
        <v>28012</v>
      </c>
      <c r="B1990" s="1" t="s">
        <v>2651</v>
      </c>
      <c r="D1990">
        <v>28000</v>
      </c>
      <c r="E1990">
        <f t="shared" si="236"/>
        <v>1</v>
      </c>
      <c r="F1990">
        <f t="shared" si="237"/>
        <v>28</v>
      </c>
      <c r="G1990">
        <v>2</v>
      </c>
    </row>
    <row r="1991" spans="1:7" ht="16.5" customHeight="1" x14ac:dyDescent="0.25">
      <c r="A1991">
        <v>28013</v>
      </c>
      <c r="B1991" s="1" t="s">
        <v>2652</v>
      </c>
      <c r="D1991">
        <v>4000</v>
      </c>
      <c r="E1991">
        <f t="shared" si="236"/>
        <v>1</v>
      </c>
      <c r="F1991">
        <f t="shared" si="237"/>
        <v>4</v>
      </c>
      <c r="G1991">
        <v>2</v>
      </c>
    </row>
    <row r="1992" spans="1:7" ht="16.5" customHeight="1" x14ac:dyDescent="0.25">
      <c r="A1992">
        <v>28014</v>
      </c>
      <c r="B1992" s="1" t="s">
        <v>2653</v>
      </c>
      <c r="D1992">
        <v>500</v>
      </c>
      <c r="E1992">
        <f t="shared" si="236"/>
        <v>1</v>
      </c>
      <c r="F1992">
        <f t="shared" si="237"/>
        <v>0.5</v>
      </c>
      <c r="G1992">
        <v>2</v>
      </c>
    </row>
    <row r="1993" spans="1:7" ht="16.5" customHeight="1" x14ac:dyDescent="0.25">
      <c r="A1993">
        <v>28015</v>
      </c>
      <c r="B1993" s="1" t="s">
        <v>2654</v>
      </c>
      <c r="D1993">
        <v>12500</v>
      </c>
      <c r="E1993">
        <f t="shared" si="236"/>
        <v>1</v>
      </c>
      <c r="F1993">
        <f t="shared" si="237"/>
        <v>12.5</v>
      </c>
      <c r="G1993">
        <v>2</v>
      </c>
    </row>
    <row r="1994" spans="1:7" ht="16.5" customHeight="1" x14ac:dyDescent="0.25">
      <c r="A1994">
        <v>28016</v>
      </c>
      <c r="B1994" s="1" t="s">
        <v>2655</v>
      </c>
      <c r="D1994">
        <v>2000</v>
      </c>
      <c r="E1994">
        <f t="shared" si="236"/>
        <v>1</v>
      </c>
      <c r="F1994">
        <f t="shared" si="237"/>
        <v>2</v>
      </c>
      <c r="G1994">
        <v>2</v>
      </c>
    </row>
    <row r="1995" spans="1:7" ht="16.5" customHeight="1" x14ac:dyDescent="0.25">
      <c r="A1995">
        <v>28017</v>
      </c>
      <c r="B1995" s="1" t="s">
        <v>2656</v>
      </c>
      <c r="D1995">
        <v>3360</v>
      </c>
      <c r="E1995">
        <f t="shared" si="236"/>
        <v>1</v>
      </c>
      <c r="F1995">
        <f t="shared" si="237"/>
        <v>3.36</v>
      </c>
      <c r="G1995">
        <v>2</v>
      </c>
    </row>
    <row r="1996" spans="1:7" ht="16.5" customHeight="1" x14ac:dyDescent="0.25">
      <c r="A1996">
        <v>28018</v>
      </c>
      <c r="B1996" s="1" t="s">
        <v>2657</v>
      </c>
      <c r="C1996">
        <v>8</v>
      </c>
      <c r="E1996">
        <f t="shared" si="236"/>
        <v>1</v>
      </c>
      <c r="F1996">
        <f>+C1996</f>
        <v>8</v>
      </c>
      <c r="G1996">
        <v>2</v>
      </c>
    </row>
    <row r="1997" spans="1:7" ht="16.5" customHeight="1" x14ac:dyDescent="0.25">
      <c r="A1997">
        <v>28019</v>
      </c>
      <c r="B1997" s="1" t="s">
        <v>2658</v>
      </c>
      <c r="D1997">
        <v>8000</v>
      </c>
      <c r="E1997">
        <f t="shared" si="236"/>
        <v>1</v>
      </c>
      <c r="F1997">
        <f t="shared" ref="F1997:F1998" si="238">+D1997/1000</f>
        <v>8</v>
      </c>
      <c r="G1997">
        <v>2</v>
      </c>
    </row>
    <row r="1998" spans="1:7" ht="16.5" customHeight="1" x14ac:dyDescent="0.25">
      <c r="A1998">
        <v>28020</v>
      </c>
      <c r="B1998" s="1" t="s">
        <v>2659</v>
      </c>
      <c r="D1998">
        <v>5000</v>
      </c>
      <c r="E1998">
        <f t="shared" si="236"/>
        <v>1</v>
      </c>
      <c r="F1998">
        <f t="shared" si="238"/>
        <v>5</v>
      </c>
      <c r="G1998">
        <v>2</v>
      </c>
    </row>
    <row r="1999" spans="1:7" ht="16.5" customHeight="1" x14ac:dyDescent="0.25">
      <c r="A1999">
        <v>28021</v>
      </c>
      <c r="B1999" s="1" t="s">
        <v>2660</v>
      </c>
      <c r="C1999">
        <v>96</v>
      </c>
      <c r="E1999">
        <f t="shared" si="236"/>
        <v>1</v>
      </c>
      <c r="F1999">
        <f t="shared" ref="F1999:F2000" si="239">+C1999</f>
        <v>96</v>
      </c>
      <c r="G1999">
        <v>2</v>
      </c>
    </row>
    <row r="2000" spans="1:7" ht="16.5" customHeight="1" x14ac:dyDescent="0.25">
      <c r="A2000">
        <v>28022</v>
      </c>
      <c r="B2000" s="1" t="s">
        <v>2661</v>
      </c>
      <c r="C2000">
        <v>365.62</v>
      </c>
      <c r="E2000">
        <f t="shared" si="236"/>
        <v>1</v>
      </c>
      <c r="F2000">
        <f t="shared" si="239"/>
        <v>365.62</v>
      </c>
      <c r="G2000">
        <v>2</v>
      </c>
    </row>
    <row r="2001" spans="1:12" ht="16.5" customHeight="1" x14ac:dyDescent="0.25">
      <c r="A2001">
        <v>28023</v>
      </c>
      <c r="B2001" s="1" t="s">
        <v>2662</v>
      </c>
      <c r="D2001">
        <v>999</v>
      </c>
      <c r="E2001">
        <f t="shared" si="236"/>
        <v>1</v>
      </c>
      <c r="F2001">
        <f>+D2001/1000</f>
        <v>0.999</v>
      </c>
      <c r="G2001">
        <v>2</v>
      </c>
    </row>
    <row r="2002" spans="1:12" ht="16.5" customHeight="1" x14ac:dyDescent="0.25">
      <c r="A2002">
        <v>28024</v>
      </c>
      <c r="B2002" s="1" t="s">
        <v>2663</v>
      </c>
      <c r="C2002">
        <v>5</v>
      </c>
      <c r="E2002">
        <f t="shared" si="236"/>
        <v>1</v>
      </c>
      <c r="F2002">
        <f t="shared" ref="F2002:F2003" si="240">+C2002</f>
        <v>5</v>
      </c>
      <c r="G2002">
        <v>2</v>
      </c>
    </row>
    <row r="2003" spans="1:12" ht="16.5" customHeight="1" x14ac:dyDescent="0.25">
      <c r="A2003">
        <v>28025</v>
      </c>
      <c r="B2003" s="1" t="s">
        <v>2664</v>
      </c>
      <c r="C2003">
        <v>42</v>
      </c>
      <c r="E2003">
        <f t="shared" si="236"/>
        <v>1</v>
      </c>
      <c r="F2003">
        <f t="shared" si="240"/>
        <v>42</v>
      </c>
      <c r="G2003">
        <v>2</v>
      </c>
    </row>
    <row r="2004" spans="1:12" ht="16.5" customHeight="1" x14ac:dyDescent="0.25">
      <c r="A2004">
        <v>28026</v>
      </c>
      <c r="B2004" s="1" t="s">
        <v>2665</v>
      </c>
      <c r="E2004">
        <f t="shared" si="236"/>
        <v>0</v>
      </c>
    </row>
    <row r="2005" spans="1:12" ht="16.5" customHeight="1" x14ac:dyDescent="0.25">
      <c r="A2005">
        <v>28027</v>
      </c>
      <c r="B2005" s="1" t="s">
        <v>2666</v>
      </c>
      <c r="C2005">
        <v>366.42200000000003</v>
      </c>
      <c r="E2005">
        <f t="shared" si="236"/>
        <v>1</v>
      </c>
      <c r="F2005">
        <f t="shared" ref="F2005:F2008" si="241">+C2005</f>
        <v>366.42200000000003</v>
      </c>
      <c r="G2005">
        <v>1</v>
      </c>
      <c r="H2005">
        <v>1</v>
      </c>
      <c r="J2005">
        <v>0</v>
      </c>
      <c r="K2005">
        <v>114323.81</v>
      </c>
      <c r="L2005">
        <v>114324</v>
      </c>
    </row>
    <row r="2006" spans="1:12" ht="16.5" customHeight="1" x14ac:dyDescent="0.25">
      <c r="A2006">
        <v>28028</v>
      </c>
      <c r="B2006" s="1" t="s">
        <v>2667</v>
      </c>
      <c r="C2006">
        <v>8</v>
      </c>
      <c r="E2006">
        <f t="shared" si="236"/>
        <v>1</v>
      </c>
      <c r="F2006">
        <f t="shared" si="241"/>
        <v>8</v>
      </c>
      <c r="G2006">
        <v>2</v>
      </c>
    </row>
    <row r="2007" spans="1:12" ht="16.5" customHeight="1" x14ac:dyDescent="0.25">
      <c r="A2007">
        <v>28029</v>
      </c>
      <c r="B2007" s="1" t="s">
        <v>2668</v>
      </c>
      <c r="C2007">
        <v>8</v>
      </c>
      <c r="E2007">
        <f t="shared" si="236"/>
        <v>1</v>
      </c>
      <c r="F2007">
        <f t="shared" si="241"/>
        <v>8</v>
      </c>
      <c r="G2007">
        <v>2</v>
      </c>
    </row>
    <row r="2008" spans="1:12" ht="16.5" customHeight="1" x14ac:dyDescent="0.25">
      <c r="A2008">
        <v>28030</v>
      </c>
      <c r="B2008" s="1" t="s">
        <v>2669</v>
      </c>
      <c r="C2008">
        <v>12.5</v>
      </c>
      <c r="E2008">
        <f t="shared" si="236"/>
        <v>1</v>
      </c>
      <c r="F2008">
        <f t="shared" si="241"/>
        <v>12.5</v>
      </c>
      <c r="G2008">
        <v>2</v>
      </c>
    </row>
    <row r="2009" spans="1:12" ht="16.5" customHeight="1" x14ac:dyDescent="0.25">
      <c r="A2009">
        <v>28031</v>
      </c>
      <c r="B2009" s="1" t="s">
        <v>2670</v>
      </c>
      <c r="D2009">
        <v>470</v>
      </c>
      <c r="E2009">
        <f t="shared" si="236"/>
        <v>1</v>
      </c>
      <c r="F2009">
        <f>+D2009/1000</f>
        <v>0.47</v>
      </c>
      <c r="G2009">
        <v>2</v>
      </c>
    </row>
    <row r="2010" spans="1:12" ht="16.5" customHeight="1" x14ac:dyDescent="0.25">
      <c r="A2010">
        <v>28032</v>
      </c>
      <c r="B2010" s="1" t="s">
        <v>2671</v>
      </c>
      <c r="C2010">
        <v>550</v>
      </c>
      <c r="E2010">
        <f t="shared" si="236"/>
        <v>1</v>
      </c>
      <c r="F2010">
        <f t="shared" ref="F2010:F2013" si="242">+C2010</f>
        <v>550</v>
      </c>
      <c r="G2010">
        <v>2</v>
      </c>
    </row>
    <row r="2011" spans="1:12" ht="16.5" customHeight="1" x14ac:dyDescent="0.25">
      <c r="A2011">
        <v>28033</v>
      </c>
      <c r="B2011" s="1" t="s">
        <v>2672</v>
      </c>
      <c r="C2011">
        <v>169</v>
      </c>
      <c r="E2011">
        <f t="shared" si="236"/>
        <v>1</v>
      </c>
      <c r="F2011">
        <f t="shared" si="242"/>
        <v>169</v>
      </c>
      <c r="G2011">
        <v>2</v>
      </c>
    </row>
    <row r="2012" spans="1:12" ht="16.5" customHeight="1" x14ac:dyDescent="0.25">
      <c r="A2012">
        <v>28034</v>
      </c>
      <c r="B2012" s="1" t="s">
        <v>2673</v>
      </c>
      <c r="C2012">
        <v>1.5</v>
      </c>
      <c r="E2012">
        <f t="shared" si="236"/>
        <v>1</v>
      </c>
      <c r="F2012">
        <f t="shared" si="242"/>
        <v>1.5</v>
      </c>
      <c r="G2012">
        <v>2</v>
      </c>
    </row>
    <row r="2013" spans="1:12" ht="16.5" customHeight="1" x14ac:dyDescent="0.25">
      <c r="A2013">
        <v>28035</v>
      </c>
      <c r="B2013" s="1" t="s">
        <v>2674</v>
      </c>
      <c r="C2013">
        <v>27</v>
      </c>
      <c r="E2013">
        <f t="shared" si="236"/>
        <v>1</v>
      </c>
      <c r="F2013">
        <f t="shared" si="242"/>
        <v>27</v>
      </c>
      <c r="G2013">
        <v>2</v>
      </c>
    </row>
    <row r="2014" spans="1:12" ht="16.5" customHeight="1" x14ac:dyDescent="0.25">
      <c r="A2014">
        <v>28036</v>
      </c>
      <c r="B2014" s="1" t="s">
        <v>2675</v>
      </c>
      <c r="E2014">
        <f t="shared" si="236"/>
        <v>0</v>
      </c>
    </row>
    <row r="2015" spans="1:12" ht="16.5" customHeight="1" x14ac:dyDescent="0.25">
      <c r="A2015">
        <v>28037</v>
      </c>
      <c r="B2015" s="1" t="s">
        <v>2676</v>
      </c>
      <c r="C2015">
        <v>25</v>
      </c>
      <c r="E2015">
        <f t="shared" si="236"/>
        <v>1</v>
      </c>
      <c r="F2015">
        <f t="shared" ref="F2015:F2016" si="243">+C2015</f>
        <v>25</v>
      </c>
      <c r="G2015">
        <v>2</v>
      </c>
    </row>
    <row r="2016" spans="1:12" ht="16.5" customHeight="1" x14ac:dyDescent="0.25">
      <c r="A2016">
        <v>28038</v>
      </c>
      <c r="B2016" s="1" t="s">
        <v>2677</v>
      </c>
      <c r="C2016">
        <v>350</v>
      </c>
      <c r="E2016">
        <f t="shared" si="236"/>
        <v>1</v>
      </c>
      <c r="F2016">
        <f t="shared" si="243"/>
        <v>350</v>
      </c>
      <c r="G2016">
        <v>2</v>
      </c>
    </row>
    <row r="2017" spans="1:7" ht="16.5" customHeight="1" x14ac:dyDescent="0.25">
      <c r="A2017">
        <v>28039</v>
      </c>
      <c r="B2017" s="1" t="s">
        <v>2678</v>
      </c>
      <c r="D2017">
        <v>6931</v>
      </c>
      <c r="E2017">
        <f t="shared" si="236"/>
        <v>1</v>
      </c>
      <c r="F2017">
        <f>+D2017/1000</f>
        <v>6.931</v>
      </c>
      <c r="G2017">
        <v>2</v>
      </c>
    </row>
    <row r="2018" spans="1:7" ht="16.5" customHeight="1" x14ac:dyDescent="0.25">
      <c r="A2018">
        <v>28040</v>
      </c>
      <c r="B2018" s="1" t="s">
        <v>2679</v>
      </c>
      <c r="C2018">
        <v>72</v>
      </c>
      <c r="E2018">
        <f t="shared" si="236"/>
        <v>1</v>
      </c>
      <c r="F2018">
        <f t="shared" ref="F2018:F2081" si="244">+C2018</f>
        <v>72</v>
      </c>
      <c r="G2018">
        <v>2</v>
      </c>
    </row>
    <row r="2019" spans="1:7" ht="16.5" customHeight="1" x14ac:dyDescent="0.25">
      <c r="A2019">
        <v>28041</v>
      </c>
      <c r="B2019" s="1" t="s">
        <v>2680</v>
      </c>
      <c r="C2019">
        <v>300</v>
      </c>
      <c r="E2019">
        <f t="shared" si="236"/>
        <v>1</v>
      </c>
      <c r="F2019">
        <f t="shared" si="244"/>
        <v>300</v>
      </c>
      <c r="G2019">
        <v>2</v>
      </c>
    </row>
    <row r="2020" spans="1:7" ht="16.5" customHeight="1" x14ac:dyDescent="0.25">
      <c r="A2020">
        <v>28042</v>
      </c>
      <c r="B2020" s="1" t="s">
        <v>2681</v>
      </c>
      <c r="C2020">
        <v>2</v>
      </c>
      <c r="E2020">
        <f t="shared" si="236"/>
        <v>1</v>
      </c>
      <c r="F2020">
        <f t="shared" si="244"/>
        <v>2</v>
      </c>
      <c r="G2020">
        <v>2</v>
      </c>
    </row>
    <row r="2021" spans="1:7" ht="16.5" customHeight="1" x14ac:dyDescent="0.25">
      <c r="A2021">
        <v>28043</v>
      </c>
      <c r="B2021" s="1" t="s">
        <v>2682</v>
      </c>
      <c r="C2021">
        <v>12.03</v>
      </c>
      <c r="E2021">
        <f t="shared" si="236"/>
        <v>1</v>
      </c>
      <c r="F2021">
        <f t="shared" si="244"/>
        <v>12.03</v>
      </c>
      <c r="G2021">
        <v>2</v>
      </c>
    </row>
    <row r="2022" spans="1:7" ht="16.5" customHeight="1" x14ac:dyDescent="0.25">
      <c r="A2022">
        <v>29001</v>
      </c>
      <c r="B2022" s="1" t="s">
        <v>2683</v>
      </c>
      <c r="C2022">
        <v>16</v>
      </c>
      <c r="E2022">
        <f t="shared" si="236"/>
        <v>1</v>
      </c>
      <c r="F2022">
        <f t="shared" si="244"/>
        <v>16</v>
      </c>
      <c r="G2022">
        <v>2</v>
      </c>
    </row>
    <row r="2023" spans="1:7" ht="16.5" customHeight="1" x14ac:dyDescent="0.25">
      <c r="A2023">
        <v>29002</v>
      </c>
      <c r="B2023" s="1" t="s">
        <v>2684</v>
      </c>
      <c r="C2023">
        <v>9</v>
      </c>
      <c r="E2023">
        <f t="shared" si="236"/>
        <v>1</v>
      </c>
      <c r="F2023">
        <f t="shared" si="244"/>
        <v>9</v>
      </c>
      <c r="G2023">
        <v>2</v>
      </c>
    </row>
    <row r="2024" spans="1:7" ht="16.5" customHeight="1" x14ac:dyDescent="0.25">
      <c r="A2024">
        <v>29003</v>
      </c>
      <c r="B2024" s="1" t="s">
        <v>2685</v>
      </c>
      <c r="C2024">
        <v>2.1800000000000002</v>
      </c>
      <c r="E2024">
        <f t="shared" si="236"/>
        <v>1</v>
      </c>
      <c r="F2024">
        <f t="shared" si="244"/>
        <v>2.1800000000000002</v>
      </c>
      <c r="G2024">
        <v>2</v>
      </c>
    </row>
    <row r="2025" spans="1:7" ht="16.5" customHeight="1" x14ac:dyDescent="0.25">
      <c r="A2025">
        <v>29004</v>
      </c>
      <c r="B2025" s="1" t="s">
        <v>2686</v>
      </c>
      <c r="C2025">
        <v>14</v>
      </c>
      <c r="E2025">
        <f t="shared" si="236"/>
        <v>1</v>
      </c>
      <c r="F2025">
        <f t="shared" si="244"/>
        <v>14</v>
      </c>
      <c r="G2025">
        <v>2</v>
      </c>
    </row>
    <row r="2026" spans="1:7" ht="16.5" customHeight="1" x14ac:dyDescent="0.25">
      <c r="A2026">
        <v>29005</v>
      </c>
      <c r="B2026" s="1" t="s">
        <v>2687</v>
      </c>
      <c r="C2026">
        <v>60</v>
      </c>
      <c r="E2026">
        <f t="shared" si="236"/>
        <v>1</v>
      </c>
      <c r="F2026">
        <f t="shared" si="244"/>
        <v>60</v>
      </c>
      <c r="G2026">
        <v>2</v>
      </c>
    </row>
    <row r="2027" spans="1:7" ht="16.5" customHeight="1" x14ac:dyDescent="0.25">
      <c r="A2027">
        <v>29006</v>
      </c>
      <c r="B2027" s="1" t="s">
        <v>2688</v>
      </c>
      <c r="C2027">
        <v>45</v>
      </c>
      <c r="E2027">
        <f t="shared" si="236"/>
        <v>1</v>
      </c>
      <c r="F2027">
        <f t="shared" si="244"/>
        <v>45</v>
      </c>
      <c r="G2027">
        <v>2</v>
      </c>
    </row>
    <row r="2028" spans="1:7" ht="16.5" customHeight="1" x14ac:dyDescent="0.25">
      <c r="A2028">
        <v>29007</v>
      </c>
      <c r="B2028" s="1" t="s">
        <v>2689</v>
      </c>
      <c r="C2028">
        <v>12</v>
      </c>
      <c r="E2028">
        <f t="shared" si="236"/>
        <v>1</v>
      </c>
      <c r="F2028">
        <f t="shared" si="244"/>
        <v>12</v>
      </c>
      <c r="G2028">
        <v>2</v>
      </c>
    </row>
    <row r="2029" spans="1:7" ht="16.5" customHeight="1" x14ac:dyDescent="0.25">
      <c r="A2029">
        <v>29008</v>
      </c>
      <c r="B2029" s="1" t="s">
        <v>2690</v>
      </c>
      <c r="C2029">
        <v>11</v>
      </c>
      <c r="E2029">
        <f t="shared" si="236"/>
        <v>1</v>
      </c>
      <c r="F2029">
        <f t="shared" si="244"/>
        <v>11</v>
      </c>
      <c r="G2029">
        <v>2</v>
      </c>
    </row>
    <row r="2030" spans="1:7" ht="16.5" customHeight="1" x14ac:dyDescent="0.25">
      <c r="A2030">
        <v>29009</v>
      </c>
      <c r="B2030" s="1" t="s">
        <v>2691</v>
      </c>
      <c r="C2030">
        <v>4.5</v>
      </c>
      <c r="E2030">
        <f t="shared" si="236"/>
        <v>1</v>
      </c>
      <c r="F2030">
        <f t="shared" si="244"/>
        <v>4.5</v>
      </c>
      <c r="G2030">
        <v>2</v>
      </c>
    </row>
    <row r="2031" spans="1:7" ht="16.5" customHeight="1" x14ac:dyDescent="0.25">
      <c r="A2031">
        <v>29010</v>
      </c>
      <c r="B2031" s="1" t="s">
        <v>2692</v>
      </c>
      <c r="C2031">
        <v>63</v>
      </c>
      <c r="E2031">
        <f t="shared" si="236"/>
        <v>1</v>
      </c>
      <c r="F2031">
        <f t="shared" si="244"/>
        <v>63</v>
      </c>
      <c r="G2031">
        <v>2</v>
      </c>
    </row>
    <row r="2032" spans="1:7" ht="16.5" customHeight="1" x14ac:dyDescent="0.25">
      <c r="A2032">
        <v>29011</v>
      </c>
      <c r="B2032" s="1" t="s">
        <v>2693</v>
      </c>
      <c r="C2032">
        <v>4</v>
      </c>
      <c r="E2032">
        <f t="shared" si="236"/>
        <v>1</v>
      </c>
      <c r="F2032">
        <f t="shared" si="244"/>
        <v>4</v>
      </c>
      <c r="G2032">
        <v>2</v>
      </c>
    </row>
    <row r="2033" spans="1:7" ht="16.5" customHeight="1" x14ac:dyDescent="0.25">
      <c r="A2033">
        <v>29012</v>
      </c>
      <c r="B2033" s="1" t="s">
        <v>2694</v>
      </c>
      <c r="C2033">
        <v>8</v>
      </c>
      <c r="E2033">
        <f t="shared" si="236"/>
        <v>1</v>
      </c>
      <c r="F2033">
        <f t="shared" si="244"/>
        <v>8</v>
      </c>
      <c r="G2033">
        <v>2</v>
      </c>
    </row>
    <row r="2034" spans="1:7" ht="16.5" customHeight="1" x14ac:dyDescent="0.25">
      <c r="A2034">
        <v>29013</v>
      </c>
      <c r="B2034" s="1" t="s">
        <v>2695</v>
      </c>
      <c r="C2034">
        <v>85</v>
      </c>
      <c r="E2034">
        <f t="shared" si="236"/>
        <v>1</v>
      </c>
      <c r="F2034">
        <f t="shared" si="244"/>
        <v>85</v>
      </c>
      <c r="G2034">
        <v>2</v>
      </c>
    </row>
    <row r="2035" spans="1:7" ht="16.5" customHeight="1" x14ac:dyDescent="0.25">
      <c r="A2035">
        <v>29014</v>
      </c>
      <c r="B2035" s="1" t="s">
        <v>2696</v>
      </c>
      <c r="C2035">
        <v>12.5</v>
      </c>
      <c r="E2035">
        <f t="shared" si="236"/>
        <v>1</v>
      </c>
      <c r="F2035">
        <f t="shared" si="244"/>
        <v>12.5</v>
      </c>
      <c r="G2035">
        <v>2</v>
      </c>
    </row>
    <row r="2036" spans="1:7" ht="16.5" customHeight="1" x14ac:dyDescent="0.25">
      <c r="A2036">
        <v>29015</v>
      </c>
      <c r="B2036" s="1" t="s">
        <v>2697</v>
      </c>
      <c r="C2036">
        <v>23</v>
      </c>
      <c r="E2036">
        <f t="shared" si="236"/>
        <v>1</v>
      </c>
      <c r="F2036">
        <f t="shared" si="244"/>
        <v>23</v>
      </c>
      <c r="G2036">
        <v>2</v>
      </c>
    </row>
    <row r="2037" spans="1:7" ht="16.5" customHeight="1" x14ac:dyDescent="0.25">
      <c r="A2037">
        <v>29016</v>
      </c>
      <c r="B2037" s="1" t="s">
        <v>2698</v>
      </c>
      <c r="C2037">
        <v>5</v>
      </c>
      <c r="E2037">
        <f t="shared" si="236"/>
        <v>1</v>
      </c>
      <c r="F2037">
        <f t="shared" si="244"/>
        <v>5</v>
      </c>
      <c r="G2037">
        <v>2</v>
      </c>
    </row>
    <row r="2038" spans="1:7" ht="16.5" customHeight="1" x14ac:dyDescent="0.25">
      <c r="A2038">
        <v>29017</v>
      </c>
      <c r="B2038" s="1" t="s">
        <v>2699</v>
      </c>
      <c r="C2038">
        <v>8</v>
      </c>
      <c r="E2038">
        <f t="shared" si="236"/>
        <v>1</v>
      </c>
      <c r="F2038">
        <f t="shared" si="244"/>
        <v>8</v>
      </c>
      <c r="G2038">
        <v>2</v>
      </c>
    </row>
    <row r="2039" spans="1:7" ht="16.5" customHeight="1" x14ac:dyDescent="0.25">
      <c r="A2039">
        <v>29018</v>
      </c>
      <c r="B2039" s="1" t="s">
        <v>2700</v>
      </c>
      <c r="C2039">
        <v>16</v>
      </c>
      <c r="E2039">
        <f t="shared" si="236"/>
        <v>1</v>
      </c>
      <c r="F2039">
        <f t="shared" si="244"/>
        <v>16</v>
      </c>
      <c r="G2039">
        <v>2</v>
      </c>
    </row>
    <row r="2040" spans="1:7" ht="16.5" customHeight="1" x14ac:dyDescent="0.25">
      <c r="A2040">
        <v>29019</v>
      </c>
      <c r="B2040" s="1" t="s">
        <v>2701</v>
      </c>
      <c r="C2040">
        <v>8</v>
      </c>
      <c r="E2040">
        <f t="shared" si="236"/>
        <v>1</v>
      </c>
      <c r="F2040">
        <f t="shared" si="244"/>
        <v>8</v>
      </c>
      <c r="G2040">
        <v>2</v>
      </c>
    </row>
    <row r="2041" spans="1:7" ht="16.5" customHeight="1" x14ac:dyDescent="0.25">
      <c r="A2041">
        <v>29020</v>
      </c>
      <c r="B2041" s="1" t="s">
        <v>2702</v>
      </c>
      <c r="C2041">
        <v>5</v>
      </c>
      <c r="E2041">
        <f t="shared" si="236"/>
        <v>1</v>
      </c>
      <c r="F2041">
        <f t="shared" si="244"/>
        <v>5</v>
      </c>
      <c r="G2041">
        <v>2</v>
      </c>
    </row>
    <row r="2042" spans="1:7" ht="16.5" customHeight="1" x14ac:dyDescent="0.25">
      <c r="A2042">
        <v>29021</v>
      </c>
      <c r="B2042" s="1" t="s">
        <v>2703</v>
      </c>
      <c r="C2042">
        <v>26</v>
      </c>
      <c r="E2042">
        <f t="shared" si="236"/>
        <v>1</v>
      </c>
      <c r="F2042">
        <f t="shared" si="244"/>
        <v>26</v>
      </c>
      <c r="G2042">
        <v>2</v>
      </c>
    </row>
    <row r="2043" spans="1:7" ht="16.5" customHeight="1" x14ac:dyDescent="0.25">
      <c r="A2043">
        <v>29022</v>
      </c>
      <c r="B2043" s="1" t="s">
        <v>2704</v>
      </c>
      <c r="C2043">
        <v>5</v>
      </c>
      <c r="E2043">
        <f t="shared" si="236"/>
        <v>1</v>
      </c>
      <c r="F2043">
        <f t="shared" si="244"/>
        <v>5</v>
      </c>
      <c r="G2043">
        <v>2</v>
      </c>
    </row>
    <row r="2044" spans="1:7" ht="16.5" customHeight="1" x14ac:dyDescent="0.25">
      <c r="A2044">
        <v>29023</v>
      </c>
      <c r="B2044" s="1" t="s">
        <v>2705</v>
      </c>
      <c r="C2044">
        <v>40</v>
      </c>
      <c r="E2044">
        <f t="shared" si="236"/>
        <v>1</v>
      </c>
      <c r="F2044">
        <f t="shared" si="244"/>
        <v>40</v>
      </c>
      <c r="G2044">
        <v>2</v>
      </c>
    </row>
    <row r="2045" spans="1:7" ht="16.5" customHeight="1" x14ac:dyDescent="0.25">
      <c r="A2045">
        <v>29024</v>
      </c>
      <c r="B2045" s="1" t="s">
        <v>2706</v>
      </c>
      <c r="C2045">
        <v>24</v>
      </c>
      <c r="E2045">
        <f t="shared" si="236"/>
        <v>1</v>
      </c>
      <c r="F2045">
        <f t="shared" si="244"/>
        <v>24</v>
      </c>
      <c r="G2045">
        <v>2</v>
      </c>
    </row>
    <row r="2046" spans="1:7" ht="16.5" customHeight="1" x14ac:dyDescent="0.25">
      <c r="A2046">
        <v>29025</v>
      </c>
      <c r="B2046" s="1" t="s">
        <v>2707</v>
      </c>
      <c r="C2046">
        <v>45</v>
      </c>
      <c r="E2046">
        <f t="shared" si="236"/>
        <v>1</v>
      </c>
      <c r="F2046">
        <f t="shared" si="244"/>
        <v>45</v>
      </c>
      <c r="G2046">
        <v>2</v>
      </c>
    </row>
    <row r="2047" spans="1:7" ht="16.5" customHeight="1" x14ac:dyDescent="0.25">
      <c r="A2047">
        <v>29026</v>
      </c>
      <c r="B2047" s="1" t="s">
        <v>2708</v>
      </c>
      <c r="C2047">
        <v>9</v>
      </c>
      <c r="E2047">
        <f t="shared" si="236"/>
        <v>1</v>
      </c>
      <c r="F2047">
        <f t="shared" si="244"/>
        <v>9</v>
      </c>
      <c r="G2047">
        <v>2</v>
      </c>
    </row>
    <row r="2048" spans="1:7" ht="16.5" customHeight="1" x14ac:dyDescent="0.25">
      <c r="A2048">
        <v>29027</v>
      </c>
      <c r="B2048" s="1" t="s">
        <v>2709</v>
      </c>
      <c r="C2048">
        <v>8</v>
      </c>
      <c r="E2048">
        <f t="shared" si="236"/>
        <v>1</v>
      </c>
      <c r="F2048">
        <f t="shared" si="244"/>
        <v>8</v>
      </c>
      <c r="G2048">
        <v>2</v>
      </c>
    </row>
    <row r="2049" spans="1:7" ht="16.5" customHeight="1" x14ac:dyDescent="0.25">
      <c r="A2049">
        <v>29028</v>
      </c>
      <c r="B2049" s="1" t="s">
        <v>2710</v>
      </c>
      <c r="C2049">
        <v>30</v>
      </c>
      <c r="E2049">
        <f t="shared" si="236"/>
        <v>1</v>
      </c>
      <c r="F2049">
        <f t="shared" si="244"/>
        <v>30</v>
      </c>
      <c r="G2049">
        <v>2</v>
      </c>
    </row>
    <row r="2050" spans="1:7" ht="16.5" customHeight="1" x14ac:dyDescent="0.25">
      <c r="A2050">
        <v>29029</v>
      </c>
      <c r="B2050" s="1" t="s">
        <v>2711</v>
      </c>
      <c r="C2050">
        <v>5</v>
      </c>
      <c r="E2050">
        <f t="shared" si="236"/>
        <v>1</v>
      </c>
      <c r="F2050">
        <f t="shared" si="244"/>
        <v>5</v>
      </c>
      <c r="G2050">
        <v>2</v>
      </c>
    </row>
    <row r="2051" spans="1:7" ht="16.5" customHeight="1" x14ac:dyDescent="0.25">
      <c r="A2051">
        <v>29030</v>
      </c>
      <c r="B2051" s="1" t="s">
        <v>2712</v>
      </c>
      <c r="C2051">
        <v>8.5</v>
      </c>
      <c r="E2051">
        <f t="shared" si="236"/>
        <v>1</v>
      </c>
      <c r="F2051">
        <f t="shared" si="244"/>
        <v>8.5</v>
      </c>
      <c r="G2051">
        <v>2</v>
      </c>
    </row>
    <row r="2052" spans="1:7" ht="16.5" customHeight="1" x14ac:dyDescent="0.25">
      <c r="A2052">
        <v>29031</v>
      </c>
      <c r="B2052" s="1" t="s">
        <v>2713</v>
      </c>
      <c r="C2052">
        <v>19</v>
      </c>
      <c r="E2052">
        <f t="shared" ref="E2052:E2115" si="245">+COUNTA(C2052,D2052)</f>
        <v>1</v>
      </c>
      <c r="F2052">
        <f t="shared" si="244"/>
        <v>19</v>
      </c>
      <c r="G2052">
        <v>2</v>
      </c>
    </row>
    <row r="2053" spans="1:7" ht="16.5" customHeight="1" x14ac:dyDescent="0.25">
      <c r="A2053">
        <v>29032</v>
      </c>
      <c r="B2053" s="1" t="s">
        <v>2714</v>
      </c>
      <c r="C2053">
        <v>5</v>
      </c>
      <c r="E2053">
        <f t="shared" si="245"/>
        <v>1</v>
      </c>
      <c r="F2053">
        <f t="shared" si="244"/>
        <v>5</v>
      </c>
      <c r="G2053">
        <v>2</v>
      </c>
    </row>
    <row r="2054" spans="1:7" ht="16.5" customHeight="1" x14ac:dyDescent="0.25">
      <c r="A2054">
        <v>29033</v>
      </c>
      <c r="B2054" s="1" t="s">
        <v>2715</v>
      </c>
      <c r="C2054">
        <v>100</v>
      </c>
      <c r="E2054">
        <f t="shared" si="245"/>
        <v>1</v>
      </c>
      <c r="F2054">
        <f t="shared" si="244"/>
        <v>100</v>
      </c>
      <c r="G2054">
        <v>2</v>
      </c>
    </row>
    <row r="2055" spans="1:7" ht="16.5" customHeight="1" x14ac:dyDescent="0.25">
      <c r="A2055">
        <v>29034</v>
      </c>
      <c r="B2055" s="1" t="s">
        <v>2716</v>
      </c>
      <c r="C2055">
        <v>30</v>
      </c>
      <c r="E2055">
        <f t="shared" si="245"/>
        <v>1</v>
      </c>
      <c r="F2055">
        <f t="shared" si="244"/>
        <v>30</v>
      </c>
      <c r="G2055">
        <v>2</v>
      </c>
    </row>
    <row r="2056" spans="1:7" ht="16.5" customHeight="1" x14ac:dyDescent="0.25">
      <c r="A2056">
        <v>29035</v>
      </c>
      <c r="B2056" s="1" t="s">
        <v>2717</v>
      </c>
      <c r="C2056">
        <v>5</v>
      </c>
      <c r="E2056">
        <f t="shared" si="245"/>
        <v>1</v>
      </c>
      <c r="F2056">
        <f t="shared" si="244"/>
        <v>5</v>
      </c>
      <c r="G2056">
        <v>2</v>
      </c>
    </row>
    <row r="2057" spans="1:7" ht="16.5" customHeight="1" x14ac:dyDescent="0.25">
      <c r="A2057">
        <v>29036</v>
      </c>
      <c r="B2057" s="1" t="s">
        <v>2718</v>
      </c>
      <c r="C2057">
        <v>17</v>
      </c>
      <c r="E2057">
        <f t="shared" si="245"/>
        <v>1</v>
      </c>
      <c r="F2057">
        <f t="shared" si="244"/>
        <v>17</v>
      </c>
      <c r="G2057">
        <v>2</v>
      </c>
    </row>
    <row r="2058" spans="1:7" ht="16.5" customHeight="1" x14ac:dyDescent="0.25">
      <c r="A2058">
        <v>29037</v>
      </c>
      <c r="B2058" s="1" t="s">
        <v>2719</v>
      </c>
      <c r="C2058">
        <v>8</v>
      </c>
      <c r="E2058">
        <f t="shared" si="245"/>
        <v>1</v>
      </c>
      <c r="F2058">
        <f t="shared" si="244"/>
        <v>8</v>
      </c>
      <c r="G2058">
        <v>2</v>
      </c>
    </row>
    <row r="2059" spans="1:7" ht="16.5" customHeight="1" x14ac:dyDescent="0.25">
      <c r="A2059">
        <v>29038</v>
      </c>
      <c r="B2059" s="1" t="s">
        <v>2720</v>
      </c>
      <c r="C2059">
        <v>20</v>
      </c>
      <c r="E2059">
        <f t="shared" si="245"/>
        <v>1</v>
      </c>
      <c r="F2059">
        <f t="shared" si="244"/>
        <v>20</v>
      </c>
      <c r="G2059">
        <v>2</v>
      </c>
    </row>
    <row r="2060" spans="1:7" ht="16.5" customHeight="1" x14ac:dyDescent="0.25">
      <c r="A2060">
        <v>29039</v>
      </c>
      <c r="B2060" s="1" t="s">
        <v>2721</v>
      </c>
      <c r="C2060">
        <v>8.5</v>
      </c>
      <c r="E2060">
        <f t="shared" si="245"/>
        <v>1</v>
      </c>
      <c r="F2060">
        <f t="shared" si="244"/>
        <v>8.5</v>
      </c>
      <c r="G2060">
        <v>2</v>
      </c>
    </row>
    <row r="2061" spans="1:7" ht="16.5" customHeight="1" x14ac:dyDescent="0.25">
      <c r="A2061">
        <v>29040</v>
      </c>
      <c r="B2061" s="1" t="s">
        <v>2722</v>
      </c>
      <c r="C2061">
        <v>7</v>
      </c>
      <c r="E2061">
        <f t="shared" si="245"/>
        <v>1</v>
      </c>
      <c r="F2061">
        <f t="shared" si="244"/>
        <v>7</v>
      </c>
      <c r="G2061">
        <v>2</v>
      </c>
    </row>
    <row r="2062" spans="1:7" ht="16.5" customHeight="1" x14ac:dyDescent="0.25">
      <c r="A2062">
        <v>29041</v>
      </c>
      <c r="B2062" s="1" t="s">
        <v>2723</v>
      </c>
      <c r="C2062">
        <v>33</v>
      </c>
      <c r="E2062">
        <f t="shared" si="245"/>
        <v>1</v>
      </c>
      <c r="F2062">
        <f t="shared" si="244"/>
        <v>33</v>
      </c>
      <c r="G2062">
        <v>2</v>
      </c>
    </row>
    <row r="2063" spans="1:7" ht="16.5" customHeight="1" x14ac:dyDescent="0.25">
      <c r="A2063">
        <v>29042</v>
      </c>
      <c r="B2063" s="1" t="s">
        <v>2724</v>
      </c>
      <c r="C2063">
        <v>20</v>
      </c>
      <c r="E2063">
        <f t="shared" si="245"/>
        <v>1</v>
      </c>
      <c r="F2063">
        <f t="shared" si="244"/>
        <v>20</v>
      </c>
      <c r="G2063">
        <v>2</v>
      </c>
    </row>
    <row r="2064" spans="1:7" ht="16.5" customHeight="1" x14ac:dyDescent="0.25">
      <c r="A2064">
        <v>29043</v>
      </c>
      <c r="B2064" s="1" t="s">
        <v>2725</v>
      </c>
      <c r="C2064">
        <v>28</v>
      </c>
      <c r="E2064">
        <f t="shared" si="245"/>
        <v>1</v>
      </c>
      <c r="F2064">
        <f t="shared" si="244"/>
        <v>28</v>
      </c>
      <c r="G2064">
        <v>2</v>
      </c>
    </row>
    <row r="2065" spans="1:7" ht="16.5" customHeight="1" x14ac:dyDescent="0.25">
      <c r="A2065">
        <v>29044</v>
      </c>
      <c r="B2065" s="1" t="s">
        <v>2726</v>
      </c>
      <c r="C2065">
        <v>35</v>
      </c>
      <c r="E2065">
        <f t="shared" si="245"/>
        <v>1</v>
      </c>
      <c r="F2065">
        <f t="shared" si="244"/>
        <v>35</v>
      </c>
      <c r="G2065">
        <v>2</v>
      </c>
    </row>
    <row r="2066" spans="1:7" ht="16.5" customHeight="1" x14ac:dyDescent="0.25">
      <c r="A2066">
        <v>29045</v>
      </c>
      <c r="B2066" s="1" t="s">
        <v>2727</v>
      </c>
      <c r="C2066">
        <v>10</v>
      </c>
      <c r="E2066">
        <f t="shared" si="245"/>
        <v>1</v>
      </c>
      <c r="F2066">
        <f t="shared" si="244"/>
        <v>10</v>
      </c>
      <c r="G2066">
        <v>2</v>
      </c>
    </row>
    <row r="2067" spans="1:7" ht="16.5" customHeight="1" x14ac:dyDescent="0.25">
      <c r="A2067">
        <v>29046</v>
      </c>
      <c r="B2067" s="1" t="s">
        <v>2728</v>
      </c>
      <c r="C2067">
        <v>4</v>
      </c>
      <c r="E2067">
        <f t="shared" si="245"/>
        <v>1</v>
      </c>
      <c r="F2067">
        <f t="shared" si="244"/>
        <v>4</v>
      </c>
      <c r="G2067">
        <v>2</v>
      </c>
    </row>
    <row r="2068" spans="1:7" ht="16.5" customHeight="1" x14ac:dyDescent="0.25">
      <c r="A2068">
        <v>29047</v>
      </c>
      <c r="B2068" s="1" t="s">
        <v>2729</v>
      </c>
      <c r="C2068">
        <v>1</v>
      </c>
      <c r="E2068">
        <f t="shared" si="245"/>
        <v>1</v>
      </c>
      <c r="F2068">
        <f t="shared" si="244"/>
        <v>1</v>
      </c>
      <c r="G2068">
        <v>2</v>
      </c>
    </row>
    <row r="2069" spans="1:7" ht="16.5" customHeight="1" x14ac:dyDescent="0.25">
      <c r="A2069">
        <v>29048</v>
      </c>
      <c r="B2069" s="1" t="s">
        <v>2730</v>
      </c>
      <c r="C2069">
        <v>8.75</v>
      </c>
      <c r="E2069">
        <f t="shared" si="245"/>
        <v>1</v>
      </c>
      <c r="F2069">
        <f t="shared" si="244"/>
        <v>8.75</v>
      </c>
      <c r="G2069">
        <v>2</v>
      </c>
    </row>
    <row r="2070" spans="1:7" ht="16.5" customHeight="1" x14ac:dyDescent="0.25">
      <c r="A2070">
        <v>29049</v>
      </c>
      <c r="B2070" s="1" t="s">
        <v>2731</v>
      </c>
      <c r="C2070">
        <v>3</v>
      </c>
      <c r="E2070">
        <f t="shared" si="245"/>
        <v>1</v>
      </c>
      <c r="F2070">
        <f t="shared" si="244"/>
        <v>3</v>
      </c>
      <c r="G2070">
        <v>2</v>
      </c>
    </row>
    <row r="2071" spans="1:7" ht="16.5" customHeight="1" x14ac:dyDescent="0.25">
      <c r="A2071">
        <v>29050</v>
      </c>
      <c r="B2071" s="1" t="s">
        <v>2732</v>
      </c>
      <c r="C2071">
        <v>4</v>
      </c>
      <c r="E2071">
        <f t="shared" si="245"/>
        <v>1</v>
      </c>
      <c r="F2071">
        <f t="shared" si="244"/>
        <v>4</v>
      </c>
      <c r="G2071">
        <v>2</v>
      </c>
    </row>
    <row r="2072" spans="1:7" ht="16.5" customHeight="1" x14ac:dyDescent="0.25">
      <c r="A2072">
        <v>29051</v>
      </c>
      <c r="B2072" s="1" t="s">
        <v>2733</v>
      </c>
      <c r="C2072">
        <v>1</v>
      </c>
      <c r="E2072">
        <f t="shared" si="245"/>
        <v>1</v>
      </c>
      <c r="F2072">
        <f t="shared" si="244"/>
        <v>1</v>
      </c>
      <c r="G2072">
        <v>2</v>
      </c>
    </row>
    <row r="2073" spans="1:7" ht="16.5" customHeight="1" x14ac:dyDescent="0.25">
      <c r="A2073">
        <v>29052</v>
      </c>
      <c r="B2073" s="1" t="s">
        <v>2734</v>
      </c>
      <c r="C2073">
        <v>7</v>
      </c>
      <c r="E2073">
        <f t="shared" si="245"/>
        <v>1</v>
      </c>
      <c r="F2073">
        <f t="shared" si="244"/>
        <v>7</v>
      </c>
      <c r="G2073">
        <v>2</v>
      </c>
    </row>
    <row r="2074" spans="1:7" ht="16.5" customHeight="1" x14ac:dyDescent="0.25">
      <c r="A2074">
        <v>29053</v>
      </c>
      <c r="B2074" s="1" t="s">
        <v>2735</v>
      </c>
      <c r="C2074">
        <v>10</v>
      </c>
      <c r="E2074">
        <f t="shared" si="245"/>
        <v>1</v>
      </c>
      <c r="F2074">
        <f t="shared" si="244"/>
        <v>10</v>
      </c>
      <c r="G2074">
        <v>2</v>
      </c>
    </row>
    <row r="2075" spans="1:7" ht="16.5" customHeight="1" x14ac:dyDescent="0.25">
      <c r="A2075">
        <v>29054</v>
      </c>
      <c r="B2075" s="1" t="s">
        <v>2736</v>
      </c>
      <c r="C2075">
        <v>3</v>
      </c>
      <c r="E2075">
        <f t="shared" si="245"/>
        <v>1</v>
      </c>
      <c r="F2075">
        <f t="shared" si="244"/>
        <v>3</v>
      </c>
      <c r="G2075">
        <v>2</v>
      </c>
    </row>
    <row r="2076" spans="1:7" ht="16.5" customHeight="1" x14ac:dyDescent="0.25">
      <c r="A2076">
        <v>29055</v>
      </c>
      <c r="B2076" s="1" t="s">
        <v>2737</v>
      </c>
      <c r="C2076">
        <v>3.5</v>
      </c>
      <c r="E2076">
        <f t="shared" si="245"/>
        <v>1</v>
      </c>
      <c r="F2076">
        <f t="shared" si="244"/>
        <v>3.5</v>
      </c>
      <c r="G2076">
        <v>2</v>
      </c>
    </row>
    <row r="2077" spans="1:7" ht="16.5" customHeight="1" x14ac:dyDescent="0.25">
      <c r="A2077">
        <v>29056</v>
      </c>
      <c r="B2077" s="1" t="s">
        <v>2738</v>
      </c>
      <c r="C2077">
        <v>5</v>
      </c>
      <c r="E2077">
        <f t="shared" si="245"/>
        <v>1</v>
      </c>
      <c r="F2077">
        <f t="shared" si="244"/>
        <v>5</v>
      </c>
      <c r="G2077">
        <v>2</v>
      </c>
    </row>
    <row r="2078" spans="1:7" ht="16.5" customHeight="1" x14ac:dyDescent="0.25">
      <c r="A2078">
        <v>29057</v>
      </c>
      <c r="B2078" s="1" t="s">
        <v>2739</v>
      </c>
      <c r="C2078">
        <v>2</v>
      </c>
      <c r="E2078">
        <f t="shared" si="245"/>
        <v>1</v>
      </c>
      <c r="F2078">
        <f t="shared" si="244"/>
        <v>2</v>
      </c>
      <c r="G2078">
        <v>2</v>
      </c>
    </row>
    <row r="2079" spans="1:7" ht="16.5" customHeight="1" x14ac:dyDescent="0.25">
      <c r="A2079">
        <v>29058</v>
      </c>
      <c r="B2079" s="1" t="s">
        <v>2740</v>
      </c>
      <c r="C2079">
        <v>7</v>
      </c>
      <c r="E2079">
        <f t="shared" si="245"/>
        <v>1</v>
      </c>
      <c r="F2079">
        <f t="shared" si="244"/>
        <v>7</v>
      </c>
      <c r="G2079">
        <v>2</v>
      </c>
    </row>
    <row r="2080" spans="1:7" ht="16.5" customHeight="1" x14ac:dyDescent="0.25">
      <c r="A2080">
        <v>29059</v>
      </c>
      <c r="B2080" s="1" t="s">
        <v>2741</v>
      </c>
      <c r="C2080">
        <v>5</v>
      </c>
      <c r="E2080">
        <f t="shared" si="245"/>
        <v>1</v>
      </c>
      <c r="F2080">
        <f t="shared" si="244"/>
        <v>5</v>
      </c>
      <c r="G2080">
        <v>2</v>
      </c>
    </row>
    <row r="2081" spans="1:7" ht="16.5" customHeight="1" x14ac:dyDescent="0.25">
      <c r="A2081">
        <v>29060</v>
      </c>
      <c r="B2081" s="1" t="s">
        <v>2742</v>
      </c>
      <c r="C2081">
        <v>5</v>
      </c>
      <c r="E2081">
        <f t="shared" si="245"/>
        <v>1</v>
      </c>
      <c r="F2081">
        <f t="shared" si="244"/>
        <v>5</v>
      </c>
      <c r="G2081">
        <v>2</v>
      </c>
    </row>
    <row r="2082" spans="1:7" ht="16.5" customHeight="1" x14ac:dyDescent="0.25">
      <c r="A2082">
        <v>30001</v>
      </c>
      <c r="B2082" s="1" t="s">
        <v>2743</v>
      </c>
      <c r="C2082">
        <v>3</v>
      </c>
      <c r="E2082">
        <f t="shared" si="245"/>
        <v>1</v>
      </c>
      <c r="F2082">
        <f t="shared" ref="F2082:F2085" si="246">+C2082</f>
        <v>3</v>
      </c>
      <c r="G2082">
        <v>2</v>
      </c>
    </row>
    <row r="2083" spans="1:7" ht="16.5" customHeight="1" x14ac:dyDescent="0.25">
      <c r="A2083">
        <v>30002</v>
      </c>
      <c r="B2083" s="1" t="s">
        <v>2744</v>
      </c>
      <c r="C2083">
        <v>5.7</v>
      </c>
      <c r="E2083">
        <f t="shared" si="245"/>
        <v>1</v>
      </c>
      <c r="F2083">
        <f t="shared" si="246"/>
        <v>5.7</v>
      </c>
      <c r="G2083">
        <v>2</v>
      </c>
    </row>
    <row r="2084" spans="1:7" ht="16.5" customHeight="1" x14ac:dyDescent="0.25">
      <c r="A2084">
        <v>30003</v>
      </c>
      <c r="B2084" s="1" t="s">
        <v>2745</v>
      </c>
      <c r="C2084">
        <v>90</v>
      </c>
      <c r="E2084">
        <f t="shared" si="245"/>
        <v>1</v>
      </c>
      <c r="F2084">
        <f t="shared" si="246"/>
        <v>90</v>
      </c>
      <c r="G2084">
        <v>2</v>
      </c>
    </row>
    <row r="2085" spans="1:7" ht="16.5" customHeight="1" x14ac:dyDescent="0.25">
      <c r="A2085">
        <v>30004</v>
      </c>
      <c r="B2085" s="1" t="s">
        <v>2746</v>
      </c>
      <c r="C2085">
        <v>7</v>
      </c>
      <c r="E2085">
        <f t="shared" si="245"/>
        <v>1</v>
      </c>
      <c r="F2085">
        <f t="shared" si="246"/>
        <v>7</v>
      </c>
      <c r="G2085">
        <v>2</v>
      </c>
    </row>
    <row r="2086" spans="1:7" ht="16.5" customHeight="1" x14ac:dyDescent="0.25">
      <c r="A2086">
        <v>30005</v>
      </c>
      <c r="B2086" s="1" t="s">
        <v>2747</v>
      </c>
      <c r="E2086">
        <f t="shared" si="245"/>
        <v>0</v>
      </c>
    </row>
    <row r="2087" spans="1:7" ht="16.5" customHeight="1" x14ac:dyDescent="0.25">
      <c r="A2087">
        <v>30006</v>
      </c>
      <c r="B2087" s="1" t="s">
        <v>2748</v>
      </c>
      <c r="C2087">
        <v>4.5</v>
      </c>
      <c r="E2087">
        <f t="shared" si="245"/>
        <v>1</v>
      </c>
      <c r="F2087">
        <f t="shared" ref="F2087:F2088" si="247">+C2087</f>
        <v>4.5</v>
      </c>
      <c r="G2087">
        <v>2</v>
      </c>
    </row>
    <row r="2088" spans="1:7" ht="16.5" customHeight="1" x14ac:dyDescent="0.25">
      <c r="A2088">
        <v>30007</v>
      </c>
      <c r="B2088" s="1" t="s">
        <v>2749</v>
      </c>
      <c r="C2088">
        <v>1</v>
      </c>
      <c r="E2088">
        <f t="shared" si="245"/>
        <v>1</v>
      </c>
      <c r="F2088">
        <f t="shared" si="247"/>
        <v>1</v>
      </c>
      <c r="G2088">
        <v>2</v>
      </c>
    </row>
    <row r="2089" spans="1:7" ht="16.5" customHeight="1" x14ac:dyDescent="0.25">
      <c r="A2089">
        <v>30008</v>
      </c>
      <c r="B2089" s="1" t="s">
        <v>2750</v>
      </c>
      <c r="E2089">
        <f t="shared" si="245"/>
        <v>0</v>
      </c>
    </row>
    <row r="2090" spans="1:7" ht="16.5" customHeight="1" x14ac:dyDescent="0.25">
      <c r="A2090">
        <v>30009</v>
      </c>
      <c r="B2090" s="1" t="s">
        <v>2751</v>
      </c>
      <c r="C2090">
        <v>10</v>
      </c>
      <c r="E2090">
        <f t="shared" si="245"/>
        <v>1</v>
      </c>
      <c r="F2090">
        <f t="shared" ref="F2090:F2098" si="248">+C2090</f>
        <v>10</v>
      </c>
      <c r="G2090">
        <v>2</v>
      </c>
    </row>
    <row r="2091" spans="1:7" ht="16.5" customHeight="1" x14ac:dyDescent="0.25">
      <c r="A2091">
        <v>30010</v>
      </c>
      <c r="B2091" s="1" t="s">
        <v>2752</v>
      </c>
      <c r="C2091">
        <v>40</v>
      </c>
      <c r="E2091">
        <f t="shared" si="245"/>
        <v>1</v>
      </c>
      <c r="F2091">
        <f t="shared" si="248"/>
        <v>40</v>
      </c>
      <c r="G2091">
        <v>2</v>
      </c>
    </row>
    <row r="2092" spans="1:7" ht="16.5" customHeight="1" x14ac:dyDescent="0.25">
      <c r="A2092">
        <v>30011</v>
      </c>
      <c r="B2092" s="1" t="s">
        <v>2753</v>
      </c>
      <c r="C2092">
        <v>90</v>
      </c>
      <c r="E2092">
        <f t="shared" si="245"/>
        <v>1</v>
      </c>
      <c r="F2092">
        <f t="shared" si="248"/>
        <v>90</v>
      </c>
      <c r="G2092">
        <v>2</v>
      </c>
    </row>
    <row r="2093" spans="1:7" ht="16.5" customHeight="1" x14ac:dyDescent="0.25">
      <c r="A2093">
        <v>30012</v>
      </c>
      <c r="B2093" s="1" t="s">
        <v>2754</v>
      </c>
      <c r="C2093">
        <v>2</v>
      </c>
      <c r="E2093">
        <f t="shared" si="245"/>
        <v>1</v>
      </c>
      <c r="F2093">
        <f t="shared" si="248"/>
        <v>2</v>
      </c>
      <c r="G2093">
        <v>2</v>
      </c>
    </row>
    <row r="2094" spans="1:7" ht="16.5" customHeight="1" x14ac:dyDescent="0.25">
      <c r="A2094">
        <v>30013</v>
      </c>
      <c r="B2094" s="1" t="s">
        <v>2755</v>
      </c>
      <c r="C2094">
        <v>42.3</v>
      </c>
      <c r="E2094">
        <f t="shared" si="245"/>
        <v>1</v>
      </c>
      <c r="F2094">
        <f t="shared" si="248"/>
        <v>42.3</v>
      </c>
      <c r="G2094">
        <v>2</v>
      </c>
    </row>
    <row r="2095" spans="1:7" ht="16.5" customHeight="1" x14ac:dyDescent="0.25">
      <c r="A2095">
        <v>30014</v>
      </c>
      <c r="B2095" s="1" t="s">
        <v>2756</v>
      </c>
      <c r="C2095">
        <v>25</v>
      </c>
      <c r="E2095">
        <f t="shared" si="245"/>
        <v>1</v>
      </c>
      <c r="F2095">
        <f t="shared" si="248"/>
        <v>25</v>
      </c>
      <c r="G2095">
        <v>2</v>
      </c>
    </row>
    <row r="2096" spans="1:7" ht="16.5" customHeight="1" x14ac:dyDescent="0.25">
      <c r="A2096">
        <v>30015</v>
      </c>
      <c r="B2096" s="1" t="s">
        <v>2757</v>
      </c>
      <c r="C2096" s="1" t="s">
        <v>867</v>
      </c>
      <c r="E2096">
        <f t="shared" si="245"/>
        <v>1</v>
      </c>
      <c r="F2096" t="str">
        <f t="shared" si="248"/>
        <v>0027</v>
      </c>
      <c r="G2096">
        <v>2</v>
      </c>
    </row>
    <row r="2097" spans="1:12" ht="16.5" customHeight="1" x14ac:dyDescent="0.25">
      <c r="A2097">
        <v>30016</v>
      </c>
      <c r="B2097" s="1" t="s">
        <v>2758</v>
      </c>
      <c r="C2097">
        <v>33</v>
      </c>
      <c r="E2097">
        <f t="shared" si="245"/>
        <v>1</v>
      </c>
      <c r="F2097">
        <f t="shared" si="248"/>
        <v>33</v>
      </c>
      <c r="G2097">
        <v>2</v>
      </c>
    </row>
    <row r="2098" spans="1:12" ht="16.5" customHeight="1" x14ac:dyDescent="0.25">
      <c r="A2098">
        <v>30017</v>
      </c>
      <c r="B2098" s="1" t="s">
        <v>2759</v>
      </c>
      <c r="C2098">
        <v>2.5</v>
      </c>
      <c r="E2098">
        <f t="shared" si="245"/>
        <v>1</v>
      </c>
      <c r="F2098">
        <f t="shared" si="248"/>
        <v>2.5</v>
      </c>
      <c r="G2098">
        <v>2</v>
      </c>
    </row>
    <row r="2099" spans="1:12" ht="16.5" customHeight="1" x14ac:dyDescent="0.25">
      <c r="A2099">
        <v>30018</v>
      </c>
      <c r="B2099" s="1" t="s">
        <v>2760</v>
      </c>
      <c r="D2099">
        <v>857</v>
      </c>
      <c r="E2099">
        <f t="shared" si="245"/>
        <v>1</v>
      </c>
      <c r="F2099">
        <f>+D2099/1000</f>
        <v>0.85699999999999998</v>
      </c>
      <c r="G2099">
        <v>2</v>
      </c>
    </row>
    <row r="2100" spans="1:12" ht="16.5" customHeight="1" x14ac:dyDescent="0.25">
      <c r="A2100">
        <v>30019</v>
      </c>
      <c r="B2100" s="1" t="s">
        <v>2761</v>
      </c>
      <c r="E2100">
        <f t="shared" si="245"/>
        <v>0</v>
      </c>
    </row>
    <row r="2101" spans="1:12" ht="16.5" customHeight="1" x14ac:dyDescent="0.25">
      <c r="A2101">
        <v>30020</v>
      </c>
      <c r="B2101" s="1" t="s">
        <v>2762</v>
      </c>
      <c r="E2101">
        <f t="shared" si="245"/>
        <v>0</v>
      </c>
    </row>
    <row r="2102" spans="1:12" ht="16.5" customHeight="1" x14ac:dyDescent="0.25">
      <c r="A2102">
        <v>30021</v>
      </c>
      <c r="B2102" s="1" t="s">
        <v>2763</v>
      </c>
      <c r="C2102">
        <v>17</v>
      </c>
      <c r="E2102">
        <f t="shared" si="245"/>
        <v>1</v>
      </c>
      <c r="F2102">
        <f t="shared" ref="F2102:F2123" si="249">+C2102</f>
        <v>17</v>
      </c>
      <c r="G2102">
        <v>2</v>
      </c>
    </row>
    <row r="2103" spans="1:12" ht="16.5" customHeight="1" x14ac:dyDescent="0.25">
      <c r="A2103">
        <v>30022</v>
      </c>
      <c r="B2103" s="1" t="s">
        <v>2764</v>
      </c>
      <c r="C2103">
        <v>3.7</v>
      </c>
      <c r="E2103">
        <f t="shared" si="245"/>
        <v>1</v>
      </c>
      <c r="F2103">
        <f t="shared" si="249"/>
        <v>3.7</v>
      </c>
      <c r="G2103">
        <v>2</v>
      </c>
    </row>
    <row r="2104" spans="1:12" ht="16.5" customHeight="1" x14ac:dyDescent="0.25">
      <c r="A2104">
        <v>30023</v>
      </c>
      <c r="B2104" s="1" t="s">
        <v>2765</v>
      </c>
      <c r="C2104">
        <v>20</v>
      </c>
      <c r="E2104">
        <f t="shared" si="245"/>
        <v>1</v>
      </c>
      <c r="F2104">
        <f t="shared" si="249"/>
        <v>20</v>
      </c>
      <c r="G2104">
        <v>2</v>
      </c>
    </row>
    <row r="2105" spans="1:12" ht="16.5" customHeight="1" x14ac:dyDescent="0.25">
      <c r="A2105">
        <v>30024</v>
      </c>
      <c r="B2105" s="1" t="s">
        <v>2766</v>
      </c>
      <c r="C2105">
        <v>6</v>
      </c>
      <c r="E2105">
        <f t="shared" si="245"/>
        <v>1</v>
      </c>
      <c r="F2105">
        <f t="shared" si="249"/>
        <v>6</v>
      </c>
      <c r="G2105">
        <v>2</v>
      </c>
    </row>
    <row r="2106" spans="1:12" ht="16.5" customHeight="1" x14ac:dyDescent="0.25">
      <c r="A2106">
        <v>30025</v>
      </c>
      <c r="B2106" s="1" t="s">
        <v>2767</v>
      </c>
      <c r="C2106">
        <v>5</v>
      </c>
      <c r="E2106">
        <f t="shared" si="245"/>
        <v>1</v>
      </c>
      <c r="F2106">
        <f t="shared" si="249"/>
        <v>5</v>
      </c>
      <c r="G2106">
        <v>2</v>
      </c>
    </row>
    <row r="2107" spans="1:12" ht="16.5" customHeight="1" x14ac:dyDescent="0.25">
      <c r="A2107">
        <v>30026</v>
      </c>
      <c r="B2107" s="1" t="s">
        <v>2768</v>
      </c>
      <c r="C2107">
        <v>27</v>
      </c>
      <c r="E2107">
        <f t="shared" si="245"/>
        <v>1</v>
      </c>
      <c r="F2107">
        <f t="shared" si="249"/>
        <v>27</v>
      </c>
      <c r="G2107">
        <v>2</v>
      </c>
    </row>
    <row r="2108" spans="1:12" ht="16.5" customHeight="1" x14ac:dyDescent="0.25">
      <c r="A2108">
        <v>30027</v>
      </c>
      <c r="B2108" s="1" t="s">
        <v>2769</v>
      </c>
      <c r="C2108">
        <v>1</v>
      </c>
      <c r="E2108">
        <f t="shared" si="245"/>
        <v>1</v>
      </c>
      <c r="F2108">
        <f t="shared" si="249"/>
        <v>1</v>
      </c>
      <c r="G2108">
        <v>1</v>
      </c>
      <c r="H2108">
        <v>3</v>
      </c>
      <c r="I2108" t="s">
        <v>870</v>
      </c>
      <c r="J2108">
        <v>500</v>
      </c>
      <c r="K2108">
        <v>500</v>
      </c>
      <c r="L2108">
        <v>1000</v>
      </c>
    </row>
    <row r="2109" spans="1:12" ht="16.5" customHeight="1" x14ac:dyDescent="0.25">
      <c r="A2109">
        <v>30028</v>
      </c>
      <c r="B2109" s="1" t="s">
        <v>2770</v>
      </c>
      <c r="C2109">
        <v>187.51</v>
      </c>
      <c r="E2109">
        <f t="shared" si="245"/>
        <v>1</v>
      </c>
      <c r="F2109">
        <f t="shared" si="249"/>
        <v>187.51</v>
      </c>
      <c r="G2109">
        <v>2</v>
      </c>
    </row>
    <row r="2110" spans="1:12" ht="16.5" customHeight="1" x14ac:dyDescent="0.25">
      <c r="A2110">
        <v>30029</v>
      </c>
      <c r="B2110" s="1" t="s">
        <v>2771</v>
      </c>
      <c r="C2110">
        <v>5</v>
      </c>
      <c r="E2110">
        <f t="shared" si="245"/>
        <v>1</v>
      </c>
      <c r="F2110">
        <f t="shared" si="249"/>
        <v>5</v>
      </c>
      <c r="G2110">
        <v>2</v>
      </c>
    </row>
    <row r="2111" spans="1:12" ht="16.5" customHeight="1" x14ac:dyDescent="0.25">
      <c r="A2111">
        <v>30030</v>
      </c>
      <c r="B2111" s="1" t="s">
        <v>2772</v>
      </c>
      <c r="C2111">
        <v>18.5</v>
      </c>
      <c r="E2111">
        <f t="shared" si="245"/>
        <v>1</v>
      </c>
      <c r="F2111">
        <f t="shared" si="249"/>
        <v>18.5</v>
      </c>
      <c r="G2111">
        <v>2</v>
      </c>
    </row>
    <row r="2112" spans="1:12" ht="16.5" customHeight="1" x14ac:dyDescent="0.25">
      <c r="A2112">
        <v>30031</v>
      </c>
      <c r="B2112" s="1" t="s">
        <v>2773</v>
      </c>
      <c r="C2112">
        <v>2.5</v>
      </c>
      <c r="E2112">
        <f t="shared" si="245"/>
        <v>1</v>
      </c>
      <c r="F2112">
        <f t="shared" si="249"/>
        <v>2.5</v>
      </c>
      <c r="G2112">
        <v>2</v>
      </c>
    </row>
    <row r="2113" spans="1:7" ht="16.5" customHeight="1" x14ac:dyDescent="0.25">
      <c r="A2113">
        <v>30032</v>
      </c>
      <c r="B2113" s="1" t="s">
        <v>2774</v>
      </c>
      <c r="C2113">
        <v>28</v>
      </c>
      <c r="E2113">
        <f t="shared" si="245"/>
        <v>1</v>
      </c>
      <c r="F2113">
        <f t="shared" si="249"/>
        <v>28</v>
      </c>
      <c r="G2113">
        <v>2</v>
      </c>
    </row>
    <row r="2114" spans="1:7" ht="16.5" customHeight="1" x14ac:dyDescent="0.25">
      <c r="A2114">
        <v>30033</v>
      </c>
      <c r="B2114" s="1" t="s">
        <v>2775</v>
      </c>
      <c r="C2114">
        <v>4</v>
      </c>
      <c r="E2114">
        <f t="shared" si="245"/>
        <v>1</v>
      </c>
      <c r="F2114">
        <f t="shared" si="249"/>
        <v>4</v>
      </c>
      <c r="G2114">
        <v>2</v>
      </c>
    </row>
    <row r="2115" spans="1:7" ht="16.5" customHeight="1" x14ac:dyDescent="0.25">
      <c r="A2115">
        <v>30034</v>
      </c>
      <c r="B2115" s="1" t="s">
        <v>2776</v>
      </c>
      <c r="C2115">
        <v>35</v>
      </c>
      <c r="E2115">
        <f t="shared" si="245"/>
        <v>1</v>
      </c>
      <c r="F2115">
        <f t="shared" si="249"/>
        <v>35</v>
      </c>
      <c r="G2115">
        <v>2</v>
      </c>
    </row>
    <row r="2116" spans="1:7" ht="16.5" customHeight="1" x14ac:dyDescent="0.25">
      <c r="A2116">
        <v>30035</v>
      </c>
      <c r="B2116" s="1" t="s">
        <v>2777</v>
      </c>
      <c r="C2116">
        <v>1.5</v>
      </c>
      <c r="E2116">
        <f t="shared" ref="E2116:E2179" si="250">+COUNTA(C2116,D2116)</f>
        <v>1</v>
      </c>
      <c r="F2116">
        <f t="shared" si="249"/>
        <v>1.5</v>
      </c>
      <c r="G2116">
        <v>2</v>
      </c>
    </row>
    <row r="2117" spans="1:7" ht="16.5" customHeight="1" x14ac:dyDescent="0.25">
      <c r="A2117">
        <v>30036</v>
      </c>
      <c r="B2117" s="1" t="s">
        <v>2778</v>
      </c>
      <c r="C2117">
        <v>14</v>
      </c>
      <c r="E2117">
        <f t="shared" si="250"/>
        <v>1</v>
      </c>
      <c r="F2117">
        <f t="shared" si="249"/>
        <v>14</v>
      </c>
      <c r="G2117">
        <v>2</v>
      </c>
    </row>
    <row r="2118" spans="1:7" ht="16.5" customHeight="1" x14ac:dyDescent="0.25">
      <c r="A2118">
        <v>30037</v>
      </c>
      <c r="B2118" s="1" t="s">
        <v>2779</v>
      </c>
      <c r="C2118">
        <v>1</v>
      </c>
      <c r="E2118">
        <f t="shared" si="250"/>
        <v>1</v>
      </c>
      <c r="F2118">
        <f t="shared" si="249"/>
        <v>1</v>
      </c>
      <c r="G2118">
        <v>2</v>
      </c>
    </row>
    <row r="2119" spans="1:7" ht="16.5" customHeight="1" x14ac:dyDescent="0.25">
      <c r="A2119">
        <v>30038</v>
      </c>
      <c r="B2119" s="1" t="s">
        <v>2780</v>
      </c>
      <c r="C2119">
        <v>60.12</v>
      </c>
      <c r="E2119">
        <f t="shared" si="250"/>
        <v>1</v>
      </c>
      <c r="F2119">
        <f t="shared" si="249"/>
        <v>60.12</v>
      </c>
      <c r="G2119">
        <v>2</v>
      </c>
    </row>
    <row r="2120" spans="1:7" ht="16.5" customHeight="1" x14ac:dyDescent="0.25">
      <c r="A2120">
        <v>30039</v>
      </c>
      <c r="B2120" s="1" t="s">
        <v>2781</v>
      </c>
      <c r="C2120">
        <v>465</v>
      </c>
      <c r="E2120">
        <f t="shared" si="250"/>
        <v>1</v>
      </c>
      <c r="F2120">
        <f t="shared" si="249"/>
        <v>465</v>
      </c>
      <c r="G2120">
        <v>2</v>
      </c>
    </row>
    <row r="2121" spans="1:7" ht="16.5" customHeight="1" x14ac:dyDescent="0.25">
      <c r="A2121">
        <v>30040</v>
      </c>
      <c r="B2121" s="1" t="s">
        <v>2782</v>
      </c>
      <c r="C2121">
        <v>30</v>
      </c>
      <c r="E2121">
        <f t="shared" si="250"/>
        <v>1</v>
      </c>
      <c r="F2121">
        <f t="shared" si="249"/>
        <v>30</v>
      </c>
      <c r="G2121">
        <v>2</v>
      </c>
    </row>
    <row r="2122" spans="1:7" ht="16.5" customHeight="1" x14ac:dyDescent="0.25">
      <c r="A2122">
        <v>30041</v>
      </c>
      <c r="B2122" s="1" t="s">
        <v>2783</v>
      </c>
      <c r="C2122">
        <v>1</v>
      </c>
      <c r="E2122">
        <f t="shared" si="250"/>
        <v>1</v>
      </c>
      <c r="F2122">
        <f t="shared" si="249"/>
        <v>1</v>
      </c>
      <c r="G2122">
        <v>2</v>
      </c>
    </row>
    <row r="2123" spans="1:7" ht="16.5" customHeight="1" x14ac:dyDescent="0.25">
      <c r="A2123">
        <v>30042</v>
      </c>
      <c r="B2123" s="1" t="s">
        <v>2784</v>
      </c>
      <c r="C2123">
        <v>5</v>
      </c>
      <c r="E2123">
        <f t="shared" si="250"/>
        <v>1</v>
      </c>
      <c r="F2123">
        <f t="shared" si="249"/>
        <v>5</v>
      </c>
      <c r="G2123">
        <v>2</v>
      </c>
    </row>
    <row r="2124" spans="1:7" ht="16.5" customHeight="1" x14ac:dyDescent="0.25">
      <c r="A2124">
        <v>30043</v>
      </c>
      <c r="B2124" s="1" t="s">
        <v>2785</v>
      </c>
      <c r="E2124">
        <f t="shared" si="250"/>
        <v>0</v>
      </c>
    </row>
    <row r="2125" spans="1:7" ht="16.5" customHeight="1" x14ac:dyDescent="0.25">
      <c r="A2125">
        <v>30044</v>
      </c>
      <c r="B2125" s="1" t="s">
        <v>2786</v>
      </c>
      <c r="C2125">
        <v>200</v>
      </c>
      <c r="E2125">
        <f t="shared" si="250"/>
        <v>1</v>
      </c>
      <c r="F2125">
        <f t="shared" ref="F2125:F2134" si="251">+C2125</f>
        <v>200</v>
      </c>
      <c r="G2125">
        <v>2</v>
      </c>
    </row>
    <row r="2126" spans="1:7" ht="16.5" customHeight="1" x14ac:dyDescent="0.25">
      <c r="A2126">
        <v>30045</v>
      </c>
      <c r="B2126" s="1" t="s">
        <v>2787</v>
      </c>
      <c r="C2126">
        <v>45</v>
      </c>
      <c r="E2126">
        <f t="shared" si="250"/>
        <v>1</v>
      </c>
      <c r="F2126">
        <f t="shared" si="251"/>
        <v>45</v>
      </c>
      <c r="G2126">
        <v>2</v>
      </c>
    </row>
    <row r="2127" spans="1:7" ht="16.5" customHeight="1" x14ac:dyDescent="0.25">
      <c r="A2127">
        <v>30046</v>
      </c>
      <c r="B2127" s="1" t="s">
        <v>2788</v>
      </c>
      <c r="C2127">
        <v>5</v>
      </c>
      <c r="E2127">
        <f t="shared" si="250"/>
        <v>1</v>
      </c>
      <c r="F2127">
        <f t="shared" si="251"/>
        <v>5</v>
      </c>
      <c r="G2127">
        <v>2</v>
      </c>
    </row>
    <row r="2128" spans="1:7" ht="16.5" customHeight="1" x14ac:dyDescent="0.25">
      <c r="A2128">
        <v>30047</v>
      </c>
      <c r="B2128" s="1" t="s">
        <v>2789</v>
      </c>
      <c r="C2128">
        <v>16</v>
      </c>
      <c r="E2128">
        <f t="shared" si="250"/>
        <v>1</v>
      </c>
      <c r="F2128">
        <f t="shared" si="251"/>
        <v>16</v>
      </c>
      <c r="G2128">
        <v>2</v>
      </c>
    </row>
    <row r="2129" spans="1:7" ht="16.5" customHeight="1" x14ac:dyDescent="0.25">
      <c r="A2129">
        <v>30048</v>
      </c>
      <c r="B2129" s="1" t="s">
        <v>2790</v>
      </c>
      <c r="C2129">
        <v>112</v>
      </c>
      <c r="E2129">
        <f t="shared" si="250"/>
        <v>1</v>
      </c>
      <c r="F2129">
        <f t="shared" si="251"/>
        <v>112</v>
      </c>
      <c r="G2129">
        <v>2</v>
      </c>
    </row>
    <row r="2130" spans="1:7" ht="16.5" customHeight="1" x14ac:dyDescent="0.25">
      <c r="A2130">
        <v>30049</v>
      </c>
      <c r="B2130" s="1" t="s">
        <v>2791</v>
      </c>
      <c r="C2130">
        <v>20</v>
      </c>
      <c r="E2130">
        <f t="shared" si="250"/>
        <v>1</v>
      </c>
      <c r="F2130">
        <f t="shared" si="251"/>
        <v>20</v>
      </c>
      <c r="G2130">
        <v>2</v>
      </c>
    </row>
    <row r="2131" spans="1:7" ht="16.5" customHeight="1" x14ac:dyDescent="0.25">
      <c r="A2131">
        <v>30050</v>
      </c>
      <c r="B2131" s="1" t="s">
        <v>2792</v>
      </c>
      <c r="C2131">
        <v>6</v>
      </c>
      <c r="E2131">
        <f t="shared" si="250"/>
        <v>1</v>
      </c>
      <c r="F2131">
        <f t="shared" si="251"/>
        <v>6</v>
      </c>
      <c r="G2131">
        <v>2</v>
      </c>
    </row>
    <row r="2132" spans="1:7" ht="16.5" customHeight="1" x14ac:dyDescent="0.25">
      <c r="A2132">
        <v>30051</v>
      </c>
      <c r="B2132" s="1" t="s">
        <v>2793</v>
      </c>
      <c r="C2132">
        <v>1.776</v>
      </c>
      <c r="E2132">
        <f t="shared" si="250"/>
        <v>1</v>
      </c>
      <c r="F2132">
        <f t="shared" si="251"/>
        <v>1.776</v>
      </c>
      <c r="G2132">
        <v>2</v>
      </c>
    </row>
    <row r="2133" spans="1:7" ht="16.5" customHeight="1" x14ac:dyDescent="0.25">
      <c r="A2133">
        <v>30052</v>
      </c>
      <c r="B2133" s="1" t="s">
        <v>2794</v>
      </c>
      <c r="C2133">
        <v>5</v>
      </c>
      <c r="E2133">
        <f t="shared" si="250"/>
        <v>1</v>
      </c>
      <c r="F2133">
        <f t="shared" si="251"/>
        <v>5</v>
      </c>
      <c r="G2133">
        <v>2</v>
      </c>
    </row>
    <row r="2134" spans="1:7" ht="16.5" customHeight="1" x14ac:dyDescent="0.25">
      <c r="A2134">
        <v>30053</v>
      </c>
      <c r="B2134" s="1" t="s">
        <v>2795</v>
      </c>
      <c r="C2134">
        <v>20</v>
      </c>
      <c r="E2134">
        <f t="shared" si="250"/>
        <v>1</v>
      </c>
      <c r="F2134">
        <f t="shared" si="251"/>
        <v>20</v>
      </c>
      <c r="G2134">
        <v>2</v>
      </c>
    </row>
    <row r="2135" spans="1:7" ht="16.5" customHeight="1" x14ac:dyDescent="0.25">
      <c r="A2135">
        <v>30054</v>
      </c>
      <c r="B2135" s="1" t="s">
        <v>2796</v>
      </c>
      <c r="D2135">
        <v>800</v>
      </c>
      <c r="E2135">
        <f t="shared" si="250"/>
        <v>1</v>
      </c>
      <c r="F2135">
        <f>+D2135/1000</f>
        <v>0.8</v>
      </c>
      <c r="G2135">
        <v>2</v>
      </c>
    </row>
    <row r="2136" spans="1:7" ht="16.5" customHeight="1" x14ac:dyDescent="0.25">
      <c r="A2136">
        <v>30055</v>
      </c>
      <c r="B2136" s="1" t="s">
        <v>2797</v>
      </c>
      <c r="C2136">
        <v>8</v>
      </c>
      <c r="E2136">
        <f t="shared" si="250"/>
        <v>1</v>
      </c>
      <c r="F2136">
        <f>+C2136</f>
        <v>8</v>
      </c>
      <c r="G2136">
        <v>2</v>
      </c>
    </row>
    <row r="2137" spans="1:7" ht="16.5" customHeight="1" x14ac:dyDescent="0.25">
      <c r="A2137">
        <v>30056</v>
      </c>
      <c r="B2137" s="1" t="s">
        <v>2798</v>
      </c>
      <c r="D2137">
        <v>600</v>
      </c>
      <c r="E2137">
        <f t="shared" si="250"/>
        <v>1</v>
      </c>
      <c r="F2137">
        <f>+D2137/1000</f>
        <v>0.6</v>
      </c>
      <c r="G2137">
        <v>2</v>
      </c>
    </row>
    <row r="2138" spans="1:7" ht="16.5" customHeight="1" x14ac:dyDescent="0.25">
      <c r="A2138">
        <v>30057</v>
      </c>
      <c r="B2138" s="1" t="s">
        <v>2799</v>
      </c>
      <c r="C2138">
        <v>3.5710000000000002</v>
      </c>
      <c r="E2138">
        <f t="shared" si="250"/>
        <v>1</v>
      </c>
      <c r="F2138">
        <f t="shared" ref="F2138:F2144" si="252">+C2138</f>
        <v>3.5710000000000002</v>
      </c>
      <c r="G2138">
        <v>2</v>
      </c>
    </row>
    <row r="2139" spans="1:7" ht="16.5" customHeight="1" x14ac:dyDescent="0.25">
      <c r="A2139">
        <v>30058</v>
      </c>
      <c r="B2139" s="1" t="s">
        <v>2800</v>
      </c>
      <c r="C2139">
        <v>8</v>
      </c>
      <c r="E2139">
        <f t="shared" si="250"/>
        <v>1</v>
      </c>
      <c r="F2139">
        <f t="shared" si="252"/>
        <v>8</v>
      </c>
      <c r="G2139">
        <v>2</v>
      </c>
    </row>
    <row r="2140" spans="1:7" ht="16.5" customHeight="1" x14ac:dyDescent="0.25">
      <c r="A2140">
        <v>30059</v>
      </c>
      <c r="B2140" s="1" t="s">
        <v>2801</v>
      </c>
      <c r="C2140">
        <v>4</v>
      </c>
      <c r="E2140">
        <f t="shared" si="250"/>
        <v>1</v>
      </c>
      <c r="F2140">
        <f t="shared" si="252"/>
        <v>4</v>
      </c>
      <c r="G2140">
        <v>2</v>
      </c>
    </row>
    <row r="2141" spans="1:7" ht="16.5" customHeight="1" x14ac:dyDescent="0.25">
      <c r="A2141">
        <v>30060</v>
      </c>
      <c r="B2141" s="1" t="s">
        <v>2802</v>
      </c>
      <c r="C2141">
        <v>6</v>
      </c>
      <c r="E2141">
        <f t="shared" si="250"/>
        <v>1</v>
      </c>
      <c r="F2141">
        <f t="shared" si="252"/>
        <v>6</v>
      </c>
      <c r="G2141">
        <v>2</v>
      </c>
    </row>
    <row r="2142" spans="1:7" ht="16.5" customHeight="1" x14ac:dyDescent="0.25">
      <c r="A2142">
        <v>30061</v>
      </c>
      <c r="B2142" s="1" t="s">
        <v>2803</v>
      </c>
      <c r="C2142">
        <v>74</v>
      </c>
      <c r="E2142">
        <f t="shared" si="250"/>
        <v>1</v>
      </c>
      <c r="F2142">
        <f t="shared" si="252"/>
        <v>74</v>
      </c>
      <c r="G2142">
        <v>2</v>
      </c>
    </row>
    <row r="2143" spans="1:7" ht="16.5" customHeight="1" x14ac:dyDescent="0.25">
      <c r="A2143">
        <v>30062</v>
      </c>
      <c r="B2143" s="1" t="s">
        <v>2804</v>
      </c>
      <c r="C2143">
        <v>14</v>
      </c>
      <c r="E2143">
        <f t="shared" si="250"/>
        <v>1</v>
      </c>
      <c r="F2143">
        <f t="shared" si="252"/>
        <v>14</v>
      </c>
      <c r="G2143">
        <v>2</v>
      </c>
    </row>
    <row r="2144" spans="1:7" ht="16.5" customHeight="1" x14ac:dyDescent="0.25">
      <c r="A2144">
        <v>30063</v>
      </c>
      <c r="B2144" s="1" t="s">
        <v>2805</v>
      </c>
      <c r="C2144">
        <v>5</v>
      </c>
      <c r="E2144">
        <f t="shared" si="250"/>
        <v>1</v>
      </c>
      <c r="F2144">
        <f t="shared" si="252"/>
        <v>5</v>
      </c>
      <c r="G2144">
        <v>2</v>
      </c>
    </row>
    <row r="2145" spans="1:12" ht="16.5" customHeight="1" x14ac:dyDescent="0.25">
      <c r="A2145">
        <v>30064</v>
      </c>
      <c r="B2145" s="1" t="s">
        <v>2806</v>
      </c>
      <c r="E2145">
        <f t="shared" si="250"/>
        <v>0</v>
      </c>
    </row>
    <row r="2146" spans="1:12" ht="16.5" customHeight="1" x14ac:dyDescent="0.25">
      <c r="A2146">
        <v>30065</v>
      </c>
      <c r="B2146" s="1" t="s">
        <v>2807</v>
      </c>
      <c r="C2146">
        <v>40</v>
      </c>
      <c r="E2146">
        <f t="shared" si="250"/>
        <v>1</v>
      </c>
      <c r="F2146">
        <f t="shared" ref="F2146:F2150" si="253">+C2146</f>
        <v>40</v>
      </c>
      <c r="G2146">
        <v>2</v>
      </c>
    </row>
    <row r="2147" spans="1:12" ht="16.5" customHeight="1" x14ac:dyDescent="0.25">
      <c r="A2147">
        <v>30066</v>
      </c>
      <c r="B2147" s="1" t="s">
        <v>2808</v>
      </c>
      <c r="C2147">
        <v>6</v>
      </c>
      <c r="E2147">
        <f t="shared" si="250"/>
        <v>1</v>
      </c>
      <c r="F2147">
        <f t="shared" si="253"/>
        <v>6</v>
      </c>
      <c r="G2147">
        <v>2</v>
      </c>
    </row>
    <row r="2148" spans="1:12" ht="16.5" customHeight="1" x14ac:dyDescent="0.25">
      <c r="A2148">
        <v>30067</v>
      </c>
      <c r="B2148" s="1" t="s">
        <v>2809</v>
      </c>
      <c r="C2148">
        <v>6</v>
      </c>
      <c r="E2148">
        <f t="shared" si="250"/>
        <v>1</v>
      </c>
      <c r="F2148">
        <f t="shared" si="253"/>
        <v>6</v>
      </c>
      <c r="G2148">
        <v>2</v>
      </c>
    </row>
    <row r="2149" spans="1:12" ht="16.5" customHeight="1" x14ac:dyDescent="0.25">
      <c r="A2149">
        <v>30068</v>
      </c>
      <c r="B2149" s="1" t="s">
        <v>2810</v>
      </c>
      <c r="C2149">
        <v>20</v>
      </c>
      <c r="E2149">
        <f t="shared" si="250"/>
        <v>1</v>
      </c>
      <c r="F2149">
        <f t="shared" si="253"/>
        <v>20</v>
      </c>
      <c r="G2149">
        <v>2</v>
      </c>
    </row>
    <row r="2150" spans="1:12" ht="16.5" customHeight="1" x14ac:dyDescent="0.25">
      <c r="A2150">
        <v>30069</v>
      </c>
      <c r="B2150" s="1" t="s">
        <v>2811</v>
      </c>
      <c r="C2150">
        <v>50</v>
      </c>
      <c r="E2150">
        <f t="shared" si="250"/>
        <v>1</v>
      </c>
      <c r="F2150">
        <f t="shared" si="253"/>
        <v>50</v>
      </c>
      <c r="G2150">
        <v>2</v>
      </c>
    </row>
    <row r="2151" spans="1:12" ht="16.5" customHeight="1" x14ac:dyDescent="0.25">
      <c r="A2151">
        <v>30070</v>
      </c>
      <c r="B2151" s="1" t="s">
        <v>2812</v>
      </c>
      <c r="D2151">
        <v>6000</v>
      </c>
      <c r="E2151">
        <f t="shared" si="250"/>
        <v>1</v>
      </c>
      <c r="F2151">
        <f>+D2151/1000</f>
        <v>6</v>
      </c>
      <c r="G2151">
        <v>2</v>
      </c>
    </row>
    <row r="2152" spans="1:12" ht="16.5" customHeight="1" x14ac:dyDescent="0.25">
      <c r="A2152">
        <v>30071</v>
      </c>
      <c r="B2152" s="1" t="s">
        <v>2813</v>
      </c>
      <c r="C2152">
        <v>30</v>
      </c>
      <c r="E2152">
        <f t="shared" si="250"/>
        <v>1</v>
      </c>
      <c r="F2152">
        <f t="shared" ref="F2152:F2154" si="254">+C2152</f>
        <v>30</v>
      </c>
      <c r="G2152">
        <v>2</v>
      </c>
    </row>
    <row r="2153" spans="1:12" ht="16.5" customHeight="1" x14ac:dyDescent="0.25">
      <c r="A2153">
        <v>30072</v>
      </c>
      <c r="B2153" s="1" t="s">
        <v>2814</v>
      </c>
      <c r="C2153">
        <v>6</v>
      </c>
      <c r="E2153">
        <f t="shared" si="250"/>
        <v>1</v>
      </c>
      <c r="F2153">
        <f t="shared" si="254"/>
        <v>6</v>
      </c>
      <c r="G2153">
        <v>2</v>
      </c>
    </row>
    <row r="2154" spans="1:12" ht="16.5" customHeight="1" x14ac:dyDescent="0.25">
      <c r="A2154">
        <v>30073</v>
      </c>
      <c r="B2154" s="1" t="s">
        <v>2815</v>
      </c>
      <c r="C2154">
        <v>9.5</v>
      </c>
      <c r="E2154">
        <f t="shared" si="250"/>
        <v>1</v>
      </c>
      <c r="F2154">
        <f t="shared" si="254"/>
        <v>9.5</v>
      </c>
      <c r="G2154">
        <v>2</v>
      </c>
    </row>
    <row r="2155" spans="1:12" ht="16.5" customHeight="1" x14ac:dyDescent="0.25">
      <c r="A2155">
        <v>30074</v>
      </c>
      <c r="B2155" s="1" t="s">
        <v>2816</v>
      </c>
      <c r="D2155">
        <v>700</v>
      </c>
      <c r="E2155">
        <f t="shared" si="250"/>
        <v>1</v>
      </c>
      <c r="F2155">
        <f>+D2155/1000</f>
        <v>0.7</v>
      </c>
      <c r="G2155">
        <v>2</v>
      </c>
    </row>
    <row r="2156" spans="1:12" ht="16.5" customHeight="1" x14ac:dyDescent="0.25">
      <c r="A2156">
        <v>30075</v>
      </c>
      <c r="B2156" s="1" t="s">
        <v>2817</v>
      </c>
      <c r="C2156">
        <v>4</v>
      </c>
      <c r="E2156">
        <f t="shared" si="250"/>
        <v>1</v>
      </c>
      <c r="F2156">
        <f>+C2156</f>
        <v>4</v>
      </c>
      <c r="G2156">
        <v>2</v>
      </c>
    </row>
    <row r="2157" spans="1:12" ht="16.5" customHeight="1" x14ac:dyDescent="0.25">
      <c r="A2157">
        <v>30076</v>
      </c>
      <c r="B2157" s="1" t="s">
        <v>2818</v>
      </c>
      <c r="D2157">
        <v>50</v>
      </c>
      <c r="E2157">
        <f t="shared" si="250"/>
        <v>1</v>
      </c>
      <c r="F2157">
        <f>+D2157/1000</f>
        <v>0.05</v>
      </c>
      <c r="G2157">
        <v>2</v>
      </c>
    </row>
    <row r="2158" spans="1:12" ht="16.5" customHeight="1" x14ac:dyDescent="0.25">
      <c r="A2158">
        <v>30077</v>
      </c>
      <c r="B2158" s="1" t="s">
        <v>2819</v>
      </c>
      <c r="C2158">
        <v>16</v>
      </c>
      <c r="E2158">
        <f t="shared" si="250"/>
        <v>1</v>
      </c>
      <c r="F2158">
        <f t="shared" ref="F2158:F2159" si="255">+C2158</f>
        <v>16</v>
      </c>
      <c r="G2158">
        <v>2</v>
      </c>
    </row>
    <row r="2159" spans="1:12" ht="16.5" customHeight="1" x14ac:dyDescent="0.25">
      <c r="A2159">
        <v>30078</v>
      </c>
      <c r="B2159" s="1" t="s">
        <v>2820</v>
      </c>
      <c r="C2159">
        <v>2</v>
      </c>
      <c r="E2159">
        <f t="shared" si="250"/>
        <v>1</v>
      </c>
      <c r="F2159">
        <f t="shared" si="255"/>
        <v>2</v>
      </c>
      <c r="G2159">
        <v>1</v>
      </c>
      <c r="H2159">
        <v>2</v>
      </c>
      <c r="J2159">
        <v>800</v>
      </c>
      <c r="K2159">
        <v>1200</v>
      </c>
      <c r="L2159">
        <v>2000</v>
      </c>
    </row>
    <row r="2160" spans="1:12" ht="16.5" customHeight="1" x14ac:dyDescent="0.25">
      <c r="A2160">
        <v>30079</v>
      </c>
      <c r="B2160" s="1" t="s">
        <v>2821</v>
      </c>
      <c r="D2160">
        <v>500</v>
      </c>
      <c r="E2160">
        <f t="shared" si="250"/>
        <v>1</v>
      </c>
      <c r="F2160">
        <f>+D2160/1000</f>
        <v>0.5</v>
      </c>
      <c r="G2160">
        <v>2</v>
      </c>
    </row>
    <row r="2161" spans="1:12" ht="16.5" customHeight="1" x14ac:dyDescent="0.25">
      <c r="A2161">
        <v>30080</v>
      </c>
      <c r="B2161" s="1" t="s">
        <v>2822</v>
      </c>
      <c r="C2161">
        <v>15</v>
      </c>
      <c r="E2161">
        <f t="shared" si="250"/>
        <v>1</v>
      </c>
      <c r="F2161">
        <f t="shared" ref="F2161:F2164" si="256">+C2161</f>
        <v>15</v>
      </c>
      <c r="G2161">
        <v>2</v>
      </c>
    </row>
    <row r="2162" spans="1:12" ht="16.5" customHeight="1" x14ac:dyDescent="0.25">
      <c r="A2162">
        <v>30081</v>
      </c>
      <c r="B2162" s="1" t="s">
        <v>2823</v>
      </c>
      <c r="C2162">
        <v>7</v>
      </c>
      <c r="E2162">
        <f t="shared" si="250"/>
        <v>1</v>
      </c>
      <c r="F2162">
        <f t="shared" si="256"/>
        <v>7</v>
      </c>
      <c r="G2162">
        <v>2</v>
      </c>
    </row>
    <row r="2163" spans="1:12" ht="16.5" customHeight="1" x14ac:dyDescent="0.25">
      <c r="A2163">
        <v>30082</v>
      </c>
      <c r="B2163" s="1" t="s">
        <v>2824</v>
      </c>
      <c r="C2163">
        <v>14.05</v>
      </c>
      <c r="E2163">
        <f t="shared" si="250"/>
        <v>1</v>
      </c>
      <c r="F2163">
        <f t="shared" si="256"/>
        <v>14.05</v>
      </c>
      <c r="G2163">
        <v>2</v>
      </c>
    </row>
    <row r="2164" spans="1:12" ht="16.5" customHeight="1" x14ac:dyDescent="0.25">
      <c r="A2164">
        <v>30083</v>
      </c>
      <c r="B2164" s="1" t="s">
        <v>2825</v>
      </c>
      <c r="C2164">
        <v>1</v>
      </c>
      <c r="E2164">
        <f t="shared" si="250"/>
        <v>1</v>
      </c>
      <c r="F2164">
        <f t="shared" si="256"/>
        <v>1</v>
      </c>
      <c r="G2164">
        <v>2</v>
      </c>
    </row>
    <row r="2165" spans="1:12" ht="16.5" customHeight="1" x14ac:dyDescent="0.25">
      <c r="A2165">
        <v>30084</v>
      </c>
      <c r="B2165" s="1" t="s">
        <v>2826</v>
      </c>
      <c r="E2165">
        <f t="shared" si="250"/>
        <v>0</v>
      </c>
    </row>
    <row r="2166" spans="1:12" ht="16.5" customHeight="1" x14ac:dyDescent="0.25">
      <c r="A2166">
        <v>30085</v>
      </c>
      <c r="B2166" s="1" t="s">
        <v>2827</v>
      </c>
      <c r="C2166">
        <v>24</v>
      </c>
      <c r="E2166">
        <f t="shared" si="250"/>
        <v>1</v>
      </c>
      <c r="F2166">
        <f t="shared" ref="F2166:F2178" si="257">+C2166</f>
        <v>24</v>
      </c>
      <c r="G2166">
        <v>2</v>
      </c>
    </row>
    <row r="2167" spans="1:12" ht="16.5" customHeight="1" x14ac:dyDescent="0.25">
      <c r="A2167">
        <v>30086</v>
      </c>
      <c r="B2167" s="1" t="s">
        <v>2828</v>
      </c>
      <c r="C2167">
        <v>18</v>
      </c>
      <c r="E2167">
        <f t="shared" si="250"/>
        <v>1</v>
      </c>
      <c r="F2167">
        <f t="shared" si="257"/>
        <v>18</v>
      </c>
      <c r="G2167">
        <v>2</v>
      </c>
    </row>
    <row r="2168" spans="1:12" ht="16.5" customHeight="1" x14ac:dyDescent="0.25">
      <c r="A2168">
        <v>30087</v>
      </c>
      <c r="B2168" s="1" t="s">
        <v>2829</v>
      </c>
      <c r="C2168">
        <v>400</v>
      </c>
      <c r="E2168">
        <f t="shared" si="250"/>
        <v>1</v>
      </c>
      <c r="F2168">
        <f t="shared" si="257"/>
        <v>400</v>
      </c>
      <c r="G2168">
        <v>2</v>
      </c>
    </row>
    <row r="2169" spans="1:12" ht="16.5" customHeight="1" x14ac:dyDescent="0.25">
      <c r="A2169">
        <v>30088</v>
      </c>
      <c r="B2169" s="1" t="s">
        <v>2830</v>
      </c>
      <c r="C2169">
        <v>4</v>
      </c>
      <c r="E2169">
        <f t="shared" si="250"/>
        <v>1</v>
      </c>
      <c r="F2169">
        <f t="shared" si="257"/>
        <v>4</v>
      </c>
      <c r="G2169">
        <v>1</v>
      </c>
      <c r="H2169">
        <v>2</v>
      </c>
      <c r="J2169">
        <v>1000</v>
      </c>
      <c r="K2169">
        <v>3000</v>
      </c>
      <c r="L2169">
        <v>4000</v>
      </c>
    </row>
    <row r="2170" spans="1:12" ht="16.5" customHeight="1" x14ac:dyDescent="0.25">
      <c r="A2170">
        <v>30089</v>
      </c>
      <c r="B2170" s="1" t="s">
        <v>2831</v>
      </c>
      <c r="C2170">
        <v>54</v>
      </c>
      <c r="E2170">
        <f t="shared" si="250"/>
        <v>1</v>
      </c>
      <c r="F2170">
        <f t="shared" si="257"/>
        <v>54</v>
      </c>
      <c r="G2170">
        <v>2</v>
      </c>
    </row>
    <row r="2171" spans="1:12" ht="16.5" customHeight="1" x14ac:dyDescent="0.25">
      <c r="A2171">
        <v>30090</v>
      </c>
      <c r="B2171" s="1" t="s">
        <v>2832</v>
      </c>
      <c r="C2171">
        <v>6</v>
      </c>
      <c r="E2171">
        <f t="shared" si="250"/>
        <v>1</v>
      </c>
      <c r="F2171">
        <f t="shared" si="257"/>
        <v>6</v>
      </c>
      <c r="G2171">
        <v>1</v>
      </c>
      <c r="H2171">
        <v>2</v>
      </c>
      <c r="J2171">
        <v>930</v>
      </c>
      <c r="K2171">
        <v>5070</v>
      </c>
      <c r="L2171">
        <v>6000</v>
      </c>
    </row>
    <row r="2172" spans="1:12" ht="16.5" customHeight="1" x14ac:dyDescent="0.25">
      <c r="A2172">
        <v>30091</v>
      </c>
      <c r="B2172" s="1" t="s">
        <v>2833</v>
      </c>
      <c r="C2172">
        <v>4</v>
      </c>
      <c r="E2172">
        <f t="shared" si="250"/>
        <v>1</v>
      </c>
      <c r="F2172">
        <f t="shared" si="257"/>
        <v>4</v>
      </c>
      <c r="G2172">
        <v>2</v>
      </c>
    </row>
    <row r="2173" spans="1:12" ht="16.5" customHeight="1" x14ac:dyDescent="0.25">
      <c r="A2173">
        <v>30092</v>
      </c>
      <c r="B2173" s="1" t="s">
        <v>2834</v>
      </c>
      <c r="C2173">
        <v>25</v>
      </c>
      <c r="E2173">
        <f t="shared" si="250"/>
        <v>1</v>
      </c>
      <c r="F2173">
        <f t="shared" si="257"/>
        <v>25</v>
      </c>
      <c r="G2173">
        <v>1</v>
      </c>
      <c r="H2173">
        <v>2</v>
      </c>
      <c r="J2173">
        <v>9000</v>
      </c>
      <c r="K2173">
        <v>16000</v>
      </c>
      <c r="L2173">
        <v>25000</v>
      </c>
    </row>
    <row r="2174" spans="1:12" ht="16.5" customHeight="1" x14ac:dyDescent="0.25">
      <c r="A2174">
        <v>30093</v>
      </c>
      <c r="B2174" s="1" t="s">
        <v>2835</v>
      </c>
      <c r="C2174">
        <v>6</v>
      </c>
      <c r="E2174">
        <f t="shared" si="250"/>
        <v>1</v>
      </c>
      <c r="F2174">
        <f t="shared" si="257"/>
        <v>6</v>
      </c>
      <c r="G2174">
        <v>2</v>
      </c>
    </row>
    <row r="2175" spans="1:12" ht="16.5" customHeight="1" x14ac:dyDescent="0.25">
      <c r="A2175">
        <v>30094</v>
      </c>
      <c r="B2175" s="1" t="s">
        <v>2836</v>
      </c>
      <c r="C2175">
        <v>40</v>
      </c>
      <c r="E2175">
        <f t="shared" si="250"/>
        <v>1</v>
      </c>
      <c r="F2175">
        <f t="shared" si="257"/>
        <v>40</v>
      </c>
      <c r="G2175">
        <v>2</v>
      </c>
    </row>
    <row r="2176" spans="1:12" ht="16.5" customHeight="1" x14ac:dyDescent="0.25">
      <c r="A2176">
        <v>30095</v>
      </c>
      <c r="B2176" s="1" t="s">
        <v>2837</v>
      </c>
      <c r="C2176">
        <v>2</v>
      </c>
      <c r="E2176">
        <f t="shared" si="250"/>
        <v>1</v>
      </c>
      <c r="F2176">
        <f t="shared" si="257"/>
        <v>2</v>
      </c>
      <c r="G2176">
        <v>2</v>
      </c>
    </row>
    <row r="2177" spans="1:7" ht="16.5" customHeight="1" x14ac:dyDescent="0.25">
      <c r="A2177">
        <v>30096</v>
      </c>
      <c r="B2177" s="1" t="s">
        <v>2838</v>
      </c>
      <c r="C2177">
        <v>2.14</v>
      </c>
      <c r="E2177">
        <f t="shared" si="250"/>
        <v>1</v>
      </c>
      <c r="F2177">
        <f t="shared" si="257"/>
        <v>2.14</v>
      </c>
      <c r="G2177">
        <v>2</v>
      </c>
    </row>
    <row r="2178" spans="1:7" ht="16.5" customHeight="1" x14ac:dyDescent="0.25">
      <c r="A2178">
        <v>30097</v>
      </c>
      <c r="B2178" s="1" t="s">
        <v>2839</v>
      </c>
      <c r="C2178">
        <v>20</v>
      </c>
      <c r="E2178">
        <f t="shared" si="250"/>
        <v>1</v>
      </c>
      <c r="F2178">
        <f t="shared" si="257"/>
        <v>20</v>
      </c>
      <c r="G2178">
        <v>2</v>
      </c>
    </row>
    <row r="2179" spans="1:7" ht="16.5" customHeight="1" x14ac:dyDescent="0.25">
      <c r="A2179">
        <v>30098</v>
      </c>
      <c r="B2179" s="1" t="s">
        <v>2840</v>
      </c>
      <c r="E2179">
        <f t="shared" si="250"/>
        <v>0</v>
      </c>
    </row>
    <row r="2180" spans="1:7" ht="16.5" customHeight="1" x14ac:dyDescent="0.25">
      <c r="A2180">
        <v>30099</v>
      </c>
      <c r="B2180" s="1" t="s">
        <v>2841</v>
      </c>
      <c r="C2180">
        <v>10.79</v>
      </c>
      <c r="E2180">
        <f t="shared" ref="E2180:E2243" si="258">+COUNTA(C2180,D2180)</f>
        <v>1</v>
      </c>
      <c r="F2180">
        <f t="shared" ref="F2180:F2187" si="259">+C2180</f>
        <v>10.79</v>
      </c>
      <c r="G2180">
        <v>2</v>
      </c>
    </row>
    <row r="2181" spans="1:7" ht="16.5" customHeight="1" x14ac:dyDescent="0.25">
      <c r="A2181">
        <v>30100</v>
      </c>
      <c r="B2181" s="1" t="s">
        <v>2842</v>
      </c>
      <c r="C2181">
        <v>20</v>
      </c>
      <c r="E2181">
        <f t="shared" si="258"/>
        <v>1</v>
      </c>
      <c r="F2181">
        <f t="shared" si="259"/>
        <v>20</v>
      </c>
      <c r="G2181">
        <v>2</v>
      </c>
    </row>
    <row r="2182" spans="1:7" ht="16.5" customHeight="1" x14ac:dyDescent="0.25">
      <c r="A2182">
        <v>30101</v>
      </c>
      <c r="B2182" s="1" t="s">
        <v>2843</v>
      </c>
      <c r="C2182">
        <v>11</v>
      </c>
      <c r="E2182">
        <f t="shared" si="258"/>
        <v>1</v>
      </c>
      <c r="F2182">
        <f t="shared" si="259"/>
        <v>11</v>
      </c>
      <c r="G2182">
        <v>2</v>
      </c>
    </row>
    <row r="2183" spans="1:7" ht="16.5" customHeight="1" x14ac:dyDescent="0.25">
      <c r="A2183">
        <v>30102</v>
      </c>
      <c r="B2183" s="1" t="s">
        <v>2844</v>
      </c>
      <c r="C2183">
        <v>80</v>
      </c>
      <c r="E2183">
        <f t="shared" si="258"/>
        <v>1</v>
      </c>
      <c r="F2183">
        <f t="shared" si="259"/>
        <v>80</v>
      </c>
      <c r="G2183">
        <v>2</v>
      </c>
    </row>
    <row r="2184" spans="1:7" ht="16.5" customHeight="1" x14ac:dyDescent="0.25">
      <c r="A2184">
        <v>30103</v>
      </c>
      <c r="B2184" s="1" t="s">
        <v>2845</v>
      </c>
      <c r="C2184">
        <v>1</v>
      </c>
      <c r="E2184">
        <f t="shared" si="258"/>
        <v>1</v>
      </c>
      <c r="F2184">
        <f t="shared" si="259"/>
        <v>1</v>
      </c>
      <c r="G2184">
        <v>2</v>
      </c>
    </row>
    <row r="2185" spans="1:7" ht="16.5" customHeight="1" x14ac:dyDescent="0.25">
      <c r="A2185">
        <v>30104</v>
      </c>
      <c r="B2185" s="1" t="s">
        <v>2846</v>
      </c>
      <c r="C2185">
        <v>7</v>
      </c>
      <c r="E2185">
        <f t="shared" si="258"/>
        <v>1</v>
      </c>
      <c r="F2185">
        <f t="shared" si="259"/>
        <v>7</v>
      </c>
      <c r="G2185">
        <v>2</v>
      </c>
    </row>
    <row r="2186" spans="1:7" ht="16.5" customHeight="1" x14ac:dyDescent="0.25">
      <c r="A2186">
        <v>30105</v>
      </c>
      <c r="B2186" s="1" t="s">
        <v>2847</v>
      </c>
      <c r="C2186">
        <v>108</v>
      </c>
      <c r="E2186">
        <f t="shared" si="258"/>
        <v>1</v>
      </c>
      <c r="F2186">
        <f t="shared" si="259"/>
        <v>108</v>
      </c>
      <c r="G2186">
        <v>2</v>
      </c>
    </row>
    <row r="2187" spans="1:7" ht="16.5" customHeight="1" x14ac:dyDescent="0.25">
      <c r="A2187">
        <v>30106</v>
      </c>
      <c r="B2187" s="1" t="s">
        <v>2848</v>
      </c>
      <c r="C2187">
        <v>2.2799999999999998</v>
      </c>
      <c r="E2187">
        <f t="shared" si="258"/>
        <v>1</v>
      </c>
      <c r="F2187">
        <f t="shared" si="259"/>
        <v>2.2799999999999998</v>
      </c>
      <c r="G2187">
        <v>2</v>
      </c>
    </row>
    <row r="2188" spans="1:7" ht="16.5" customHeight="1" x14ac:dyDescent="0.25">
      <c r="A2188">
        <v>30107</v>
      </c>
      <c r="B2188" s="1" t="s">
        <v>2849</v>
      </c>
      <c r="D2188">
        <v>200</v>
      </c>
      <c r="E2188">
        <f t="shared" si="258"/>
        <v>1</v>
      </c>
      <c r="F2188">
        <f>+D2188/1000</f>
        <v>0.2</v>
      </c>
      <c r="G2188">
        <v>2</v>
      </c>
    </row>
    <row r="2189" spans="1:7" ht="16.5" customHeight="1" x14ac:dyDescent="0.25">
      <c r="A2189">
        <v>30108</v>
      </c>
      <c r="B2189" s="1" t="s">
        <v>2850</v>
      </c>
      <c r="C2189">
        <v>200</v>
      </c>
      <c r="E2189">
        <f t="shared" si="258"/>
        <v>1</v>
      </c>
      <c r="F2189">
        <f t="shared" ref="F2189:F2190" si="260">+C2189</f>
        <v>200</v>
      </c>
      <c r="G2189">
        <v>2</v>
      </c>
    </row>
    <row r="2190" spans="1:7" ht="16.5" customHeight="1" x14ac:dyDescent="0.25">
      <c r="A2190">
        <v>30109</v>
      </c>
      <c r="B2190" s="1" t="s">
        <v>2851</v>
      </c>
      <c r="C2190">
        <v>42</v>
      </c>
      <c r="E2190">
        <f t="shared" si="258"/>
        <v>1</v>
      </c>
      <c r="F2190">
        <f t="shared" si="260"/>
        <v>42</v>
      </c>
      <c r="G2190">
        <v>2</v>
      </c>
    </row>
    <row r="2191" spans="1:7" ht="16.5" customHeight="1" x14ac:dyDescent="0.25">
      <c r="A2191">
        <v>30110</v>
      </c>
      <c r="B2191" s="1" t="s">
        <v>2852</v>
      </c>
      <c r="D2191">
        <v>400</v>
      </c>
      <c r="E2191">
        <f t="shared" si="258"/>
        <v>1</v>
      </c>
      <c r="F2191">
        <f>+D2191/1000</f>
        <v>0.4</v>
      </c>
      <c r="G2191">
        <v>2</v>
      </c>
    </row>
    <row r="2192" spans="1:7" ht="16.5" customHeight="1" x14ac:dyDescent="0.25">
      <c r="A2192">
        <v>30111</v>
      </c>
      <c r="B2192" s="1" t="s">
        <v>2853</v>
      </c>
      <c r="C2192">
        <v>15</v>
      </c>
      <c r="E2192">
        <f t="shared" si="258"/>
        <v>1</v>
      </c>
      <c r="F2192">
        <f t="shared" ref="F2192:F2205" si="261">+C2192</f>
        <v>15</v>
      </c>
      <c r="G2192">
        <v>2</v>
      </c>
    </row>
    <row r="2193" spans="1:12" ht="16.5" customHeight="1" x14ac:dyDescent="0.25">
      <c r="A2193">
        <v>30112</v>
      </c>
      <c r="B2193" s="1" t="s">
        <v>2854</v>
      </c>
      <c r="C2193">
        <v>20</v>
      </c>
      <c r="E2193">
        <f t="shared" si="258"/>
        <v>1</v>
      </c>
      <c r="F2193">
        <f t="shared" si="261"/>
        <v>20</v>
      </c>
      <c r="G2193">
        <v>2</v>
      </c>
    </row>
    <row r="2194" spans="1:12" ht="16.5" customHeight="1" x14ac:dyDescent="0.25">
      <c r="A2194">
        <v>30113</v>
      </c>
      <c r="B2194" s="1" t="s">
        <v>2855</v>
      </c>
      <c r="C2194">
        <v>3</v>
      </c>
      <c r="E2194">
        <f t="shared" si="258"/>
        <v>1</v>
      </c>
      <c r="F2194">
        <f t="shared" si="261"/>
        <v>3</v>
      </c>
      <c r="G2194">
        <v>2</v>
      </c>
    </row>
    <row r="2195" spans="1:12" ht="16.5" customHeight="1" x14ac:dyDescent="0.25">
      <c r="A2195">
        <v>30114</v>
      </c>
      <c r="B2195" s="1" t="s">
        <v>2856</v>
      </c>
      <c r="C2195">
        <v>2</v>
      </c>
      <c r="E2195">
        <f t="shared" si="258"/>
        <v>1</v>
      </c>
      <c r="F2195">
        <f t="shared" si="261"/>
        <v>2</v>
      </c>
      <c r="G2195">
        <v>2</v>
      </c>
    </row>
    <row r="2196" spans="1:12" ht="16.5" customHeight="1" x14ac:dyDescent="0.25">
      <c r="A2196">
        <v>30115</v>
      </c>
      <c r="B2196" s="1" t="s">
        <v>2857</v>
      </c>
      <c r="C2196">
        <v>18</v>
      </c>
      <c r="E2196">
        <f t="shared" si="258"/>
        <v>1</v>
      </c>
      <c r="F2196">
        <f t="shared" si="261"/>
        <v>18</v>
      </c>
      <c r="G2196">
        <v>2</v>
      </c>
    </row>
    <row r="2197" spans="1:12" ht="16.5" customHeight="1" x14ac:dyDescent="0.25">
      <c r="A2197">
        <v>30116</v>
      </c>
      <c r="B2197" s="1" t="s">
        <v>2858</v>
      </c>
      <c r="C2197">
        <v>4</v>
      </c>
      <c r="E2197">
        <f t="shared" si="258"/>
        <v>1</v>
      </c>
      <c r="F2197">
        <f t="shared" si="261"/>
        <v>4</v>
      </c>
      <c r="G2197">
        <v>2</v>
      </c>
    </row>
    <row r="2198" spans="1:12" ht="16.5" customHeight="1" x14ac:dyDescent="0.25">
      <c r="A2198">
        <v>30117</v>
      </c>
      <c r="B2198" s="1" t="s">
        <v>2859</v>
      </c>
      <c r="C2198">
        <v>14</v>
      </c>
      <c r="E2198">
        <f t="shared" si="258"/>
        <v>1</v>
      </c>
      <c r="F2198">
        <f t="shared" si="261"/>
        <v>14</v>
      </c>
      <c r="G2198">
        <v>2</v>
      </c>
    </row>
    <row r="2199" spans="1:12" ht="16.5" customHeight="1" x14ac:dyDescent="0.25">
      <c r="A2199">
        <v>30118</v>
      </c>
      <c r="B2199" s="1" t="s">
        <v>2860</v>
      </c>
      <c r="C2199">
        <v>32</v>
      </c>
      <c r="E2199">
        <f t="shared" si="258"/>
        <v>1</v>
      </c>
      <c r="F2199">
        <f t="shared" si="261"/>
        <v>32</v>
      </c>
      <c r="G2199">
        <v>2</v>
      </c>
    </row>
    <row r="2200" spans="1:12" ht="16.5" customHeight="1" x14ac:dyDescent="0.25">
      <c r="A2200">
        <v>30119</v>
      </c>
      <c r="B2200" s="1" t="s">
        <v>2861</v>
      </c>
      <c r="C2200">
        <v>5</v>
      </c>
      <c r="E2200">
        <f t="shared" si="258"/>
        <v>1</v>
      </c>
      <c r="F2200">
        <f t="shared" si="261"/>
        <v>5</v>
      </c>
      <c r="G2200">
        <v>2</v>
      </c>
    </row>
    <row r="2201" spans="1:12" ht="16.5" customHeight="1" x14ac:dyDescent="0.25">
      <c r="A2201">
        <v>30120</v>
      </c>
      <c r="B2201" s="1" t="s">
        <v>2862</v>
      </c>
      <c r="C2201">
        <v>5</v>
      </c>
      <c r="E2201">
        <f t="shared" si="258"/>
        <v>1</v>
      </c>
      <c r="F2201">
        <f t="shared" si="261"/>
        <v>5</v>
      </c>
      <c r="G2201">
        <v>2</v>
      </c>
    </row>
    <row r="2202" spans="1:12" ht="16.5" customHeight="1" x14ac:dyDescent="0.25">
      <c r="A2202">
        <v>30121</v>
      </c>
      <c r="B2202" s="1" t="s">
        <v>2863</v>
      </c>
      <c r="C2202">
        <v>7</v>
      </c>
      <c r="E2202">
        <f t="shared" si="258"/>
        <v>1</v>
      </c>
      <c r="F2202">
        <f t="shared" si="261"/>
        <v>7</v>
      </c>
      <c r="G2202">
        <v>2</v>
      </c>
    </row>
    <row r="2203" spans="1:12" ht="16.5" customHeight="1" x14ac:dyDescent="0.25">
      <c r="A2203">
        <v>30122</v>
      </c>
      <c r="B2203" s="1" t="s">
        <v>2864</v>
      </c>
      <c r="C2203">
        <v>1.5</v>
      </c>
      <c r="E2203">
        <f t="shared" si="258"/>
        <v>1</v>
      </c>
      <c r="F2203">
        <f t="shared" si="261"/>
        <v>1.5</v>
      </c>
      <c r="G2203">
        <v>1</v>
      </c>
      <c r="H2203">
        <v>2</v>
      </c>
      <c r="J2203">
        <v>500</v>
      </c>
      <c r="K2203">
        <v>1000</v>
      </c>
      <c r="L2203">
        <v>1500</v>
      </c>
    </row>
    <row r="2204" spans="1:12" ht="16.5" customHeight="1" x14ac:dyDescent="0.25">
      <c r="A2204">
        <v>30123</v>
      </c>
      <c r="B2204" s="1" t="s">
        <v>2865</v>
      </c>
      <c r="C2204">
        <v>70</v>
      </c>
      <c r="E2204">
        <f t="shared" si="258"/>
        <v>1</v>
      </c>
      <c r="F2204">
        <f t="shared" si="261"/>
        <v>70</v>
      </c>
      <c r="G2204">
        <v>2</v>
      </c>
    </row>
    <row r="2205" spans="1:12" ht="16.5" customHeight="1" x14ac:dyDescent="0.25">
      <c r="A2205">
        <v>30124</v>
      </c>
      <c r="B2205" s="1" t="s">
        <v>2866</v>
      </c>
      <c r="C2205">
        <v>83</v>
      </c>
      <c r="E2205">
        <f t="shared" si="258"/>
        <v>1</v>
      </c>
      <c r="F2205">
        <f t="shared" si="261"/>
        <v>83</v>
      </c>
      <c r="G2205">
        <v>2</v>
      </c>
    </row>
    <row r="2206" spans="1:12" ht="16.5" customHeight="1" x14ac:dyDescent="0.25">
      <c r="A2206">
        <v>30125</v>
      </c>
      <c r="B2206" s="1" t="s">
        <v>2867</v>
      </c>
      <c r="E2206">
        <f t="shared" si="258"/>
        <v>0</v>
      </c>
    </row>
    <row r="2207" spans="1:12" ht="16.5" customHeight="1" x14ac:dyDescent="0.25">
      <c r="A2207">
        <v>30126</v>
      </c>
      <c r="B2207" s="1" t="s">
        <v>2868</v>
      </c>
      <c r="C2207">
        <v>10</v>
      </c>
      <c r="E2207">
        <f t="shared" si="258"/>
        <v>1</v>
      </c>
      <c r="F2207">
        <f t="shared" ref="F2207:F2213" si="262">+C2207</f>
        <v>10</v>
      </c>
      <c r="G2207">
        <v>2</v>
      </c>
    </row>
    <row r="2208" spans="1:12" ht="16.5" customHeight="1" x14ac:dyDescent="0.25">
      <c r="A2208">
        <v>30127</v>
      </c>
      <c r="B2208" s="1" t="s">
        <v>2869</v>
      </c>
      <c r="C2208">
        <v>2.234</v>
      </c>
      <c r="E2208">
        <f t="shared" si="258"/>
        <v>1</v>
      </c>
      <c r="F2208">
        <f t="shared" si="262"/>
        <v>2.234</v>
      </c>
      <c r="G2208">
        <v>2</v>
      </c>
    </row>
    <row r="2209" spans="1:12" ht="16.5" customHeight="1" x14ac:dyDescent="0.25">
      <c r="A2209">
        <v>30128</v>
      </c>
      <c r="B2209" s="1" t="s">
        <v>2870</v>
      </c>
      <c r="C2209">
        <v>90</v>
      </c>
      <c r="E2209">
        <f t="shared" si="258"/>
        <v>1</v>
      </c>
      <c r="F2209">
        <f t="shared" si="262"/>
        <v>90</v>
      </c>
      <c r="G2209">
        <v>2</v>
      </c>
    </row>
    <row r="2210" spans="1:12" ht="16.5" customHeight="1" x14ac:dyDescent="0.25">
      <c r="A2210">
        <v>30129</v>
      </c>
      <c r="B2210" s="1" t="s">
        <v>2871</v>
      </c>
      <c r="C2210">
        <v>10</v>
      </c>
      <c r="E2210">
        <f t="shared" si="258"/>
        <v>1</v>
      </c>
      <c r="F2210">
        <f t="shared" si="262"/>
        <v>10</v>
      </c>
      <c r="G2210">
        <v>2</v>
      </c>
    </row>
    <row r="2211" spans="1:12" ht="16.5" customHeight="1" x14ac:dyDescent="0.25">
      <c r="A2211">
        <v>30130</v>
      </c>
      <c r="B2211" s="1" t="s">
        <v>2872</v>
      </c>
      <c r="C2211">
        <v>20</v>
      </c>
      <c r="E2211">
        <f t="shared" si="258"/>
        <v>1</v>
      </c>
      <c r="F2211">
        <f t="shared" si="262"/>
        <v>20</v>
      </c>
      <c r="G2211">
        <v>2</v>
      </c>
    </row>
    <row r="2212" spans="1:12" ht="16.5" customHeight="1" x14ac:dyDescent="0.25">
      <c r="A2212">
        <v>30131</v>
      </c>
      <c r="B2212" s="1" t="s">
        <v>2873</v>
      </c>
      <c r="C2212">
        <v>233</v>
      </c>
      <c r="E2212">
        <f t="shared" si="258"/>
        <v>1</v>
      </c>
      <c r="F2212">
        <f t="shared" si="262"/>
        <v>233</v>
      </c>
      <c r="G2212">
        <v>2</v>
      </c>
    </row>
    <row r="2213" spans="1:12" ht="16.5" customHeight="1" x14ac:dyDescent="0.25">
      <c r="A2213">
        <v>30132</v>
      </c>
      <c r="B2213" s="1" t="s">
        <v>2874</v>
      </c>
      <c r="C2213">
        <v>2.5</v>
      </c>
      <c r="E2213">
        <f t="shared" si="258"/>
        <v>1</v>
      </c>
      <c r="F2213">
        <f t="shared" si="262"/>
        <v>2.5</v>
      </c>
      <c r="G2213">
        <v>2</v>
      </c>
    </row>
    <row r="2214" spans="1:12" ht="16.5" customHeight="1" x14ac:dyDescent="0.25">
      <c r="A2214">
        <v>30133</v>
      </c>
      <c r="B2214" s="1" t="s">
        <v>2875</v>
      </c>
      <c r="C2214">
        <v>50</v>
      </c>
      <c r="D2214">
        <v>500</v>
      </c>
      <c r="E2214">
        <f t="shared" si="258"/>
        <v>2</v>
      </c>
      <c r="F2214">
        <f>+C2214+(D2214/1000)</f>
        <v>50.5</v>
      </c>
      <c r="G2214">
        <v>2</v>
      </c>
    </row>
    <row r="2215" spans="1:12" ht="16.5" customHeight="1" x14ac:dyDescent="0.25">
      <c r="A2215">
        <v>30134</v>
      </c>
      <c r="B2215" s="1" t="s">
        <v>2876</v>
      </c>
      <c r="C2215">
        <v>30</v>
      </c>
      <c r="E2215">
        <f t="shared" si="258"/>
        <v>1</v>
      </c>
      <c r="F2215">
        <f>+C2215</f>
        <v>30</v>
      </c>
      <c r="G2215">
        <v>2</v>
      </c>
    </row>
    <row r="2216" spans="1:12" ht="16.5" customHeight="1" x14ac:dyDescent="0.25">
      <c r="A2216">
        <v>30135</v>
      </c>
      <c r="B2216" s="1" t="s">
        <v>2877</v>
      </c>
      <c r="E2216">
        <f t="shared" si="258"/>
        <v>0</v>
      </c>
    </row>
    <row r="2217" spans="1:12" ht="16.5" customHeight="1" x14ac:dyDescent="0.25">
      <c r="A2217">
        <v>30136</v>
      </c>
      <c r="B2217" s="1" t="s">
        <v>2878</v>
      </c>
      <c r="C2217">
        <v>7</v>
      </c>
      <c r="E2217">
        <f t="shared" si="258"/>
        <v>1</v>
      </c>
      <c r="F2217">
        <f>+C2217</f>
        <v>7</v>
      </c>
      <c r="G2217">
        <v>2</v>
      </c>
    </row>
    <row r="2218" spans="1:12" ht="16.5" customHeight="1" x14ac:dyDescent="0.25">
      <c r="A2218">
        <v>30137</v>
      </c>
      <c r="B2218" s="1" t="s">
        <v>2879</v>
      </c>
      <c r="E2218">
        <f t="shared" si="258"/>
        <v>0</v>
      </c>
    </row>
    <row r="2219" spans="1:12" ht="16.5" customHeight="1" x14ac:dyDescent="0.25">
      <c r="A2219">
        <v>30138</v>
      </c>
      <c r="B2219" s="1" t="s">
        <v>2880</v>
      </c>
      <c r="C2219">
        <v>40</v>
      </c>
      <c r="E2219">
        <f t="shared" si="258"/>
        <v>1</v>
      </c>
      <c r="F2219">
        <f t="shared" ref="F2219:F2220" si="263">+C2219</f>
        <v>40</v>
      </c>
      <c r="G2219">
        <v>2</v>
      </c>
    </row>
    <row r="2220" spans="1:12" ht="16.5" customHeight="1" x14ac:dyDescent="0.25">
      <c r="A2220">
        <v>30139</v>
      </c>
      <c r="B2220" s="1" t="s">
        <v>2881</v>
      </c>
      <c r="C2220">
        <v>5</v>
      </c>
      <c r="E2220">
        <f t="shared" si="258"/>
        <v>1</v>
      </c>
      <c r="F2220">
        <f t="shared" si="263"/>
        <v>5</v>
      </c>
      <c r="G2220">
        <v>2</v>
      </c>
    </row>
    <row r="2221" spans="1:12" ht="16.5" customHeight="1" x14ac:dyDescent="0.25">
      <c r="A2221">
        <v>30140</v>
      </c>
      <c r="B2221" s="1" t="s">
        <v>2882</v>
      </c>
      <c r="D2221">
        <v>200</v>
      </c>
      <c r="E2221">
        <f t="shared" si="258"/>
        <v>1</v>
      </c>
      <c r="F2221">
        <f>+D2221/1000</f>
        <v>0.2</v>
      </c>
      <c r="G2221">
        <v>1</v>
      </c>
      <c r="H2221">
        <v>2</v>
      </c>
      <c r="J2221">
        <v>200</v>
      </c>
      <c r="K2221">
        <v>1000</v>
      </c>
      <c r="L2221">
        <v>1200</v>
      </c>
    </row>
    <row r="2222" spans="1:12" ht="16.5" customHeight="1" x14ac:dyDescent="0.25">
      <c r="A2222">
        <v>30141</v>
      </c>
      <c r="B2222" s="1" t="s">
        <v>2883</v>
      </c>
      <c r="C2222">
        <v>40</v>
      </c>
      <c r="E2222">
        <f t="shared" si="258"/>
        <v>1</v>
      </c>
      <c r="F2222">
        <f t="shared" ref="F2222:F2227" si="264">+C2222</f>
        <v>40</v>
      </c>
      <c r="G2222">
        <v>2</v>
      </c>
    </row>
    <row r="2223" spans="1:12" ht="16.5" customHeight="1" x14ac:dyDescent="0.25">
      <c r="A2223">
        <v>30142</v>
      </c>
      <c r="B2223" s="1" t="s">
        <v>2884</v>
      </c>
      <c r="C2223">
        <v>28</v>
      </c>
      <c r="E2223">
        <f t="shared" si="258"/>
        <v>1</v>
      </c>
      <c r="F2223">
        <f t="shared" si="264"/>
        <v>28</v>
      </c>
      <c r="G2223">
        <v>2</v>
      </c>
    </row>
    <row r="2224" spans="1:12" ht="16.5" customHeight="1" x14ac:dyDescent="0.25">
      <c r="A2224">
        <v>30143</v>
      </c>
      <c r="B2224" s="1" t="s">
        <v>2885</v>
      </c>
      <c r="C2224">
        <v>12</v>
      </c>
      <c r="E2224">
        <f t="shared" si="258"/>
        <v>1</v>
      </c>
      <c r="F2224">
        <f t="shared" si="264"/>
        <v>12</v>
      </c>
      <c r="G2224">
        <v>2</v>
      </c>
    </row>
    <row r="2225" spans="1:12" ht="16.5" customHeight="1" x14ac:dyDescent="0.25">
      <c r="A2225">
        <v>30144</v>
      </c>
      <c r="B2225" s="1" t="s">
        <v>2886</v>
      </c>
      <c r="C2225">
        <v>30</v>
      </c>
      <c r="E2225">
        <f t="shared" si="258"/>
        <v>1</v>
      </c>
      <c r="F2225">
        <f t="shared" si="264"/>
        <v>30</v>
      </c>
      <c r="G2225">
        <v>2</v>
      </c>
    </row>
    <row r="2226" spans="1:12" ht="16.5" customHeight="1" x14ac:dyDescent="0.25">
      <c r="A2226">
        <v>30145</v>
      </c>
      <c r="B2226" s="1" t="s">
        <v>2887</v>
      </c>
      <c r="C2226">
        <v>12</v>
      </c>
      <c r="E2226">
        <f t="shared" si="258"/>
        <v>1</v>
      </c>
      <c r="F2226">
        <f t="shared" si="264"/>
        <v>12</v>
      </c>
      <c r="G2226">
        <v>2</v>
      </c>
    </row>
    <row r="2227" spans="1:12" ht="16.5" customHeight="1" x14ac:dyDescent="0.25">
      <c r="A2227">
        <v>30146</v>
      </c>
      <c r="B2227" s="1" t="s">
        <v>2888</v>
      </c>
      <c r="C2227">
        <v>1</v>
      </c>
      <c r="E2227">
        <f t="shared" si="258"/>
        <v>1</v>
      </c>
      <c r="F2227">
        <f t="shared" si="264"/>
        <v>1</v>
      </c>
      <c r="G2227">
        <v>2</v>
      </c>
    </row>
    <row r="2228" spans="1:12" ht="16.5" customHeight="1" x14ac:dyDescent="0.25">
      <c r="A2228">
        <v>30147</v>
      </c>
      <c r="B2228" s="1" t="s">
        <v>2889</v>
      </c>
      <c r="D2228">
        <v>266</v>
      </c>
      <c r="E2228">
        <f t="shared" si="258"/>
        <v>1</v>
      </c>
      <c r="F2228">
        <f>+D2228/1000</f>
        <v>0.26600000000000001</v>
      </c>
      <c r="G2228">
        <v>2</v>
      </c>
    </row>
    <row r="2229" spans="1:12" ht="16.5" customHeight="1" x14ac:dyDescent="0.25">
      <c r="A2229">
        <v>30148</v>
      </c>
      <c r="B2229" s="1" t="s">
        <v>2890</v>
      </c>
      <c r="C2229">
        <v>10</v>
      </c>
      <c r="E2229">
        <f t="shared" si="258"/>
        <v>1</v>
      </c>
      <c r="F2229">
        <f t="shared" ref="F2229:F2233" si="265">+C2229</f>
        <v>10</v>
      </c>
      <c r="G2229">
        <v>2</v>
      </c>
    </row>
    <row r="2230" spans="1:12" ht="16.5" customHeight="1" x14ac:dyDescent="0.25">
      <c r="A2230">
        <v>30149</v>
      </c>
      <c r="B2230" s="1" t="s">
        <v>2891</v>
      </c>
      <c r="C2230">
        <v>2</v>
      </c>
      <c r="E2230">
        <f t="shared" si="258"/>
        <v>1</v>
      </c>
      <c r="F2230">
        <f t="shared" si="265"/>
        <v>2</v>
      </c>
      <c r="G2230">
        <v>2</v>
      </c>
    </row>
    <row r="2231" spans="1:12" ht="16.5" customHeight="1" x14ac:dyDescent="0.25">
      <c r="A2231">
        <v>30150</v>
      </c>
      <c r="B2231" s="1" t="s">
        <v>2892</v>
      </c>
      <c r="C2231">
        <v>10</v>
      </c>
      <c r="E2231">
        <f t="shared" si="258"/>
        <v>1</v>
      </c>
      <c r="F2231">
        <f t="shared" si="265"/>
        <v>10</v>
      </c>
      <c r="G2231">
        <v>2</v>
      </c>
    </row>
    <row r="2232" spans="1:12" ht="16.5" customHeight="1" x14ac:dyDescent="0.25">
      <c r="A2232">
        <v>30151</v>
      </c>
      <c r="B2232" s="1" t="s">
        <v>2893</v>
      </c>
      <c r="C2232">
        <v>12</v>
      </c>
      <c r="E2232">
        <f t="shared" si="258"/>
        <v>1</v>
      </c>
      <c r="F2232">
        <f t="shared" si="265"/>
        <v>12</v>
      </c>
      <c r="G2232">
        <v>2</v>
      </c>
    </row>
    <row r="2233" spans="1:12" ht="16.5" customHeight="1" x14ac:dyDescent="0.25">
      <c r="A2233">
        <v>30152</v>
      </c>
      <c r="B2233" s="1" t="s">
        <v>2894</v>
      </c>
      <c r="C2233">
        <v>7</v>
      </c>
      <c r="E2233">
        <f t="shared" si="258"/>
        <v>1</v>
      </c>
      <c r="F2233">
        <f t="shared" si="265"/>
        <v>7</v>
      </c>
      <c r="G2233">
        <v>2</v>
      </c>
    </row>
    <row r="2234" spans="1:12" ht="16.5" customHeight="1" x14ac:dyDescent="0.25">
      <c r="A2234">
        <v>30153</v>
      </c>
      <c r="B2234" s="1" t="s">
        <v>2895</v>
      </c>
      <c r="D2234">
        <v>300</v>
      </c>
      <c r="E2234">
        <f t="shared" si="258"/>
        <v>1</v>
      </c>
      <c r="F2234">
        <f>+D2234/1000</f>
        <v>0.3</v>
      </c>
      <c r="G2234">
        <v>2</v>
      </c>
    </row>
    <row r="2235" spans="1:12" ht="16.5" customHeight="1" x14ac:dyDescent="0.25">
      <c r="A2235">
        <v>30154</v>
      </c>
      <c r="B2235" s="1" t="s">
        <v>2896</v>
      </c>
      <c r="C2235">
        <v>1</v>
      </c>
      <c r="E2235">
        <f t="shared" si="258"/>
        <v>1</v>
      </c>
      <c r="F2235">
        <f t="shared" ref="F2235:F2248" si="266">+C2235</f>
        <v>1</v>
      </c>
      <c r="G2235">
        <v>2</v>
      </c>
    </row>
    <row r="2236" spans="1:12" ht="16.5" customHeight="1" x14ac:dyDescent="0.25">
      <c r="A2236">
        <v>30155</v>
      </c>
      <c r="B2236" s="1" t="s">
        <v>2897</v>
      </c>
      <c r="C2236">
        <v>75</v>
      </c>
      <c r="E2236">
        <f t="shared" si="258"/>
        <v>1</v>
      </c>
      <c r="F2236">
        <f t="shared" si="266"/>
        <v>75</v>
      </c>
      <c r="G2236">
        <v>1</v>
      </c>
      <c r="H2236">
        <v>2</v>
      </c>
      <c r="J2236">
        <v>25000</v>
      </c>
      <c r="K2236">
        <v>50000</v>
      </c>
      <c r="L2236">
        <v>75000</v>
      </c>
    </row>
    <row r="2237" spans="1:12" ht="16.5" customHeight="1" x14ac:dyDescent="0.25">
      <c r="A2237">
        <v>30156</v>
      </c>
      <c r="B2237" s="1" t="s">
        <v>2898</v>
      </c>
      <c r="C2237">
        <v>1</v>
      </c>
      <c r="E2237">
        <f t="shared" si="258"/>
        <v>1</v>
      </c>
      <c r="F2237">
        <f t="shared" si="266"/>
        <v>1</v>
      </c>
      <c r="G2237">
        <v>2</v>
      </c>
    </row>
    <row r="2238" spans="1:12" ht="16.5" customHeight="1" x14ac:dyDescent="0.25">
      <c r="A2238">
        <v>30157</v>
      </c>
      <c r="B2238" s="1" t="s">
        <v>2899</v>
      </c>
      <c r="C2238">
        <v>9</v>
      </c>
      <c r="E2238">
        <f t="shared" si="258"/>
        <v>1</v>
      </c>
      <c r="F2238">
        <f t="shared" si="266"/>
        <v>9</v>
      </c>
      <c r="G2238">
        <v>2</v>
      </c>
    </row>
    <row r="2239" spans="1:12" ht="16.5" customHeight="1" x14ac:dyDescent="0.25">
      <c r="A2239">
        <v>30158</v>
      </c>
      <c r="B2239" s="1" t="s">
        <v>2900</v>
      </c>
      <c r="C2239">
        <v>46</v>
      </c>
      <c r="E2239">
        <f t="shared" si="258"/>
        <v>1</v>
      </c>
      <c r="F2239">
        <f t="shared" si="266"/>
        <v>46</v>
      </c>
      <c r="G2239">
        <v>2</v>
      </c>
    </row>
    <row r="2240" spans="1:12" ht="16.5" customHeight="1" x14ac:dyDescent="0.25">
      <c r="A2240">
        <v>30159</v>
      </c>
      <c r="B2240" s="1" t="s">
        <v>2901</v>
      </c>
      <c r="C2240">
        <v>4</v>
      </c>
      <c r="E2240">
        <f t="shared" si="258"/>
        <v>1</v>
      </c>
      <c r="F2240">
        <f t="shared" si="266"/>
        <v>4</v>
      </c>
      <c r="G2240">
        <v>2</v>
      </c>
    </row>
    <row r="2241" spans="1:12" ht="16.5" customHeight="1" x14ac:dyDescent="0.25">
      <c r="A2241">
        <v>30160</v>
      </c>
      <c r="B2241" s="1" t="s">
        <v>2902</v>
      </c>
      <c r="C2241">
        <v>30</v>
      </c>
      <c r="E2241">
        <f t="shared" si="258"/>
        <v>1</v>
      </c>
      <c r="F2241">
        <f t="shared" si="266"/>
        <v>30</v>
      </c>
      <c r="G2241">
        <v>2</v>
      </c>
    </row>
    <row r="2242" spans="1:12" ht="16.5" customHeight="1" x14ac:dyDescent="0.25">
      <c r="A2242">
        <v>30161</v>
      </c>
      <c r="B2242" s="1" t="s">
        <v>2903</v>
      </c>
      <c r="C2242">
        <v>25</v>
      </c>
      <c r="E2242">
        <f t="shared" si="258"/>
        <v>1</v>
      </c>
      <c r="F2242">
        <f t="shared" si="266"/>
        <v>25</v>
      </c>
      <c r="G2242">
        <v>2</v>
      </c>
    </row>
    <row r="2243" spans="1:12" ht="16.5" customHeight="1" x14ac:dyDescent="0.25">
      <c r="A2243">
        <v>30162</v>
      </c>
      <c r="B2243" s="1" t="s">
        <v>2904</v>
      </c>
      <c r="C2243">
        <v>2</v>
      </c>
      <c r="E2243">
        <f t="shared" si="258"/>
        <v>1</v>
      </c>
      <c r="F2243">
        <f t="shared" si="266"/>
        <v>2</v>
      </c>
      <c r="G2243">
        <v>2</v>
      </c>
    </row>
    <row r="2244" spans="1:12" ht="16.5" customHeight="1" x14ac:dyDescent="0.25">
      <c r="A2244">
        <v>30163</v>
      </c>
      <c r="B2244" s="1" t="s">
        <v>2905</v>
      </c>
      <c r="C2244">
        <v>10</v>
      </c>
      <c r="E2244">
        <f t="shared" ref="E2244:E2307" si="267">+COUNTA(C2244,D2244)</f>
        <v>1</v>
      </c>
      <c r="F2244">
        <f t="shared" si="266"/>
        <v>10</v>
      </c>
      <c r="G2244">
        <v>2</v>
      </c>
    </row>
    <row r="2245" spans="1:12" ht="16.5" customHeight="1" x14ac:dyDescent="0.25">
      <c r="A2245">
        <v>30164</v>
      </c>
      <c r="B2245" s="1" t="s">
        <v>2906</v>
      </c>
      <c r="C2245">
        <v>13</v>
      </c>
      <c r="E2245">
        <f t="shared" si="267"/>
        <v>1</v>
      </c>
      <c r="F2245">
        <f t="shared" si="266"/>
        <v>13</v>
      </c>
      <c r="G2245">
        <v>1</v>
      </c>
      <c r="H2245">
        <v>3</v>
      </c>
      <c r="I2245" t="s">
        <v>907</v>
      </c>
      <c r="J2245">
        <v>3500</v>
      </c>
      <c r="K2245">
        <v>9500</v>
      </c>
      <c r="L2245">
        <v>13000</v>
      </c>
    </row>
    <row r="2246" spans="1:12" ht="16.5" customHeight="1" x14ac:dyDescent="0.25">
      <c r="A2246">
        <v>30165</v>
      </c>
      <c r="B2246" s="1" t="s">
        <v>2907</v>
      </c>
      <c r="C2246">
        <v>2</v>
      </c>
      <c r="E2246">
        <f t="shared" si="267"/>
        <v>1</v>
      </c>
      <c r="F2246">
        <f t="shared" si="266"/>
        <v>2</v>
      </c>
      <c r="G2246">
        <v>2</v>
      </c>
    </row>
    <row r="2247" spans="1:12" ht="16.5" customHeight="1" x14ac:dyDescent="0.25">
      <c r="A2247">
        <v>30166</v>
      </c>
      <c r="B2247" s="1" t="s">
        <v>2908</v>
      </c>
      <c r="C2247">
        <v>5</v>
      </c>
      <c r="E2247">
        <f t="shared" si="267"/>
        <v>1</v>
      </c>
      <c r="F2247">
        <f t="shared" si="266"/>
        <v>5</v>
      </c>
      <c r="G2247">
        <v>2</v>
      </c>
    </row>
    <row r="2248" spans="1:12" ht="16.5" customHeight="1" x14ac:dyDescent="0.25">
      <c r="A2248">
        <v>30167</v>
      </c>
      <c r="B2248" s="1" t="s">
        <v>2909</v>
      </c>
      <c r="C2248">
        <v>3</v>
      </c>
      <c r="E2248">
        <f t="shared" si="267"/>
        <v>1</v>
      </c>
      <c r="F2248">
        <f t="shared" si="266"/>
        <v>3</v>
      </c>
      <c r="G2248">
        <v>2</v>
      </c>
    </row>
    <row r="2249" spans="1:12" ht="16.5" customHeight="1" x14ac:dyDescent="0.25">
      <c r="A2249">
        <v>30168</v>
      </c>
      <c r="B2249" s="1" t="s">
        <v>2910</v>
      </c>
      <c r="D2249">
        <v>1000</v>
      </c>
      <c r="E2249">
        <f t="shared" si="267"/>
        <v>1</v>
      </c>
      <c r="F2249">
        <f>+D2249/1000</f>
        <v>1</v>
      </c>
      <c r="G2249">
        <v>2</v>
      </c>
    </row>
    <row r="2250" spans="1:12" ht="16.5" customHeight="1" x14ac:dyDescent="0.25">
      <c r="A2250">
        <v>30169</v>
      </c>
      <c r="B2250" s="1" t="s">
        <v>2911</v>
      </c>
      <c r="C2250">
        <v>3</v>
      </c>
      <c r="E2250">
        <f t="shared" si="267"/>
        <v>1</v>
      </c>
      <c r="F2250">
        <f>+C2250</f>
        <v>3</v>
      </c>
      <c r="G2250">
        <v>2</v>
      </c>
    </row>
    <row r="2251" spans="1:12" ht="16.5" customHeight="1" x14ac:dyDescent="0.25">
      <c r="A2251">
        <v>30170</v>
      </c>
      <c r="B2251" s="1" t="s">
        <v>2912</v>
      </c>
      <c r="E2251">
        <f t="shared" si="267"/>
        <v>0</v>
      </c>
    </row>
    <row r="2252" spans="1:12" ht="16.5" customHeight="1" x14ac:dyDescent="0.25">
      <c r="A2252">
        <v>30171</v>
      </c>
      <c r="B2252" s="1" t="s">
        <v>2913</v>
      </c>
      <c r="D2252">
        <v>500</v>
      </c>
      <c r="E2252">
        <f t="shared" si="267"/>
        <v>1</v>
      </c>
      <c r="F2252">
        <f>+D2252/1000</f>
        <v>0.5</v>
      </c>
      <c r="G2252">
        <v>2</v>
      </c>
    </row>
    <row r="2253" spans="1:12" ht="16.5" customHeight="1" x14ac:dyDescent="0.25">
      <c r="A2253">
        <v>30172</v>
      </c>
      <c r="B2253" s="1" t="s">
        <v>2914</v>
      </c>
      <c r="C2253">
        <v>8</v>
      </c>
      <c r="E2253">
        <f t="shared" si="267"/>
        <v>1</v>
      </c>
      <c r="F2253">
        <f t="shared" ref="F2253:F2256" si="268">+C2253</f>
        <v>8</v>
      </c>
      <c r="G2253">
        <v>2</v>
      </c>
    </row>
    <row r="2254" spans="1:12" ht="16.5" customHeight="1" x14ac:dyDescent="0.25">
      <c r="A2254">
        <v>30173</v>
      </c>
      <c r="B2254" s="1" t="s">
        <v>2915</v>
      </c>
      <c r="C2254">
        <v>25</v>
      </c>
      <c r="E2254">
        <f t="shared" si="267"/>
        <v>1</v>
      </c>
      <c r="F2254">
        <f t="shared" si="268"/>
        <v>25</v>
      </c>
      <c r="G2254">
        <v>2</v>
      </c>
    </row>
    <row r="2255" spans="1:12" ht="16.5" customHeight="1" x14ac:dyDescent="0.25">
      <c r="A2255">
        <v>30174</v>
      </c>
      <c r="B2255" s="1" t="s">
        <v>2916</v>
      </c>
      <c r="C2255">
        <v>100</v>
      </c>
      <c r="E2255">
        <f t="shared" si="267"/>
        <v>1</v>
      </c>
      <c r="F2255">
        <f t="shared" si="268"/>
        <v>100</v>
      </c>
      <c r="G2255">
        <v>2</v>
      </c>
    </row>
    <row r="2256" spans="1:12" ht="16.5" customHeight="1" x14ac:dyDescent="0.25">
      <c r="A2256">
        <v>30175</v>
      </c>
      <c r="B2256" s="1" t="s">
        <v>2917</v>
      </c>
      <c r="C2256">
        <v>120</v>
      </c>
      <c r="E2256">
        <f t="shared" si="267"/>
        <v>1</v>
      </c>
      <c r="F2256">
        <f t="shared" si="268"/>
        <v>120</v>
      </c>
      <c r="G2256">
        <v>2</v>
      </c>
    </row>
    <row r="2257" spans="1:12" ht="16.5" customHeight="1" x14ac:dyDescent="0.25">
      <c r="A2257">
        <v>30176</v>
      </c>
      <c r="B2257" s="1" t="s">
        <v>2918</v>
      </c>
      <c r="D2257">
        <v>300</v>
      </c>
      <c r="E2257">
        <f t="shared" si="267"/>
        <v>1</v>
      </c>
      <c r="F2257">
        <f>+D2257/1000</f>
        <v>0.3</v>
      </c>
      <c r="G2257">
        <v>1</v>
      </c>
      <c r="H2257">
        <v>3</v>
      </c>
      <c r="I2257" t="s">
        <v>909</v>
      </c>
      <c r="J2257">
        <v>0</v>
      </c>
      <c r="K2257">
        <v>300</v>
      </c>
      <c r="L2257">
        <v>300</v>
      </c>
    </row>
    <row r="2258" spans="1:12" ht="16.5" customHeight="1" x14ac:dyDescent="0.25">
      <c r="A2258">
        <v>30177</v>
      </c>
      <c r="B2258" s="1" t="s">
        <v>2919</v>
      </c>
      <c r="C2258">
        <v>1.5</v>
      </c>
      <c r="E2258">
        <f t="shared" si="267"/>
        <v>1</v>
      </c>
      <c r="F2258">
        <f t="shared" ref="F2258:F2264" si="269">+C2258</f>
        <v>1.5</v>
      </c>
      <c r="G2258">
        <v>1</v>
      </c>
      <c r="H2258">
        <v>2</v>
      </c>
      <c r="J2258">
        <v>250</v>
      </c>
      <c r="K2258">
        <v>1250</v>
      </c>
      <c r="L2258">
        <v>1500</v>
      </c>
    </row>
    <row r="2259" spans="1:12" ht="16.5" customHeight="1" x14ac:dyDescent="0.25">
      <c r="A2259">
        <v>30178</v>
      </c>
      <c r="B2259" s="1" t="s">
        <v>2920</v>
      </c>
      <c r="C2259">
        <v>12</v>
      </c>
      <c r="E2259">
        <f t="shared" si="267"/>
        <v>1</v>
      </c>
      <c r="F2259">
        <f t="shared" si="269"/>
        <v>12</v>
      </c>
      <c r="G2259">
        <v>2</v>
      </c>
    </row>
    <row r="2260" spans="1:12" ht="16.5" customHeight="1" x14ac:dyDescent="0.25">
      <c r="A2260">
        <v>30179</v>
      </c>
      <c r="B2260" s="1" t="s">
        <v>2921</v>
      </c>
      <c r="C2260">
        <v>1.2</v>
      </c>
      <c r="E2260">
        <f t="shared" si="267"/>
        <v>1</v>
      </c>
      <c r="F2260">
        <f t="shared" si="269"/>
        <v>1.2</v>
      </c>
      <c r="G2260">
        <v>1</v>
      </c>
      <c r="H2260">
        <v>3</v>
      </c>
      <c r="I2260" t="s">
        <v>910</v>
      </c>
      <c r="J2260">
        <v>450</v>
      </c>
      <c r="K2260">
        <v>550</v>
      </c>
      <c r="L2260">
        <v>1000</v>
      </c>
    </row>
    <row r="2261" spans="1:12" ht="16.5" customHeight="1" x14ac:dyDescent="0.25">
      <c r="A2261">
        <v>30180</v>
      </c>
      <c r="B2261" s="1" t="s">
        <v>2922</v>
      </c>
      <c r="C2261">
        <v>1</v>
      </c>
      <c r="E2261">
        <f t="shared" si="267"/>
        <v>1</v>
      </c>
      <c r="F2261">
        <f t="shared" si="269"/>
        <v>1</v>
      </c>
      <c r="G2261">
        <v>2</v>
      </c>
    </row>
    <row r="2262" spans="1:12" ht="16.5" customHeight="1" x14ac:dyDescent="0.25">
      <c r="A2262">
        <v>30181</v>
      </c>
      <c r="B2262" s="1" t="s">
        <v>2923</v>
      </c>
      <c r="C2262">
        <v>8</v>
      </c>
      <c r="E2262">
        <f t="shared" si="267"/>
        <v>1</v>
      </c>
      <c r="F2262">
        <f t="shared" si="269"/>
        <v>8</v>
      </c>
      <c r="G2262">
        <v>2</v>
      </c>
    </row>
    <row r="2263" spans="1:12" ht="16.5" customHeight="1" x14ac:dyDescent="0.25">
      <c r="A2263">
        <v>30182</v>
      </c>
      <c r="B2263" s="1" t="s">
        <v>2924</v>
      </c>
      <c r="C2263">
        <v>30</v>
      </c>
      <c r="E2263">
        <f t="shared" si="267"/>
        <v>1</v>
      </c>
      <c r="F2263">
        <f t="shared" si="269"/>
        <v>30</v>
      </c>
      <c r="G2263">
        <v>2</v>
      </c>
    </row>
    <row r="2264" spans="1:12" ht="16.5" customHeight="1" x14ac:dyDescent="0.25">
      <c r="A2264">
        <v>30183</v>
      </c>
      <c r="B2264" s="1" t="s">
        <v>2925</v>
      </c>
      <c r="C2264">
        <v>45</v>
      </c>
      <c r="E2264">
        <f t="shared" si="267"/>
        <v>1</v>
      </c>
      <c r="F2264">
        <f t="shared" si="269"/>
        <v>45</v>
      </c>
      <c r="G2264">
        <v>2</v>
      </c>
    </row>
    <row r="2265" spans="1:12" ht="16.5" customHeight="1" x14ac:dyDescent="0.25">
      <c r="A2265">
        <v>30184</v>
      </c>
      <c r="B2265" s="1" t="s">
        <v>2926</v>
      </c>
      <c r="D2265">
        <v>450</v>
      </c>
      <c r="E2265">
        <f t="shared" si="267"/>
        <v>1</v>
      </c>
      <c r="F2265">
        <f t="shared" ref="F2265:F2266" si="270">+D2265/1000</f>
        <v>0.45</v>
      </c>
      <c r="G2265">
        <v>2</v>
      </c>
    </row>
    <row r="2266" spans="1:12" ht="16.5" customHeight="1" x14ac:dyDescent="0.25">
      <c r="A2266">
        <v>30185</v>
      </c>
      <c r="B2266" s="1" t="s">
        <v>2927</v>
      </c>
      <c r="D2266">
        <v>600</v>
      </c>
      <c r="E2266">
        <f t="shared" si="267"/>
        <v>1</v>
      </c>
      <c r="F2266">
        <f t="shared" si="270"/>
        <v>0.6</v>
      </c>
      <c r="G2266">
        <v>2</v>
      </c>
    </row>
    <row r="2267" spans="1:12" ht="16.5" customHeight="1" x14ac:dyDescent="0.25">
      <c r="A2267">
        <v>30186</v>
      </c>
      <c r="B2267" s="1" t="s">
        <v>2928</v>
      </c>
      <c r="C2267">
        <v>8</v>
      </c>
      <c r="E2267">
        <f t="shared" si="267"/>
        <v>1</v>
      </c>
      <c r="F2267">
        <f>+C2267</f>
        <v>8</v>
      </c>
      <c r="G2267">
        <v>2</v>
      </c>
    </row>
    <row r="2268" spans="1:12" ht="16.5" customHeight="1" x14ac:dyDescent="0.25">
      <c r="A2268">
        <v>30187</v>
      </c>
      <c r="B2268" s="1" t="s">
        <v>2929</v>
      </c>
      <c r="E2268">
        <f t="shared" si="267"/>
        <v>0</v>
      </c>
    </row>
    <row r="2269" spans="1:12" ht="16.5" customHeight="1" x14ac:dyDescent="0.25">
      <c r="A2269">
        <v>30188</v>
      </c>
      <c r="B2269" s="1" t="s">
        <v>2930</v>
      </c>
      <c r="C2269">
        <v>2.57</v>
      </c>
      <c r="E2269">
        <f t="shared" si="267"/>
        <v>1</v>
      </c>
      <c r="F2269">
        <f t="shared" ref="F2269:F2275" si="271">+C2269</f>
        <v>2.57</v>
      </c>
      <c r="G2269">
        <v>2</v>
      </c>
    </row>
    <row r="2270" spans="1:12" ht="16.5" customHeight="1" x14ac:dyDescent="0.25">
      <c r="A2270">
        <v>30189</v>
      </c>
      <c r="B2270" s="1" t="s">
        <v>2931</v>
      </c>
      <c r="C2270">
        <v>120</v>
      </c>
      <c r="E2270">
        <f t="shared" si="267"/>
        <v>1</v>
      </c>
      <c r="F2270">
        <f t="shared" si="271"/>
        <v>120</v>
      </c>
      <c r="G2270">
        <v>2</v>
      </c>
    </row>
    <row r="2271" spans="1:12" ht="16.5" customHeight="1" x14ac:dyDescent="0.25">
      <c r="A2271">
        <v>30190</v>
      </c>
      <c r="B2271" s="1" t="s">
        <v>2932</v>
      </c>
      <c r="C2271">
        <v>2.5</v>
      </c>
      <c r="E2271">
        <f t="shared" si="267"/>
        <v>1</v>
      </c>
      <c r="F2271">
        <f t="shared" si="271"/>
        <v>2.5</v>
      </c>
      <c r="G2271">
        <v>2</v>
      </c>
    </row>
    <row r="2272" spans="1:12" ht="16.5" customHeight="1" x14ac:dyDescent="0.25">
      <c r="A2272">
        <v>30191</v>
      </c>
      <c r="B2272" s="1" t="s">
        <v>2933</v>
      </c>
      <c r="C2272">
        <v>15</v>
      </c>
      <c r="E2272">
        <f t="shared" si="267"/>
        <v>1</v>
      </c>
      <c r="F2272">
        <f t="shared" si="271"/>
        <v>15</v>
      </c>
      <c r="G2272">
        <v>2</v>
      </c>
    </row>
    <row r="2273" spans="1:7" ht="16.5" customHeight="1" x14ac:dyDescent="0.25">
      <c r="A2273">
        <v>30192</v>
      </c>
      <c r="B2273" s="1" t="s">
        <v>2934</v>
      </c>
      <c r="C2273">
        <v>22</v>
      </c>
      <c r="E2273">
        <f t="shared" si="267"/>
        <v>1</v>
      </c>
      <c r="F2273">
        <f t="shared" si="271"/>
        <v>22</v>
      </c>
      <c r="G2273">
        <v>2</v>
      </c>
    </row>
    <row r="2274" spans="1:7" ht="16.5" customHeight="1" x14ac:dyDescent="0.25">
      <c r="A2274">
        <v>30193</v>
      </c>
      <c r="B2274" s="1" t="s">
        <v>2935</v>
      </c>
      <c r="C2274">
        <v>900</v>
      </c>
      <c r="E2274">
        <f t="shared" si="267"/>
        <v>1</v>
      </c>
      <c r="F2274">
        <f t="shared" si="271"/>
        <v>900</v>
      </c>
      <c r="G2274">
        <v>2</v>
      </c>
    </row>
    <row r="2275" spans="1:7" ht="16.5" customHeight="1" x14ac:dyDescent="0.25">
      <c r="A2275">
        <v>30194</v>
      </c>
      <c r="B2275" s="1" t="s">
        <v>2936</v>
      </c>
      <c r="C2275">
        <v>10</v>
      </c>
      <c r="E2275">
        <f t="shared" si="267"/>
        <v>1</v>
      </c>
      <c r="F2275">
        <f t="shared" si="271"/>
        <v>10</v>
      </c>
      <c r="G2275">
        <v>2</v>
      </c>
    </row>
    <row r="2276" spans="1:7" ht="16.5" customHeight="1" x14ac:dyDescent="0.25">
      <c r="A2276">
        <v>30195</v>
      </c>
      <c r="B2276" s="1" t="s">
        <v>2937</v>
      </c>
      <c r="E2276">
        <f t="shared" si="267"/>
        <v>0</v>
      </c>
    </row>
    <row r="2277" spans="1:7" ht="16.5" customHeight="1" x14ac:dyDescent="0.25">
      <c r="A2277">
        <v>30196</v>
      </c>
      <c r="B2277" s="1" t="s">
        <v>2938</v>
      </c>
      <c r="C2277">
        <v>12</v>
      </c>
      <c r="E2277">
        <f t="shared" si="267"/>
        <v>1</v>
      </c>
      <c r="F2277">
        <f t="shared" ref="F2277:F2278" si="272">+C2277</f>
        <v>12</v>
      </c>
      <c r="G2277">
        <v>2</v>
      </c>
    </row>
    <row r="2278" spans="1:7" ht="16.5" customHeight="1" x14ac:dyDescent="0.25">
      <c r="A2278">
        <v>30197</v>
      </c>
      <c r="B2278" s="1" t="s">
        <v>2939</v>
      </c>
      <c r="C2278">
        <v>2</v>
      </c>
      <c r="E2278">
        <f t="shared" si="267"/>
        <v>1</v>
      </c>
      <c r="F2278">
        <f t="shared" si="272"/>
        <v>2</v>
      </c>
      <c r="G2278">
        <v>2</v>
      </c>
    </row>
    <row r="2279" spans="1:7" ht="16.5" customHeight="1" x14ac:dyDescent="0.25">
      <c r="A2279">
        <v>30198</v>
      </c>
      <c r="B2279" s="1" t="s">
        <v>2940</v>
      </c>
      <c r="D2279">
        <v>800</v>
      </c>
      <c r="E2279">
        <f t="shared" si="267"/>
        <v>1</v>
      </c>
      <c r="F2279">
        <f>+D2279/1000</f>
        <v>0.8</v>
      </c>
      <c r="G2279">
        <v>2</v>
      </c>
    </row>
    <row r="2280" spans="1:7" ht="16.5" customHeight="1" x14ac:dyDescent="0.25">
      <c r="A2280">
        <v>30199</v>
      </c>
      <c r="B2280" s="1" t="s">
        <v>2941</v>
      </c>
      <c r="C2280">
        <v>3</v>
      </c>
      <c r="E2280">
        <f t="shared" si="267"/>
        <v>1</v>
      </c>
      <c r="F2280">
        <f t="shared" ref="F2280:F2293" si="273">+C2280</f>
        <v>3</v>
      </c>
      <c r="G2280">
        <v>2</v>
      </c>
    </row>
    <row r="2281" spans="1:7" ht="16.5" customHeight="1" x14ac:dyDescent="0.25">
      <c r="A2281">
        <v>30200</v>
      </c>
      <c r="B2281" s="1" t="s">
        <v>2942</v>
      </c>
      <c r="C2281">
        <v>1</v>
      </c>
      <c r="E2281">
        <f t="shared" si="267"/>
        <v>1</v>
      </c>
      <c r="F2281">
        <f t="shared" si="273"/>
        <v>1</v>
      </c>
      <c r="G2281">
        <v>2</v>
      </c>
    </row>
    <row r="2282" spans="1:7" ht="16.5" customHeight="1" x14ac:dyDescent="0.25">
      <c r="A2282">
        <v>30201</v>
      </c>
      <c r="B2282" s="1" t="s">
        <v>2943</v>
      </c>
      <c r="C2282">
        <v>8</v>
      </c>
      <c r="E2282">
        <f t="shared" si="267"/>
        <v>1</v>
      </c>
      <c r="F2282">
        <f t="shared" si="273"/>
        <v>8</v>
      </c>
      <c r="G2282">
        <v>2</v>
      </c>
    </row>
    <row r="2283" spans="1:7" ht="16.5" customHeight="1" x14ac:dyDescent="0.25">
      <c r="A2283">
        <v>30202</v>
      </c>
      <c r="B2283" s="1" t="s">
        <v>2944</v>
      </c>
      <c r="C2283">
        <v>1</v>
      </c>
      <c r="E2283">
        <f t="shared" si="267"/>
        <v>1</v>
      </c>
      <c r="F2283">
        <f t="shared" si="273"/>
        <v>1</v>
      </c>
      <c r="G2283">
        <v>2</v>
      </c>
    </row>
    <row r="2284" spans="1:7" ht="16.5" customHeight="1" x14ac:dyDescent="0.25">
      <c r="A2284">
        <v>30203</v>
      </c>
      <c r="B2284" s="1" t="s">
        <v>2945</v>
      </c>
      <c r="C2284">
        <v>3</v>
      </c>
      <c r="E2284">
        <f t="shared" si="267"/>
        <v>1</v>
      </c>
      <c r="F2284">
        <f t="shared" si="273"/>
        <v>3</v>
      </c>
      <c r="G2284">
        <v>2</v>
      </c>
    </row>
    <row r="2285" spans="1:7" ht="16.5" customHeight="1" x14ac:dyDescent="0.25">
      <c r="A2285">
        <v>30204</v>
      </c>
      <c r="B2285" s="1" t="s">
        <v>2946</v>
      </c>
      <c r="C2285">
        <v>39.19</v>
      </c>
      <c r="E2285">
        <f t="shared" si="267"/>
        <v>1</v>
      </c>
      <c r="F2285">
        <f t="shared" si="273"/>
        <v>39.19</v>
      </c>
      <c r="G2285">
        <v>2</v>
      </c>
    </row>
    <row r="2286" spans="1:7" ht="16.5" customHeight="1" x14ac:dyDescent="0.25">
      <c r="A2286">
        <v>30205</v>
      </c>
      <c r="B2286" s="1" t="s">
        <v>2947</v>
      </c>
      <c r="C2286">
        <v>20</v>
      </c>
      <c r="E2286">
        <f t="shared" si="267"/>
        <v>1</v>
      </c>
      <c r="F2286">
        <f t="shared" si="273"/>
        <v>20</v>
      </c>
      <c r="G2286">
        <v>2</v>
      </c>
    </row>
    <row r="2287" spans="1:7" ht="16.5" customHeight="1" x14ac:dyDescent="0.25">
      <c r="A2287">
        <v>30206</v>
      </c>
      <c r="B2287" s="1" t="s">
        <v>2948</v>
      </c>
      <c r="C2287">
        <v>61</v>
      </c>
      <c r="E2287">
        <f t="shared" si="267"/>
        <v>1</v>
      </c>
      <c r="F2287">
        <f t="shared" si="273"/>
        <v>61</v>
      </c>
      <c r="G2287">
        <v>2</v>
      </c>
    </row>
    <row r="2288" spans="1:7" ht="16.5" customHeight="1" x14ac:dyDescent="0.25">
      <c r="A2288">
        <v>30207</v>
      </c>
      <c r="B2288" s="1" t="s">
        <v>2949</v>
      </c>
      <c r="C2288">
        <v>20</v>
      </c>
      <c r="E2288">
        <f t="shared" si="267"/>
        <v>1</v>
      </c>
      <c r="F2288">
        <f t="shared" si="273"/>
        <v>20</v>
      </c>
      <c r="G2288">
        <v>2</v>
      </c>
    </row>
    <row r="2289" spans="1:12" ht="16.5" customHeight="1" x14ac:dyDescent="0.25">
      <c r="A2289">
        <v>30208</v>
      </c>
      <c r="B2289" s="1" t="s">
        <v>2950</v>
      </c>
      <c r="C2289">
        <v>16</v>
      </c>
      <c r="E2289">
        <f t="shared" si="267"/>
        <v>1</v>
      </c>
      <c r="F2289">
        <f t="shared" si="273"/>
        <v>16</v>
      </c>
      <c r="G2289">
        <v>2</v>
      </c>
    </row>
    <row r="2290" spans="1:12" ht="16.5" customHeight="1" x14ac:dyDescent="0.25">
      <c r="A2290">
        <v>30209</v>
      </c>
      <c r="B2290" s="1" t="s">
        <v>2951</v>
      </c>
      <c r="C2290">
        <v>14</v>
      </c>
      <c r="E2290">
        <f t="shared" si="267"/>
        <v>1</v>
      </c>
      <c r="F2290">
        <f t="shared" si="273"/>
        <v>14</v>
      </c>
      <c r="G2290">
        <v>2</v>
      </c>
    </row>
    <row r="2291" spans="1:12" ht="16.5" customHeight="1" x14ac:dyDescent="0.25">
      <c r="A2291">
        <v>30210</v>
      </c>
      <c r="B2291" s="1" t="s">
        <v>2952</v>
      </c>
      <c r="C2291">
        <v>1</v>
      </c>
      <c r="E2291">
        <f t="shared" si="267"/>
        <v>1</v>
      </c>
      <c r="F2291">
        <f t="shared" si="273"/>
        <v>1</v>
      </c>
      <c r="G2291">
        <v>2</v>
      </c>
    </row>
    <row r="2292" spans="1:12" ht="16.5" customHeight="1" x14ac:dyDescent="0.25">
      <c r="A2292">
        <v>30211</v>
      </c>
      <c r="B2292" s="1" t="s">
        <v>2953</v>
      </c>
      <c r="C2292">
        <v>20</v>
      </c>
      <c r="E2292">
        <f t="shared" si="267"/>
        <v>1</v>
      </c>
      <c r="F2292">
        <f t="shared" si="273"/>
        <v>20</v>
      </c>
      <c r="G2292">
        <v>2</v>
      </c>
    </row>
    <row r="2293" spans="1:12" ht="16.5" customHeight="1" x14ac:dyDescent="0.25">
      <c r="A2293">
        <v>30212</v>
      </c>
      <c r="B2293" s="1" t="s">
        <v>2954</v>
      </c>
      <c r="C2293">
        <v>2</v>
      </c>
      <c r="E2293">
        <f t="shared" si="267"/>
        <v>1</v>
      </c>
      <c r="F2293">
        <f t="shared" si="273"/>
        <v>2</v>
      </c>
      <c r="G2293">
        <v>1</v>
      </c>
      <c r="H2293">
        <v>2</v>
      </c>
      <c r="J2293">
        <v>200</v>
      </c>
      <c r="K2293">
        <v>150</v>
      </c>
      <c r="L2293">
        <v>350</v>
      </c>
    </row>
    <row r="2294" spans="1:12" ht="16.5" customHeight="1" x14ac:dyDescent="0.25">
      <c r="A2294">
        <v>31</v>
      </c>
      <c r="B2294" s="1" t="s">
        <v>158</v>
      </c>
      <c r="E2294">
        <f t="shared" si="267"/>
        <v>0</v>
      </c>
    </row>
    <row r="2295" spans="1:12" ht="16.5" customHeight="1" x14ac:dyDescent="0.25">
      <c r="A2295">
        <v>31001</v>
      </c>
      <c r="B2295" s="1" t="s">
        <v>2955</v>
      </c>
      <c r="D2295">
        <v>500</v>
      </c>
      <c r="E2295">
        <f t="shared" si="267"/>
        <v>1</v>
      </c>
      <c r="F2295">
        <f>+D2295/1000</f>
        <v>0.5</v>
      </c>
      <c r="G2295">
        <v>2</v>
      </c>
    </row>
    <row r="2296" spans="1:12" ht="16.5" customHeight="1" x14ac:dyDescent="0.25">
      <c r="A2296">
        <v>31002</v>
      </c>
      <c r="B2296" s="1" t="s">
        <v>2956</v>
      </c>
      <c r="C2296">
        <v>2.8</v>
      </c>
      <c r="E2296">
        <f t="shared" si="267"/>
        <v>1</v>
      </c>
      <c r="F2296">
        <f t="shared" ref="F2296:F2303" si="274">+C2296</f>
        <v>2.8</v>
      </c>
      <c r="G2296">
        <v>2</v>
      </c>
    </row>
    <row r="2297" spans="1:12" ht="16.5" customHeight="1" x14ac:dyDescent="0.25">
      <c r="A2297">
        <v>31003</v>
      </c>
      <c r="B2297" s="1" t="s">
        <v>2957</v>
      </c>
      <c r="C2297">
        <v>3</v>
      </c>
      <c r="E2297">
        <f t="shared" si="267"/>
        <v>1</v>
      </c>
      <c r="F2297">
        <f t="shared" si="274"/>
        <v>3</v>
      </c>
      <c r="G2297">
        <v>2</v>
      </c>
    </row>
    <row r="2298" spans="1:12" ht="16.5" customHeight="1" x14ac:dyDescent="0.25">
      <c r="A2298">
        <v>31004</v>
      </c>
      <c r="B2298" s="1" t="s">
        <v>2958</v>
      </c>
      <c r="C2298">
        <v>1</v>
      </c>
      <c r="E2298">
        <f t="shared" si="267"/>
        <v>1</v>
      </c>
      <c r="F2298">
        <f t="shared" si="274"/>
        <v>1</v>
      </c>
      <c r="G2298">
        <v>2</v>
      </c>
    </row>
    <row r="2299" spans="1:12" ht="16.5" customHeight="1" x14ac:dyDescent="0.25">
      <c r="A2299">
        <v>31005</v>
      </c>
      <c r="B2299" s="1" t="s">
        <v>2959</v>
      </c>
      <c r="C2299">
        <v>1.2</v>
      </c>
      <c r="E2299">
        <f t="shared" si="267"/>
        <v>1</v>
      </c>
      <c r="F2299">
        <f t="shared" si="274"/>
        <v>1.2</v>
      </c>
      <c r="G2299">
        <v>2</v>
      </c>
    </row>
    <row r="2300" spans="1:12" ht="16.5" customHeight="1" x14ac:dyDescent="0.25">
      <c r="A2300">
        <v>31006</v>
      </c>
      <c r="B2300" s="1" t="s">
        <v>2960</v>
      </c>
      <c r="C2300">
        <v>2</v>
      </c>
      <c r="E2300">
        <f t="shared" si="267"/>
        <v>1</v>
      </c>
      <c r="F2300">
        <f t="shared" si="274"/>
        <v>2</v>
      </c>
      <c r="G2300">
        <v>2</v>
      </c>
    </row>
    <row r="2301" spans="1:12" ht="16.5" customHeight="1" x14ac:dyDescent="0.25">
      <c r="A2301">
        <v>31007</v>
      </c>
      <c r="B2301" s="1" t="s">
        <v>2961</v>
      </c>
      <c r="C2301">
        <v>1</v>
      </c>
      <c r="E2301">
        <f t="shared" si="267"/>
        <v>1</v>
      </c>
      <c r="F2301">
        <f t="shared" si="274"/>
        <v>1</v>
      </c>
      <c r="G2301">
        <v>2</v>
      </c>
    </row>
    <row r="2302" spans="1:12" ht="16.5" customHeight="1" x14ac:dyDescent="0.25">
      <c r="A2302">
        <v>31008</v>
      </c>
      <c r="B2302" s="1" t="s">
        <v>2962</v>
      </c>
      <c r="C2302" s="1" t="s">
        <v>920</v>
      </c>
      <c r="E2302">
        <f t="shared" si="267"/>
        <v>1</v>
      </c>
      <c r="F2302" t="str">
        <f t="shared" si="274"/>
        <v>001.100</v>
      </c>
      <c r="G2302">
        <v>2</v>
      </c>
    </row>
    <row r="2303" spans="1:12" ht="16.5" customHeight="1" x14ac:dyDescent="0.25">
      <c r="A2303">
        <v>31009</v>
      </c>
      <c r="B2303" s="1" t="s">
        <v>2963</v>
      </c>
      <c r="C2303">
        <v>2</v>
      </c>
      <c r="E2303">
        <f t="shared" si="267"/>
        <v>1</v>
      </c>
      <c r="F2303">
        <f t="shared" si="274"/>
        <v>2</v>
      </c>
      <c r="G2303">
        <v>2</v>
      </c>
    </row>
    <row r="2304" spans="1:12" ht="16.5" customHeight="1" x14ac:dyDescent="0.25">
      <c r="A2304">
        <v>31010</v>
      </c>
      <c r="B2304" s="1" t="s">
        <v>2964</v>
      </c>
      <c r="D2304">
        <v>430</v>
      </c>
      <c r="E2304">
        <f t="shared" si="267"/>
        <v>1</v>
      </c>
      <c r="F2304">
        <f>+D2304/1000</f>
        <v>0.43</v>
      </c>
      <c r="G2304">
        <v>2</v>
      </c>
    </row>
    <row r="2305" spans="1:7" ht="16.5" customHeight="1" x14ac:dyDescent="0.25">
      <c r="A2305">
        <v>31011</v>
      </c>
      <c r="B2305" s="1" t="s">
        <v>2965</v>
      </c>
      <c r="C2305">
        <v>5</v>
      </c>
      <c r="E2305">
        <f t="shared" si="267"/>
        <v>1</v>
      </c>
      <c r="F2305">
        <f t="shared" ref="F2305:F2308" si="275">+C2305</f>
        <v>5</v>
      </c>
      <c r="G2305">
        <v>2</v>
      </c>
    </row>
    <row r="2306" spans="1:7" ht="16.5" customHeight="1" x14ac:dyDescent="0.25">
      <c r="A2306">
        <v>31012</v>
      </c>
      <c r="B2306" s="1" t="s">
        <v>2966</v>
      </c>
      <c r="C2306">
        <v>3</v>
      </c>
      <c r="E2306">
        <f t="shared" si="267"/>
        <v>1</v>
      </c>
      <c r="F2306">
        <f t="shared" si="275"/>
        <v>3</v>
      </c>
      <c r="G2306">
        <v>2</v>
      </c>
    </row>
    <row r="2307" spans="1:7" ht="16.5" customHeight="1" x14ac:dyDescent="0.25">
      <c r="A2307">
        <v>31013</v>
      </c>
      <c r="B2307" s="1" t="s">
        <v>2967</v>
      </c>
      <c r="C2307">
        <v>3</v>
      </c>
      <c r="E2307">
        <f t="shared" si="267"/>
        <v>1</v>
      </c>
      <c r="F2307">
        <f t="shared" si="275"/>
        <v>3</v>
      </c>
      <c r="G2307">
        <v>2</v>
      </c>
    </row>
    <row r="2308" spans="1:7" ht="16.5" customHeight="1" x14ac:dyDescent="0.25">
      <c r="A2308">
        <v>31014</v>
      </c>
      <c r="B2308" s="1" t="s">
        <v>2968</v>
      </c>
      <c r="C2308">
        <v>1</v>
      </c>
      <c r="E2308">
        <f t="shared" ref="E2308:E2371" si="276">+COUNTA(C2308,D2308)</f>
        <v>1</v>
      </c>
      <c r="F2308">
        <f t="shared" si="275"/>
        <v>1</v>
      </c>
      <c r="G2308">
        <v>2</v>
      </c>
    </row>
    <row r="2309" spans="1:7" ht="16.5" customHeight="1" x14ac:dyDescent="0.25">
      <c r="A2309">
        <v>31015</v>
      </c>
      <c r="B2309" s="1" t="s">
        <v>2969</v>
      </c>
      <c r="D2309">
        <v>750</v>
      </c>
      <c r="E2309">
        <f t="shared" si="276"/>
        <v>1</v>
      </c>
      <c r="F2309">
        <f t="shared" ref="F2309:F2310" si="277">+D2309/1000</f>
        <v>0.75</v>
      </c>
      <c r="G2309">
        <v>2</v>
      </c>
    </row>
    <row r="2310" spans="1:7" ht="16.5" customHeight="1" x14ac:dyDescent="0.25">
      <c r="A2310">
        <v>31016</v>
      </c>
      <c r="B2310" s="1" t="s">
        <v>2970</v>
      </c>
      <c r="D2310">
        <v>800</v>
      </c>
      <c r="E2310">
        <f t="shared" si="276"/>
        <v>1</v>
      </c>
      <c r="F2310">
        <f t="shared" si="277"/>
        <v>0.8</v>
      </c>
      <c r="G2310">
        <v>2</v>
      </c>
    </row>
    <row r="2311" spans="1:7" ht="16.5" customHeight="1" x14ac:dyDescent="0.25">
      <c r="A2311">
        <v>31017</v>
      </c>
      <c r="B2311" s="1" t="s">
        <v>2971</v>
      </c>
      <c r="C2311">
        <v>1</v>
      </c>
      <c r="E2311">
        <f t="shared" si="276"/>
        <v>1</v>
      </c>
      <c r="F2311">
        <f t="shared" ref="F2311:F2323" si="278">+C2311</f>
        <v>1</v>
      </c>
      <c r="G2311">
        <v>2</v>
      </c>
    </row>
    <row r="2312" spans="1:7" ht="16.5" customHeight="1" x14ac:dyDescent="0.25">
      <c r="A2312">
        <v>31018</v>
      </c>
      <c r="B2312" s="1" t="s">
        <v>2972</v>
      </c>
      <c r="C2312">
        <v>1</v>
      </c>
      <c r="E2312">
        <f t="shared" si="276"/>
        <v>1</v>
      </c>
      <c r="F2312">
        <f t="shared" si="278"/>
        <v>1</v>
      </c>
      <c r="G2312">
        <v>2</v>
      </c>
    </row>
    <row r="2313" spans="1:7" ht="16.5" customHeight="1" x14ac:dyDescent="0.25">
      <c r="A2313">
        <v>31019</v>
      </c>
      <c r="B2313" s="1" t="s">
        <v>2973</v>
      </c>
      <c r="C2313">
        <v>5</v>
      </c>
      <c r="E2313">
        <f t="shared" si="276"/>
        <v>1</v>
      </c>
      <c r="F2313">
        <f t="shared" si="278"/>
        <v>5</v>
      </c>
      <c r="G2313">
        <v>2</v>
      </c>
    </row>
    <row r="2314" spans="1:7" ht="16.5" customHeight="1" x14ac:dyDescent="0.25">
      <c r="A2314">
        <v>31020</v>
      </c>
      <c r="B2314" s="1" t="s">
        <v>2974</v>
      </c>
      <c r="C2314">
        <v>4</v>
      </c>
      <c r="E2314">
        <f t="shared" si="276"/>
        <v>1</v>
      </c>
      <c r="F2314">
        <f t="shared" si="278"/>
        <v>4</v>
      </c>
      <c r="G2314">
        <v>2</v>
      </c>
    </row>
    <row r="2315" spans="1:7" ht="16.5" customHeight="1" x14ac:dyDescent="0.25">
      <c r="A2315">
        <v>31021</v>
      </c>
      <c r="B2315" s="1" t="s">
        <v>2975</v>
      </c>
      <c r="C2315">
        <v>3</v>
      </c>
      <c r="E2315">
        <f t="shared" si="276"/>
        <v>1</v>
      </c>
      <c r="F2315">
        <f t="shared" si="278"/>
        <v>3</v>
      </c>
      <c r="G2315">
        <v>2</v>
      </c>
    </row>
    <row r="2316" spans="1:7" ht="16.5" customHeight="1" x14ac:dyDescent="0.25">
      <c r="A2316">
        <v>31022</v>
      </c>
      <c r="B2316" s="1" t="s">
        <v>2976</v>
      </c>
      <c r="C2316">
        <v>2</v>
      </c>
      <c r="E2316">
        <f t="shared" si="276"/>
        <v>1</v>
      </c>
      <c r="F2316">
        <f t="shared" si="278"/>
        <v>2</v>
      </c>
      <c r="G2316">
        <v>2</v>
      </c>
    </row>
    <row r="2317" spans="1:7" ht="16.5" customHeight="1" x14ac:dyDescent="0.25">
      <c r="A2317">
        <v>31023</v>
      </c>
      <c r="B2317" s="1" t="s">
        <v>2977</v>
      </c>
      <c r="C2317">
        <v>3</v>
      </c>
      <c r="E2317">
        <f t="shared" si="276"/>
        <v>1</v>
      </c>
      <c r="F2317">
        <f t="shared" si="278"/>
        <v>3</v>
      </c>
      <c r="G2317">
        <v>2</v>
      </c>
    </row>
    <row r="2318" spans="1:7" ht="16.5" customHeight="1" x14ac:dyDescent="0.25">
      <c r="A2318">
        <v>31024</v>
      </c>
      <c r="B2318" s="1" t="s">
        <v>2978</v>
      </c>
      <c r="C2318">
        <v>2</v>
      </c>
      <c r="E2318">
        <f t="shared" si="276"/>
        <v>1</v>
      </c>
      <c r="F2318">
        <f t="shared" si="278"/>
        <v>2</v>
      </c>
      <c r="G2318">
        <v>2</v>
      </c>
    </row>
    <row r="2319" spans="1:7" ht="16.5" customHeight="1" x14ac:dyDescent="0.25">
      <c r="A2319">
        <v>31025</v>
      </c>
      <c r="B2319" s="1" t="s">
        <v>2979</v>
      </c>
      <c r="C2319">
        <v>3</v>
      </c>
      <c r="E2319">
        <f t="shared" si="276"/>
        <v>1</v>
      </c>
      <c r="F2319">
        <f t="shared" si="278"/>
        <v>3</v>
      </c>
      <c r="G2319">
        <v>2</v>
      </c>
    </row>
    <row r="2320" spans="1:7" ht="16.5" customHeight="1" x14ac:dyDescent="0.25">
      <c r="A2320">
        <v>31026</v>
      </c>
      <c r="B2320" s="1" t="s">
        <v>2980</v>
      </c>
      <c r="C2320">
        <v>3</v>
      </c>
      <c r="E2320">
        <f t="shared" si="276"/>
        <v>1</v>
      </c>
      <c r="F2320">
        <f t="shared" si="278"/>
        <v>3</v>
      </c>
      <c r="G2320">
        <v>2</v>
      </c>
    </row>
    <row r="2321" spans="1:7" ht="16.5" customHeight="1" x14ac:dyDescent="0.25">
      <c r="A2321">
        <v>31027</v>
      </c>
      <c r="B2321" s="1" t="s">
        <v>2981</v>
      </c>
      <c r="C2321">
        <v>4</v>
      </c>
      <c r="E2321">
        <f t="shared" si="276"/>
        <v>1</v>
      </c>
      <c r="F2321">
        <f t="shared" si="278"/>
        <v>4</v>
      </c>
      <c r="G2321">
        <v>2</v>
      </c>
    </row>
    <row r="2322" spans="1:7" ht="16.5" customHeight="1" x14ac:dyDescent="0.25">
      <c r="A2322">
        <v>31028</v>
      </c>
      <c r="B2322" s="1" t="s">
        <v>2982</v>
      </c>
      <c r="C2322">
        <v>4</v>
      </c>
      <c r="E2322">
        <f t="shared" si="276"/>
        <v>1</v>
      </c>
      <c r="F2322">
        <f t="shared" si="278"/>
        <v>4</v>
      </c>
      <c r="G2322">
        <v>2</v>
      </c>
    </row>
    <row r="2323" spans="1:7" ht="16.5" customHeight="1" x14ac:dyDescent="0.25">
      <c r="A2323">
        <v>31029</v>
      </c>
      <c r="B2323" s="1" t="s">
        <v>2983</v>
      </c>
      <c r="C2323">
        <v>1.5</v>
      </c>
      <c r="E2323">
        <f t="shared" si="276"/>
        <v>1</v>
      </c>
      <c r="F2323">
        <f t="shared" si="278"/>
        <v>1.5</v>
      </c>
      <c r="G2323">
        <v>2</v>
      </c>
    </row>
    <row r="2324" spans="1:7" ht="16.5" customHeight="1" x14ac:dyDescent="0.25">
      <c r="A2324">
        <v>31030</v>
      </c>
      <c r="B2324" s="1" t="s">
        <v>2984</v>
      </c>
      <c r="D2324">
        <v>500</v>
      </c>
      <c r="E2324">
        <f t="shared" si="276"/>
        <v>1</v>
      </c>
      <c r="F2324">
        <f>+D2324/1000</f>
        <v>0.5</v>
      </c>
      <c r="G2324">
        <v>2</v>
      </c>
    </row>
    <row r="2325" spans="1:7" ht="16.5" customHeight="1" x14ac:dyDescent="0.25">
      <c r="A2325">
        <v>31031</v>
      </c>
      <c r="B2325" s="1" t="s">
        <v>2985</v>
      </c>
      <c r="C2325">
        <v>1</v>
      </c>
      <c r="E2325">
        <f t="shared" si="276"/>
        <v>1</v>
      </c>
      <c r="F2325">
        <f t="shared" ref="F2325:F2327" si="279">+C2325</f>
        <v>1</v>
      </c>
      <c r="G2325">
        <v>2</v>
      </c>
    </row>
    <row r="2326" spans="1:7" ht="16.5" customHeight="1" x14ac:dyDescent="0.25">
      <c r="A2326">
        <v>31032</v>
      </c>
      <c r="B2326" s="1" t="s">
        <v>2986</v>
      </c>
      <c r="C2326">
        <v>1.5</v>
      </c>
      <c r="E2326">
        <f t="shared" si="276"/>
        <v>1</v>
      </c>
      <c r="F2326">
        <f t="shared" si="279"/>
        <v>1.5</v>
      </c>
      <c r="G2326">
        <v>2</v>
      </c>
    </row>
    <row r="2327" spans="1:7" ht="16.5" customHeight="1" x14ac:dyDescent="0.25">
      <c r="A2327">
        <v>31033</v>
      </c>
      <c r="B2327" s="1" t="s">
        <v>2987</v>
      </c>
      <c r="C2327">
        <v>2</v>
      </c>
      <c r="E2327">
        <f t="shared" si="276"/>
        <v>1</v>
      </c>
      <c r="F2327">
        <f t="shared" si="279"/>
        <v>2</v>
      </c>
      <c r="G2327">
        <v>2</v>
      </c>
    </row>
    <row r="2328" spans="1:7" ht="16.5" customHeight="1" x14ac:dyDescent="0.25">
      <c r="A2328">
        <v>31034</v>
      </c>
      <c r="B2328" s="1" t="s">
        <v>2988</v>
      </c>
      <c r="D2328">
        <v>800</v>
      </c>
      <c r="E2328">
        <f t="shared" si="276"/>
        <v>1</v>
      </c>
      <c r="F2328">
        <f t="shared" ref="F2328:F2330" si="280">+D2328/1000</f>
        <v>0.8</v>
      </c>
      <c r="G2328">
        <v>2</v>
      </c>
    </row>
    <row r="2329" spans="1:7" ht="16.5" customHeight="1" x14ac:dyDescent="0.25">
      <c r="A2329">
        <v>31035</v>
      </c>
      <c r="B2329" s="1" t="s">
        <v>2989</v>
      </c>
      <c r="D2329">
        <v>600</v>
      </c>
      <c r="E2329">
        <f t="shared" si="276"/>
        <v>1</v>
      </c>
      <c r="F2329">
        <f t="shared" si="280"/>
        <v>0.6</v>
      </c>
      <c r="G2329">
        <v>2</v>
      </c>
    </row>
    <row r="2330" spans="1:7" ht="16.5" customHeight="1" x14ac:dyDescent="0.25">
      <c r="A2330">
        <v>31036</v>
      </c>
      <c r="B2330" s="1" t="s">
        <v>2990</v>
      </c>
      <c r="D2330">
        <v>800</v>
      </c>
      <c r="E2330">
        <f t="shared" si="276"/>
        <v>1</v>
      </c>
      <c r="F2330">
        <f t="shared" si="280"/>
        <v>0.8</v>
      </c>
      <c r="G2330">
        <v>2</v>
      </c>
    </row>
    <row r="2331" spans="1:7" ht="16.5" customHeight="1" x14ac:dyDescent="0.25">
      <c r="A2331">
        <v>31037</v>
      </c>
      <c r="B2331" s="1" t="s">
        <v>2991</v>
      </c>
      <c r="C2331">
        <v>2.5</v>
      </c>
      <c r="E2331">
        <f t="shared" si="276"/>
        <v>1</v>
      </c>
      <c r="F2331">
        <f t="shared" ref="F2331:F2336" si="281">+C2331</f>
        <v>2.5</v>
      </c>
      <c r="G2331">
        <v>2</v>
      </c>
    </row>
    <row r="2332" spans="1:7" ht="16.5" customHeight="1" x14ac:dyDescent="0.25">
      <c r="A2332">
        <v>31038</v>
      </c>
      <c r="B2332" s="1" t="s">
        <v>2992</v>
      </c>
      <c r="C2332">
        <v>6</v>
      </c>
      <c r="E2332">
        <f t="shared" si="276"/>
        <v>1</v>
      </c>
      <c r="F2332">
        <f t="shared" si="281"/>
        <v>6</v>
      </c>
      <c r="G2332">
        <v>2</v>
      </c>
    </row>
    <row r="2333" spans="1:7" ht="16.5" customHeight="1" x14ac:dyDescent="0.25">
      <c r="A2333">
        <v>31039</v>
      </c>
      <c r="B2333" s="1" t="s">
        <v>2993</v>
      </c>
      <c r="C2333">
        <v>2</v>
      </c>
      <c r="E2333">
        <f t="shared" si="276"/>
        <v>1</v>
      </c>
      <c r="F2333">
        <f t="shared" si="281"/>
        <v>2</v>
      </c>
      <c r="G2333">
        <v>2</v>
      </c>
    </row>
    <row r="2334" spans="1:7" ht="16.5" customHeight="1" x14ac:dyDescent="0.25">
      <c r="A2334">
        <v>31040</v>
      </c>
      <c r="B2334" s="1" t="s">
        <v>2994</v>
      </c>
      <c r="C2334">
        <v>24</v>
      </c>
      <c r="E2334">
        <f t="shared" si="276"/>
        <v>1</v>
      </c>
      <c r="F2334">
        <f t="shared" si="281"/>
        <v>24</v>
      </c>
      <c r="G2334">
        <v>2</v>
      </c>
    </row>
    <row r="2335" spans="1:7" ht="16.5" customHeight="1" x14ac:dyDescent="0.25">
      <c r="A2335">
        <v>31041</v>
      </c>
      <c r="B2335" s="1" t="s">
        <v>2995</v>
      </c>
      <c r="C2335">
        <v>18</v>
      </c>
      <c r="E2335">
        <f t="shared" si="276"/>
        <v>1</v>
      </c>
      <c r="F2335">
        <f t="shared" si="281"/>
        <v>18</v>
      </c>
      <c r="G2335">
        <v>2</v>
      </c>
    </row>
    <row r="2336" spans="1:7" ht="16.5" customHeight="1" x14ac:dyDescent="0.25">
      <c r="A2336">
        <v>31042</v>
      </c>
      <c r="B2336" s="1" t="s">
        <v>2996</v>
      </c>
      <c r="C2336">
        <v>3</v>
      </c>
      <c r="E2336">
        <f t="shared" si="276"/>
        <v>1</v>
      </c>
      <c r="F2336">
        <f t="shared" si="281"/>
        <v>3</v>
      </c>
      <c r="G2336">
        <v>2</v>
      </c>
    </row>
    <row r="2337" spans="1:12" ht="16.5" customHeight="1" x14ac:dyDescent="0.25">
      <c r="A2337">
        <v>31043</v>
      </c>
      <c r="B2337" s="1" t="s">
        <v>2997</v>
      </c>
      <c r="D2337">
        <v>600</v>
      </c>
      <c r="E2337">
        <f t="shared" si="276"/>
        <v>1</v>
      </c>
      <c r="F2337">
        <f>+D2337/1000</f>
        <v>0.6</v>
      </c>
      <c r="G2337">
        <v>2</v>
      </c>
    </row>
    <row r="2338" spans="1:12" ht="16.5" customHeight="1" x14ac:dyDescent="0.25">
      <c r="A2338">
        <v>31044</v>
      </c>
      <c r="B2338" s="1" t="s">
        <v>2998</v>
      </c>
      <c r="C2338">
        <v>3</v>
      </c>
      <c r="E2338">
        <f t="shared" si="276"/>
        <v>1</v>
      </c>
      <c r="F2338">
        <f t="shared" ref="F2338:F2339" si="282">+C2338</f>
        <v>3</v>
      </c>
      <c r="G2338">
        <v>2</v>
      </c>
    </row>
    <row r="2339" spans="1:12" ht="16.5" customHeight="1" x14ac:dyDescent="0.25">
      <c r="A2339">
        <v>31045</v>
      </c>
      <c r="B2339" s="1" t="s">
        <v>2999</v>
      </c>
      <c r="C2339">
        <v>1</v>
      </c>
      <c r="E2339">
        <f t="shared" si="276"/>
        <v>1</v>
      </c>
      <c r="F2339">
        <f t="shared" si="282"/>
        <v>1</v>
      </c>
      <c r="G2339">
        <v>2</v>
      </c>
    </row>
    <row r="2340" spans="1:12" ht="16.5" customHeight="1" x14ac:dyDescent="0.25">
      <c r="A2340">
        <v>31046</v>
      </c>
      <c r="B2340" s="1" t="s">
        <v>3000</v>
      </c>
      <c r="D2340">
        <v>250</v>
      </c>
      <c r="E2340">
        <f t="shared" si="276"/>
        <v>1</v>
      </c>
      <c r="F2340">
        <f>+D2340/1000</f>
        <v>0.25</v>
      </c>
      <c r="G2340">
        <v>2</v>
      </c>
    </row>
    <row r="2341" spans="1:12" ht="16.5" customHeight="1" x14ac:dyDescent="0.25">
      <c r="A2341">
        <v>31047</v>
      </c>
      <c r="B2341" s="1" t="s">
        <v>3001</v>
      </c>
      <c r="C2341">
        <v>2</v>
      </c>
      <c r="E2341">
        <f t="shared" si="276"/>
        <v>1</v>
      </c>
      <c r="F2341">
        <f t="shared" ref="F2341:F2353" si="283">+C2341</f>
        <v>2</v>
      </c>
      <c r="G2341">
        <v>2</v>
      </c>
    </row>
    <row r="2342" spans="1:12" ht="16.5" customHeight="1" x14ac:dyDescent="0.25">
      <c r="A2342">
        <v>31048</v>
      </c>
      <c r="B2342" s="1" t="s">
        <v>3002</v>
      </c>
      <c r="C2342">
        <v>2</v>
      </c>
      <c r="E2342">
        <f t="shared" si="276"/>
        <v>1</v>
      </c>
      <c r="F2342">
        <f t="shared" si="283"/>
        <v>2</v>
      </c>
      <c r="G2342">
        <v>2</v>
      </c>
    </row>
    <row r="2343" spans="1:12" ht="16.5" customHeight="1" x14ac:dyDescent="0.25">
      <c r="A2343">
        <v>31049</v>
      </c>
      <c r="B2343" s="1" t="s">
        <v>3003</v>
      </c>
      <c r="C2343">
        <v>3</v>
      </c>
      <c r="E2343">
        <f t="shared" si="276"/>
        <v>1</v>
      </c>
      <c r="F2343">
        <f t="shared" si="283"/>
        <v>3</v>
      </c>
      <c r="G2343">
        <v>2</v>
      </c>
    </row>
    <row r="2344" spans="1:12" ht="16.5" customHeight="1" x14ac:dyDescent="0.25">
      <c r="A2344">
        <v>31050</v>
      </c>
      <c r="B2344" s="1" t="s">
        <v>3004</v>
      </c>
      <c r="C2344">
        <v>850</v>
      </c>
      <c r="E2344">
        <f t="shared" si="276"/>
        <v>1</v>
      </c>
      <c r="F2344">
        <f t="shared" si="283"/>
        <v>850</v>
      </c>
      <c r="G2344">
        <v>1</v>
      </c>
      <c r="H2344">
        <v>1</v>
      </c>
      <c r="J2344">
        <v>340000</v>
      </c>
      <c r="K2344">
        <v>510000</v>
      </c>
      <c r="L2344">
        <v>850000</v>
      </c>
    </row>
    <row r="2345" spans="1:12" ht="16.5" customHeight="1" x14ac:dyDescent="0.25">
      <c r="A2345">
        <v>31051</v>
      </c>
      <c r="B2345" s="1" t="s">
        <v>3005</v>
      </c>
      <c r="C2345">
        <v>1</v>
      </c>
      <c r="E2345">
        <f t="shared" si="276"/>
        <v>1</v>
      </c>
      <c r="F2345">
        <f t="shared" si="283"/>
        <v>1</v>
      </c>
      <c r="G2345">
        <v>2</v>
      </c>
    </row>
    <row r="2346" spans="1:12" ht="16.5" customHeight="1" x14ac:dyDescent="0.25">
      <c r="A2346">
        <v>31052</v>
      </c>
      <c r="B2346" s="1" t="s">
        <v>3006</v>
      </c>
      <c r="C2346">
        <v>7</v>
      </c>
      <c r="E2346">
        <f t="shared" si="276"/>
        <v>1</v>
      </c>
      <c r="F2346">
        <f t="shared" si="283"/>
        <v>7</v>
      </c>
      <c r="G2346">
        <v>2</v>
      </c>
    </row>
    <row r="2347" spans="1:12" ht="16.5" customHeight="1" x14ac:dyDescent="0.25">
      <c r="A2347">
        <v>31053</v>
      </c>
      <c r="B2347" s="1" t="s">
        <v>3007</v>
      </c>
      <c r="C2347">
        <v>3</v>
      </c>
      <c r="E2347">
        <f t="shared" si="276"/>
        <v>1</v>
      </c>
      <c r="F2347">
        <f t="shared" si="283"/>
        <v>3</v>
      </c>
      <c r="G2347">
        <v>2</v>
      </c>
    </row>
    <row r="2348" spans="1:12" ht="16.5" customHeight="1" x14ac:dyDescent="0.25">
      <c r="A2348">
        <v>31054</v>
      </c>
      <c r="B2348" s="1" t="s">
        <v>3008</v>
      </c>
      <c r="C2348">
        <v>1.5</v>
      </c>
      <c r="E2348">
        <f t="shared" si="276"/>
        <v>1</v>
      </c>
      <c r="F2348">
        <f t="shared" si="283"/>
        <v>1.5</v>
      </c>
      <c r="G2348">
        <v>2</v>
      </c>
    </row>
    <row r="2349" spans="1:12" ht="16.5" customHeight="1" x14ac:dyDescent="0.25">
      <c r="A2349">
        <v>31055</v>
      </c>
      <c r="B2349" s="1" t="s">
        <v>3009</v>
      </c>
      <c r="C2349">
        <v>2</v>
      </c>
      <c r="E2349">
        <f t="shared" si="276"/>
        <v>1</v>
      </c>
      <c r="F2349">
        <f t="shared" si="283"/>
        <v>2</v>
      </c>
      <c r="G2349">
        <v>2</v>
      </c>
    </row>
    <row r="2350" spans="1:12" ht="16.5" customHeight="1" x14ac:dyDescent="0.25">
      <c r="A2350">
        <v>31056</v>
      </c>
      <c r="B2350" s="1" t="s">
        <v>3010</v>
      </c>
      <c r="C2350">
        <v>20</v>
      </c>
      <c r="E2350">
        <f t="shared" si="276"/>
        <v>1</v>
      </c>
      <c r="F2350">
        <f t="shared" si="283"/>
        <v>20</v>
      </c>
      <c r="G2350">
        <v>2</v>
      </c>
    </row>
    <row r="2351" spans="1:12" ht="16.5" customHeight="1" x14ac:dyDescent="0.25">
      <c r="A2351">
        <v>31057</v>
      </c>
      <c r="B2351" s="1" t="s">
        <v>3011</v>
      </c>
      <c r="C2351">
        <v>3</v>
      </c>
      <c r="E2351">
        <f t="shared" si="276"/>
        <v>1</v>
      </c>
      <c r="F2351">
        <f t="shared" si="283"/>
        <v>3</v>
      </c>
      <c r="G2351">
        <v>2</v>
      </c>
    </row>
    <row r="2352" spans="1:12" ht="16.5" customHeight="1" x14ac:dyDescent="0.25">
      <c r="A2352">
        <v>31058</v>
      </c>
      <c r="B2352" s="1" t="s">
        <v>3012</v>
      </c>
      <c r="C2352">
        <v>18</v>
      </c>
      <c r="E2352">
        <f t="shared" si="276"/>
        <v>1</v>
      </c>
      <c r="F2352">
        <f t="shared" si="283"/>
        <v>18</v>
      </c>
      <c r="G2352">
        <v>2</v>
      </c>
    </row>
    <row r="2353" spans="1:7" ht="16.5" customHeight="1" x14ac:dyDescent="0.25">
      <c r="A2353">
        <v>31059</v>
      </c>
      <c r="B2353" s="1" t="s">
        <v>3013</v>
      </c>
      <c r="C2353">
        <v>53.686999999999998</v>
      </c>
      <c r="E2353">
        <f t="shared" si="276"/>
        <v>1</v>
      </c>
      <c r="F2353">
        <f t="shared" si="283"/>
        <v>53.686999999999998</v>
      </c>
      <c r="G2353">
        <v>2</v>
      </c>
    </row>
    <row r="2354" spans="1:7" ht="16.5" customHeight="1" x14ac:dyDescent="0.25">
      <c r="A2354">
        <v>31060</v>
      </c>
      <c r="B2354" s="1" t="s">
        <v>3014</v>
      </c>
      <c r="D2354">
        <v>600</v>
      </c>
      <c r="E2354">
        <f t="shared" si="276"/>
        <v>1</v>
      </c>
      <c r="F2354">
        <f>+D2354/1000</f>
        <v>0.6</v>
      </c>
      <c r="G2354">
        <v>2</v>
      </c>
    </row>
    <row r="2355" spans="1:7" ht="16.5" customHeight="1" x14ac:dyDescent="0.25">
      <c r="A2355">
        <v>31061</v>
      </c>
      <c r="B2355" s="1" t="s">
        <v>3015</v>
      </c>
      <c r="C2355">
        <v>10</v>
      </c>
      <c r="E2355">
        <f t="shared" si="276"/>
        <v>1</v>
      </c>
      <c r="F2355">
        <f t="shared" ref="F2355:F2357" si="284">+C2355</f>
        <v>10</v>
      </c>
      <c r="G2355">
        <v>2</v>
      </c>
    </row>
    <row r="2356" spans="1:7" ht="16.5" customHeight="1" x14ac:dyDescent="0.25">
      <c r="A2356">
        <v>31062</v>
      </c>
      <c r="B2356" s="1" t="s">
        <v>3016</v>
      </c>
      <c r="C2356">
        <v>3</v>
      </c>
      <c r="E2356">
        <f t="shared" si="276"/>
        <v>1</v>
      </c>
      <c r="F2356">
        <f t="shared" si="284"/>
        <v>3</v>
      </c>
      <c r="G2356">
        <v>2</v>
      </c>
    </row>
    <row r="2357" spans="1:7" ht="16.5" customHeight="1" x14ac:dyDescent="0.25">
      <c r="A2357">
        <v>31063</v>
      </c>
      <c r="B2357" s="1" t="s">
        <v>3017</v>
      </c>
      <c r="C2357">
        <v>1.6</v>
      </c>
      <c r="E2357">
        <f t="shared" si="276"/>
        <v>1</v>
      </c>
      <c r="F2357">
        <f t="shared" si="284"/>
        <v>1.6</v>
      </c>
      <c r="G2357">
        <v>2</v>
      </c>
    </row>
    <row r="2358" spans="1:7" ht="16.5" customHeight="1" x14ac:dyDescent="0.25">
      <c r="A2358">
        <v>31064</v>
      </c>
      <c r="B2358" s="1" t="s">
        <v>3018</v>
      </c>
      <c r="D2358">
        <v>500</v>
      </c>
      <c r="E2358">
        <f t="shared" si="276"/>
        <v>1</v>
      </c>
      <c r="F2358">
        <f>+D2358/1000</f>
        <v>0.5</v>
      </c>
      <c r="G2358">
        <v>2</v>
      </c>
    </row>
    <row r="2359" spans="1:7" ht="16.5" customHeight="1" x14ac:dyDescent="0.25">
      <c r="A2359">
        <v>31065</v>
      </c>
      <c r="B2359" s="1" t="s">
        <v>3019</v>
      </c>
      <c r="C2359">
        <v>3</v>
      </c>
      <c r="E2359">
        <f t="shared" si="276"/>
        <v>1</v>
      </c>
      <c r="F2359">
        <f t="shared" ref="F2359:F2364" si="285">+C2359</f>
        <v>3</v>
      </c>
      <c r="G2359">
        <v>2</v>
      </c>
    </row>
    <row r="2360" spans="1:7" ht="16.5" customHeight="1" x14ac:dyDescent="0.25">
      <c r="A2360">
        <v>31066</v>
      </c>
      <c r="B2360" s="1" t="s">
        <v>3020</v>
      </c>
      <c r="C2360">
        <v>1.5</v>
      </c>
      <c r="E2360">
        <f t="shared" si="276"/>
        <v>1</v>
      </c>
      <c r="F2360">
        <f t="shared" si="285"/>
        <v>1.5</v>
      </c>
      <c r="G2360">
        <v>2</v>
      </c>
    </row>
    <row r="2361" spans="1:7" ht="16.5" customHeight="1" x14ac:dyDescent="0.25">
      <c r="A2361">
        <v>31067</v>
      </c>
      <c r="B2361" s="1" t="s">
        <v>3021</v>
      </c>
      <c r="C2361">
        <v>3</v>
      </c>
      <c r="E2361">
        <f t="shared" si="276"/>
        <v>1</v>
      </c>
      <c r="F2361">
        <f t="shared" si="285"/>
        <v>3</v>
      </c>
      <c r="G2361">
        <v>2</v>
      </c>
    </row>
    <row r="2362" spans="1:7" ht="16.5" customHeight="1" x14ac:dyDescent="0.25">
      <c r="A2362">
        <v>31068</v>
      </c>
      <c r="B2362" s="1" t="s">
        <v>3022</v>
      </c>
      <c r="C2362">
        <v>3</v>
      </c>
      <c r="E2362">
        <f t="shared" si="276"/>
        <v>1</v>
      </c>
      <c r="F2362">
        <f t="shared" si="285"/>
        <v>3</v>
      </c>
      <c r="G2362">
        <v>2</v>
      </c>
    </row>
    <row r="2363" spans="1:7" ht="16.5" customHeight="1" x14ac:dyDescent="0.25">
      <c r="A2363">
        <v>31069</v>
      </c>
      <c r="B2363" s="1" t="s">
        <v>3023</v>
      </c>
      <c r="C2363">
        <v>1</v>
      </c>
      <c r="E2363">
        <f t="shared" si="276"/>
        <v>1</v>
      </c>
      <c r="F2363">
        <f t="shared" si="285"/>
        <v>1</v>
      </c>
      <c r="G2363">
        <v>2</v>
      </c>
    </row>
    <row r="2364" spans="1:7" ht="16.5" customHeight="1" x14ac:dyDescent="0.25">
      <c r="A2364">
        <v>31070</v>
      </c>
      <c r="B2364" s="1" t="s">
        <v>3024</v>
      </c>
      <c r="C2364">
        <v>2.5</v>
      </c>
      <c r="E2364">
        <f t="shared" si="276"/>
        <v>1</v>
      </c>
      <c r="F2364">
        <f t="shared" si="285"/>
        <v>2.5</v>
      </c>
      <c r="G2364">
        <v>2</v>
      </c>
    </row>
    <row r="2365" spans="1:7" ht="16.5" customHeight="1" x14ac:dyDescent="0.25">
      <c r="A2365">
        <v>31071</v>
      </c>
      <c r="B2365" s="1" t="s">
        <v>3025</v>
      </c>
      <c r="D2365">
        <v>390</v>
      </c>
      <c r="E2365">
        <f t="shared" si="276"/>
        <v>1</v>
      </c>
      <c r="F2365">
        <f>+D2365/1000</f>
        <v>0.39</v>
      </c>
      <c r="G2365">
        <v>2</v>
      </c>
    </row>
    <row r="2366" spans="1:7" ht="16.5" customHeight="1" x14ac:dyDescent="0.25">
      <c r="A2366">
        <v>31072</v>
      </c>
      <c r="B2366" s="1" t="s">
        <v>3026</v>
      </c>
      <c r="C2366">
        <v>1</v>
      </c>
      <c r="E2366">
        <f t="shared" si="276"/>
        <v>1</v>
      </c>
      <c r="F2366">
        <f t="shared" ref="F2366:F2367" si="286">+C2366</f>
        <v>1</v>
      </c>
      <c r="G2366">
        <v>2</v>
      </c>
    </row>
    <row r="2367" spans="1:7" ht="16.5" customHeight="1" x14ac:dyDescent="0.25">
      <c r="A2367">
        <v>31073</v>
      </c>
      <c r="B2367" s="1" t="s">
        <v>3027</v>
      </c>
      <c r="C2367">
        <v>2</v>
      </c>
      <c r="E2367">
        <f t="shared" si="276"/>
        <v>1</v>
      </c>
      <c r="F2367">
        <f t="shared" si="286"/>
        <v>2</v>
      </c>
      <c r="G2367">
        <v>2</v>
      </c>
    </row>
    <row r="2368" spans="1:7" ht="16.5" customHeight="1" x14ac:dyDescent="0.25">
      <c r="A2368">
        <v>31074</v>
      </c>
      <c r="B2368" s="1" t="s">
        <v>3028</v>
      </c>
      <c r="D2368">
        <v>800</v>
      </c>
      <c r="E2368">
        <f t="shared" si="276"/>
        <v>1</v>
      </c>
      <c r="F2368">
        <f>+D2368/1000</f>
        <v>0.8</v>
      </c>
      <c r="G2368">
        <v>2</v>
      </c>
    </row>
    <row r="2369" spans="1:7" ht="16.5" customHeight="1" x14ac:dyDescent="0.25">
      <c r="A2369">
        <v>31075</v>
      </c>
      <c r="B2369" s="1" t="s">
        <v>3029</v>
      </c>
      <c r="C2369">
        <v>4</v>
      </c>
      <c r="E2369">
        <f t="shared" si="276"/>
        <v>1</v>
      </c>
      <c r="F2369">
        <f t="shared" ref="F2369:F2374" si="287">+C2369</f>
        <v>4</v>
      </c>
      <c r="G2369">
        <v>2</v>
      </c>
    </row>
    <row r="2370" spans="1:7" ht="16.5" customHeight="1" x14ac:dyDescent="0.25">
      <c r="A2370">
        <v>31076</v>
      </c>
      <c r="B2370" s="1" t="s">
        <v>3030</v>
      </c>
      <c r="C2370">
        <v>3</v>
      </c>
      <c r="E2370">
        <f t="shared" si="276"/>
        <v>1</v>
      </c>
      <c r="F2370">
        <f t="shared" si="287"/>
        <v>3</v>
      </c>
      <c r="G2370">
        <v>2</v>
      </c>
    </row>
    <row r="2371" spans="1:7" ht="16.5" customHeight="1" x14ac:dyDescent="0.25">
      <c r="A2371">
        <v>31077</v>
      </c>
      <c r="B2371" s="1" t="s">
        <v>3031</v>
      </c>
      <c r="C2371">
        <v>2</v>
      </c>
      <c r="E2371">
        <f t="shared" si="276"/>
        <v>1</v>
      </c>
      <c r="F2371">
        <f t="shared" si="287"/>
        <v>2</v>
      </c>
      <c r="G2371">
        <v>2</v>
      </c>
    </row>
    <row r="2372" spans="1:7" ht="16.5" customHeight="1" x14ac:dyDescent="0.25">
      <c r="A2372">
        <v>31078</v>
      </c>
      <c r="B2372" s="1" t="s">
        <v>3032</v>
      </c>
      <c r="C2372">
        <v>2</v>
      </c>
      <c r="E2372">
        <f t="shared" ref="E2372:E2435" si="288">+COUNTA(C2372,D2372)</f>
        <v>1</v>
      </c>
      <c r="F2372">
        <f t="shared" si="287"/>
        <v>2</v>
      </c>
      <c r="G2372">
        <v>2</v>
      </c>
    </row>
    <row r="2373" spans="1:7" ht="16.5" customHeight="1" x14ac:dyDescent="0.25">
      <c r="A2373">
        <v>31079</v>
      </c>
      <c r="B2373" s="1" t="s">
        <v>3033</v>
      </c>
      <c r="C2373">
        <v>10</v>
      </c>
      <c r="E2373">
        <f t="shared" si="288"/>
        <v>1</v>
      </c>
      <c r="F2373">
        <f t="shared" si="287"/>
        <v>10</v>
      </c>
      <c r="G2373">
        <v>2</v>
      </c>
    </row>
    <row r="2374" spans="1:7" ht="16.5" customHeight="1" x14ac:dyDescent="0.25">
      <c r="A2374">
        <v>31080</v>
      </c>
      <c r="B2374" s="1" t="s">
        <v>3034</v>
      </c>
      <c r="C2374">
        <v>6</v>
      </c>
      <c r="E2374">
        <f t="shared" si="288"/>
        <v>1</v>
      </c>
      <c r="F2374">
        <f t="shared" si="287"/>
        <v>6</v>
      </c>
      <c r="G2374">
        <v>2</v>
      </c>
    </row>
    <row r="2375" spans="1:7" ht="16.5" customHeight="1" x14ac:dyDescent="0.25">
      <c r="A2375">
        <v>31081</v>
      </c>
      <c r="B2375" s="1" t="s">
        <v>3035</v>
      </c>
      <c r="D2375">
        <v>500</v>
      </c>
      <c r="E2375">
        <f t="shared" si="288"/>
        <v>1</v>
      </c>
      <c r="F2375">
        <f>+D2375/1000</f>
        <v>0.5</v>
      </c>
      <c r="G2375">
        <v>2</v>
      </c>
    </row>
    <row r="2376" spans="1:7" ht="16.5" customHeight="1" x14ac:dyDescent="0.25">
      <c r="A2376">
        <v>31082</v>
      </c>
      <c r="B2376" s="1" t="s">
        <v>3036</v>
      </c>
      <c r="C2376">
        <v>2</v>
      </c>
      <c r="E2376">
        <f t="shared" si="288"/>
        <v>1</v>
      </c>
      <c r="F2376">
        <f t="shared" ref="F2376:F2387" si="289">+C2376</f>
        <v>2</v>
      </c>
      <c r="G2376">
        <v>2</v>
      </c>
    </row>
    <row r="2377" spans="1:7" ht="16.5" customHeight="1" x14ac:dyDescent="0.25">
      <c r="A2377">
        <v>31083</v>
      </c>
      <c r="B2377" s="1" t="s">
        <v>3037</v>
      </c>
      <c r="C2377">
        <v>2</v>
      </c>
      <c r="E2377">
        <f t="shared" si="288"/>
        <v>1</v>
      </c>
      <c r="F2377">
        <f t="shared" si="289"/>
        <v>2</v>
      </c>
      <c r="G2377">
        <v>2</v>
      </c>
    </row>
    <row r="2378" spans="1:7" ht="16.5" customHeight="1" x14ac:dyDescent="0.25">
      <c r="A2378">
        <v>31084</v>
      </c>
      <c r="B2378" s="1" t="s">
        <v>3038</v>
      </c>
      <c r="C2378">
        <v>2</v>
      </c>
      <c r="E2378">
        <f t="shared" si="288"/>
        <v>1</v>
      </c>
      <c r="F2378">
        <f t="shared" si="289"/>
        <v>2</v>
      </c>
      <c r="G2378">
        <v>2</v>
      </c>
    </row>
    <row r="2379" spans="1:7" ht="16.5" customHeight="1" x14ac:dyDescent="0.25">
      <c r="A2379">
        <v>31085</v>
      </c>
      <c r="B2379" s="1" t="s">
        <v>3039</v>
      </c>
      <c r="C2379">
        <v>3</v>
      </c>
      <c r="E2379">
        <f t="shared" si="288"/>
        <v>1</v>
      </c>
      <c r="F2379">
        <f t="shared" si="289"/>
        <v>3</v>
      </c>
      <c r="G2379">
        <v>2</v>
      </c>
    </row>
    <row r="2380" spans="1:7" ht="16.5" customHeight="1" x14ac:dyDescent="0.25">
      <c r="A2380">
        <v>31086</v>
      </c>
      <c r="B2380" s="1" t="s">
        <v>3040</v>
      </c>
      <c r="C2380">
        <v>2</v>
      </c>
      <c r="E2380">
        <f t="shared" si="288"/>
        <v>1</v>
      </c>
      <c r="F2380">
        <f t="shared" si="289"/>
        <v>2</v>
      </c>
      <c r="G2380">
        <v>2</v>
      </c>
    </row>
    <row r="2381" spans="1:7" ht="16.5" customHeight="1" x14ac:dyDescent="0.25">
      <c r="A2381">
        <v>31087</v>
      </c>
      <c r="B2381" s="1" t="s">
        <v>3041</v>
      </c>
      <c r="C2381">
        <v>2.5</v>
      </c>
      <c r="E2381">
        <f t="shared" si="288"/>
        <v>1</v>
      </c>
      <c r="F2381">
        <f t="shared" si="289"/>
        <v>2.5</v>
      </c>
      <c r="G2381">
        <v>2</v>
      </c>
    </row>
    <row r="2382" spans="1:7" ht="16.5" customHeight="1" x14ac:dyDescent="0.25">
      <c r="A2382">
        <v>31088</v>
      </c>
      <c r="B2382" s="1" t="s">
        <v>3042</v>
      </c>
      <c r="C2382">
        <v>1</v>
      </c>
      <c r="E2382">
        <f t="shared" si="288"/>
        <v>1</v>
      </c>
      <c r="F2382">
        <f t="shared" si="289"/>
        <v>1</v>
      </c>
      <c r="G2382">
        <v>2</v>
      </c>
    </row>
    <row r="2383" spans="1:7" ht="16.5" customHeight="1" x14ac:dyDescent="0.25">
      <c r="A2383">
        <v>31089</v>
      </c>
      <c r="B2383" s="1" t="s">
        <v>3043</v>
      </c>
      <c r="C2383">
        <v>21</v>
      </c>
      <c r="E2383">
        <f t="shared" si="288"/>
        <v>1</v>
      </c>
      <c r="F2383">
        <f t="shared" si="289"/>
        <v>21</v>
      </c>
      <c r="G2383">
        <v>2</v>
      </c>
    </row>
    <row r="2384" spans="1:7" ht="16.5" customHeight="1" x14ac:dyDescent="0.25">
      <c r="A2384">
        <v>31090</v>
      </c>
      <c r="B2384" s="1" t="s">
        <v>3044</v>
      </c>
      <c r="C2384">
        <v>1</v>
      </c>
      <c r="E2384">
        <f t="shared" si="288"/>
        <v>1</v>
      </c>
      <c r="F2384">
        <f t="shared" si="289"/>
        <v>1</v>
      </c>
      <c r="G2384">
        <v>2</v>
      </c>
    </row>
    <row r="2385" spans="1:7" ht="16.5" customHeight="1" x14ac:dyDescent="0.25">
      <c r="A2385">
        <v>31091</v>
      </c>
      <c r="B2385" s="1" t="s">
        <v>3045</v>
      </c>
      <c r="C2385">
        <v>3</v>
      </c>
      <c r="E2385">
        <f t="shared" si="288"/>
        <v>1</v>
      </c>
      <c r="F2385">
        <f t="shared" si="289"/>
        <v>3</v>
      </c>
      <c r="G2385">
        <v>2</v>
      </c>
    </row>
    <row r="2386" spans="1:7" ht="16.5" customHeight="1" x14ac:dyDescent="0.25">
      <c r="A2386">
        <v>31092</v>
      </c>
      <c r="B2386" s="1" t="s">
        <v>3046</v>
      </c>
      <c r="C2386">
        <v>2.5</v>
      </c>
      <c r="E2386">
        <f t="shared" si="288"/>
        <v>1</v>
      </c>
      <c r="F2386">
        <f t="shared" si="289"/>
        <v>2.5</v>
      </c>
      <c r="G2386">
        <v>2</v>
      </c>
    </row>
    <row r="2387" spans="1:7" ht="16.5" customHeight="1" x14ac:dyDescent="0.25">
      <c r="A2387">
        <v>31093</v>
      </c>
      <c r="B2387" s="1" t="s">
        <v>3047</v>
      </c>
      <c r="C2387">
        <v>5</v>
      </c>
      <c r="E2387">
        <f t="shared" si="288"/>
        <v>1</v>
      </c>
      <c r="F2387">
        <f t="shared" si="289"/>
        <v>5</v>
      </c>
      <c r="G2387">
        <v>2</v>
      </c>
    </row>
    <row r="2388" spans="1:7" ht="16.5" customHeight="1" x14ac:dyDescent="0.25">
      <c r="A2388">
        <v>31094</v>
      </c>
      <c r="B2388" s="1" t="s">
        <v>3048</v>
      </c>
      <c r="D2388">
        <v>940</v>
      </c>
      <c r="E2388">
        <f t="shared" si="288"/>
        <v>1</v>
      </c>
      <c r="F2388">
        <f t="shared" ref="F2388:F2389" si="290">+D2388/1000</f>
        <v>0.94</v>
      </c>
      <c r="G2388">
        <v>2</v>
      </c>
    </row>
    <row r="2389" spans="1:7" ht="16.5" customHeight="1" x14ac:dyDescent="0.25">
      <c r="A2389">
        <v>31095</v>
      </c>
      <c r="B2389" s="1" t="s">
        <v>3049</v>
      </c>
      <c r="D2389">
        <v>900</v>
      </c>
      <c r="E2389">
        <f t="shared" si="288"/>
        <v>1</v>
      </c>
      <c r="F2389">
        <f t="shared" si="290"/>
        <v>0.9</v>
      </c>
      <c r="G2389">
        <v>2</v>
      </c>
    </row>
    <row r="2390" spans="1:7" ht="16.5" customHeight="1" x14ac:dyDescent="0.25">
      <c r="A2390">
        <v>31096</v>
      </c>
      <c r="B2390" s="1" t="s">
        <v>3050</v>
      </c>
      <c r="C2390">
        <v>22.065000000000001</v>
      </c>
      <c r="E2390">
        <f t="shared" si="288"/>
        <v>1</v>
      </c>
      <c r="F2390">
        <f t="shared" ref="F2390:F2396" si="291">+C2390</f>
        <v>22.065000000000001</v>
      </c>
      <c r="G2390">
        <v>2</v>
      </c>
    </row>
    <row r="2391" spans="1:7" ht="16.5" customHeight="1" x14ac:dyDescent="0.25">
      <c r="A2391">
        <v>31097</v>
      </c>
      <c r="B2391" s="1" t="s">
        <v>3051</v>
      </c>
      <c r="C2391">
        <v>1.5</v>
      </c>
      <c r="E2391">
        <f t="shared" si="288"/>
        <v>1</v>
      </c>
      <c r="F2391">
        <f t="shared" si="291"/>
        <v>1.5</v>
      </c>
      <c r="G2391">
        <v>2</v>
      </c>
    </row>
    <row r="2392" spans="1:7" ht="16.5" customHeight="1" x14ac:dyDescent="0.25">
      <c r="A2392">
        <v>31098</v>
      </c>
      <c r="B2392" s="1" t="s">
        <v>3052</v>
      </c>
      <c r="C2392">
        <v>8</v>
      </c>
      <c r="E2392">
        <f t="shared" si="288"/>
        <v>1</v>
      </c>
      <c r="F2392">
        <f t="shared" si="291"/>
        <v>8</v>
      </c>
      <c r="G2392">
        <v>2</v>
      </c>
    </row>
    <row r="2393" spans="1:7" ht="16.5" customHeight="1" x14ac:dyDescent="0.25">
      <c r="A2393">
        <v>31099</v>
      </c>
      <c r="B2393" s="1" t="s">
        <v>3053</v>
      </c>
      <c r="C2393">
        <v>1</v>
      </c>
      <c r="E2393">
        <f t="shared" si="288"/>
        <v>1</v>
      </c>
      <c r="F2393">
        <f t="shared" si="291"/>
        <v>1</v>
      </c>
      <c r="G2393">
        <v>2</v>
      </c>
    </row>
    <row r="2394" spans="1:7" ht="16.5" customHeight="1" x14ac:dyDescent="0.25">
      <c r="A2394">
        <v>31100</v>
      </c>
      <c r="B2394" s="1" t="s">
        <v>3054</v>
      </c>
      <c r="C2394">
        <v>2</v>
      </c>
      <c r="E2394">
        <f t="shared" si="288"/>
        <v>1</v>
      </c>
      <c r="F2394">
        <f t="shared" si="291"/>
        <v>2</v>
      </c>
      <c r="G2394">
        <v>2</v>
      </c>
    </row>
    <row r="2395" spans="1:7" ht="16.5" customHeight="1" x14ac:dyDescent="0.25">
      <c r="A2395">
        <v>31101</v>
      </c>
      <c r="B2395" s="1" t="s">
        <v>3055</v>
      </c>
      <c r="C2395">
        <v>40</v>
      </c>
      <c r="E2395">
        <f t="shared" si="288"/>
        <v>1</v>
      </c>
      <c r="F2395">
        <f t="shared" si="291"/>
        <v>40</v>
      </c>
      <c r="G2395">
        <v>2</v>
      </c>
    </row>
    <row r="2396" spans="1:7" ht="16.5" customHeight="1" x14ac:dyDescent="0.25">
      <c r="A2396">
        <v>31102</v>
      </c>
      <c r="B2396" s="1" t="s">
        <v>3056</v>
      </c>
      <c r="C2396">
        <v>15</v>
      </c>
      <c r="E2396">
        <f t="shared" si="288"/>
        <v>1</v>
      </c>
      <c r="F2396">
        <f t="shared" si="291"/>
        <v>15</v>
      </c>
      <c r="G2396">
        <v>2</v>
      </c>
    </row>
    <row r="2397" spans="1:7" ht="16.5" customHeight="1" x14ac:dyDescent="0.25">
      <c r="A2397">
        <v>31103</v>
      </c>
      <c r="B2397" s="1" t="s">
        <v>3057</v>
      </c>
      <c r="D2397">
        <v>990</v>
      </c>
      <c r="E2397">
        <f t="shared" si="288"/>
        <v>1</v>
      </c>
      <c r="F2397">
        <f>+D2397/1000</f>
        <v>0.99</v>
      </c>
      <c r="G2397">
        <v>2</v>
      </c>
    </row>
    <row r="2398" spans="1:7" ht="16.5" customHeight="1" x14ac:dyDescent="0.25">
      <c r="A2398">
        <v>31104</v>
      </c>
      <c r="B2398" s="1" t="s">
        <v>3058</v>
      </c>
      <c r="C2398">
        <v>4</v>
      </c>
      <c r="E2398">
        <f t="shared" si="288"/>
        <v>1</v>
      </c>
      <c r="F2398">
        <f>+C2398</f>
        <v>4</v>
      </c>
      <c r="G2398">
        <v>2</v>
      </c>
    </row>
    <row r="2399" spans="1:7" ht="16.5" customHeight="1" x14ac:dyDescent="0.25">
      <c r="A2399">
        <v>31105</v>
      </c>
      <c r="B2399" s="1" t="s">
        <v>3059</v>
      </c>
      <c r="D2399">
        <v>600</v>
      </c>
      <c r="E2399">
        <f t="shared" si="288"/>
        <v>1</v>
      </c>
      <c r="F2399">
        <f>+D2399/1000</f>
        <v>0.6</v>
      </c>
      <c r="G2399">
        <v>2</v>
      </c>
    </row>
    <row r="2400" spans="1:7" ht="16.5" customHeight="1" x14ac:dyDescent="0.25">
      <c r="A2400">
        <v>31106</v>
      </c>
      <c r="B2400" s="1" t="s">
        <v>3060</v>
      </c>
      <c r="C2400">
        <v>2</v>
      </c>
      <c r="E2400">
        <f t="shared" si="288"/>
        <v>1</v>
      </c>
      <c r="F2400">
        <f t="shared" ref="F2400:F2440" si="292">+C2400</f>
        <v>2</v>
      </c>
      <c r="G2400">
        <v>2</v>
      </c>
    </row>
    <row r="2401" spans="1:7" ht="16.5" customHeight="1" x14ac:dyDescent="0.25">
      <c r="A2401">
        <v>32001</v>
      </c>
      <c r="B2401" s="1" t="s">
        <v>3061</v>
      </c>
      <c r="C2401">
        <v>8</v>
      </c>
      <c r="E2401">
        <f t="shared" si="288"/>
        <v>1</v>
      </c>
      <c r="F2401">
        <f t="shared" si="292"/>
        <v>8</v>
      </c>
      <c r="G2401">
        <v>2</v>
      </c>
    </row>
    <row r="2402" spans="1:7" ht="16.5" customHeight="1" x14ac:dyDescent="0.25">
      <c r="A2402">
        <v>32002</v>
      </c>
      <c r="B2402" s="1" t="s">
        <v>3062</v>
      </c>
      <c r="C2402">
        <v>2</v>
      </c>
      <c r="E2402">
        <f t="shared" si="288"/>
        <v>1</v>
      </c>
      <c r="F2402">
        <f t="shared" si="292"/>
        <v>2</v>
      </c>
      <c r="G2402">
        <v>2</v>
      </c>
    </row>
    <row r="2403" spans="1:7" ht="16.5" customHeight="1" x14ac:dyDescent="0.25">
      <c r="A2403">
        <v>32003</v>
      </c>
      <c r="B2403" s="1" t="s">
        <v>3063</v>
      </c>
      <c r="C2403">
        <v>5</v>
      </c>
      <c r="E2403">
        <f t="shared" si="288"/>
        <v>1</v>
      </c>
      <c r="F2403">
        <f t="shared" si="292"/>
        <v>5</v>
      </c>
      <c r="G2403">
        <v>2</v>
      </c>
    </row>
    <row r="2404" spans="1:7" ht="16.5" customHeight="1" x14ac:dyDescent="0.25">
      <c r="A2404">
        <v>32004</v>
      </c>
      <c r="B2404" s="1" t="s">
        <v>3064</v>
      </c>
      <c r="C2404">
        <v>9</v>
      </c>
      <c r="E2404">
        <f t="shared" si="288"/>
        <v>1</v>
      </c>
      <c r="F2404">
        <f t="shared" si="292"/>
        <v>9</v>
      </c>
      <c r="G2404">
        <v>2</v>
      </c>
    </row>
    <row r="2405" spans="1:7" ht="16.5" customHeight="1" x14ac:dyDescent="0.25">
      <c r="A2405">
        <v>32005</v>
      </c>
      <c r="B2405" s="1" t="s">
        <v>3065</v>
      </c>
      <c r="C2405">
        <v>52.04</v>
      </c>
      <c r="E2405">
        <f t="shared" si="288"/>
        <v>1</v>
      </c>
      <c r="F2405">
        <f t="shared" si="292"/>
        <v>52.04</v>
      </c>
      <c r="G2405">
        <v>2</v>
      </c>
    </row>
    <row r="2406" spans="1:7" ht="16.5" customHeight="1" x14ac:dyDescent="0.25">
      <c r="A2406">
        <v>32006</v>
      </c>
      <c r="B2406" s="1" t="s">
        <v>3066</v>
      </c>
      <c r="C2406">
        <v>8</v>
      </c>
      <c r="E2406">
        <f t="shared" si="288"/>
        <v>1</v>
      </c>
      <c r="F2406">
        <f t="shared" si="292"/>
        <v>8</v>
      </c>
      <c r="G2406">
        <v>2</v>
      </c>
    </row>
    <row r="2407" spans="1:7" ht="16.5" customHeight="1" x14ac:dyDescent="0.25">
      <c r="A2407">
        <v>32007</v>
      </c>
      <c r="B2407" s="1" t="s">
        <v>3067</v>
      </c>
      <c r="C2407">
        <v>8</v>
      </c>
      <c r="E2407">
        <f t="shared" si="288"/>
        <v>1</v>
      </c>
      <c r="F2407">
        <f t="shared" si="292"/>
        <v>8</v>
      </c>
      <c r="G2407">
        <v>2</v>
      </c>
    </row>
    <row r="2408" spans="1:7" ht="16.5" customHeight="1" x14ac:dyDescent="0.25">
      <c r="A2408">
        <v>32008</v>
      </c>
      <c r="B2408" s="1" t="s">
        <v>3068</v>
      </c>
      <c r="C2408">
        <v>10.6</v>
      </c>
      <c r="E2408">
        <f t="shared" si="288"/>
        <v>1</v>
      </c>
      <c r="F2408">
        <f t="shared" si="292"/>
        <v>10.6</v>
      </c>
      <c r="G2408">
        <v>2</v>
      </c>
    </row>
    <row r="2409" spans="1:7" ht="16.5" customHeight="1" x14ac:dyDescent="0.25">
      <c r="A2409">
        <v>32009</v>
      </c>
      <c r="B2409" s="1" t="s">
        <v>3069</v>
      </c>
      <c r="C2409">
        <v>9</v>
      </c>
      <c r="E2409">
        <f t="shared" si="288"/>
        <v>1</v>
      </c>
      <c r="F2409">
        <f t="shared" si="292"/>
        <v>9</v>
      </c>
      <c r="G2409">
        <v>2</v>
      </c>
    </row>
    <row r="2410" spans="1:7" ht="16.5" customHeight="1" x14ac:dyDescent="0.25">
      <c r="A2410">
        <v>32010</v>
      </c>
      <c r="B2410" s="1" t="s">
        <v>3070</v>
      </c>
      <c r="C2410">
        <v>126.3</v>
      </c>
      <c r="E2410">
        <f t="shared" si="288"/>
        <v>1</v>
      </c>
      <c r="F2410">
        <f t="shared" si="292"/>
        <v>126.3</v>
      </c>
      <c r="G2410">
        <v>2</v>
      </c>
    </row>
    <row r="2411" spans="1:7" ht="16.5" customHeight="1" x14ac:dyDescent="0.25">
      <c r="A2411">
        <v>32011</v>
      </c>
      <c r="B2411" s="1" t="s">
        <v>3071</v>
      </c>
      <c r="C2411">
        <v>8</v>
      </c>
      <c r="E2411">
        <f t="shared" si="288"/>
        <v>1</v>
      </c>
      <c r="F2411">
        <f t="shared" si="292"/>
        <v>8</v>
      </c>
      <c r="G2411">
        <v>2</v>
      </c>
    </row>
    <row r="2412" spans="1:7" ht="16.5" customHeight="1" x14ac:dyDescent="0.25">
      <c r="A2412">
        <v>32012</v>
      </c>
      <c r="B2412" s="1" t="s">
        <v>3072</v>
      </c>
      <c r="C2412">
        <v>5</v>
      </c>
      <c r="E2412">
        <f t="shared" si="288"/>
        <v>1</v>
      </c>
      <c r="F2412">
        <f t="shared" si="292"/>
        <v>5</v>
      </c>
      <c r="G2412">
        <v>2</v>
      </c>
    </row>
    <row r="2413" spans="1:7" ht="16.5" customHeight="1" x14ac:dyDescent="0.25">
      <c r="A2413">
        <v>32013</v>
      </c>
      <c r="B2413" s="1" t="s">
        <v>3073</v>
      </c>
      <c r="C2413">
        <v>9</v>
      </c>
      <c r="E2413">
        <f t="shared" si="288"/>
        <v>1</v>
      </c>
      <c r="F2413">
        <f t="shared" si="292"/>
        <v>9</v>
      </c>
      <c r="G2413">
        <v>2</v>
      </c>
    </row>
    <row r="2414" spans="1:7" ht="16.5" customHeight="1" x14ac:dyDescent="0.25">
      <c r="A2414">
        <v>32014</v>
      </c>
      <c r="B2414" s="1" t="s">
        <v>3074</v>
      </c>
      <c r="C2414">
        <v>7.5</v>
      </c>
      <c r="E2414">
        <f t="shared" si="288"/>
        <v>1</v>
      </c>
      <c r="F2414">
        <f t="shared" si="292"/>
        <v>7.5</v>
      </c>
      <c r="G2414">
        <v>2</v>
      </c>
    </row>
    <row r="2415" spans="1:7" ht="16.5" customHeight="1" x14ac:dyDescent="0.25">
      <c r="A2415">
        <v>32015</v>
      </c>
      <c r="B2415" s="1" t="s">
        <v>3075</v>
      </c>
      <c r="C2415">
        <v>3</v>
      </c>
      <c r="E2415">
        <f t="shared" si="288"/>
        <v>1</v>
      </c>
      <c r="F2415">
        <f t="shared" si="292"/>
        <v>3</v>
      </c>
      <c r="G2415">
        <v>2</v>
      </c>
    </row>
    <row r="2416" spans="1:7" ht="16.5" customHeight="1" x14ac:dyDescent="0.25">
      <c r="A2416">
        <v>32016</v>
      </c>
      <c r="B2416" s="1" t="s">
        <v>3076</v>
      </c>
      <c r="C2416">
        <v>15</v>
      </c>
      <c r="E2416">
        <f t="shared" si="288"/>
        <v>1</v>
      </c>
      <c r="F2416">
        <f t="shared" si="292"/>
        <v>15</v>
      </c>
      <c r="G2416">
        <v>2</v>
      </c>
    </row>
    <row r="2417" spans="1:7" ht="16.5" customHeight="1" x14ac:dyDescent="0.25">
      <c r="A2417">
        <v>32017</v>
      </c>
      <c r="B2417" s="1" t="s">
        <v>3077</v>
      </c>
      <c r="C2417">
        <v>110</v>
      </c>
      <c r="E2417">
        <f t="shared" si="288"/>
        <v>1</v>
      </c>
      <c r="F2417">
        <f t="shared" si="292"/>
        <v>110</v>
      </c>
      <c r="G2417">
        <v>2</v>
      </c>
    </row>
    <row r="2418" spans="1:7" ht="16.5" customHeight="1" x14ac:dyDescent="0.25">
      <c r="A2418">
        <v>32018</v>
      </c>
      <c r="B2418" s="1" t="s">
        <v>3078</v>
      </c>
      <c r="C2418">
        <v>3</v>
      </c>
      <c r="E2418">
        <f t="shared" si="288"/>
        <v>1</v>
      </c>
      <c r="F2418">
        <f t="shared" si="292"/>
        <v>3</v>
      </c>
      <c r="G2418">
        <v>2</v>
      </c>
    </row>
    <row r="2419" spans="1:7" ht="16.5" customHeight="1" x14ac:dyDescent="0.25">
      <c r="A2419">
        <v>32019</v>
      </c>
      <c r="B2419" s="1" t="s">
        <v>3079</v>
      </c>
      <c r="C2419">
        <v>52.52</v>
      </c>
      <c r="E2419">
        <f t="shared" si="288"/>
        <v>1</v>
      </c>
      <c r="F2419">
        <f t="shared" si="292"/>
        <v>52.52</v>
      </c>
      <c r="G2419">
        <v>2</v>
      </c>
    </row>
    <row r="2420" spans="1:7" ht="16.5" customHeight="1" x14ac:dyDescent="0.25">
      <c r="A2420">
        <v>32020</v>
      </c>
      <c r="B2420" s="1" t="s">
        <v>3080</v>
      </c>
      <c r="C2420">
        <v>29.3</v>
      </c>
      <c r="E2420">
        <f t="shared" si="288"/>
        <v>1</v>
      </c>
      <c r="F2420">
        <f t="shared" si="292"/>
        <v>29.3</v>
      </c>
      <c r="G2420">
        <v>2</v>
      </c>
    </row>
    <row r="2421" spans="1:7" ht="16.5" customHeight="1" x14ac:dyDescent="0.25">
      <c r="A2421">
        <v>32021</v>
      </c>
      <c r="B2421" s="1" t="s">
        <v>3081</v>
      </c>
      <c r="C2421">
        <v>4</v>
      </c>
      <c r="E2421">
        <f t="shared" si="288"/>
        <v>1</v>
      </c>
      <c r="F2421">
        <f t="shared" si="292"/>
        <v>4</v>
      </c>
      <c r="G2421">
        <v>2</v>
      </c>
    </row>
    <row r="2422" spans="1:7" ht="16.5" customHeight="1" x14ac:dyDescent="0.25">
      <c r="A2422">
        <v>32022</v>
      </c>
      <c r="B2422" s="1" t="s">
        <v>3082</v>
      </c>
      <c r="C2422">
        <v>15</v>
      </c>
      <c r="E2422">
        <f t="shared" si="288"/>
        <v>1</v>
      </c>
      <c r="F2422">
        <f t="shared" si="292"/>
        <v>15</v>
      </c>
      <c r="G2422">
        <v>2</v>
      </c>
    </row>
    <row r="2423" spans="1:7" ht="16.5" customHeight="1" x14ac:dyDescent="0.25">
      <c r="A2423">
        <v>32023</v>
      </c>
      <c r="B2423" s="1" t="s">
        <v>3083</v>
      </c>
      <c r="C2423">
        <v>18</v>
      </c>
      <c r="E2423">
        <f t="shared" si="288"/>
        <v>1</v>
      </c>
      <c r="F2423">
        <f t="shared" si="292"/>
        <v>18</v>
      </c>
      <c r="G2423">
        <v>2</v>
      </c>
    </row>
    <row r="2424" spans="1:7" ht="16.5" customHeight="1" x14ac:dyDescent="0.25">
      <c r="A2424">
        <v>32024</v>
      </c>
      <c r="B2424" s="1" t="s">
        <v>3084</v>
      </c>
      <c r="C2424">
        <v>30</v>
      </c>
      <c r="E2424">
        <f t="shared" si="288"/>
        <v>1</v>
      </c>
      <c r="F2424">
        <f t="shared" si="292"/>
        <v>30</v>
      </c>
      <c r="G2424">
        <v>2</v>
      </c>
    </row>
    <row r="2425" spans="1:7" ht="16.5" customHeight="1" x14ac:dyDescent="0.25">
      <c r="A2425">
        <v>32025</v>
      </c>
      <c r="B2425" s="1" t="s">
        <v>3085</v>
      </c>
      <c r="C2425">
        <v>6.8940000000000001</v>
      </c>
      <c r="E2425">
        <f t="shared" si="288"/>
        <v>1</v>
      </c>
      <c r="F2425">
        <f t="shared" si="292"/>
        <v>6.8940000000000001</v>
      </c>
      <c r="G2425">
        <v>2</v>
      </c>
    </row>
    <row r="2426" spans="1:7" ht="16.5" customHeight="1" x14ac:dyDescent="0.25">
      <c r="A2426">
        <v>32026</v>
      </c>
      <c r="B2426" s="1" t="s">
        <v>3086</v>
      </c>
      <c r="C2426">
        <v>6</v>
      </c>
      <c r="E2426">
        <f t="shared" si="288"/>
        <v>1</v>
      </c>
      <c r="F2426">
        <f t="shared" si="292"/>
        <v>6</v>
      </c>
      <c r="G2426">
        <v>2</v>
      </c>
    </row>
    <row r="2427" spans="1:7" ht="16.5" customHeight="1" x14ac:dyDescent="0.25">
      <c r="A2427">
        <v>32027</v>
      </c>
      <c r="B2427" s="1" t="s">
        <v>3087</v>
      </c>
      <c r="C2427">
        <v>3</v>
      </c>
      <c r="E2427">
        <f t="shared" si="288"/>
        <v>1</v>
      </c>
      <c r="F2427">
        <f t="shared" si="292"/>
        <v>3</v>
      </c>
      <c r="G2427">
        <v>2</v>
      </c>
    </row>
    <row r="2428" spans="1:7" ht="16.5" customHeight="1" x14ac:dyDescent="0.25">
      <c r="A2428">
        <v>32028</v>
      </c>
      <c r="B2428" s="1" t="s">
        <v>3088</v>
      </c>
      <c r="C2428">
        <v>2</v>
      </c>
      <c r="E2428">
        <f t="shared" si="288"/>
        <v>1</v>
      </c>
      <c r="F2428">
        <f t="shared" si="292"/>
        <v>2</v>
      </c>
      <c r="G2428">
        <v>2</v>
      </c>
    </row>
    <row r="2429" spans="1:7" ht="16.5" customHeight="1" x14ac:dyDescent="0.25">
      <c r="A2429">
        <v>32029</v>
      </c>
      <c r="B2429" s="1" t="s">
        <v>3089</v>
      </c>
      <c r="C2429">
        <v>31.1</v>
      </c>
      <c r="E2429">
        <f t="shared" si="288"/>
        <v>1</v>
      </c>
      <c r="F2429">
        <f t="shared" si="292"/>
        <v>31.1</v>
      </c>
      <c r="G2429">
        <v>2</v>
      </c>
    </row>
    <row r="2430" spans="1:7" ht="16.5" customHeight="1" x14ac:dyDescent="0.25">
      <c r="A2430">
        <v>32030</v>
      </c>
      <c r="B2430" s="1" t="s">
        <v>3090</v>
      </c>
      <c r="C2430">
        <v>2</v>
      </c>
      <c r="E2430">
        <f t="shared" si="288"/>
        <v>1</v>
      </c>
      <c r="F2430">
        <f t="shared" si="292"/>
        <v>2</v>
      </c>
      <c r="G2430">
        <v>2</v>
      </c>
    </row>
    <row r="2431" spans="1:7" ht="16.5" customHeight="1" x14ac:dyDescent="0.25">
      <c r="A2431">
        <v>32031</v>
      </c>
      <c r="B2431" s="1" t="s">
        <v>3091</v>
      </c>
      <c r="C2431">
        <v>9</v>
      </c>
      <c r="E2431">
        <f t="shared" si="288"/>
        <v>1</v>
      </c>
      <c r="F2431">
        <f t="shared" si="292"/>
        <v>9</v>
      </c>
      <c r="G2431">
        <v>2</v>
      </c>
    </row>
    <row r="2432" spans="1:7" ht="16.5" customHeight="1" x14ac:dyDescent="0.25">
      <c r="A2432">
        <v>32032</v>
      </c>
      <c r="B2432" s="1" t="s">
        <v>3092</v>
      </c>
      <c r="C2432">
        <v>18</v>
      </c>
      <c r="E2432">
        <f t="shared" si="288"/>
        <v>1</v>
      </c>
      <c r="F2432">
        <f t="shared" si="292"/>
        <v>18</v>
      </c>
      <c r="G2432">
        <v>2</v>
      </c>
    </row>
    <row r="2433" spans="1:7" ht="16.5" customHeight="1" x14ac:dyDescent="0.25">
      <c r="A2433">
        <v>32033</v>
      </c>
      <c r="B2433" s="1" t="s">
        <v>3093</v>
      </c>
      <c r="C2433">
        <v>5</v>
      </c>
      <c r="E2433">
        <f t="shared" si="288"/>
        <v>1</v>
      </c>
      <c r="F2433">
        <f t="shared" si="292"/>
        <v>5</v>
      </c>
      <c r="G2433">
        <v>2</v>
      </c>
    </row>
    <row r="2434" spans="1:7" ht="16.5" customHeight="1" x14ac:dyDescent="0.25">
      <c r="A2434">
        <v>32034</v>
      </c>
      <c r="B2434" s="1" t="s">
        <v>3094</v>
      </c>
      <c r="C2434">
        <v>10</v>
      </c>
      <c r="E2434">
        <f t="shared" si="288"/>
        <v>1</v>
      </c>
      <c r="F2434">
        <f t="shared" si="292"/>
        <v>10</v>
      </c>
      <c r="G2434">
        <v>2</v>
      </c>
    </row>
    <row r="2435" spans="1:7" ht="16.5" customHeight="1" x14ac:dyDescent="0.25">
      <c r="A2435">
        <v>32035</v>
      </c>
      <c r="B2435" s="1" t="s">
        <v>3095</v>
      </c>
      <c r="C2435">
        <v>6.5</v>
      </c>
      <c r="E2435">
        <f t="shared" si="288"/>
        <v>1</v>
      </c>
      <c r="F2435">
        <f t="shared" si="292"/>
        <v>6.5</v>
      </c>
      <c r="G2435">
        <v>2</v>
      </c>
    </row>
    <row r="2436" spans="1:7" ht="16.5" customHeight="1" x14ac:dyDescent="0.25">
      <c r="A2436">
        <v>32036</v>
      </c>
      <c r="B2436" s="1" t="s">
        <v>3096</v>
      </c>
      <c r="C2436">
        <v>37</v>
      </c>
      <c r="E2436">
        <f t="shared" ref="E2436:E2459" si="293">+COUNTA(C2436,D2436)</f>
        <v>1</v>
      </c>
      <c r="F2436">
        <f t="shared" si="292"/>
        <v>37</v>
      </c>
      <c r="G2436">
        <v>2</v>
      </c>
    </row>
    <row r="2437" spans="1:7" ht="16.5" customHeight="1" x14ac:dyDescent="0.25">
      <c r="A2437">
        <v>32037</v>
      </c>
      <c r="B2437" s="1" t="s">
        <v>3097</v>
      </c>
      <c r="C2437">
        <v>13</v>
      </c>
      <c r="E2437">
        <f t="shared" si="293"/>
        <v>1</v>
      </c>
      <c r="F2437">
        <f t="shared" si="292"/>
        <v>13</v>
      </c>
      <c r="G2437">
        <v>2</v>
      </c>
    </row>
    <row r="2438" spans="1:7" ht="16.5" customHeight="1" x14ac:dyDescent="0.25">
      <c r="A2438">
        <v>32038</v>
      </c>
      <c r="B2438" s="1" t="s">
        <v>3098</v>
      </c>
      <c r="C2438">
        <v>10</v>
      </c>
      <c r="E2438">
        <f t="shared" si="293"/>
        <v>1</v>
      </c>
      <c r="F2438">
        <f t="shared" si="292"/>
        <v>10</v>
      </c>
      <c r="G2438">
        <v>2</v>
      </c>
    </row>
    <row r="2439" spans="1:7" ht="16.5" customHeight="1" x14ac:dyDescent="0.25">
      <c r="A2439">
        <v>32039</v>
      </c>
      <c r="B2439" s="1" t="s">
        <v>3099</v>
      </c>
      <c r="C2439">
        <v>80</v>
      </c>
      <c r="E2439">
        <f t="shared" si="293"/>
        <v>1</v>
      </c>
      <c r="F2439">
        <f t="shared" si="292"/>
        <v>80</v>
      </c>
      <c r="G2439">
        <v>2</v>
      </c>
    </row>
    <row r="2440" spans="1:7" ht="16.5" customHeight="1" x14ac:dyDescent="0.25">
      <c r="A2440">
        <v>32040</v>
      </c>
      <c r="B2440" s="1" t="s">
        <v>3100</v>
      </c>
      <c r="C2440">
        <v>8</v>
      </c>
      <c r="E2440">
        <f t="shared" si="293"/>
        <v>1</v>
      </c>
      <c r="F2440">
        <f t="shared" si="292"/>
        <v>8</v>
      </c>
      <c r="G2440">
        <v>2</v>
      </c>
    </row>
    <row r="2441" spans="1:7" ht="16.5" customHeight="1" x14ac:dyDescent="0.25">
      <c r="A2441">
        <v>32041</v>
      </c>
      <c r="B2441" s="1" t="s">
        <v>3101</v>
      </c>
      <c r="E2441">
        <f t="shared" si="293"/>
        <v>0</v>
      </c>
    </row>
    <row r="2442" spans="1:7" ht="16.5" customHeight="1" x14ac:dyDescent="0.25">
      <c r="A2442">
        <v>32042</v>
      </c>
      <c r="B2442" s="1" t="s">
        <v>3102</v>
      </c>
      <c r="C2442">
        <v>30.8</v>
      </c>
      <c r="E2442">
        <f t="shared" si="293"/>
        <v>1</v>
      </c>
      <c r="F2442">
        <f>+C2442</f>
        <v>30.8</v>
      </c>
      <c r="G2442">
        <v>2</v>
      </c>
    </row>
    <row r="2443" spans="1:7" ht="16.5" customHeight="1" x14ac:dyDescent="0.25">
      <c r="A2443">
        <v>32043</v>
      </c>
      <c r="B2443" s="1" t="s">
        <v>3103</v>
      </c>
      <c r="D2443">
        <v>400</v>
      </c>
      <c r="E2443">
        <f t="shared" si="293"/>
        <v>1</v>
      </c>
      <c r="F2443">
        <f>+D2443/1000</f>
        <v>0.4</v>
      </c>
      <c r="G2443">
        <v>2</v>
      </c>
    </row>
    <row r="2444" spans="1:7" ht="16.5" customHeight="1" x14ac:dyDescent="0.25">
      <c r="A2444">
        <v>32044</v>
      </c>
      <c r="B2444" s="1" t="s">
        <v>3104</v>
      </c>
      <c r="C2444">
        <v>10</v>
      </c>
      <c r="E2444">
        <f t="shared" si="293"/>
        <v>1</v>
      </c>
      <c r="F2444">
        <f t="shared" ref="F2444:F2458" si="294">+C2444</f>
        <v>10</v>
      </c>
      <c r="G2444">
        <v>2</v>
      </c>
    </row>
    <row r="2445" spans="1:7" ht="16.5" customHeight="1" x14ac:dyDescent="0.25">
      <c r="A2445">
        <v>32045</v>
      </c>
      <c r="B2445" s="1" t="s">
        <v>3105</v>
      </c>
      <c r="C2445">
        <v>1</v>
      </c>
      <c r="E2445">
        <f t="shared" si="293"/>
        <v>1</v>
      </c>
      <c r="F2445">
        <f t="shared" si="294"/>
        <v>1</v>
      </c>
      <c r="G2445">
        <v>2</v>
      </c>
    </row>
    <row r="2446" spans="1:7" ht="16.5" customHeight="1" x14ac:dyDescent="0.25">
      <c r="A2446">
        <v>32046</v>
      </c>
      <c r="B2446" s="1" t="s">
        <v>3106</v>
      </c>
      <c r="C2446">
        <v>3</v>
      </c>
      <c r="E2446">
        <f t="shared" si="293"/>
        <v>1</v>
      </c>
      <c r="F2446">
        <f t="shared" si="294"/>
        <v>3</v>
      </c>
      <c r="G2446">
        <v>2</v>
      </c>
    </row>
    <row r="2447" spans="1:7" ht="16.5" customHeight="1" x14ac:dyDescent="0.25">
      <c r="A2447">
        <v>32047</v>
      </c>
      <c r="B2447" s="1" t="s">
        <v>3107</v>
      </c>
      <c r="C2447">
        <v>8</v>
      </c>
      <c r="E2447">
        <f t="shared" si="293"/>
        <v>1</v>
      </c>
      <c r="F2447">
        <f t="shared" si="294"/>
        <v>8</v>
      </c>
      <c r="G2447">
        <v>2</v>
      </c>
    </row>
    <row r="2448" spans="1:7" ht="16.5" customHeight="1" x14ac:dyDescent="0.25">
      <c r="A2448">
        <v>32048</v>
      </c>
      <c r="B2448" s="1" t="s">
        <v>3108</v>
      </c>
      <c r="C2448">
        <v>16.12</v>
      </c>
      <c r="E2448">
        <f t="shared" si="293"/>
        <v>1</v>
      </c>
      <c r="F2448">
        <f t="shared" si="294"/>
        <v>16.12</v>
      </c>
      <c r="G2448">
        <v>2</v>
      </c>
    </row>
    <row r="2449" spans="1:7" ht="16.5" customHeight="1" x14ac:dyDescent="0.25">
      <c r="A2449">
        <v>32049</v>
      </c>
      <c r="B2449" s="1" t="s">
        <v>3109</v>
      </c>
      <c r="C2449">
        <v>35.799999999999997</v>
      </c>
      <c r="E2449">
        <f t="shared" si="293"/>
        <v>1</v>
      </c>
      <c r="F2449">
        <f t="shared" si="294"/>
        <v>35.799999999999997</v>
      </c>
      <c r="G2449">
        <v>2</v>
      </c>
    </row>
    <row r="2450" spans="1:7" ht="16.5" customHeight="1" x14ac:dyDescent="0.25">
      <c r="A2450">
        <v>32050</v>
      </c>
      <c r="B2450" s="1" t="s">
        <v>3110</v>
      </c>
      <c r="C2450">
        <v>5.5</v>
      </c>
      <c r="E2450">
        <f t="shared" si="293"/>
        <v>1</v>
      </c>
      <c r="F2450">
        <f t="shared" si="294"/>
        <v>5.5</v>
      </c>
      <c r="G2450">
        <v>2</v>
      </c>
    </row>
    <row r="2451" spans="1:7" ht="16.5" customHeight="1" x14ac:dyDescent="0.25">
      <c r="A2451">
        <v>32051</v>
      </c>
      <c r="B2451" s="1" t="s">
        <v>3111</v>
      </c>
      <c r="C2451">
        <v>8</v>
      </c>
      <c r="E2451">
        <f t="shared" si="293"/>
        <v>1</v>
      </c>
      <c r="F2451">
        <f t="shared" si="294"/>
        <v>8</v>
      </c>
      <c r="G2451">
        <v>2</v>
      </c>
    </row>
    <row r="2452" spans="1:7" ht="16.5" customHeight="1" x14ac:dyDescent="0.25">
      <c r="A2452">
        <v>32052</v>
      </c>
      <c r="B2452" s="1" t="s">
        <v>3112</v>
      </c>
      <c r="C2452">
        <v>3.5</v>
      </c>
      <c r="E2452">
        <f t="shared" si="293"/>
        <v>1</v>
      </c>
      <c r="F2452">
        <f t="shared" si="294"/>
        <v>3.5</v>
      </c>
      <c r="G2452">
        <v>2</v>
      </c>
    </row>
    <row r="2453" spans="1:7" ht="16.5" customHeight="1" x14ac:dyDescent="0.25">
      <c r="A2453">
        <v>32053</v>
      </c>
      <c r="B2453" s="1" t="s">
        <v>3113</v>
      </c>
      <c r="C2453">
        <v>14</v>
      </c>
      <c r="E2453">
        <f t="shared" si="293"/>
        <v>1</v>
      </c>
      <c r="F2453">
        <f t="shared" si="294"/>
        <v>14</v>
      </c>
      <c r="G2453">
        <v>2</v>
      </c>
    </row>
    <row r="2454" spans="1:7" ht="16.5" customHeight="1" x14ac:dyDescent="0.25">
      <c r="A2454">
        <v>32054</v>
      </c>
      <c r="B2454" s="1" t="s">
        <v>3114</v>
      </c>
      <c r="C2454">
        <v>8</v>
      </c>
      <c r="E2454">
        <f t="shared" si="293"/>
        <v>1</v>
      </c>
      <c r="F2454">
        <f t="shared" si="294"/>
        <v>8</v>
      </c>
      <c r="G2454">
        <v>2</v>
      </c>
    </row>
    <row r="2455" spans="1:7" ht="16.5" customHeight="1" x14ac:dyDescent="0.25">
      <c r="A2455">
        <v>32055</v>
      </c>
      <c r="B2455" s="1" t="s">
        <v>3115</v>
      </c>
      <c r="C2455">
        <v>27.32</v>
      </c>
      <c r="E2455">
        <f t="shared" si="293"/>
        <v>1</v>
      </c>
      <c r="F2455">
        <f t="shared" si="294"/>
        <v>27.32</v>
      </c>
      <c r="G2455">
        <v>2</v>
      </c>
    </row>
    <row r="2456" spans="1:7" ht="16.5" customHeight="1" x14ac:dyDescent="0.25">
      <c r="A2456">
        <v>32056</v>
      </c>
      <c r="B2456" s="1" t="s">
        <v>3116</v>
      </c>
      <c r="C2456">
        <v>120</v>
      </c>
      <c r="E2456">
        <f t="shared" si="293"/>
        <v>1</v>
      </c>
      <c r="F2456">
        <f t="shared" si="294"/>
        <v>120</v>
      </c>
      <c r="G2456">
        <v>2</v>
      </c>
    </row>
    <row r="2457" spans="1:7" ht="16.5" customHeight="1" x14ac:dyDescent="0.25">
      <c r="A2457">
        <v>32057</v>
      </c>
      <c r="B2457" s="1" t="s">
        <v>3117</v>
      </c>
      <c r="C2457">
        <v>10</v>
      </c>
      <c r="E2457">
        <f t="shared" si="293"/>
        <v>1</v>
      </c>
      <c r="F2457">
        <f t="shared" si="294"/>
        <v>10</v>
      </c>
      <c r="G2457">
        <v>2</v>
      </c>
    </row>
    <row r="2458" spans="1:7" ht="16.5" customHeight="1" x14ac:dyDescent="0.25">
      <c r="A2458">
        <v>32058</v>
      </c>
      <c r="B2458" s="1" t="s">
        <v>3118</v>
      </c>
      <c r="C2458">
        <v>5</v>
      </c>
      <c r="E2458">
        <f t="shared" si="293"/>
        <v>1</v>
      </c>
      <c r="F2458">
        <f t="shared" si="294"/>
        <v>5</v>
      </c>
      <c r="G2458">
        <v>2</v>
      </c>
    </row>
    <row r="2459" spans="1:7" ht="16.5" customHeight="1" x14ac:dyDescent="0.25">
      <c r="A2459">
        <v>99999</v>
      </c>
      <c r="B2459" s="1" t="s">
        <v>3119</v>
      </c>
      <c r="E2459">
        <f t="shared" si="293"/>
        <v>0</v>
      </c>
    </row>
  </sheetData>
  <autoFilter ref="A2:L245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59"/>
  <sheetViews>
    <sheetView workbookViewId="0">
      <pane xSplit="3" ySplit="2" topLeftCell="G3" activePane="bottomRight" state="frozen"/>
      <selection pane="topRight" activeCell="C1" sqref="C1"/>
      <selection pane="bottomLeft" activeCell="A3" sqref="A3"/>
      <selection pane="bottomRight" activeCell="R2" sqref="R2"/>
    </sheetView>
  </sheetViews>
  <sheetFormatPr defaultColWidth="15.7109375" defaultRowHeight="16.5" customHeight="1" x14ac:dyDescent="0.25"/>
  <cols>
    <col min="1" max="1" width="6.28515625" bestFit="1" customWidth="1"/>
    <col min="2" max="2" width="6.28515625" customWidth="1"/>
    <col min="3" max="3" width="10.85546875" customWidth="1"/>
    <col min="4" max="6" width="8" hidden="1" customWidth="1"/>
    <col min="7" max="7" width="11.42578125" style="8" customWidth="1"/>
    <col min="8" max="8" width="6.7109375" hidden="1" customWidth="1"/>
    <col min="9" max="9" width="5.140625" hidden="1" customWidth="1"/>
    <col min="10" max="10" width="54.5703125" hidden="1" customWidth="1"/>
    <col min="11" max="11" width="16.42578125" customWidth="1"/>
    <col min="12" max="12" width="16.7109375" customWidth="1"/>
    <col min="13" max="13" width="18" customWidth="1"/>
    <col min="14" max="14" width="15.7109375" customWidth="1"/>
    <col min="15" max="15" width="20.28515625" customWidth="1"/>
    <col min="16" max="16" width="0" hidden="1" customWidth="1"/>
    <col min="17" max="17" width="8.28515625" bestFit="1" customWidth="1"/>
    <col min="18" max="19" width="9.5703125" bestFit="1" customWidth="1"/>
  </cols>
  <sheetData>
    <row r="1" spans="1:19" ht="16.5" customHeight="1" x14ac:dyDescent="0.25">
      <c r="A1" t="s">
        <v>3133</v>
      </c>
    </row>
    <row r="2" spans="1:19" ht="16.5" customHeight="1" x14ac:dyDescent="0.25">
      <c r="A2" t="s">
        <v>0</v>
      </c>
      <c r="B2" s="2" t="s">
        <v>3139</v>
      </c>
      <c r="C2" t="s">
        <v>943</v>
      </c>
      <c r="D2" s="6" t="s">
        <v>3127</v>
      </c>
      <c r="E2" s="6" t="s">
        <v>3126</v>
      </c>
      <c r="F2" s="6" t="s">
        <v>3130</v>
      </c>
      <c r="G2" s="9" t="s">
        <v>3120</v>
      </c>
      <c r="H2" s="4" t="s">
        <v>3121</v>
      </c>
      <c r="I2" s="4" t="s">
        <v>3122</v>
      </c>
      <c r="J2" s="4" t="s">
        <v>3123</v>
      </c>
      <c r="K2" s="4" t="s">
        <v>3124</v>
      </c>
      <c r="L2" s="4" t="s">
        <v>3125</v>
      </c>
      <c r="M2" s="4" t="s">
        <v>3128</v>
      </c>
      <c r="N2" s="5" t="s">
        <v>3134</v>
      </c>
      <c r="O2" s="5" t="s">
        <v>3132</v>
      </c>
      <c r="P2" s="5" t="s">
        <v>3135</v>
      </c>
      <c r="Q2" s="5" t="s">
        <v>3136</v>
      </c>
      <c r="R2" s="2" t="s">
        <v>3137</v>
      </c>
      <c r="S2" s="5" t="s">
        <v>3138</v>
      </c>
    </row>
    <row r="3" spans="1:19" ht="16.5" customHeight="1" x14ac:dyDescent="0.25">
      <c r="A3" s="1" t="s">
        <v>120</v>
      </c>
      <c r="B3" s="1">
        <v>1</v>
      </c>
      <c r="C3" s="1" t="s">
        <v>120</v>
      </c>
      <c r="D3">
        <v>593.44000000000005</v>
      </c>
      <c r="F3">
        <f t="shared" ref="F3:F66" si="0">+COUNTA(D3,E3)</f>
        <v>1</v>
      </c>
      <c r="G3" s="8">
        <f t="shared" ref="G3:G49" si="1">+D3</f>
        <v>593.44000000000005</v>
      </c>
      <c r="H3">
        <v>2</v>
      </c>
    </row>
    <row r="4" spans="1:19" ht="16.5" customHeight="1" x14ac:dyDescent="0.25">
      <c r="A4" s="1" t="s">
        <v>125</v>
      </c>
      <c r="B4" s="1">
        <v>2</v>
      </c>
      <c r="C4" s="1" t="s">
        <v>125</v>
      </c>
      <c r="D4">
        <v>22</v>
      </c>
      <c r="F4">
        <f t="shared" si="0"/>
        <v>1</v>
      </c>
      <c r="G4" s="8">
        <f t="shared" si="1"/>
        <v>22</v>
      </c>
      <c r="H4">
        <v>2</v>
      </c>
    </row>
    <row r="5" spans="1:19" ht="16.5" customHeight="1" x14ac:dyDescent="0.25">
      <c r="A5" s="1" t="s">
        <v>127</v>
      </c>
      <c r="B5" s="1">
        <v>3</v>
      </c>
      <c r="C5" s="1" t="s">
        <v>127</v>
      </c>
      <c r="D5">
        <v>40</v>
      </c>
      <c r="F5">
        <f t="shared" si="0"/>
        <v>1</v>
      </c>
      <c r="G5" s="8">
        <f t="shared" si="1"/>
        <v>40</v>
      </c>
      <c r="H5">
        <v>2</v>
      </c>
    </row>
    <row r="6" spans="1:19" ht="16.5" customHeight="1" x14ac:dyDescent="0.25">
      <c r="A6" s="1" t="s">
        <v>131</v>
      </c>
      <c r="B6" s="1">
        <v>4</v>
      </c>
      <c r="C6" s="1" t="s">
        <v>131</v>
      </c>
      <c r="D6">
        <v>6</v>
      </c>
      <c r="F6">
        <f t="shared" si="0"/>
        <v>1</v>
      </c>
      <c r="G6" s="8">
        <f t="shared" si="1"/>
        <v>6</v>
      </c>
      <c r="H6">
        <v>2</v>
      </c>
    </row>
    <row r="7" spans="1:19" ht="16.5" customHeight="1" x14ac:dyDescent="0.25">
      <c r="A7" s="1" t="s">
        <v>133</v>
      </c>
      <c r="B7" s="1">
        <v>5</v>
      </c>
      <c r="C7" s="1" t="s">
        <v>133</v>
      </c>
      <c r="D7">
        <v>34.33</v>
      </c>
      <c r="F7">
        <f t="shared" si="0"/>
        <v>1</v>
      </c>
      <c r="G7" s="8">
        <f t="shared" si="1"/>
        <v>34.33</v>
      </c>
      <c r="H7">
        <v>2</v>
      </c>
    </row>
    <row r="8" spans="1:19" ht="16.5" customHeight="1" x14ac:dyDescent="0.25">
      <c r="A8" s="1" t="s">
        <v>135</v>
      </c>
      <c r="B8" s="1">
        <v>6</v>
      </c>
      <c r="C8" s="1" t="s">
        <v>135</v>
      </c>
      <c r="D8">
        <v>7.82</v>
      </c>
      <c r="F8">
        <f t="shared" si="0"/>
        <v>1</v>
      </c>
      <c r="G8" s="8">
        <f t="shared" si="1"/>
        <v>7.82</v>
      </c>
      <c r="H8">
        <v>2</v>
      </c>
    </row>
    <row r="9" spans="1:19" ht="16.5" customHeight="1" x14ac:dyDescent="0.25">
      <c r="A9" s="1" t="s">
        <v>138</v>
      </c>
      <c r="B9" s="1">
        <v>7</v>
      </c>
      <c r="C9" s="1" t="s">
        <v>138</v>
      </c>
      <c r="D9">
        <v>28</v>
      </c>
      <c r="F9">
        <f t="shared" si="0"/>
        <v>1</v>
      </c>
      <c r="G9" s="8">
        <f t="shared" si="1"/>
        <v>28</v>
      </c>
      <c r="H9">
        <v>2</v>
      </c>
    </row>
    <row r="10" spans="1:19" ht="16.5" customHeight="1" x14ac:dyDescent="0.25">
      <c r="A10" s="1" t="s">
        <v>140</v>
      </c>
      <c r="B10" s="1">
        <v>8</v>
      </c>
      <c r="C10" s="1" t="s">
        <v>140</v>
      </c>
      <c r="D10">
        <v>5.24</v>
      </c>
      <c r="F10">
        <f t="shared" si="0"/>
        <v>1</v>
      </c>
      <c r="G10" s="8">
        <f t="shared" si="1"/>
        <v>5.24</v>
      </c>
      <c r="H10">
        <v>2</v>
      </c>
    </row>
    <row r="11" spans="1:19" ht="16.5" customHeight="1" x14ac:dyDescent="0.25">
      <c r="A11" s="1" t="s">
        <v>142</v>
      </c>
      <c r="B11" s="1">
        <v>9</v>
      </c>
      <c r="C11" s="1" t="s">
        <v>142</v>
      </c>
      <c r="D11">
        <v>25</v>
      </c>
      <c r="F11">
        <f t="shared" si="0"/>
        <v>1</v>
      </c>
      <c r="G11" s="8">
        <f t="shared" si="1"/>
        <v>25</v>
      </c>
      <c r="H11">
        <v>2</v>
      </c>
    </row>
    <row r="12" spans="1:19" ht="16.5" customHeight="1" x14ac:dyDescent="0.25">
      <c r="A12" s="1" t="s">
        <v>144</v>
      </c>
      <c r="B12" s="1">
        <v>10</v>
      </c>
      <c r="C12" s="1" t="s">
        <v>144</v>
      </c>
      <c r="D12">
        <v>19</v>
      </c>
      <c r="F12">
        <f t="shared" si="0"/>
        <v>1</v>
      </c>
      <c r="G12" s="8">
        <f t="shared" si="1"/>
        <v>19</v>
      </c>
      <c r="H12">
        <v>2</v>
      </c>
    </row>
    <row r="13" spans="1:19" ht="16.5" customHeight="1" x14ac:dyDescent="0.25">
      <c r="A13" s="1" t="s">
        <v>146</v>
      </c>
      <c r="B13" s="1">
        <v>11</v>
      </c>
      <c r="C13" s="1" t="s">
        <v>146</v>
      </c>
      <c r="D13">
        <v>34.43</v>
      </c>
      <c r="F13">
        <f t="shared" si="0"/>
        <v>1</v>
      </c>
      <c r="G13" s="8">
        <f t="shared" si="1"/>
        <v>34.43</v>
      </c>
      <c r="H13">
        <v>2</v>
      </c>
    </row>
    <row r="14" spans="1:19" ht="16.5" customHeight="1" x14ac:dyDescent="0.25">
      <c r="A14" s="1" t="s">
        <v>151</v>
      </c>
      <c r="B14" s="1">
        <v>12</v>
      </c>
      <c r="C14" s="1" t="s">
        <v>151</v>
      </c>
      <c r="D14">
        <v>380.58</v>
      </c>
      <c r="F14">
        <f t="shared" si="0"/>
        <v>1</v>
      </c>
      <c r="G14" s="8">
        <f t="shared" si="1"/>
        <v>380.58</v>
      </c>
      <c r="H14">
        <v>2</v>
      </c>
    </row>
    <row r="15" spans="1:19" ht="16.5" customHeight="1" x14ac:dyDescent="0.25">
      <c r="A15" s="1" t="s">
        <v>154</v>
      </c>
      <c r="B15" s="1">
        <v>13</v>
      </c>
      <c r="C15" s="1" t="s">
        <v>154</v>
      </c>
      <c r="D15">
        <v>764.22</v>
      </c>
      <c r="F15">
        <f t="shared" si="0"/>
        <v>1</v>
      </c>
      <c r="G15" s="8">
        <f t="shared" si="1"/>
        <v>764.22</v>
      </c>
      <c r="H15">
        <v>2</v>
      </c>
    </row>
    <row r="16" spans="1:19" ht="16.5" customHeight="1" x14ac:dyDescent="0.25">
      <c r="A16" s="1" t="s">
        <v>155</v>
      </c>
      <c r="B16" s="1">
        <v>14</v>
      </c>
      <c r="C16" s="1" t="s">
        <v>155</v>
      </c>
      <c r="D16">
        <v>84</v>
      </c>
      <c r="F16">
        <f t="shared" si="0"/>
        <v>1</v>
      </c>
      <c r="G16" s="8">
        <f t="shared" si="1"/>
        <v>84</v>
      </c>
      <c r="H16">
        <v>2</v>
      </c>
    </row>
    <row r="17" spans="1:8" ht="16.5" customHeight="1" x14ac:dyDescent="0.25">
      <c r="A17" s="1" t="s">
        <v>156</v>
      </c>
      <c r="B17" s="1">
        <v>15</v>
      </c>
      <c r="C17" s="1" t="s">
        <v>156</v>
      </c>
      <c r="D17">
        <v>1485.3</v>
      </c>
      <c r="F17">
        <f t="shared" si="0"/>
        <v>1</v>
      </c>
      <c r="G17" s="8">
        <f t="shared" si="1"/>
        <v>1485.3</v>
      </c>
      <c r="H17">
        <v>2</v>
      </c>
    </row>
    <row r="18" spans="1:8" ht="16.5" customHeight="1" x14ac:dyDescent="0.25">
      <c r="A18" s="1" t="s">
        <v>157</v>
      </c>
      <c r="B18" s="1">
        <v>16</v>
      </c>
      <c r="C18" s="1" t="s">
        <v>157</v>
      </c>
      <c r="D18">
        <v>109.83</v>
      </c>
      <c r="F18">
        <f t="shared" si="0"/>
        <v>1</v>
      </c>
      <c r="G18" s="8">
        <f t="shared" si="1"/>
        <v>109.83</v>
      </c>
      <c r="H18">
        <v>2</v>
      </c>
    </row>
    <row r="19" spans="1:8" ht="16.5" customHeight="1" x14ac:dyDescent="0.25">
      <c r="A19" s="1" t="s">
        <v>158</v>
      </c>
      <c r="B19" s="1">
        <v>17</v>
      </c>
      <c r="C19" s="1" t="s">
        <v>158</v>
      </c>
      <c r="D19">
        <v>106</v>
      </c>
      <c r="F19">
        <f t="shared" si="0"/>
        <v>1</v>
      </c>
      <c r="G19" s="8">
        <f t="shared" si="1"/>
        <v>106</v>
      </c>
      <c r="H19">
        <v>2</v>
      </c>
    </row>
    <row r="20" spans="1:8" ht="16.5" customHeight="1" x14ac:dyDescent="0.25">
      <c r="A20" s="1" t="s">
        <v>159</v>
      </c>
      <c r="B20" s="1">
        <v>18</v>
      </c>
      <c r="C20" s="1" t="s">
        <v>159</v>
      </c>
      <c r="D20">
        <v>120</v>
      </c>
      <c r="F20">
        <f t="shared" si="0"/>
        <v>1</v>
      </c>
      <c r="G20" s="8">
        <f t="shared" si="1"/>
        <v>120</v>
      </c>
      <c r="H20">
        <v>2</v>
      </c>
    </row>
    <row r="21" spans="1:8" ht="16.5" customHeight="1" x14ac:dyDescent="0.25">
      <c r="A21" s="1" t="s">
        <v>160</v>
      </c>
      <c r="B21" s="1">
        <v>19</v>
      </c>
      <c r="C21" s="1" t="s">
        <v>160</v>
      </c>
      <c r="D21">
        <v>431.63099999999997</v>
      </c>
      <c r="F21">
        <f t="shared" si="0"/>
        <v>1</v>
      </c>
      <c r="G21" s="8">
        <f t="shared" si="1"/>
        <v>431.63099999999997</v>
      </c>
      <c r="H21">
        <v>2</v>
      </c>
    </row>
    <row r="22" spans="1:8" ht="16.5" customHeight="1" x14ac:dyDescent="0.25">
      <c r="A22" s="1" t="s">
        <v>161</v>
      </c>
      <c r="B22" s="1">
        <v>20</v>
      </c>
      <c r="C22" s="1" t="s">
        <v>161</v>
      </c>
      <c r="D22">
        <v>257.73</v>
      </c>
      <c r="F22">
        <f t="shared" si="0"/>
        <v>1</v>
      </c>
      <c r="G22" s="8">
        <f t="shared" si="1"/>
        <v>257.73</v>
      </c>
      <c r="H22">
        <v>2</v>
      </c>
    </row>
    <row r="23" spans="1:8" ht="16.5" customHeight="1" x14ac:dyDescent="0.25">
      <c r="A23" s="1" t="s">
        <v>162</v>
      </c>
      <c r="B23" s="1">
        <v>21</v>
      </c>
      <c r="C23" s="1" t="s">
        <v>162</v>
      </c>
      <c r="D23">
        <v>13</v>
      </c>
      <c r="F23">
        <f t="shared" si="0"/>
        <v>1</v>
      </c>
      <c r="G23" s="8">
        <f t="shared" si="1"/>
        <v>13</v>
      </c>
      <c r="H23">
        <v>2</v>
      </c>
    </row>
    <row r="24" spans="1:8" ht="16.5" customHeight="1" x14ac:dyDescent="0.25">
      <c r="A24" s="1" t="s">
        <v>163</v>
      </c>
      <c r="B24" s="1">
        <v>22</v>
      </c>
      <c r="C24" s="1" t="s">
        <v>163</v>
      </c>
      <c r="D24">
        <v>21</v>
      </c>
      <c r="F24">
        <f t="shared" si="0"/>
        <v>1</v>
      </c>
      <c r="G24" s="8">
        <f t="shared" si="1"/>
        <v>21</v>
      </c>
      <c r="H24">
        <v>2</v>
      </c>
    </row>
    <row r="25" spans="1:8" ht="16.5" customHeight="1" x14ac:dyDescent="0.25">
      <c r="A25" s="1" t="s">
        <v>164</v>
      </c>
      <c r="B25" s="1">
        <v>23</v>
      </c>
      <c r="C25" s="1" t="s">
        <v>164</v>
      </c>
      <c r="D25">
        <v>264</v>
      </c>
      <c r="F25">
        <f t="shared" si="0"/>
        <v>1</v>
      </c>
      <c r="G25" s="8">
        <f t="shared" si="1"/>
        <v>264</v>
      </c>
      <c r="H25">
        <v>2</v>
      </c>
    </row>
    <row r="26" spans="1:8" ht="16.5" customHeight="1" x14ac:dyDescent="0.25">
      <c r="A26" s="1" t="s">
        <v>165</v>
      </c>
      <c r="B26" s="1">
        <v>24</v>
      </c>
      <c r="C26" s="1" t="s">
        <v>165</v>
      </c>
      <c r="D26">
        <v>230</v>
      </c>
      <c r="F26">
        <f t="shared" si="0"/>
        <v>1</v>
      </c>
      <c r="G26" s="8">
        <f t="shared" si="1"/>
        <v>230</v>
      </c>
      <c r="H26">
        <v>2</v>
      </c>
    </row>
    <row r="27" spans="1:8" ht="16.5" customHeight="1" x14ac:dyDescent="0.25">
      <c r="A27" s="1" t="s">
        <v>167</v>
      </c>
      <c r="B27" s="1">
        <v>25</v>
      </c>
      <c r="C27" s="1" t="s">
        <v>167</v>
      </c>
      <c r="D27">
        <v>31</v>
      </c>
      <c r="F27">
        <f t="shared" si="0"/>
        <v>1</v>
      </c>
      <c r="G27" s="8">
        <f t="shared" si="1"/>
        <v>31</v>
      </c>
      <c r="H27">
        <v>2</v>
      </c>
    </row>
    <row r="28" spans="1:8" ht="16.5" customHeight="1" x14ac:dyDescent="0.25">
      <c r="A28" s="1" t="s">
        <v>168</v>
      </c>
      <c r="B28" s="1">
        <v>26</v>
      </c>
      <c r="C28" s="1" t="s">
        <v>168</v>
      </c>
      <c r="D28">
        <v>18</v>
      </c>
      <c r="F28">
        <f t="shared" si="0"/>
        <v>1</v>
      </c>
      <c r="G28" s="8">
        <f t="shared" si="1"/>
        <v>18</v>
      </c>
      <c r="H28">
        <v>2</v>
      </c>
    </row>
    <row r="29" spans="1:8" ht="16.5" customHeight="1" x14ac:dyDescent="0.25">
      <c r="A29" s="1" t="s">
        <v>169</v>
      </c>
      <c r="B29" s="1">
        <v>27</v>
      </c>
      <c r="C29" s="1" t="s">
        <v>169</v>
      </c>
      <c r="D29">
        <v>12</v>
      </c>
      <c r="F29">
        <f t="shared" si="0"/>
        <v>1</v>
      </c>
      <c r="G29" s="8">
        <f t="shared" si="1"/>
        <v>12</v>
      </c>
      <c r="H29">
        <v>2</v>
      </c>
    </row>
    <row r="30" spans="1:8" ht="16.5" customHeight="1" x14ac:dyDescent="0.25">
      <c r="A30" s="1" t="s">
        <v>170</v>
      </c>
      <c r="B30" s="1">
        <v>28</v>
      </c>
      <c r="C30" s="1" t="s">
        <v>170</v>
      </c>
      <c r="D30">
        <v>15</v>
      </c>
      <c r="F30">
        <f t="shared" si="0"/>
        <v>1</v>
      </c>
      <c r="G30" s="8">
        <f t="shared" si="1"/>
        <v>15</v>
      </c>
      <c r="H30">
        <v>2</v>
      </c>
    </row>
    <row r="31" spans="1:8" ht="16.5" customHeight="1" x14ac:dyDescent="0.25">
      <c r="A31" s="1" t="s">
        <v>171</v>
      </c>
      <c r="B31" s="1">
        <v>29</v>
      </c>
      <c r="C31" s="1" t="s">
        <v>171</v>
      </c>
      <c r="D31">
        <v>12</v>
      </c>
      <c r="F31">
        <f t="shared" si="0"/>
        <v>1</v>
      </c>
      <c r="G31" s="8">
        <f t="shared" si="1"/>
        <v>12</v>
      </c>
      <c r="H31">
        <v>2</v>
      </c>
    </row>
    <row r="32" spans="1:8" ht="16.5" customHeight="1" x14ac:dyDescent="0.25">
      <c r="A32" s="1" t="s">
        <v>172</v>
      </c>
      <c r="B32" s="1">
        <v>30</v>
      </c>
      <c r="C32" s="1" t="s">
        <v>172</v>
      </c>
      <c r="D32">
        <v>49</v>
      </c>
      <c r="F32">
        <f t="shared" si="0"/>
        <v>1</v>
      </c>
      <c r="G32" s="8">
        <f t="shared" si="1"/>
        <v>49</v>
      </c>
      <c r="H32">
        <v>2</v>
      </c>
    </row>
    <row r="33" spans="1:8" ht="16.5" customHeight="1" x14ac:dyDescent="0.25">
      <c r="A33" s="1" t="s">
        <v>174</v>
      </c>
      <c r="B33" s="1">
        <v>31</v>
      </c>
      <c r="C33" s="1" t="s">
        <v>174</v>
      </c>
      <c r="D33">
        <v>23</v>
      </c>
      <c r="F33">
        <f t="shared" si="0"/>
        <v>1</v>
      </c>
      <c r="G33" s="8">
        <f t="shared" si="1"/>
        <v>23</v>
      </c>
      <c r="H33">
        <v>2</v>
      </c>
    </row>
    <row r="34" spans="1:8" ht="16.5" customHeight="1" x14ac:dyDescent="0.25">
      <c r="A34" s="1" t="s">
        <v>175</v>
      </c>
      <c r="B34" s="1">
        <v>32</v>
      </c>
      <c r="C34" s="1" t="s">
        <v>175</v>
      </c>
      <c r="D34">
        <v>35</v>
      </c>
      <c r="F34">
        <f t="shared" si="0"/>
        <v>1</v>
      </c>
      <c r="G34" s="8">
        <f t="shared" si="1"/>
        <v>35</v>
      </c>
      <c r="H34">
        <v>2</v>
      </c>
    </row>
    <row r="35" spans="1:8" ht="16.5" customHeight="1" x14ac:dyDescent="0.25">
      <c r="A35" s="1" t="s">
        <v>176</v>
      </c>
      <c r="B35" s="1">
        <v>33</v>
      </c>
      <c r="C35" s="1" t="s">
        <v>176</v>
      </c>
      <c r="D35">
        <v>1</v>
      </c>
      <c r="F35">
        <f t="shared" si="0"/>
        <v>1</v>
      </c>
      <c r="G35" s="8">
        <f t="shared" si="1"/>
        <v>1</v>
      </c>
      <c r="H35">
        <v>2</v>
      </c>
    </row>
    <row r="36" spans="1:8" ht="16.5" customHeight="1" x14ac:dyDescent="0.25">
      <c r="A36" s="1" t="s">
        <v>177</v>
      </c>
      <c r="B36" s="1">
        <v>34</v>
      </c>
      <c r="C36" s="1" t="s">
        <v>177</v>
      </c>
      <c r="D36">
        <v>120</v>
      </c>
      <c r="F36">
        <f t="shared" si="0"/>
        <v>1</v>
      </c>
      <c r="G36" s="8">
        <f t="shared" si="1"/>
        <v>120</v>
      </c>
      <c r="H36">
        <v>2</v>
      </c>
    </row>
    <row r="37" spans="1:8" ht="16.5" customHeight="1" x14ac:dyDescent="0.25">
      <c r="A37" s="1" t="s">
        <v>180</v>
      </c>
      <c r="B37" s="1">
        <v>35</v>
      </c>
      <c r="C37" s="1" t="s">
        <v>180</v>
      </c>
      <c r="D37">
        <v>16.8</v>
      </c>
      <c r="F37">
        <f t="shared" si="0"/>
        <v>1</v>
      </c>
      <c r="G37" s="8">
        <f t="shared" si="1"/>
        <v>16.8</v>
      </c>
      <c r="H37">
        <v>2</v>
      </c>
    </row>
    <row r="38" spans="1:8" ht="16.5" customHeight="1" x14ac:dyDescent="0.25">
      <c r="A38" s="1" t="s">
        <v>181</v>
      </c>
      <c r="B38" s="1">
        <v>36</v>
      </c>
      <c r="C38" s="1" t="s">
        <v>181</v>
      </c>
      <c r="D38">
        <v>6.2</v>
      </c>
      <c r="F38">
        <f t="shared" si="0"/>
        <v>1</v>
      </c>
      <c r="G38" s="8">
        <f t="shared" si="1"/>
        <v>6.2</v>
      </c>
      <c r="H38">
        <v>2</v>
      </c>
    </row>
    <row r="39" spans="1:8" ht="16.5" customHeight="1" x14ac:dyDescent="0.25">
      <c r="A39" s="1" t="s">
        <v>182</v>
      </c>
      <c r="B39" s="1">
        <v>37</v>
      </c>
      <c r="C39" s="1" t="s">
        <v>182</v>
      </c>
      <c r="D39">
        <v>1</v>
      </c>
      <c r="F39">
        <f t="shared" si="0"/>
        <v>1</v>
      </c>
      <c r="G39" s="8">
        <f t="shared" si="1"/>
        <v>1</v>
      </c>
      <c r="H39">
        <v>2</v>
      </c>
    </row>
    <row r="40" spans="1:8" ht="16.5" customHeight="1" x14ac:dyDescent="0.25">
      <c r="A40" s="1" t="s">
        <v>183</v>
      </c>
      <c r="B40" s="1">
        <v>38</v>
      </c>
      <c r="C40" s="1" t="s">
        <v>183</v>
      </c>
      <c r="D40">
        <v>19.760000000000002</v>
      </c>
      <c r="F40">
        <f t="shared" si="0"/>
        <v>1</v>
      </c>
      <c r="G40" s="8">
        <f t="shared" si="1"/>
        <v>19.760000000000002</v>
      </c>
      <c r="H40">
        <v>2</v>
      </c>
    </row>
    <row r="41" spans="1:8" ht="16.5" customHeight="1" x14ac:dyDescent="0.25">
      <c r="A41" s="1" t="s">
        <v>184</v>
      </c>
      <c r="B41" s="1">
        <v>39</v>
      </c>
      <c r="C41" s="1" t="s">
        <v>184</v>
      </c>
      <c r="D41">
        <v>13.05</v>
      </c>
      <c r="F41">
        <f t="shared" si="0"/>
        <v>1</v>
      </c>
      <c r="G41" s="8">
        <f t="shared" si="1"/>
        <v>13.05</v>
      </c>
      <c r="H41">
        <v>2</v>
      </c>
    </row>
    <row r="42" spans="1:8" ht="16.5" customHeight="1" x14ac:dyDescent="0.25">
      <c r="A42" s="1" t="s">
        <v>185</v>
      </c>
      <c r="B42" s="1">
        <v>40</v>
      </c>
      <c r="C42" s="1" t="s">
        <v>185</v>
      </c>
      <c r="D42">
        <v>1.4</v>
      </c>
      <c r="F42">
        <f t="shared" si="0"/>
        <v>1</v>
      </c>
      <c r="G42" s="8">
        <f t="shared" si="1"/>
        <v>1.4</v>
      </c>
      <c r="H42">
        <v>2</v>
      </c>
    </row>
    <row r="43" spans="1:8" ht="16.5" customHeight="1" x14ac:dyDescent="0.25">
      <c r="A43" s="1" t="s">
        <v>186</v>
      </c>
      <c r="B43" s="1">
        <v>41</v>
      </c>
      <c r="C43" s="1" t="s">
        <v>186</v>
      </c>
      <c r="D43">
        <v>27</v>
      </c>
      <c r="F43">
        <f t="shared" si="0"/>
        <v>1</v>
      </c>
      <c r="G43" s="8">
        <f t="shared" si="1"/>
        <v>27</v>
      </c>
      <c r="H43">
        <v>2</v>
      </c>
    </row>
    <row r="44" spans="1:8" ht="16.5" customHeight="1" x14ac:dyDescent="0.25">
      <c r="A44" s="1" t="s">
        <v>187</v>
      </c>
      <c r="B44" s="1">
        <v>42</v>
      </c>
      <c r="C44" s="1" t="s">
        <v>187</v>
      </c>
      <c r="D44">
        <v>102.03</v>
      </c>
      <c r="F44">
        <f t="shared" si="0"/>
        <v>1</v>
      </c>
      <c r="G44" s="8">
        <f t="shared" si="1"/>
        <v>102.03</v>
      </c>
      <c r="H44">
        <v>2</v>
      </c>
    </row>
    <row r="45" spans="1:8" ht="16.5" customHeight="1" x14ac:dyDescent="0.25">
      <c r="A45" s="1" t="s">
        <v>188</v>
      </c>
      <c r="B45" s="1">
        <v>43</v>
      </c>
      <c r="C45" s="1" t="s">
        <v>188</v>
      </c>
      <c r="D45">
        <v>4</v>
      </c>
      <c r="F45">
        <f t="shared" si="0"/>
        <v>1</v>
      </c>
      <c r="G45" s="8">
        <f t="shared" si="1"/>
        <v>4</v>
      </c>
      <c r="H45">
        <v>2</v>
      </c>
    </row>
    <row r="46" spans="1:8" ht="16.5" customHeight="1" x14ac:dyDescent="0.25">
      <c r="A46" s="1" t="s">
        <v>189</v>
      </c>
      <c r="B46" s="1">
        <v>44</v>
      </c>
      <c r="C46" s="1" t="s">
        <v>189</v>
      </c>
      <c r="D46">
        <v>1.7</v>
      </c>
      <c r="F46">
        <f t="shared" si="0"/>
        <v>1</v>
      </c>
      <c r="G46" s="8">
        <f t="shared" si="1"/>
        <v>1.7</v>
      </c>
      <c r="H46">
        <v>2</v>
      </c>
    </row>
    <row r="47" spans="1:8" ht="16.5" customHeight="1" x14ac:dyDescent="0.25">
      <c r="A47" s="1" t="s">
        <v>191</v>
      </c>
      <c r="B47" s="1">
        <v>45</v>
      </c>
      <c r="C47" s="1" t="s">
        <v>191</v>
      </c>
      <c r="D47">
        <v>1.5</v>
      </c>
      <c r="F47">
        <f t="shared" si="0"/>
        <v>1</v>
      </c>
      <c r="G47" s="8">
        <f t="shared" si="1"/>
        <v>1.5</v>
      </c>
      <c r="H47">
        <v>2</v>
      </c>
    </row>
    <row r="48" spans="1:8" ht="16.5" customHeight="1" x14ac:dyDescent="0.25">
      <c r="A48" s="1" t="s">
        <v>193</v>
      </c>
      <c r="B48" s="1">
        <v>46</v>
      </c>
      <c r="C48" s="1" t="s">
        <v>193</v>
      </c>
      <c r="D48">
        <v>5</v>
      </c>
      <c r="F48">
        <f t="shared" si="0"/>
        <v>1</v>
      </c>
      <c r="G48" s="8">
        <f t="shared" si="1"/>
        <v>5</v>
      </c>
      <c r="H48">
        <v>2</v>
      </c>
    </row>
    <row r="49" spans="1:8" ht="16.5" customHeight="1" x14ac:dyDescent="0.25">
      <c r="A49" s="1" t="s">
        <v>195</v>
      </c>
      <c r="B49" s="1">
        <v>47</v>
      </c>
      <c r="C49" s="1" t="s">
        <v>195</v>
      </c>
      <c r="D49">
        <v>2</v>
      </c>
      <c r="F49">
        <f t="shared" si="0"/>
        <v>1</v>
      </c>
      <c r="G49" s="8">
        <f t="shared" si="1"/>
        <v>2</v>
      </c>
      <c r="H49">
        <v>2</v>
      </c>
    </row>
    <row r="50" spans="1:8" ht="16.5" customHeight="1" x14ac:dyDescent="0.25">
      <c r="A50" s="1" t="s">
        <v>197</v>
      </c>
      <c r="B50" s="1">
        <v>48</v>
      </c>
      <c r="C50" s="1" t="s">
        <v>197</v>
      </c>
      <c r="E50">
        <v>657</v>
      </c>
      <c r="F50">
        <f t="shared" si="0"/>
        <v>1</v>
      </c>
      <c r="G50" s="8">
        <f>+E50/1000</f>
        <v>0.65700000000000003</v>
      </c>
      <c r="H50">
        <v>2</v>
      </c>
    </row>
    <row r="51" spans="1:8" ht="16.5" customHeight="1" x14ac:dyDescent="0.25">
      <c r="A51" s="1" t="s">
        <v>199</v>
      </c>
      <c r="B51" s="1">
        <v>49</v>
      </c>
      <c r="C51" s="1" t="s">
        <v>199</v>
      </c>
      <c r="D51">
        <v>36.21</v>
      </c>
      <c r="F51">
        <f t="shared" si="0"/>
        <v>1</v>
      </c>
      <c r="G51" s="8">
        <f>+D51</f>
        <v>36.21</v>
      </c>
      <c r="H51">
        <v>2</v>
      </c>
    </row>
    <row r="52" spans="1:8" ht="16.5" customHeight="1" x14ac:dyDescent="0.25">
      <c r="A52" s="1" t="s">
        <v>201</v>
      </c>
      <c r="B52" s="1">
        <v>50</v>
      </c>
      <c r="C52" s="1" t="s">
        <v>201</v>
      </c>
      <c r="D52">
        <v>200</v>
      </c>
      <c r="F52">
        <f t="shared" si="0"/>
        <v>1</v>
      </c>
      <c r="G52" s="8">
        <f>+D52</f>
        <v>200</v>
      </c>
      <c r="H52">
        <v>2</v>
      </c>
    </row>
    <row r="53" spans="1:8" ht="16.5" customHeight="1" x14ac:dyDescent="0.25">
      <c r="A53" s="1" t="s">
        <v>203</v>
      </c>
      <c r="B53" s="1">
        <v>51</v>
      </c>
      <c r="C53" s="1" t="s">
        <v>203</v>
      </c>
      <c r="D53">
        <v>8.5</v>
      </c>
      <c r="F53">
        <f t="shared" si="0"/>
        <v>1</v>
      </c>
      <c r="G53" s="8">
        <f>+D53</f>
        <v>8.5</v>
      </c>
      <c r="H53">
        <v>2</v>
      </c>
    </row>
    <row r="54" spans="1:8" ht="16.5" customHeight="1" x14ac:dyDescent="0.25">
      <c r="A54" s="1" t="s">
        <v>205</v>
      </c>
      <c r="B54" s="1">
        <v>52</v>
      </c>
      <c r="C54" s="1" t="s">
        <v>205</v>
      </c>
      <c r="D54">
        <v>74.400000000000006</v>
      </c>
      <c r="F54">
        <f t="shared" si="0"/>
        <v>1</v>
      </c>
      <c r="G54" s="8">
        <f>+D54</f>
        <v>74.400000000000006</v>
      </c>
      <c r="H54">
        <v>2</v>
      </c>
    </row>
    <row r="55" spans="1:8" ht="16.5" customHeight="1" x14ac:dyDescent="0.25">
      <c r="A55" s="1" t="s">
        <v>207</v>
      </c>
      <c r="B55" s="1">
        <v>53</v>
      </c>
      <c r="C55" s="1" t="s">
        <v>207</v>
      </c>
      <c r="D55">
        <v>3.4550000000000001</v>
      </c>
      <c r="F55">
        <f t="shared" si="0"/>
        <v>1</v>
      </c>
      <c r="G55" s="8">
        <f>+D55</f>
        <v>3.4550000000000001</v>
      </c>
      <c r="H55">
        <v>2</v>
      </c>
    </row>
    <row r="56" spans="1:8" ht="16.5" customHeight="1" x14ac:dyDescent="0.25">
      <c r="A56" s="1" t="s">
        <v>209</v>
      </c>
      <c r="B56" s="1">
        <v>54</v>
      </c>
      <c r="C56" s="1" t="s">
        <v>209</v>
      </c>
      <c r="D56">
        <v>32</v>
      </c>
      <c r="E56">
        <v>0</v>
      </c>
      <c r="F56">
        <f t="shared" si="0"/>
        <v>2</v>
      </c>
      <c r="G56" s="8">
        <f>+D56+(E56/1000)</f>
        <v>32</v>
      </c>
      <c r="H56">
        <v>2</v>
      </c>
    </row>
    <row r="57" spans="1:8" ht="16.5" customHeight="1" x14ac:dyDescent="0.25">
      <c r="A57" s="1" t="s">
        <v>211</v>
      </c>
      <c r="B57" s="1">
        <v>55</v>
      </c>
      <c r="C57" s="1" t="s">
        <v>211</v>
      </c>
      <c r="D57">
        <v>5.5</v>
      </c>
      <c r="F57">
        <f t="shared" si="0"/>
        <v>1</v>
      </c>
      <c r="G57" s="8">
        <f t="shared" ref="G57:G91" si="2">+D57</f>
        <v>5.5</v>
      </c>
      <c r="H57">
        <v>2</v>
      </c>
    </row>
    <row r="58" spans="1:8" ht="16.5" customHeight="1" x14ac:dyDescent="0.25">
      <c r="A58" s="1" t="s">
        <v>213</v>
      </c>
      <c r="B58" s="1">
        <v>56</v>
      </c>
      <c r="C58" s="1" t="s">
        <v>213</v>
      </c>
      <c r="D58">
        <v>40</v>
      </c>
      <c r="F58">
        <f t="shared" si="0"/>
        <v>1</v>
      </c>
      <c r="G58" s="8">
        <f t="shared" si="2"/>
        <v>40</v>
      </c>
      <c r="H58">
        <v>2</v>
      </c>
    </row>
    <row r="59" spans="1:8" ht="16.5" customHeight="1" x14ac:dyDescent="0.25">
      <c r="A59" s="1" t="s">
        <v>215</v>
      </c>
      <c r="B59" s="1">
        <v>57</v>
      </c>
      <c r="C59" s="1" t="s">
        <v>215</v>
      </c>
      <c r="D59">
        <v>149.5</v>
      </c>
      <c r="F59">
        <f t="shared" si="0"/>
        <v>1</v>
      </c>
      <c r="G59" s="8">
        <f t="shared" si="2"/>
        <v>149.5</v>
      </c>
      <c r="H59">
        <v>2</v>
      </c>
    </row>
    <row r="60" spans="1:8" ht="16.5" customHeight="1" x14ac:dyDescent="0.25">
      <c r="A60" s="1" t="s">
        <v>217</v>
      </c>
      <c r="B60" s="1">
        <v>58</v>
      </c>
      <c r="C60" s="1" t="s">
        <v>217</v>
      </c>
      <c r="D60">
        <v>1</v>
      </c>
      <c r="F60">
        <f t="shared" si="0"/>
        <v>1</v>
      </c>
      <c r="G60" s="8">
        <f t="shared" si="2"/>
        <v>1</v>
      </c>
      <c r="H60">
        <v>2</v>
      </c>
    </row>
    <row r="61" spans="1:8" ht="16.5" customHeight="1" x14ac:dyDescent="0.25">
      <c r="A61" s="1" t="s">
        <v>219</v>
      </c>
      <c r="B61" s="1">
        <v>59</v>
      </c>
      <c r="C61" s="1" t="s">
        <v>219</v>
      </c>
      <c r="D61">
        <v>33.5</v>
      </c>
      <c r="F61">
        <f t="shared" si="0"/>
        <v>1</v>
      </c>
      <c r="G61" s="8">
        <f t="shared" si="2"/>
        <v>33.5</v>
      </c>
      <c r="H61">
        <v>2</v>
      </c>
    </row>
    <row r="62" spans="1:8" ht="16.5" customHeight="1" x14ac:dyDescent="0.25">
      <c r="A62" s="1" t="s">
        <v>221</v>
      </c>
      <c r="B62" s="1">
        <v>60</v>
      </c>
      <c r="C62" s="1" t="s">
        <v>221</v>
      </c>
      <c r="D62">
        <v>56</v>
      </c>
      <c r="F62">
        <f t="shared" si="0"/>
        <v>1</v>
      </c>
      <c r="G62" s="8">
        <f t="shared" si="2"/>
        <v>56</v>
      </c>
      <c r="H62">
        <v>2</v>
      </c>
    </row>
    <row r="63" spans="1:8" ht="16.5" customHeight="1" x14ac:dyDescent="0.25">
      <c r="A63" s="1" t="s">
        <v>223</v>
      </c>
      <c r="B63" s="1">
        <v>61</v>
      </c>
      <c r="C63" s="1" t="s">
        <v>223</v>
      </c>
      <c r="D63">
        <v>1.25</v>
      </c>
      <c r="F63">
        <f t="shared" si="0"/>
        <v>1</v>
      </c>
      <c r="G63" s="8">
        <f t="shared" si="2"/>
        <v>1.25</v>
      </c>
      <c r="H63">
        <v>2</v>
      </c>
    </row>
    <row r="64" spans="1:8" ht="16.5" customHeight="1" x14ac:dyDescent="0.25">
      <c r="A64" s="1" t="s">
        <v>225</v>
      </c>
      <c r="B64" s="1">
        <v>62</v>
      </c>
      <c r="C64" s="1" t="s">
        <v>225</v>
      </c>
      <c r="D64">
        <v>574.4</v>
      </c>
      <c r="F64">
        <f t="shared" si="0"/>
        <v>1</v>
      </c>
      <c r="G64" s="8">
        <f t="shared" si="2"/>
        <v>574.4</v>
      </c>
      <c r="H64">
        <v>2</v>
      </c>
    </row>
    <row r="65" spans="1:17" ht="16.5" customHeight="1" x14ac:dyDescent="0.25">
      <c r="A65" s="1" t="s">
        <v>227</v>
      </c>
      <c r="B65" s="1">
        <v>63</v>
      </c>
      <c r="C65" s="1" t="s">
        <v>227</v>
      </c>
      <c r="D65">
        <v>18.21</v>
      </c>
      <c r="E65">
        <v>18211</v>
      </c>
      <c r="F65">
        <f t="shared" si="0"/>
        <v>2</v>
      </c>
      <c r="G65" s="8">
        <f t="shared" si="2"/>
        <v>18.21</v>
      </c>
      <c r="H65">
        <v>2</v>
      </c>
    </row>
    <row r="66" spans="1:17" ht="16.5" customHeight="1" x14ac:dyDescent="0.25">
      <c r="A66" s="1" t="s">
        <v>229</v>
      </c>
      <c r="B66" s="1">
        <v>64</v>
      </c>
      <c r="C66" s="1" t="s">
        <v>229</v>
      </c>
      <c r="D66">
        <v>42</v>
      </c>
      <c r="F66">
        <f t="shared" si="0"/>
        <v>1</v>
      </c>
      <c r="G66" s="8">
        <f t="shared" si="2"/>
        <v>42</v>
      </c>
      <c r="H66">
        <v>2</v>
      </c>
    </row>
    <row r="67" spans="1:17" ht="16.5" customHeight="1" x14ac:dyDescent="0.25">
      <c r="A67" s="1" t="s">
        <v>231</v>
      </c>
      <c r="B67" s="1">
        <v>65</v>
      </c>
      <c r="C67" s="1" t="s">
        <v>231</v>
      </c>
      <c r="D67">
        <v>80</v>
      </c>
      <c r="F67">
        <f t="shared" ref="F67:F130" si="3">+COUNTA(D67,E67)</f>
        <v>1</v>
      </c>
      <c r="G67" s="8">
        <f t="shared" si="2"/>
        <v>80</v>
      </c>
      <c r="H67">
        <v>2</v>
      </c>
    </row>
    <row r="68" spans="1:17" ht="16.5" customHeight="1" x14ac:dyDescent="0.25">
      <c r="A68" s="1" t="s">
        <v>233</v>
      </c>
      <c r="B68" s="1">
        <v>66</v>
      </c>
      <c r="C68" s="1" t="s">
        <v>233</v>
      </c>
      <c r="D68">
        <v>3</v>
      </c>
      <c r="F68">
        <f t="shared" si="3"/>
        <v>1</v>
      </c>
      <c r="G68" s="8">
        <f t="shared" si="2"/>
        <v>3</v>
      </c>
      <c r="H68">
        <v>2</v>
      </c>
    </row>
    <row r="69" spans="1:17" ht="16.5" customHeight="1" x14ac:dyDescent="0.25">
      <c r="A69" s="1" t="s">
        <v>235</v>
      </c>
      <c r="B69" s="1">
        <v>67</v>
      </c>
      <c r="C69" s="1" t="s">
        <v>235</v>
      </c>
      <c r="D69">
        <v>500</v>
      </c>
      <c r="F69">
        <f t="shared" si="3"/>
        <v>1</v>
      </c>
      <c r="G69" s="8">
        <f t="shared" si="2"/>
        <v>500</v>
      </c>
      <c r="H69">
        <v>2</v>
      </c>
    </row>
    <row r="70" spans="1:17" ht="16.5" customHeight="1" x14ac:dyDescent="0.25">
      <c r="A70" s="1" t="s">
        <v>237</v>
      </c>
      <c r="B70" s="1">
        <v>68</v>
      </c>
      <c r="C70" s="1" t="s">
        <v>237</v>
      </c>
      <c r="D70">
        <v>2</v>
      </c>
      <c r="F70">
        <f t="shared" si="3"/>
        <v>1</v>
      </c>
      <c r="G70" s="8">
        <f t="shared" si="2"/>
        <v>2</v>
      </c>
      <c r="H70">
        <v>2</v>
      </c>
    </row>
    <row r="71" spans="1:17" ht="16.5" customHeight="1" x14ac:dyDescent="0.25">
      <c r="A71" s="1" t="s">
        <v>239</v>
      </c>
      <c r="B71" s="1">
        <v>69</v>
      </c>
      <c r="C71" s="1" t="s">
        <v>239</v>
      </c>
      <c r="D71">
        <v>3</v>
      </c>
      <c r="F71">
        <f t="shared" si="3"/>
        <v>1</v>
      </c>
      <c r="G71" s="8">
        <f t="shared" si="2"/>
        <v>3</v>
      </c>
      <c r="H71">
        <v>2</v>
      </c>
    </row>
    <row r="72" spans="1:17" ht="16.5" customHeight="1" x14ac:dyDescent="0.25">
      <c r="A72" s="1" t="s">
        <v>241</v>
      </c>
      <c r="B72" s="1">
        <v>70</v>
      </c>
      <c r="C72" s="1" t="s">
        <v>241</v>
      </c>
      <c r="D72">
        <v>8</v>
      </c>
      <c r="F72">
        <f t="shared" si="3"/>
        <v>1</v>
      </c>
      <c r="G72" s="8">
        <f t="shared" si="2"/>
        <v>8</v>
      </c>
      <c r="H72">
        <v>2</v>
      </c>
    </row>
    <row r="73" spans="1:17" ht="16.5" customHeight="1" x14ac:dyDescent="0.25">
      <c r="A73" s="1" t="s">
        <v>243</v>
      </c>
      <c r="B73" s="1">
        <v>71</v>
      </c>
      <c r="C73" s="1" t="s">
        <v>243</v>
      </c>
      <c r="D73">
        <v>45</v>
      </c>
      <c r="F73">
        <f t="shared" si="3"/>
        <v>1</v>
      </c>
      <c r="G73" s="8">
        <f t="shared" si="2"/>
        <v>45</v>
      </c>
      <c r="H73">
        <v>2</v>
      </c>
    </row>
    <row r="74" spans="1:17" ht="16.5" customHeight="1" x14ac:dyDescent="0.25">
      <c r="A74" s="1" t="s">
        <v>245</v>
      </c>
      <c r="B74" s="1">
        <v>72</v>
      </c>
      <c r="C74" s="1" t="s">
        <v>245</v>
      </c>
      <c r="D74">
        <v>151</v>
      </c>
      <c r="F74">
        <f t="shared" si="3"/>
        <v>1</v>
      </c>
      <c r="G74" s="8">
        <f t="shared" si="2"/>
        <v>151</v>
      </c>
      <c r="H74">
        <v>2</v>
      </c>
    </row>
    <row r="75" spans="1:17" ht="16.5" customHeight="1" x14ac:dyDescent="0.25">
      <c r="A75" s="1" t="s">
        <v>247</v>
      </c>
      <c r="B75" s="1">
        <v>73</v>
      </c>
      <c r="C75" s="1" t="s">
        <v>247</v>
      </c>
      <c r="D75">
        <v>16.32</v>
      </c>
      <c r="F75">
        <f t="shared" si="3"/>
        <v>1</v>
      </c>
      <c r="G75" s="8">
        <f t="shared" si="2"/>
        <v>16.32</v>
      </c>
      <c r="H75">
        <v>2</v>
      </c>
    </row>
    <row r="76" spans="1:17" ht="16.5" customHeight="1" x14ac:dyDescent="0.25">
      <c r="A76" s="1" t="s">
        <v>248</v>
      </c>
      <c r="B76" s="1">
        <v>74</v>
      </c>
      <c r="C76" s="1" t="s">
        <v>248</v>
      </c>
      <c r="D76">
        <v>20</v>
      </c>
      <c r="F76">
        <f t="shared" si="3"/>
        <v>1</v>
      </c>
      <c r="G76" s="8">
        <f t="shared" si="2"/>
        <v>20</v>
      </c>
      <c r="H76">
        <v>2</v>
      </c>
    </row>
    <row r="77" spans="1:17" ht="16.5" customHeight="1" x14ac:dyDescent="0.25">
      <c r="A77" s="1" t="s">
        <v>249</v>
      </c>
      <c r="B77" s="1">
        <v>75</v>
      </c>
      <c r="C77" s="1" t="s">
        <v>249</v>
      </c>
      <c r="D77">
        <v>24</v>
      </c>
      <c r="F77">
        <f t="shared" si="3"/>
        <v>1</v>
      </c>
      <c r="G77" s="8">
        <f t="shared" si="2"/>
        <v>24</v>
      </c>
      <c r="H77">
        <v>2</v>
      </c>
    </row>
    <row r="78" spans="1:17" ht="16.5" customHeight="1" x14ac:dyDescent="0.25">
      <c r="A78" s="1" t="s">
        <v>250</v>
      </c>
      <c r="B78" s="1">
        <v>76</v>
      </c>
      <c r="C78" s="1" t="s">
        <v>250</v>
      </c>
      <c r="D78">
        <v>6.5</v>
      </c>
      <c r="F78">
        <f t="shared" si="3"/>
        <v>1</v>
      </c>
      <c r="G78" s="8">
        <f t="shared" si="2"/>
        <v>6.5</v>
      </c>
      <c r="H78">
        <v>2</v>
      </c>
    </row>
    <row r="79" spans="1:17" ht="16.5" customHeight="1" x14ac:dyDescent="0.25">
      <c r="A79" s="1" t="s">
        <v>251</v>
      </c>
      <c r="B79" s="1">
        <v>77</v>
      </c>
      <c r="C79" s="1" t="s">
        <v>251</v>
      </c>
      <c r="D79">
        <v>202</v>
      </c>
      <c r="F79">
        <f t="shared" si="3"/>
        <v>1</v>
      </c>
      <c r="G79" s="8">
        <f t="shared" si="2"/>
        <v>202</v>
      </c>
      <c r="H79">
        <v>2</v>
      </c>
    </row>
    <row r="80" spans="1:17" ht="16.5" customHeight="1" x14ac:dyDescent="0.25">
      <c r="A80" s="1" t="s">
        <v>252</v>
      </c>
      <c r="B80" s="1">
        <v>78</v>
      </c>
      <c r="C80" s="1" t="s">
        <v>252</v>
      </c>
      <c r="D80">
        <v>6.5</v>
      </c>
      <c r="F80">
        <f t="shared" si="3"/>
        <v>1</v>
      </c>
      <c r="G80" s="8">
        <f t="shared" si="2"/>
        <v>6.5</v>
      </c>
      <c r="H80">
        <v>1</v>
      </c>
      <c r="I80">
        <v>1</v>
      </c>
      <c r="K80">
        <v>500</v>
      </c>
      <c r="L80">
        <v>500</v>
      </c>
      <c r="M80">
        <v>1000</v>
      </c>
      <c r="N80">
        <f>+K80+L80</f>
        <v>1000</v>
      </c>
      <c r="O80">
        <f>+ROUND(M80/1000,2)</f>
        <v>1</v>
      </c>
      <c r="P80">
        <f>+N80-M80</f>
        <v>0</v>
      </c>
      <c r="Q80" t="b">
        <f>+O80&lt;=G80</f>
        <v>1</v>
      </c>
    </row>
    <row r="81" spans="1:8" ht="16.5" customHeight="1" x14ac:dyDescent="0.25">
      <c r="A81" s="1" t="s">
        <v>253</v>
      </c>
      <c r="B81" s="1">
        <v>79</v>
      </c>
      <c r="C81" s="1" t="s">
        <v>253</v>
      </c>
      <c r="D81">
        <v>130</v>
      </c>
      <c r="F81">
        <f t="shared" si="3"/>
        <v>1</v>
      </c>
      <c r="G81" s="8">
        <f t="shared" si="2"/>
        <v>130</v>
      </c>
      <c r="H81">
        <v>2</v>
      </c>
    </row>
    <row r="82" spans="1:8" ht="16.5" customHeight="1" x14ac:dyDescent="0.25">
      <c r="A82" s="1" t="s">
        <v>254</v>
      </c>
      <c r="B82" s="1">
        <v>80</v>
      </c>
      <c r="C82" s="1" t="s">
        <v>254</v>
      </c>
      <c r="D82">
        <v>112</v>
      </c>
      <c r="F82">
        <f t="shared" si="3"/>
        <v>1</v>
      </c>
      <c r="G82" s="8">
        <f t="shared" si="2"/>
        <v>112</v>
      </c>
      <c r="H82">
        <v>2</v>
      </c>
    </row>
    <row r="83" spans="1:8" ht="16.5" customHeight="1" x14ac:dyDescent="0.25">
      <c r="A83" s="1" t="s">
        <v>255</v>
      </c>
      <c r="B83" s="1">
        <v>81</v>
      </c>
      <c r="C83" s="1" t="s">
        <v>255</v>
      </c>
      <c r="D83">
        <v>10</v>
      </c>
      <c r="F83">
        <f t="shared" si="3"/>
        <v>1</v>
      </c>
      <c r="G83" s="8">
        <f t="shared" si="2"/>
        <v>10</v>
      </c>
      <c r="H83">
        <v>2</v>
      </c>
    </row>
    <row r="84" spans="1:8" ht="16.5" customHeight="1" x14ac:dyDescent="0.25">
      <c r="A84" s="1" t="s">
        <v>256</v>
      </c>
      <c r="B84" s="1">
        <v>82</v>
      </c>
      <c r="C84" s="1" t="s">
        <v>256</v>
      </c>
      <c r="D84">
        <v>8</v>
      </c>
      <c r="F84">
        <f t="shared" si="3"/>
        <v>1</v>
      </c>
      <c r="G84" s="8">
        <f t="shared" si="2"/>
        <v>8</v>
      </c>
      <c r="H84">
        <v>2</v>
      </c>
    </row>
    <row r="85" spans="1:8" ht="16.5" customHeight="1" x14ac:dyDescent="0.25">
      <c r="A85" s="1" t="s">
        <v>258</v>
      </c>
      <c r="B85" s="1">
        <v>83</v>
      </c>
      <c r="C85" s="1" t="s">
        <v>258</v>
      </c>
      <c r="D85">
        <v>10.5</v>
      </c>
      <c r="F85">
        <f t="shared" si="3"/>
        <v>1</v>
      </c>
      <c r="G85" s="8">
        <f t="shared" si="2"/>
        <v>10.5</v>
      </c>
      <c r="H85">
        <v>2</v>
      </c>
    </row>
    <row r="86" spans="1:8" ht="16.5" customHeight="1" x14ac:dyDescent="0.25">
      <c r="A86" s="1" t="s">
        <v>259</v>
      </c>
      <c r="B86" s="1">
        <v>84</v>
      </c>
      <c r="C86" s="1" t="s">
        <v>259</v>
      </c>
      <c r="D86">
        <v>15</v>
      </c>
      <c r="F86">
        <f t="shared" si="3"/>
        <v>1</v>
      </c>
      <c r="G86" s="8">
        <f t="shared" si="2"/>
        <v>15</v>
      </c>
      <c r="H86">
        <v>2</v>
      </c>
    </row>
    <row r="87" spans="1:8" ht="16.5" customHeight="1" x14ac:dyDescent="0.25">
      <c r="A87" s="1" t="s">
        <v>260</v>
      </c>
      <c r="B87" s="1">
        <v>85</v>
      </c>
      <c r="C87" s="1" t="s">
        <v>260</v>
      </c>
      <c r="D87">
        <v>3</v>
      </c>
      <c r="F87">
        <f t="shared" si="3"/>
        <v>1</v>
      </c>
      <c r="G87" s="8">
        <f t="shared" si="2"/>
        <v>3</v>
      </c>
      <c r="H87">
        <v>2</v>
      </c>
    </row>
    <row r="88" spans="1:8" ht="16.5" customHeight="1" x14ac:dyDescent="0.25">
      <c r="A88" s="1" t="s">
        <v>261</v>
      </c>
      <c r="B88" s="1">
        <v>86</v>
      </c>
      <c r="C88" s="1" t="s">
        <v>261</v>
      </c>
      <c r="D88">
        <v>12.8</v>
      </c>
      <c r="F88">
        <f t="shared" si="3"/>
        <v>1</v>
      </c>
      <c r="G88" s="8">
        <f t="shared" si="2"/>
        <v>12.8</v>
      </c>
      <c r="H88">
        <v>2</v>
      </c>
    </row>
    <row r="89" spans="1:8" ht="16.5" customHeight="1" x14ac:dyDescent="0.25">
      <c r="A89" s="1" t="s">
        <v>262</v>
      </c>
      <c r="B89" s="1">
        <v>87</v>
      </c>
      <c r="C89" s="1" t="s">
        <v>262</v>
      </c>
      <c r="D89">
        <v>8.5</v>
      </c>
      <c r="F89">
        <f t="shared" si="3"/>
        <v>1</v>
      </c>
      <c r="G89" s="8">
        <f t="shared" si="2"/>
        <v>8.5</v>
      </c>
      <c r="H89">
        <v>2</v>
      </c>
    </row>
    <row r="90" spans="1:8" ht="16.5" customHeight="1" x14ac:dyDescent="0.25">
      <c r="A90" s="1" t="s">
        <v>263</v>
      </c>
      <c r="B90" s="1">
        <v>88</v>
      </c>
      <c r="C90" s="1" t="s">
        <v>263</v>
      </c>
      <c r="D90">
        <v>22</v>
      </c>
      <c r="F90">
        <f t="shared" si="3"/>
        <v>1</v>
      </c>
      <c r="G90" s="8">
        <f t="shared" si="2"/>
        <v>22</v>
      </c>
      <c r="H90">
        <v>2</v>
      </c>
    </row>
    <row r="91" spans="1:8" ht="16.5" customHeight="1" x14ac:dyDescent="0.25">
      <c r="A91" s="1" t="s">
        <v>264</v>
      </c>
      <c r="B91" s="1">
        <v>89</v>
      </c>
      <c r="C91" s="1" t="s">
        <v>264</v>
      </c>
      <c r="D91">
        <v>30</v>
      </c>
      <c r="F91">
        <f t="shared" si="3"/>
        <v>1</v>
      </c>
      <c r="G91" s="8">
        <f t="shared" si="2"/>
        <v>30</v>
      </c>
      <c r="H91">
        <v>2</v>
      </c>
    </row>
    <row r="92" spans="1:8" ht="16.5" customHeight="1" x14ac:dyDescent="0.25">
      <c r="A92" s="1" t="s">
        <v>265</v>
      </c>
      <c r="B92" s="1">
        <v>90</v>
      </c>
      <c r="C92" s="1" t="s">
        <v>265</v>
      </c>
      <c r="E92">
        <v>250</v>
      </c>
      <c r="F92">
        <f t="shared" si="3"/>
        <v>1</v>
      </c>
      <c r="G92" s="8">
        <f>+E92/1000</f>
        <v>0.25</v>
      </c>
      <c r="H92">
        <v>2</v>
      </c>
    </row>
    <row r="93" spans="1:8" ht="16.5" customHeight="1" x14ac:dyDescent="0.25">
      <c r="A93" s="1" t="s">
        <v>267</v>
      </c>
      <c r="B93" s="1">
        <v>91</v>
      </c>
      <c r="C93" s="1" t="s">
        <v>267</v>
      </c>
      <c r="E93">
        <v>857</v>
      </c>
      <c r="F93">
        <f t="shared" si="3"/>
        <v>1</v>
      </c>
      <c r="G93" s="8">
        <f>+E93/1000</f>
        <v>0.85699999999999998</v>
      </c>
      <c r="H93">
        <v>2</v>
      </c>
    </row>
    <row r="94" spans="1:8" ht="16.5" customHeight="1" x14ac:dyDescent="0.25">
      <c r="A94" s="1" t="s">
        <v>268</v>
      </c>
      <c r="B94" s="1">
        <v>92</v>
      </c>
      <c r="C94" s="1" t="s">
        <v>268</v>
      </c>
      <c r="D94">
        <v>30</v>
      </c>
      <c r="F94">
        <f t="shared" si="3"/>
        <v>1</v>
      </c>
      <c r="G94" s="8">
        <f t="shared" ref="G94:G99" si="4">+D94</f>
        <v>30</v>
      </c>
      <c r="H94">
        <v>2</v>
      </c>
    </row>
    <row r="95" spans="1:8" ht="16.5" customHeight="1" x14ac:dyDescent="0.25">
      <c r="A95" s="1" t="s">
        <v>269</v>
      </c>
      <c r="B95" s="1">
        <v>93</v>
      </c>
      <c r="C95" s="1" t="s">
        <v>269</v>
      </c>
      <c r="D95">
        <v>6</v>
      </c>
      <c r="F95">
        <f t="shared" si="3"/>
        <v>1</v>
      </c>
      <c r="G95" s="8">
        <f t="shared" si="4"/>
        <v>6</v>
      </c>
      <c r="H95">
        <v>2</v>
      </c>
    </row>
    <row r="96" spans="1:8" ht="16.5" customHeight="1" x14ac:dyDescent="0.25">
      <c r="A96" s="1" t="s">
        <v>270</v>
      </c>
      <c r="B96" s="1">
        <v>94</v>
      </c>
      <c r="C96" s="1" t="s">
        <v>270</v>
      </c>
      <c r="D96">
        <v>6</v>
      </c>
      <c r="F96">
        <f t="shared" si="3"/>
        <v>1</v>
      </c>
      <c r="G96" s="8">
        <f t="shared" si="4"/>
        <v>6</v>
      </c>
      <c r="H96">
        <v>2</v>
      </c>
    </row>
    <row r="97" spans="1:17" ht="16.5" customHeight="1" x14ac:dyDescent="0.25">
      <c r="A97" s="1" t="s">
        <v>271</v>
      </c>
      <c r="B97" s="1">
        <v>95</v>
      </c>
      <c r="C97" s="1" t="s">
        <v>271</v>
      </c>
      <c r="D97">
        <v>13</v>
      </c>
      <c r="F97">
        <f t="shared" si="3"/>
        <v>1</v>
      </c>
      <c r="G97" s="8">
        <f t="shared" si="4"/>
        <v>13</v>
      </c>
      <c r="H97">
        <v>2</v>
      </c>
    </row>
    <row r="98" spans="1:17" ht="16.5" customHeight="1" x14ac:dyDescent="0.25">
      <c r="A98" s="1" t="s">
        <v>272</v>
      </c>
      <c r="B98" s="1">
        <v>96</v>
      </c>
      <c r="C98" s="1" t="s">
        <v>272</v>
      </c>
      <c r="D98">
        <v>9</v>
      </c>
      <c r="F98">
        <f t="shared" si="3"/>
        <v>1</v>
      </c>
      <c r="G98" s="8">
        <f t="shared" si="4"/>
        <v>9</v>
      </c>
      <c r="H98">
        <v>2</v>
      </c>
    </row>
    <row r="99" spans="1:17" ht="16.5" customHeight="1" x14ac:dyDescent="0.25">
      <c r="A99" s="1" t="s">
        <v>273</v>
      </c>
      <c r="B99" s="1">
        <v>97</v>
      </c>
      <c r="C99" s="1" t="s">
        <v>273</v>
      </c>
      <c r="D99">
        <v>85</v>
      </c>
      <c r="F99">
        <f t="shared" si="3"/>
        <v>1</v>
      </c>
      <c r="G99" s="8">
        <f t="shared" si="4"/>
        <v>85</v>
      </c>
      <c r="H99">
        <v>2</v>
      </c>
    </row>
    <row r="100" spans="1:17" ht="16.5" customHeight="1" x14ac:dyDescent="0.25">
      <c r="A100" s="1" t="s">
        <v>274</v>
      </c>
      <c r="B100" s="1">
        <v>98</v>
      </c>
      <c r="C100" s="1" t="s">
        <v>274</v>
      </c>
      <c r="E100">
        <v>1730</v>
      </c>
      <c r="F100">
        <f t="shared" si="3"/>
        <v>1</v>
      </c>
      <c r="G100" s="8">
        <f>+E100/1000</f>
        <v>1.73</v>
      </c>
      <c r="H100">
        <v>2</v>
      </c>
    </row>
    <row r="101" spans="1:17" ht="16.5" customHeight="1" x14ac:dyDescent="0.25">
      <c r="A101" s="1" t="s">
        <v>275</v>
      </c>
      <c r="B101" s="1">
        <v>99</v>
      </c>
      <c r="C101" s="1" t="s">
        <v>275</v>
      </c>
      <c r="D101">
        <v>115</v>
      </c>
      <c r="F101">
        <f t="shared" si="3"/>
        <v>1</v>
      </c>
      <c r="G101" s="8">
        <f>+D101</f>
        <v>115</v>
      </c>
      <c r="H101">
        <v>2</v>
      </c>
    </row>
    <row r="102" spans="1:17" ht="16.5" customHeight="1" x14ac:dyDescent="0.25">
      <c r="A102" s="1" t="s">
        <v>276</v>
      </c>
      <c r="B102" s="1">
        <v>100</v>
      </c>
      <c r="C102" s="1" t="s">
        <v>276</v>
      </c>
      <c r="D102">
        <v>13.5</v>
      </c>
      <c r="F102">
        <f t="shared" si="3"/>
        <v>1</v>
      </c>
      <c r="G102" s="8">
        <f>+D102</f>
        <v>13.5</v>
      </c>
      <c r="H102">
        <v>2</v>
      </c>
    </row>
    <row r="103" spans="1:17" ht="16.5" customHeight="1" x14ac:dyDescent="0.25">
      <c r="A103" s="1" t="s">
        <v>277</v>
      </c>
      <c r="B103" s="1">
        <v>101</v>
      </c>
      <c r="C103" s="1" t="s">
        <v>277</v>
      </c>
      <c r="D103">
        <v>6</v>
      </c>
      <c r="F103">
        <f t="shared" si="3"/>
        <v>1</v>
      </c>
      <c r="G103" s="8">
        <f>+D103</f>
        <v>6</v>
      </c>
      <c r="H103">
        <v>2</v>
      </c>
    </row>
    <row r="104" spans="1:17" ht="16.5" customHeight="1" x14ac:dyDescent="0.25">
      <c r="A104" s="1" t="s">
        <v>278</v>
      </c>
      <c r="B104" s="1">
        <v>102</v>
      </c>
      <c r="C104" s="1" t="s">
        <v>278</v>
      </c>
      <c r="F104">
        <f t="shared" si="3"/>
        <v>0</v>
      </c>
    </row>
    <row r="105" spans="1:17" ht="16.5" customHeight="1" x14ac:dyDescent="0.25">
      <c r="A105" s="1" t="s">
        <v>279</v>
      </c>
      <c r="B105" s="1">
        <v>103</v>
      </c>
      <c r="C105" s="1" t="s">
        <v>279</v>
      </c>
      <c r="D105">
        <v>4</v>
      </c>
      <c r="F105">
        <f t="shared" si="3"/>
        <v>1</v>
      </c>
      <c r="G105" s="8">
        <f>+D105</f>
        <v>4</v>
      </c>
      <c r="H105">
        <v>2</v>
      </c>
    </row>
    <row r="106" spans="1:17" ht="16.5" customHeight="1" x14ac:dyDescent="0.25">
      <c r="A106" s="1" t="s">
        <v>280</v>
      </c>
      <c r="B106" s="1">
        <v>104</v>
      </c>
      <c r="C106" s="1" t="s">
        <v>280</v>
      </c>
      <c r="E106">
        <v>480</v>
      </c>
      <c r="F106">
        <f t="shared" si="3"/>
        <v>1</v>
      </c>
      <c r="G106" s="8">
        <f>+E106/1000</f>
        <v>0.48</v>
      </c>
      <c r="H106">
        <v>2</v>
      </c>
    </row>
    <row r="107" spans="1:17" ht="16.5" customHeight="1" x14ac:dyDescent="0.25">
      <c r="A107" s="1" t="s">
        <v>281</v>
      </c>
      <c r="B107" s="1">
        <v>105</v>
      </c>
      <c r="C107" s="1" t="s">
        <v>281</v>
      </c>
      <c r="D107">
        <v>4.5</v>
      </c>
      <c r="F107">
        <f t="shared" si="3"/>
        <v>1</v>
      </c>
      <c r="G107" s="8">
        <f t="shared" ref="G107:G114" si="5">+D107</f>
        <v>4.5</v>
      </c>
      <c r="H107">
        <v>2</v>
      </c>
    </row>
    <row r="108" spans="1:17" ht="16.5" customHeight="1" x14ac:dyDescent="0.25">
      <c r="A108" s="1" t="s">
        <v>282</v>
      </c>
      <c r="B108" s="1">
        <v>106</v>
      </c>
      <c r="C108" s="1" t="s">
        <v>282</v>
      </c>
      <c r="D108">
        <v>4</v>
      </c>
      <c r="F108">
        <f t="shared" si="3"/>
        <v>1</v>
      </c>
      <c r="G108" s="8">
        <f t="shared" si="5"/>
        <v>4</v>
      </c>
      <c r="H108">
        <v>1</v>
      </c>
      <c r="I108">
        <v>2</v>
      </c>
      <c r="K108">
        <v>850</v>
      </c>
      <c r="L108">
        <v>980</v>
      </c>
      <c r="M108">
        <v>1830</v>
      </c>
      <c r="N108">
        <f>+K108+L108</f>
        <v>1830</v>
      </c>
      <c r="O108">
        <f>+ROUND(M108/1000,2)</f>
        <v>1.83</v>
      </c>
      <c r="P108">
        <f>+N108-M108</f>
        <v>0</v>
      </c>
      <c r="Q108" t="b">
        <f>+O108&lt;=G108</f>
        <v>1</v>
      </c>
    </row>
    <row r="109" spans="1:17" ht="16.5" customHeight="1" x14ac:dyDescent="0.25">
      <c r="A109" s="1" t="s">
        <v>283</v>
      </c>
      <c r="B109" s="1">
        <v>107</v>
      </c>
      <c r="C109" s="1" t="s">
        <v>283</v>
      </c>
      <c r="D109">
        <v>38</v>
      </c>
      <c r="F109">
        <f t="shared" si="3"/>
        <v>1</v>
      </c>
      <c r="G109" s="8">
        <f t="shared" si="5"/>
        <v>38</v>
      </c>
      <c r="H109">
        <v>2</v>
      </c>
    </row>
    <row r="110" spans="1:17" ht="16.5" customHeight="1" x14ac:dyDescent="0.25">
      <c r="A110" s="1" t="s">
        <v>284</v>
      </c>
      <c r="B110" s="1">
        <v>108</v>
      </c>
      <c r="C110" s="1" t="s">
        <v>284</v>
      </c>
      <c r="D110">
        <v>3</v>
      </c>
      <c r="F110">
        <f t="shared" si="3"/>
        <v>1</v>
      </c>
      <c r="G110" s="8">
        <f t="shared" si="5"/>
        <v>3</v>
      </c>
      <c r="H110">
        <v>2</v>
      </c>
    </row>
    <row r="111" spans="1:17" ht="16.5" customHeight="1" x14ac:dyDescent="0.25">
      <c r="A111" s="1" t="s">
        <v>285</v>
      </c>
      <c r="B111" s="1">
        <v>109</v>
      </c>
      <c r="C111" s="1" t="s">
        <v>285</v>
      </c>
      <c r="D111">
        <v>1.44</v>
      </c>
      <c r="F111">
        <f t="shared" si="3"/>
        <v>1</v>
      </c>
      <c r="G111" s="8">
        <f t="shared" si="5"/>
        <v>1.44</v>
      </c>
      <c r="H111">
        <v>2</v>
      </c>
    </row>
    <row r="112" spans="1:17" ht="16.5" customHeight="1" x14ac:dyDescent="0.25">
      <c r="A112" s="1" t="s">
        <v>286</v>
      </c>
      <c r="B112" s="1">
        <v>110</v>
      </c>
      <c r="C112" s="1" t="s">
        <v>286</v>
      </c>
      <c r="D112">
        <v>11</v>
      </c>
      <c r="F112">
        <f t="shared" si="3"/>
        <v>1</v>
      </c>
      <c r="G112" s="8">
        <f t="shared" si="5"/>
        <v>11</v>
      </c>
      <c r="H112">
        <v>2</v>
      </c>
    </row>
    <row r="113" spans="1:8" ht="16.5" customHeight="1" x14ac:dyDescent="0.25">
      <c r="A113" s="1" t="s">
        <v>287</v>
      </c>
      <c r="B113" s="1">
        <v>111</v>
      </c>
      <c r="C113" s="1" t="s">
        <v>287</v>
      </c>
      <c r="D113">
        <v>30</v>
      </c>
      <c r="F113">
        <f t="shared" si="3"/>
        <v>1</v>
      </c>
      <c r="G113" s="8">
        <f t="shared" si="5"/>
        <v>30</v>
      </c>
      <c r="H113">
        <v>2</v>
      </c>
    </row>
    <row r="114" spans="1:8" ht="16.5" customHeight="1" x14ac:dyDescent="0.25">
      <c r="A114" s="1" t="s">
        <v>288</v>
      </c>
      <c r="B114" s="1">
        <v>112</v>
      </c>
      <c r="C114" s="1" t="s">
        <v>288</v>
      </c>
      <c r="D114">
        <v>13</v>
      </c>
      <c r="F114">
        <f t="shared" si="3"/>
        <v>1</v>
      </c>
      <c r="G114" s="8">
        <f t="shared" si="5"/>
        <v>13</v>
      </c>
      <c r="H114">
        <v>2</v>
      </c>
    </row>
    <row r="115" spans="1:8" ht="16.5" customHeight="1" x14ac:dyDescent="0.25">
      <c r="A115" s="1" t="s">
        <v>289</v>
      </c>
      <c r="B115" s="1">
        <v>113</v>
      </c>
      <c r="C115" s="1" t="s">
        <v>289</v>
      </c>
      <c r="E115">
        <v>266</v>
      </c>
      <c r="F115">
        <f t="shared" si="3"/>
        <v>1</v>
      </c>
      <c r="G115" s="8">
        <f>+E115/1000</f>
        <v>0.26600000000000001</v>
      </c>
      <c r="H115">
        <v>2</v>
      </c>
    </row>
    <row r="116" spans="1:8" ht="16.5" customHeight="1" x14ac:dyDescent="0.25">
      <c r="A116" s="1" t="s">
        <v>290</v>
      </c>
      <c r="B116" s="1">
        <v>114</v>
      </c>
      <c r="C116" s="1" t="s">
        <v>290</v>
      </c>
      <c r="D116">
        <v>15</v>
      </c>
      <c r="F116">
        <f t="shared" si="3"/>
        <v>1</v>
      </c>
      <c r="G116" s="8">
        <f>+D116</f>
        <v>15</v>
      </c>
      <c r="H116">
        <v>2</v>
      </c>
    </row>
    <row r="117" spans="1:8" ht="16.5" customHeight="1" x14ac:dyDescent="0.25">
      <c r="A117" s="1" t="s">
        <v>291</v>
      </c>
      <c r="B117" s="1">
        <v>115</v>
      </c>
      <c r="C117" s="1" t="s">
        <v>291</v>
      </c>
      <c r="D117">
        <v>5</v>
      </c>
      <c r="F117">
        <f t="shared" si="3"/>
        <v>1</v>
      </c>
      <c r="G117" s="8">
        <f>+D117</f>
        <v>5</v>
      </c>
      <c r="H117">
        <v>2</v>
      </c>
    </row>
    <row r="118" spans="1:8" ht="16.5" customHeight="1" x14ac:dyDescent="0.25">
      <c r="A118" s="1" t="s">
        <v>292</v>
      </c>
      <c r="B118" s="1">
        <v>116</v>
      </c>
      <c r="C118" s="1" t="s">
        <v>292</v>
      </c>
      <c r="E118">
        <v>571</v>
      </c>
      <c r="F118">
        <f t="shared" si="3"/>
        <v>1</v>
      </c>
      <c r="G118" s="8">
        <f>+E118/1000</f>
        <v>0.57099999999999995</v>
      </c>
      <c r="H118">
        <v>2</v>
      </c>
    </row>
    <row r="119" spans="1:8" ht="16.5" customHeight="1" x14ac:dyDescent="0.25">
      <c r="A119" s="1" t="s">
        <v>293</v>
      </c>
      <c r="B119" s="1">
        <v>117</v>
      </c>
      <c r="C119" s="1" t="s">
        <v>293</v>
      </c>
      <c r="D119">
        <v>20</v>
      </c>
      <c r="F119">
        <f t="shared" si="3"/>
        <v>1</v>
      </c>
      <c r="G119" s="8">
        <f t="shared" ref="G119:G126" si="6">+D119</f>
        <v>20</v>
      </c>
      <c r="H119">
        <v>2</v>
      </c>
    </row>
    <row r="120" spans="1:8" ht="16.5" customHeight="1" x14ac:dyDescent="0.25">
      <c r="A120" s="1" t="s">
        <v>294</v>
      </c>
      <c r="B120" s="1">
        <v>118</v>
      </c>
      <c r="C120" s="1" t="s">
        <v>294</v>
      </c>
      <c r="D120">
        <v>2</v>
      </c>
      <c r="F120">
        <f t="shared" si="3"/>
        <v>1</v>
      </c>
      <c r="G120" s="8">
        <f t="shared" si="6"/>
        <v>2</v>
      </c>
      <c r="H120">
        <v>2</v>
      </c>
    </row>
    <row r="121" spans="1:8" ht="16.5" customHeight="1" x14ac:dyDescent="0.25">
      <c r="A121" s="1" t="s">
        <v>295</v>
      </c>
      <c r="B121" s="1">
        <v>119</v>
      </c>
      <c r="C121" s="1" t="s">
        <v>295</v>
      </c>
      <c r="D121">
        <v>6</v>
      </c>
      <c r="F121">
        <f t="shared" si="3"/>
        <v>1</v>
      </c>
      <c r="G121" s="8">
        <f t="shared" si="6"/>
        <v>6</v>
      </c>
      <c r="H121">
        <v>2</v>
      </c>
    </row>
    <row r="122" spans="1:8" ht="16.5" customHeight="1" x14ac:dyDescent="0.25">
      <c r="A122" s="1" t="s">
        <v>297</v>
      </c>
      <c r="B122" s="1">
        <v>120</v>
      </c>
      <c r="C122" s="1" t="s">
        <v>297</v>
      </c>
      <c r="D122">
        <v>30</v>
      </c>
      <c r="F122">
        <f t="shared" si="3"/>
        <v>1</v>
      </c>
      <c r="G122" s="8">
        <f t="shared" si="6"/>
        <v>30</v>
      </c>
      <c r="H122">
        <v>2</v>
      </c>
    </row>
    <row r="123" spans="1:8" ht="16.5" customHeight="1" x14ac:dyDescent="0.25">
      <c r="A123" s="1" t="s">
        <v>299</v>
      </c>
      <c r="B123" s="1">
        <v>121</v>
      </c>
      <c r="C123" s="1" t="s">
        <v>299</v>
      </c>
      <c r="D123">
        <v>1.2</v>
      </c>
      <c r="F123">
        <f t="shared" si="3"/>
        <v>1</v>
      </c>
      <c r="G123" s="8">
        <f t="shared" si="6"/>
        <v>1.2</v>
      </c>
      <c r="H123">
        <v>2</v>
      </c>
    </row>
    <row r="124" spans="1:8" ht="16.5" customHeight="1" x14ac:dyDescent="0.25">
      <c r="A124" s="1" t="s">
        <v>301</v>
      </c>
      <c r="B124" s="1">
        <v>122</v>
      </c>
      <c r="C124" s="1" t="s">
        <v>301</v>
      </c>
      <c r="D124">
        <v>4.5</v>
      </c>
      <c r="F124">
        <f t="shared" si="3"/>
        <v>1</v>
      </c>
      <c r="G124" s="8">
        <f t="shared" si="6"/>
        <v>4.5</v>
      </c>
      <c r="H124">
        <v>2</v>
      </c>
    </row>
    <row r="125" spans="1:8" ht="16.5" customHeight="1" x14ac:dyDescent="0.25">
      <c r="A125" s="1" t="s">
        <v>303</v>
      </c>
      <c r="B125" s="1">
        <v>123</v>
      </c>
      <c r="C125" s="1" t="s">
        <v>303</v>
      </c>
      <c r="D125">
        <v>18</v>
      </c>
      <c r="F125">
        <f t="shared" si="3"/>
        <v>1</v>
      </c>
      <c r="G125" s="8">
        <f t="shared" si="6"/>
        <v>18</v>
      </c>
      <c r="H125">
        <v>2</v>
      </c>
    </row>
    <row r="126" spans="1:8" ht="16.5" customHeight="1" x14ac:dyDescent="0.25">
      <c r="A126" s="1" t="s">
        <v>305</v>
      </c>
      <c r="B126" s="1">
        <v>124</v>
      </c>
      <c r="C126" s="1" t="s">
        <v>305</v>
      </c>
      <c r="D126">
        <v>11</v>
      </c>
      <c r="F126">
        <f t="shared" si="3"/>
        <v>1</v>
      </c>
      <c r="G126" s="8">
        <f t="shared" si="6"/>
        <v>11</v>
      </c>
      <c r="H126">
        <v>2</v>
      </c>
    </row>
    <row r="127" spans="1:8" ht="16.5" customHeight="1" x14ac:dyDescent="0.25">
      <c r="A127" s="1" t="s">
        <v>307</v>
      </c>
      <c r="B127" s="1">
        <v>125</v>
      </c>
      <c r="C127" s="1" t="s">
        <v>307</v>
      </c>
      <c r="E127">
        <v>600</v>
      </c>
      <c r="F127">
        <f t="shared" si="3"/>
        <v>1</v>
      </c>
      <c r="G127" s="8">
        <f>+E127/1000</f>
        <v>0.6</v>
      </c>
      <c r="H127">
        <v>2</v>
      </c>
    </row>
    <row r="128" spans="1:8" ht="16.5" customHeight="1" x14ac:dyDescent="0.25">
      <c r="A128" s="1" t="s">
        <v>309</v>
      </c>
      <c r="B128" s="1">
        <v>126</v>
      </c>
      <c r="C128" s="1" t="s">
        <v>309</v>
      </c>
      <c r="D128">
        <v>4.5</v>
      </c>
      <c r="F128">
        <f t="shared" si="3"/>
        <v>1</v>
      </c>
      <c r="G128" s="8">
        <f t="shared" ref="G128:G137" si="7">+D128</f>
        <v>4.5</v>
      </c>
      <c r="H128">
        <v>2</v>
      </c>
    </row>
    <row r="129" spans="1:8" ht="16.5" customHeight="1" x14ac:dyDescent="0.25">
      <c r="A129" s="1" t="s">
        <v>311</v>
      </c>
      <c r="B129" s="1">
        <v>127</v>
      </c>
      <c r="C129" s="1" t="s">
        <v>311</v>
      </c>
      <c r="D129">
        <v>15</v>
      </c>
      <c r="F129">
        <f t="shared" si="3"/>
        <v>1</v>
      </c>
      <c r="G129" s="8">
        <f t="shared" si="7"/>
        <v>15</v>
      </c>
      <c r="H129">
        <v>2</v>
      </c>
    </row>
    <row r="130" spans="1:8" ht="16.5" customHeight="1" x14ac:dyDescent="0.25">
      <c r="A130" s="1" t="s">
        <v>313</v>
      </c>
      <c r="B130" s="1">
        <v>128</v>
      </c>
      <c r="C130" s="1" t="s">
        <v>313</v>
      </c>
      <c r="D130">
        <v>15.8</v>
      </c>
      <c r="F130">
        <f t="shared" si="3"/>
        <v>1</v>
      </c>
      <c r="G130" s="8">
        <f t="shared" si="7"/>
        <v>15.8</v>
      </c>
      <c r="H130">
        <v>2</v>
      </c>
    </row>
    <row r="131" spans="1:8" ht="16.5" customHeight="1" x14ac:dyDescent="0.25">
      <c r="A131" s="1" t="s">
        <v>315</v>
      </c>
      <c r="B131" s="1">
        <v>129</v>
      </c>
      <c r="C131" s="1" t="s">
        <v>315</v>
      </c>
      <c r="D131">
        <v>2</v>
      </c>
      <c r="F131">
        <f t="shared" ref="F131:F194" si="8">+COUNTA(D131,E131)</f>
        <v>1</v>
      </c>
      <c r="G131" s="8">
        <f t="shared" si="7"/>
        <v>2</v>
      </c>
      <c r="H131">
        <v>2</v>
      </c>
    </row>
    <row r="132" spans="1:8" ht="16.5" customHeight="1" x14ac:dyDescent="0.25">
      <c r="A132" s="1" t="s">
        <v>317</v>
      </c>
      <c r="B132" s="1">
        <v>130</v>
      </c>
      <c r="C132" s="1" t="s">
        <v>317</v>
      </c>
      <c r="D132">
        <v>1</v>
      </c>
      <c r="F132">
        <f t="shared" si="8"/>
        <v>1</v>
      </c>
      <c r="G132" s="8">
        <f t="shared" si="7"/>
        <v>1</v>
      </c>
      <c r="H132">
        <v>2</v>
      </c>
    </row>
    <row r="133" spans="1:8" ht="16.5" customHeight="1" x14ac:dyDescent="0.25">
      <c r="A133" s="1" t="s">
        <v>319</v>
      </c>
      <c r="B133" s="1">
        <v>131</v>
      </c>
      <c r="C133" s="1" t="s">
        <v>319</v>
      </c>
      <c r="D133">
        <v>16</v>
      </c>
      <c r="F133">
        <f t="shared" si="8"/>
        <v>1</v>
      </c>
      <c r="G133" s="8">
        <f t="shared" si="7"/>
        <v>16</v>
      </c>
      <c r="H133">
        <v>2</v>
      </c>
    </row>
    <row r="134" spans="1:8" ht="16.5" customHeight="1" x14ac:dyDescent="0.25">
      <c r="A134" s="1" t="s">
        <v>321</v>
      </c>
      <c r="B134" s="1">
        <v>132</v>
      </c>
      <c r="C134" s="1" t="s">
        <v>321</v>
      </c>
      <c r="D134">
        <v>15</v>
      </c>
      <c r="F134">
        <f t="shared" si="8"/>
        <v>1</v>
      </c>
      <c r="G134" s="8">
        <f t="shared" si="7"/>
        <v>15</v>
      </c>
      <c r="H134">
        <v>2</v>
      </c>
    </row>
    <row r="135" spans="1:8" ht="16.5" customHeight="1" x14ac:dyDescent="0.25">
      <c r="A135" s="1" t="s">
        <v>323</v>
      </c>
      <c r="B135" s="1">
        <v>133</v>
      </c>
      <c r="C135" s="1" t="s">
        <v>323</v>
      </c>
      <c r="D135">
        <v>2.4</v>
      </c>
      <c r="F135">
        <f t="shared" si="8"/>
        <v>1</v>
      </c>
      <c r="G135" s="8">
        <f t="shared" si="7"/>
        <v>2.4</v>
      </c>
      <c r="H135">
        <v>2</v>
      </c>
    </row>
    <row r="136" spans="1:8" ht="16.5" customHeight="1" x14ac:dyDescent="0.25">
      <c r="A136" s="1" t="s">
        <v>327</v>
      </c>
      <c r="B136" s="1">
        <v>134</v>
      </c>
      <c r="C136" s="1" t="s">
        <v>327</v>
      </c>
      <c r="D136">
        <v>16</v>
      </c>
      <c r="F136">
        <f t="shared" si="8"/>
        <v>1</v>
      </c>
      <c r="G136" s="8">
        <f t="shared" si="7"/>
        <v>16</v>
      </c>
      <c r="H136">
        <v>2</v>
      </c>
    </row>
    <row r="137" spans="1:8" ht="16.5" customHeight="1" x14ac:dyDescent="0.25">
      <c r="A137" s="1" t="s">
        <v>329</v>
      </c>
      <c r="B137" s="1">
        <v>135</v>
      </c>
      <c r="C137" s="1" t="s">
        <v>329</v>
      </c>
      <c r="D137">
        <v>27.5</v>
      </c>
      <c r="F137">
        <f t="shared" si="8"/>
        <v>1</v>
      </c>
      <c r="G137" s="8">
        <f t="shared" si="7"/>
        <v>27.5</v>
      </c>
      <c r="H137">
        <v>2</v>
      </c>
    </row>
    <row r="138" spans="1:8" ht="16.5" customHeight="1" x14ac:dyDescent="0.25">
      <c r="A138" s="1" t="s">
        <v>331</v>
      </c>
      <c r="B138" s="1">
        <v>136</v>
      </c>
      <c r="C138" s="1" t="s">
        <v>331</v>
      </c>
      <c r="E138">
        <v>320</v>
      </c>
      <c r="F138">
        <f t="shared" si="8"/>
        <v>1</v>
      </c>
      <c r="G138" s="8">
        <f>+E138/1000</f>
        <v>0.32</v>
      </c>
      <c r="H138">
        <v>2</v>
      </c>
    </row>
    <row r="139" spans="1:8" ht="16.5" customHeight="1" x14ac:dyDescent="0.25">
      <c r="A139" s="1" t="s">
        <v>333</v>
      </c>
      <c r="B139" s="1">
        <v>137</v>
      </c>
      <c r="C139" s="1" t="s">
        <v>333</v>
      </c>
      <c r="D139">
        <v>15</v>
      </c>
      <c r="F139">
        <f t="shared" si="8"/>
        <v>1</v>
      </c>
      <c r="G139" s="8">
        <f t="shared" ref="G139:G151" si="9">+D139</f>
        <v>15</v>
      </c>
      <c r="H139">
        <v>2</v>
      </c>
    </row>
    <row r="140" spans="1:8" ht="16.5" customHeight="1" x14ac:dyDescent="0.25">
      <c r="A140" s="1" t="s">
        <v>335</v>
      </c>
      <c r="B140" s="1">
        <v>138</v>
      </c>
      <c r="C140" s="1" t="s">
        <v>335</v>
      </c>
      <c r="D140">
        <v>4</v>
      </c>
      <c r="F140">
        <f t="shared" si="8"/>
        <v>1</v>
      </c>
      <c r="G140" s="8">
        <f t="shared" si="9"/>
        <v>4</v>
      </c>
      <c r="H140">
        <v>2</v>
      </c>
    </row>
    <row r="141" spans="1:8" ht="16.5" customHeight="1" x14ac:dyDescent="0.25">
      <c r="A141" s="1" t="s">
        <v>337</v>
      </c>
      <c r="B141" s="1">
        <v>139</v>
      </c>
      <c r="C141" s="1" t="s">
        <v>337</v>
      </c>
      <c r="D141">
        <v>46</v>
      </c>
      <c r="F141">
        <f t="shared" si="8"/>
        <v>1</v>
      </c>
      <c r="G141" s="8">
        <f t="shared" si="9"/>
        <v>46</v>
      </c>
      <c r="H141">
        <v>2</v>
      </c>
    </row>
    <row r="142" spans="1:8" ht="16.5" customHeight="1" x14ac:dyDescent="0.25">
      <c r="A142" s="1" t="s">
        <v>339</v>
      </c>
      <c r="B142" s="1">
        <v>140</v>
      </c>
      <c r="C142" s="1" t="s">
        <v>339</v>
      </c>
      <c r="D142">
        <v>6</v>
      </c>
      <c r="F142">
        <f t="shared" si="8"/>
        <v>1</v>
      </c>
      <c r="G142" s="8">
        <f t="shared" si="9"/>
        <v>6</v>
      </c>
      <c r="H142">
        <v>2</v>
      </c>
    </row>
    <row r="143" spans="1:8" ht="16.5" customHeight="1" x14ac:dyDescent="0.25">
      <c r="A143" s="1" t="s">
        <v>341</v>
      </c>
      <c r="B143" s="1">
        <v>141</v>
      </c>
      <c r="C143" s="1" t="s">
        <v>341</v>
      </c>
      <c r="D143">
        <v>90</v>
      </c>
      <c r="F143">
        <f t="shared" si="8"/>
        <v>1</v>
      </c>
      <c r="G143" s="8">
        <f t="shared" si="9"/>
        <v>90</v>
      </c>
      <c r="H143">
        <v>2</v>
      </c>
    </row>
    <row r="144" spans="1:8" ht="16.5" customHeight="1" x14ac:dyDescent="0.25">
      <c r="A144" s="1" t="s">
        <v>343</v>
      </c>
      <c r="B144" s="1">
        <v>142</v>
      </c>
      <c r="C144" s="1" t="s">
        <v>343</v>
      </c>
      <c r="D144">
        <v>14</v>
      </c>
      <c r="F144">
        <f t="shared" si="8"/>
        <v>1</v>
      </c>
      <c r="G144" s="8">
        <f t="shared" si="9"/>
        <v>14</v>
      </c>
      <c r="H144">
        <v>2</v>
      </c>
    </row>
    <row r="145" spans="1:8" ht="16.5" customHeight="1" x14ac:dyDescent="0.25">
      <c r="A145" s="1" t="s">
        <v>345</v>
      </c>
      <c r="B145" s="1">
        <v>143</v>
      </c>
      <c r="C145" s="1" t="s">
        <v>345</v>
      </c>
      <c r="D145">
        <v>1.1200000000000001</v>
      </c>
      <c r="F145">
        <f t="shared" si="8"/>
        <v>1</v>
      </c>
      <c r="G145" s="8">
        <f t="shared" si="9"/>
        <v>1.1200000000000001</v>
      </c>
      <c r="H145">
        <v>2</v>
      </c>
    </row>
    <row r="146" spans="1:8" ht="16.5" customHeight="1" x14ac:dyDescent="0.25">
      <c r="A146" s="1" t="s">
        <v>347</v>
      </c>
      <c r="B146" s="1">
        <v>144</v>
      </c>
      <c r="C146" s="1" t="s">
        <v>347</v>
      </c>
      <c r="D146">
        <v>24</v>
      </c>
      <c r="F146">
        <f t="shared" si="8"/>
        <v>1</v>
      </c>
      <c r="G146" s="8">
        <f t="shared" si="9"/>
        <v>24</v>
      </c>
      <c r="H146">
        <v>2</v>
      </c>
    </row>
    <row r="147" spans="1:8" ht="16.5" customHeight="1" x14ac:dyDescent="0.25">
      <c r="A147" s="1" t="s">
        <v>349</v>
      </c>
      <c r="B147" s="1">
        <v>145</v>
      </c>
      <c r="C147" s="1" t="s">
        <v>349</v>
      </c>
      <c r="D147">
        <v>40</v>
      </c>
      <c r="F147">
        <f t="shared" si="8"/>
        <v>1</v>
      </c>
      <c r="G147" s="8">
        <f t="shared" si="9"/>
        <v>40</v>
      </c>
      <c r="H147">
        <v>2</v>
      </c>
    </row>
    <row r="148" spans="1:8" ht="16.5" customHeight="1" x14ac:dyDescent="0.25">
      <c r="A148" s="1" t="s">
        <v>351</v>
      </c>
      <c r="B148" s="1">
        <v>146</v>
      </c>
      <c r="C148" s="1" t="s">
        <v>351</v>
      </c>
      <c r="D148">
        <v>15</v>
      </c>
      <c r="F148">
        <f t="shared" si="8"/>
        <v>1</v>
      </c>
      <c r="G148" s="8">
        <f t="shared" si="9"/>
        <v>15</v>
      </c>
      <c r="H148">
        <v>2</v>
      </c>
    </row>
    <row r="149" spans="1:8" ht="16.5" customHeight="1" x14ac:dyDescent="0.25">
      <c r="A149" s="1" t="s">
        <v>353</v>
      </c>
      <c r="B149" s="1">
        <v>147</v>
      </c>
      <c r="C149" s="1" t="s">
        <v>353</v>
      </c>
      <c r="D149">
        <v>2</v>
      </c>
      <c r="F149">
        <f t="shared" si="8"/>
        <v>1</v>
      </c>
      <c r="G149" s="8">
        <f t="shared" si="9"/>
        <v>2</v>
      </c>
      <c r="H149">
        <v>2</v>
      </c>
    </row>
    <row r="150" spans="1:8" ht="16.5" customHeight="1" x14ac:dyDescent="0.25">
      <c r="A150" s="1" t="s">
        <v>355</v>
      </c>
      <c r="B150" s="1">
        <v>148</v>
      </c>
      <c r="C150" s="1" t="s">
        <v>355</v>
      </c>
      <c r="D150">
        <v>42</v>
      </c>
      <c r="F150">
        <f t="shared" si="8"/>
        <v>1</v>
      </c>
      <c r="G150" s="8">
        <f t="shared" si="9"/>
        <v>42</v>
      </c>
      <c r="H150">
        <v>2</v>
      </c>
    </row>
    <row r="151" spans="1:8" ht="16.5" customHeight="1" x14ac:dyDescent="0.25">
      <c r="A151" s="1" t="s">
        <v>358</v>
      </c>
      <c r="B151" s="1">
        <v>149</v>
      </c>
      <c r="C151" s="1" t="s">
        <v>358</v>
      </c>
      <c r="D151">
        <v>20</v>
      </c>
      <c r="F151">
        <f t="shared" si="8"/>
        <v>1</v>
      </c>
      <c r="G151" s="8">
        <f t="shared" si="9"/>
        <v>20</v>
      </c>
      <c r="H151">
        <v>2</v>
      </c>
    </row>
    <row r="152" spans="1:8" ht="16.5" customHeight="1" x14ac:dyDescent="0.25">
      <c r="A152" s="1" t="s">
        <v>360</v>
      </c>
      <c r="B152" s="1">
        <v>150</v>
      </c>
      <c r="C152" s="1" t="s">
        <v>360</v>
      </c>
      <c r="E152">
        <v>571</v>
      </c>
      <c r="F152">
        <f t="shared" si="8"/>
        <v>1</v>
      </c>
      <c r="G152" s="8">
        <f>+E152/1000</f>
        <v>0.57099999999999995</v>
      </c>
      <c r="H152">
        <v>2</v>
      </c>
    </row>
    <row r="153" spans="1:8" ht="16.5" customHeight="1" x14ac:dyDescent="0.25">
      <c r="A153" s="1" t="s">
        <v>362</v>
      </c>
      <c r="B153" s="1">
        <v>151</v>
      </c>
      <c r="C153" s="1" t="s">
        <v>362</v>
      </c>
      <c r="D153">
        <v>8.5</v>
      </c>
      <c r="F153">
        <f t="shared" si="8"/>
        <v>1</v>
      </c>
      <c r="G153" s="8">
        <f t="shared" ref="G153:G171" si="10">+D153</f>
        <v>8.5</v>
      </c>
      <c r="H153">
        <v>2</v>
      </c>
    </row>
    <row r="154" spans="1:8" ht="16.5" customHeight="1" x14ac:dyDescent="0.25">
      <c r="A154" s="1" t="s">
        <v>364</v>
      </c>
      <c r="B154" s="1">
        <v>152</v>
      </c>
      <c r="C154" s="1" t="s">
        <v>364</v>
      </c>
      <c r="D154">
        <v>4</v>
      </c>
      <c r="F154">
        <f t="shared" si="8"/>
        <v>1</v>
      </c>
      <c r="G154" s="8">
        <f t="shared" si="10"/>
        <v>4</v>
      </c>
      <c r="H154">
        <v>2</v>
      </c>
    </row>
    <row r="155" spans="1:8" ht="16.5" customHeight="1" x14ac:dyDescent="0.25">
      <c r="A155" s="1" t="s">
        <v>366</v>
      </c>
      <c r="B155" s="1">
        <v>153</v>
      </c>
      <c r="C155" s="1" t="s">
        <v>366</v>
      </c>
      <c r="D155">
        <v>9</v>
      </c>
      <c r="F155">
        <f t="shared" si="8"/>
        <v>1</v>
      </c>
      <c r="G155" s="8">
        <f t="shared" si="10"/>
        <v>9</v>
      </c>
      <c r="H155">
        <v>2</v>
      </c>
    </row>
    <row r="156" spans="1:8" ht="16.5" customHeight="1" x14ac:dyDescent="0.25">
      <c r="A156" s="1" t="s">
        <v>368</v>
      </c>
      <c r="B156" s="1">
        <v>154</v>
      </c>
      <c r="C156" s="1" t="s">
        <v>368</v>
      </c>
      <c r="D156">
        <v>88</v>
      </c>
      <c r="F156">
        <f t="shared" si="8"/>
        <v>1</v>
      </c>
      <c r="G156" s="8">
        <f t="shared" si="10"/>
        <v>88</v>
      </c>
      <c r="H156">
        <v>2</v>
      </c>
    </row>
    <row r="157" spans="1:8" ht="16.5" customHeight="1" x14ac:dyDescent="0.25">
      <c r="A157" s="1" t="s">
        <v>373</v>
      </c>
      <c r="B157" s="1">
        <v>155</v>
      </c>
      <c r="C157" s="1" t="s">
        <v>373</v>
      </c>
      <c r="D157">
        <v>15</v>
      </c>
      <c r="F157">
        <f t="shared" si="8"/>
        <v>1</v>
      </c>
      <c r="G157" s="8">
        <f t="shared" si="10"/>
        <v>15</v>
      </c>
      <c r="H157">
        <v>2</v>
      </c>
    </row>
    <row r="158" spans="1:8" ht="16.5" customHeight="1" x14ac:dyDescent="0.25">
      <c r="A158" s="1" t="s">
        <v>375</v>
      </c>
      <c r="B158" s="1">
        <v>156</v>
      </c>
      <c r="C158" s="1" t="s">
        <v>375</v>
      </c>
      <c r="D158">
        <v>8</v>
      </c>
      <c r="F158">
        <f t="shared" si="8"/>
        <v>1</v>
      </c>
      <c r="G158" s="8">
        <f t="shared" si="10"/>
        <v>8</v>
      </c>
      <c r="H158">
        <v>2</v>
      </c>
    </row>
    <row r="159" spans="1:8" ht="16.5" customHeight="1" x14ac:dyDescent="0.25">
      <c r="A159" s="1" t="s">
        <v>377</v>
      </c>
      <c r="B159" s="1">
        <v>157</v>
      </c>
      <c r="C159" s="1" t="s">
        <v>377</v>
      </c>
      <c r="D159">
        <v>13</v>
      </c>
      <c r="F159">
        <f t="shared" si="8"/>
        <v>1</v>
      </c>
      <c r="G159" s="8">
        <f t="shared" si="10"/>
        <v>13</v>
      </c>
      <c r="H159">
        <v>2</v>
      </c>
    </row>
    <row r="160" spans="1:8" ht="16.5" customHeight="1" x14ac:dyDescent="0.25">
      <c r="A160" s="1" t="s">
        <v>379</v>
      </c>
      <c r="B160" s="1">
        <v>158</v>
      </c>
      <c r="C160" s="1" t="s">
        <v>379</v>
      </c>
      <c r="D160">
        <v>160</v>
      </c>
      <c r="F160">
        <f t="shared" si="8"/>
        <v>1</v>
      </c>
      <c r="G160" s="8">
        <f t="shared" si="10"/>
        <v>160</v>
      </c>
      <c r="H160">
        <v>2</v>
      </c>
    </row>
    <row r="161" spans="1:8" ht="16.5" customHeight="1" x14ac:dyDescent="0.25">
      <c r="A161" s="1" t="s">
        <v>381</v>
      </c>
      <c r="B161" s="1">
        <v>159</v>
      </c>
      <c r="C161" s="1" t="s">
        <v>381</v>
      </c>
      <c r="D161">
        <v>25</v>
      </c>
      <c r="F161">
        <f t="shared" si="8"/>
        <v>1</v>
      </c>
      <c r="G161" s="8">
        <f t="shared" si="10"/>
        <v>25</v>
      </c>
      <c r="H161">
        <v>2</v>
      </c>
    </row>
    <row r="162" spans="1:8" ht="16.5" customHeight="1" x14ac:dyDescent="0.25">
      <c r="A162" s="1" t="s">
        <v>383</v>
      </c>
      <c r="B162" s="1">
        <v>160</v>
      </c>
      <c r="C162" s="1" t="s">
        <v>383</v>
      </c>
      <c r="D162">
        <v>3.43</v>
      </c>
      <c r="F162">
        <f t="shared" si="8"/>
        <v>1</v>
      </c>
      <c r="G162" s="8">
        <f t="shared" si="10"/>
        <v>3.43</v>
      </c>
      <c r="H162">
        <v>2</v>
      </c>
    </row>
    <row r="163" spans="1:8" ht="16.5" customHeight="1" x14ac:dyDescent="0.25">
      <c r="A163" s="1" t="s">
        <v>385</v>
      </c>
      <c r="B163" s="1">
        <v>161</v>
      </c>
      <c r="C163" s="1" t="s">
        <v>385</v>
      </c>
      <c r="D163">
        <v>30</v>
      </c>
      <c r="F163">
        <f t="shared" si="8"/>
        <v>1</v>
      </c>
      <c r="G163" s="8">
        <f t="shared" si="10"/>
        <v>30</v>
      </c>
      <c r="H163">
        <v>2</v>
      </c>
    </row>
    <row r="164" spans="1:8" ht="16.5" customHeight="1" x14ac:dyDescent="0.25">
      <c r="A164" s="1" t="s">
        <v>387</v>
      </c>
      <c r="B164" s="1">
        <v>162</v>
      </c>
      <c r="C164" s="1" t="s">
        <v>387</v>
      </c>
      <c r="D164">
        <v>2</v>
      </c>
      <c r="F164">
        <f t="shared" si="8"/>
        <v>1</v>
      </c>
      <c r="G164" s="8">
        <f t="shared" si="10"/>
        <v>2</v>
      </c>
      <c r="H164">
        <v>2</v>
      </c>
    </row>
    <row r="165" spans="1:8" ht="16.5" customHeight="1" x14ac:dyDescent="0.25">
      <c r="A165" s="1" t="s">
        <v>389</v>
      </c>
      <c r="B165" s="1">
        <v>163</v>
      </c>
      <c r="C165" s="1" t="s">
        <v>389</v>
      </c>
      <c r="D165">
        <v>16</v>
      </c>
      <c r="F165">
        <f t="shared" si="8"/>
        <v>1</v>
      </c>
      <c r="G165" s="8">
        <f t="shared" si="10"/>
        <v>16</v>
      </c>
      <c r="H165">
        <v>2</v>
      </c>
    </row>
    <row r="166" spans="1:8" ht="16.5" customHeight="1" x14ac:dyDescent="0.25">
      <c r="A166" s="1" t="s">
        <v>391</v>
      </c>
      <c r="B166" s="1">
        <v>164</v>
      </c>
      <c r="C166" s="1" t="s">
        <v>391</v>
      </c>
      <c r="D166">
        <v>1.55</v>
      </c>
      <c r="F166">
        <f t="shared" si="8"/>
        <v>1</v>
      </c>
      <c r="G166" s="8">
        <f t="shared" si="10"/>
        <v>1.55</v>
      </c>
      <c r="H166">
        <v>2</v>
      </c>
    </row>
    <row r="167" spans="1:8" ht="16.5" customHeight="1" x14ac:dyDescent="0.25">
      <c r="A167" s="1" t="s">
        <v>393</v>
      </c>
      <c r="B167" s="1">
        <v>165</v>
      </c>
      <c r="C167" s="1" t="s">
        <v>393</v>
      </c>
      <c r="D167">
        <v>6</v>
      </c>
      <c r="F167">
        <f t="shared" si="8"/>
        <v>1</v>
      </c>
      <c r="G167" s="8">
        <f t="shared" si="10"/>
        <v>6</v>
      </c>
      <c r="H167">
        <v>2</v>
      </c>
    </row>
    <row r="168" spans="1:8" ht="16.5" customHeight="1" x14ac:dyDescent="0.25">
      <c r="A168" s="1" t="s">
        <v>395</v>
      </c>
      <c r="B168" s="1">
        <v>166</v>
      </c>
      <c r="C168" s="1" t="s">
        <v>395</v>
      </c>
      <c r="D168">
        <v>15</v>
      </c>
      <c r="F168">
        <f t="shared" si="8"/>
        <v>1</v>
      </c>
      <c r="G168" s="8">
        <f t="shared" si="10"/>
        <v>15</v>
      </c>
      <c r="H168">
        <v>2</v>
      </c>
    </row>
    <row r="169" spans="1:8" ht="16.5" customHeight="1" x14ac:dyDescent="0.25">
      <c r="A169" s="1" t="s">
        <v>397</v>
      </c>
      <c r="B169" s="1">
        <v>167</v>
      </c>
      <c r="C169" s="1" t="s">
        <v>397</v>
      </c>
      <c r="D169">
        <v>24</v>
      </c>
      <c r="F169">
        <f t="shared" si="8"/>
        <v>1</v>
      </c>
      <c r="G169" s="8">
        <f t="shared" si="10"/>
        <v>24</v>
      </c>
      <c r="H169">
        <v>2</v>
      </c>
    </row>
    <row r="170" spans="1:8" ht="16.5" customHeight="1" x14ac:dyDescent="0.25">
      <c r="A170" s="1" t="s">
        <v>399</v>
      </c>
      <c r="B170" s="1">
        <v>168</v>
      </c>
      <c r="C170" s="1" t="s">
        <v>399</v>
      </c>
      <c r="D170">
        <v>10</v>
      </c>
      <c r="F170">
        <f t="shared" si="8"/>
        <v>1</v>
      </c>
      <c r="G170" s="8">
        <f t="shared" si="10"/>
        <v>10</v>
      </c>
      <c r="H170">
        <v>2</v>
      </c>
    </row>
    <row r="171" spans="1:8" ht="16.5" customHeight="1" x14ac:dyDescent="0.25">
      <c r="A171" s="1" t="s">
        <v>401</v>
      </c>
      <c r="B171" s="1">
        <v>169</v>
      </c>
      <c r="C171" s="1" t="s">
        <v>401</v>
      </c>
      <c r="D171">
        <v>365</v>
      </c>
      <c r="F171">
        <f t="shared" si="8"/>
        <v>1</v>
      </c>
      <c r="G171" s="8">
        <f t="shared" si="10"/>
        <v>365</v>
      </c>
      <c r="H171">
        <v>2</v>
      </c>
    </row>
    <row r="172" spans="1:8" ht="16.5" customHeight="1" x14ac:dyDescent="0.25">
      <c r="A172" s="1" t="s">
        <v>405</v>
      </c>
      <c r="B172" s="1">
        <v>170</v>
      </c>
      <c r="C172" s="1" t="s">
        <v>405</v>
      </c>
      <c r="E172">
        <v>750</v>
      </c>
      <c r="F172">
        <f t="shared" si="8"/>
        <v>1</v>
      </c>
      <c r="G172" s="8">
        <f>+E172/1000</f>
        <v>0.75</v>
      </c>
      <c r="H172">
        <v>2</v>
      </c>
    </row>
    <row r="173" spans="1:8" ht="16.5" customHeight="1" x14ac:dyDescent="0.25">
      <c r="A173" s="1" t="s">
        <v>407</v>
      </c>
      <c r="B173" s="1">
        <v>171</v>
      </c>
      <c r="C173" s="1" t="s">
        <v>407</v>
      </c>
      <c r="D173">
        <v>10</v>
      </c>
      <c r="F173">
        <f t="shared" si="8"/>
        <v>1</v>
      </c>
      <c r="G173" s="8">
        <f t="shared" ref="G173:G191" si="11">+D173</f>
        <v>10</v>
      </c>
      <c r="H173">
        <v>2</v>
      </c>
    </row>
    <row r="174" spans="1:8" ht="16.5" customHeight="1" x14ac:dyDescent="0.25">
      <c r="A174" s="1" t="s">
        <v>409</v>
      </c>
      <c r="B174" s="1">
        <v>172</v>
      </c>
      <c r="C174" s="1" t="s">
        <v>409</v>
      </c>
      <c r="D174">
        <v>9.5</v>
      </c>
      <c r="F174">
        <f t="shared" si="8"/>
        <v>1</v>
      </c>
      <c r="G174" s="8">
        <f t="shared" si="11"/>
        <v>9.5</v>
      </c>
      <c r="H174">
        <v>2</v>
      </c>
    </row>
    <row r="175" spans="1:8" ht="16.5" customHeight="1" x14ac:dyDescent="0.25">
      <c r="A175" s="1" t="s">
        <v>411</v>
      </c>
      <c r="B175" s="1">
        <v>173</v>
      </c>
      <c r="C175" s="1" t="s">
        <v>411</v>
      </c>
      <c r="D175">
        <v>4</v>
      </c>
      <c r="F175">
        <f t="shared" si="8"/>
        <v>1</v>
      </c>
      <c r="G175" s="8">
        <f t="shared" si="11"/>
        <v>4</v>
      </c>
      <c r="H175">
        <v>2</v>
      </c>
    </row>
    <row r="176" spans="1:8" ht="16.5" customHeight="1" x14ac:dyDescent="0.25">
      <c r="A176" s="1" t="s">
        <v>413</v>
      </c>
      <c r="B176" s="1">
        <v>174</v>
      </c>
      <c r="C176" s="1" t="s">
        <v>413</v>
      </c>
      <c r="D176">
        <v>27.5</v>
      </c>
      <c r="F176">
        <f t="shared" si="8"/>
        <v>1</v>
      </c>
      <c r="G176" s="8">
        <f t="shared" si="11"/>
        <v>27.5</v>
      </c>
      <c r="H176">
        <v>2</v>
      </c>
    </row>
    <row r="177" spans="1:8" ht="16.5" customHeight="1" x14ac:dyDescent="0.25">
      <c r="A177" s="1" t="s">
        <v>415</v>
      </c>
      <c r="B177" s="1">
        <v>175</v>
      </c>
      <c r="C177" s="1" t="s">
        <v>415</v>
      </c>
      <c r="D177">
        <v>4</v>
      </c>
      <c r="F177">
        <f t="shared" si="8"/>
        <v>1</v>
      </c>
      <c r="G177" s="8">
        <f t="shared" si="11"/>
        <v>4</v>
      </c>
      <c r="H177">
        <v>2</v>
      </c>
    </row>
    <row r="178" spans="1:8" ht="16.5" customHeight="1" x14ac:dyDescent="0.25">
      <c r="A178" s="1" t="s">
        <v>417</v>
      </c>
      <c r="B178" s="1">
        <v>176</v>
      </c>
      <c r="C178" s="1" t="s">
        <v>417</v>
      </c>
      <c r="D178">
        <v>63</v>
      </c>
      <c r="F178">
        <f t="shared" si="8"/>
        <v>1</v>
      </c>
      <c r="G178" s="8">
        <f t="shared" si="11"/>
        <v>63</v>
      </c>
      <c r="H178">
        <v>2</v>
      </c>
    </row>
    <row r="179" spans="1:8" ht="16.5" customHeight="1" x14ac:dyDescent="0.25">
      <c r="A179" s="1" t="s">
        <v>419</v>
      </c>
      <c r="B179" s="1">
        <v>177</v>
      </c>
      <c r="C179" s="1" t="s">
        <v>419</v>
      </c>
      <c r="D179">
        <v>1</v>
      </c>
      <c r="F179">
        <f t="shared" si="8"/>
        <v>1</v>
      </c>
      <c r="G179" s="8">
        <f t="shared" si="11"/>
        <v>1</v>
      </c>
      <c r="H179">
        <v>2</v>
      </c>
    </row>
    <row r="180" spans="1:8" ht="16.5" customHeight="1" x14ac:dyDescent="0.25">
      <c r="A180" s="1" t="s">
        <v>421</v>
      </c>
      <c r="B180" s="1">
        <v>178</v>
      </c>
      <c r="C180" s="1" t="s">
        <v>421</v>
      </c>
      <c r="D180">
        <v>16</v>
      </c>
      <c r="F180">
        <f t="shared" si="8"/>
        <v>1</v>
      </c>
      <c r="G180" s="8">
        <f t="shared" si="11"/>
        <v>16</v>
      </c>
      <c r="H180">
        <v>2</v>
      </c>
    </row>
    <row r="181" spans="1:8" ht="16.5" customHeight="1" x14ac:dyDescent="0.25">
      <c r="A181" s="1" t="s">
        <v>423</v>
      </c>
      <c r="B181" s="1">
        <v>179</v>
      </c>
      <c r="C181" s="1" t="s">
        <v>423</v>
      </c>
      <c r="D181">
        <v>12</v>
      </c>
      <c r="F181">
        <f t="shared" si="8"/>
        <v>1</v>
      </c>
      <c r="G181" s="8">
        <f t="shared" si="11"/>
        <v>12</v>
      </c>
      <c r="H181">
        <v>2</v>
      </c>
    </row>
    <row r="182" spans="1:8" ht="16.5" customHeight="1" x14ac:dyDescent="0.25">
      <c r="A182" s="1" t="s">
        <v>424</v>
      </c>
      <c r="B182" s="1">
        <v>180</v>
      </c>
      <c r="C182" s="1" t="s">
        <v>424</v>
      </c>
      <c r="D182">
        <v>530</v>
      </c>
      <c r="F182">
        <f t="shared" si="8"/>
        <v>1</v>
      </c>
      <c r="G182" s="8">
        <f t="shared" si="11"/>
        <v>530</v>
      </c>
      <c r="H182">
        <v>2</v>
      </c>
    </row>
    <row r="183" spans="1:8" ht="16.5" customHeight="1" x14ac:dyDescent="0.25">
      <c r="A183" s="1" t="s">
        <v>425</v>
      </c>
      <c r="B183" s="1">
        <v>181</v>
      </c>
      <c r="C183" s="1" t="s">
        <v>425</v>
      </c>
      <c r="D183">
        <v>4</v>
      </c>
      <c r="F183">
        <f t="shared" si="8"/>
        <v>1</v>
      </c>
      <c r="G183" s="8">
        <f t="shared" si="11"/>
        <v>4</v>
      </c>
      <c r="H183">
        <v>2</v>
      </c>
    </row>
    <row r="184" spans="1:8" ht="16.5" customHeight="1" x14ac:dyDescent="0.25">
      <c r="A184" s="1" t="s">
        <v>426</v>
      </c>
      <c r="B184" s="1">
        <v>182</v>
      </c>
      <c r="C184" s="1" t="s">
        <v>426</v>
      </c>
      <c r="D184">
        <v>13.5</v>
      </c>
      <c r="F184">
        <f t="shared" si="8"/>
        <v>1</v>
      </c>
      <c r="G184" s="8">
        <f t="shared" si="11"/>
        <v>13.5</v>
      </c>
      <c r="H184">
        <v>2</v>
      </c>
    </row>
    <row r="185" spans="1:8" ht="16.5" customHeight="1" x14ac:dyDescent="0.25">
      <c r="A185" s="1" t="s">
        <v>427</v>
      </c>
      <c r="B185" s="1">
        <v>183</v>
      </c>
      <c r="C185" s="1" t="s">
        <v>427</v>
      </c>
      <c r="D185">
        <v>4.2</v>
      </c>
      <c r="F185">
        <f t="shared" si="8"/>
        <v>1</v>
      </c>
      <c r="G185" s="8">
        <f t="shared" si="11"/>
        <v>4.2</v>
      </c>
      <c r="H185">
        <v>2</v>
      </c>
    </row>
    <row r="186" spans="1:8" ht="16.5" customHeight="1" x14ac:dyDescent="0.25">
      <c r="A186" s="1" t="s">
        <v>428</v>
      </c>
      <c r="B186" s="1">
        <v>184</v>
      </c>
      <c r="C186" s="1" t="s">
        <v>428</v>
      </c>
      <c r="D186">
        <v>15</v>
      </c>
      <c r="F186">
        <f t="shared" si="8"/>
        <v>1</v>
      </c>
      <c r="G186" s="8">
        <f t="shared" si="11"/>
        <v>15</v>
      </c>
      <c r="H186">
        <v>2</v>
      </c>
    </row>
    <row r="187" spans="1:8" ht="16.5" customHeight="1" x14ac:dyDescent="0.25">
      <c r="A187" s="1" t="s">
        <v>429</v>
      </c>
      <c r="B187" s="1">
        <v>185</v>
      </c>
      <c r="C187" s="1" t="s">
        <v>429</v>
      </c>
      <c r="D187">
        <v>20</v>
      </c>
      <c r="F187">
        <f t="shared" si="8"/>
        <v>1</v>
      </c>
      <c r="G187" s="8">
        <f t="shared" si="11"/>
        <v>20</v>
      </c>
      <c r="H187">
        <v>2</v>
      </c>
    </row>
    <row r="188" spans="1:8" ht="16.5" customHeight="1" x14ac:dyDescent="0.25">
      <c r="A188" s="1" t="s">
        <v>430</v>
      </c>
      <c r="B188" s="1">
        <v>186</v>
      </c>
      <c r="C188" s="1" t="s">
        <v>430</v>
      </c>
      <c r="D188">
        <v>10</v>
      </c>
      <c r="F188">
        <f t="shared" si="8"/>
        <v>1</v>
      </c>
      <c r="G188" s="8">
        <f t="shared" si="11"/>
        <v>10</v>
      </c>
      <c r="H188">
        <v>2</v>
      </c>
    </row>
    <row r="189" spans="1:8" ht="16.5" customHeight="1" x14ac:dyDescent="0.25">
      <c r="A189" s="1" t="s">
        <v>431</v>
      </c>
      <c r="B189" s="1">
        <v>187</v>
      </c>
      <c r="C189" s="1" t="s">
        <v>431</v>
      </c>
      <c r="D189">
        <v>38</v>
      </c>
      <c r="F189">
        <f t="shared" si="8"/>
        <v>1</v>
      </c>
      <c r="G189" s="8">
        <f t="shared" si="11"/>
        <v>38</v>
      </c>
      <c r="H189">
        <v>2</v>
      </c>
    </row>
    <row r="190" spans="1:8" ht="16.5" customHeight="1" x14ac:dyDescent="0.25">
      <c r="A190" s="1" t="s">
        <v>432</v>
      </c>
      <c r="B190" s="1">
        <v>188</v>
      </c>
      <c r="C190" s="1" t="s">
        <v>432</v>
      </c>
      <c r="D190">
        <v>15</v>
      </c>
      <c r="F190">
        <f t="shared" si="8"/>
        <v>1</v>
      </c>
      <c r="G190" s="8">
        <f t="shared" si="11"/>
        <v>15</v>
      </c>
      <c r="H190">
        <v>2</v>
      </c>
    </row>
    <row r="191" spans="1:8" ht="16.5" customHeight="1" x14ac:dyDescent="0.25">
      <c r="A191" s="1" t="s">
        <v>433</v>
      </c>
      <c r="B191" s="1">
        <v>189</v>
      </c>
      <c r="C191" s="1" t="s">
        <v>433</v>
      </c>
      <c r="D191">
        <v>1.2</v>
      </c>
      <c r="F191">
        <f t="shared" si="8"/>
        <v>1</v>
      </c>
      <c r="G191" s="8">
        <f t="shared" si="11"/>
        <v>1.2</v>
      </c>
      <c r="H191">
        <v>2</v>
      </c>
    </row>
    <row r="192" spans="1:8" ht="16.5" customHeight="1" x14ac:dyDescent="0.25">
      <c r="A192" s="1" t="s">
        <v>434</v>
      </c>
      <c r="B192" s="1">
        <v>190</v>
      </c>
      <c r="C192" s="1" t="s">
        <v>434</v>
      </c>
      <c r="F192">
        <f t="shared" si="8"/>
        <v>0</v>
      </c>
    </row>
    <row r="193" spans="1:8" ht="16.5" customHeight="1" x14ac:dyDescent="0.25">
      <c r="A193" s="1" t="s">
        <v>435</v>
      </c>
      <c r="B193" s="1">
        <v>191</v>
      </c>
      <c r="C193" s="1" t="s">
        <v>435</v>
      </c>
      <c r="E193">
        <v>800</v>
      </c>
      <c r="F193">
        <f t="shared" si="8"/>
        <v>1</v>
      </c>
      <c r="G193" s="8">
        <f>+E193/1000</f>
        <v>0.8</v>
      </c>
      <c r="H193">
        <v>2</v>
      </c>
    </row>
    <row r="194" spans="1:8" ht="16.5" customHeight="1" x14ac:dyDescent="0.25">
      <c r="A194" s="1" t="s">
        <v>436</v>
      </c>
      <c r="B194" s="1">
        <v>192</v>
      </c>
      <c r="C194" s="1" t="s">
        <v>436</v>
      </c>
      <c r="F194">
        <f t="shared" si="8"/>
        <v>0</v>
      </c>
    </row>
    <row r="195" spans="1:8" ht="16.5" customHeight="1" x14ac:dyDescent="0.25">
      <c r="A195" s="1" t="s">
        <v>437</v>
      </c>
      <c r="B195" s="1">
        <v>193</v>
      </c>
      <c r="C195" s="1" t="s">
        <v>437</v>
      </c>
      <c r="D195">
        <v>6</v>
      </c>
      <c r="F195">
        <f t="shared" ref="F195:F258" si="12">+COUNTA(D195,E195)</f>
        <v>1</v>
      </c>
      <c r="G195" s="8">
        <f>+D195</f>
        <v>6</v>
      </c>
      <c r="H195">
        <v>2</v>
      </c>
    </row>
    <row r="196" spans="1:8" ht="16.5" customHeight="1" x14ac:dyDescent="0.25">
      <c r="A196" s="1" t="s">
        <v>438</v>
      </c>
      <c r="B196" s="1">
        <v>194</v>
      </c>
      <c r="C196" s="1" t="s">
        <v>438</v>
      </c>
      <c r="D196">
        <v>1.2</v>
      </c>
      <c r="F196">
        <f t="shared" si="12"/>
        <v>1</v>
      </c>
      <c r="G196" s="8">
        <f>+D196</f>
        <v>1.2</v>
      </c>
      <c r="H196">
        <v>2</v>
      </c>
    </row>
    <row r="197" spans="1:8" ht="16.5" customHeight="1" x14ac:dyDescent="0.25">
      <c r="A197" s="1" t="s">
        <v>439</v>
      </c>
      <c r="B197" s="1">
        <v>195</v>
      </c>
      <c r="C197" s="1" t="s">
        <v>439</v>
      </c>
      <c r="F197">
        <f t="shared" si="12"/>
        <v>0</v>
      </c>
    </row>
    <row r="198" spans="1:8" ht="16.5" customHeight="1" x14ac:dyDescent="0.25">
      <c r="A198" s="1" t="s">
        <v>440</v>
      </c>
      <c r="B198" s="1">
        <v>196</v>
      </c>
      <c r="C198" s="1" t="s">
        <v>440</v>
      </c>
      <c r="D198">
        <v>1.5</v>
      </c>
      <c r="F198">
        <f t="shared" si="12"/>
        <v>1</v>
      </c>
      <c r="G198" s="8">
        <f>+D198</f>
        <v>1.5</v>
      </c>
      <c r="H198">
        <v>2</v>
      </c>
    </row>
    <row r="199" spans="1:8" ht="16.5" customHeight="1" x14ac:dyDescent="0.25">
      <c r="A199" s="1" t="s">
        <v>441</v>
      </c>
      <c r="B199" s="1">
        <v>197</v>
      </c>
      <c r="C199" s="1" t="s">
        <v>441</v>
      </c>
      <c r="D199">
        <v>2</v>
      </c>
      <c r="F199">
        <f t="shared" si="12"/>
        <v>1</v>
      </c>
      <c r="G199" s="8">
        <f>+D199</f>
        <v>2</v>
      </c>
      <c r="H199">
        <v>2</v>
      </c>
    </row>
    <row r="200" spans="1:8" ht="16.5" customHeight="1" x14ac:dyDescent="0.25">
      <c r="A200" s="1" t="s">
        <v>442</v>
      </c>
      <c r="B200" s="1">
        <v>198</v>
      </c>
      <c r="C200" s="1" t="s">
        <v>442</v>
      </c>
      <c r="F200">
        <f t="shared" si="12"/>
        <v>0</v>
      </c>
    </row>
    <row r="201" spans="1:8" ht="16.5" customHeight="1" x14ac:dyDescent="0.25">
      <c r="A201" s="1" t="s">
        <v>443</v>
      </c>
      <c r="B201" s="1">
        <v>199</v>
      </c>
      <c r="C201" s="1" t="s">
        <v>443</v>
      </c>
      <c r="D201">
        <v>5</v>
      </c>
      <c r="F201">
        <f t="shared" si="12"/>
        <v>1</v>
      </c>
      <c r="G201" s="8">
        <f t="shared" ref="G201:G213" si="13">+D201</f>
        <v>5</v>
      </c>
      <c r="H201">
        <v>2</v>
      </c>
    </row>
    <row r="202" spans="1:8" ht="16.5" customHeight="1" x14ac:dyDescent="0.25">
      <c r="A202" s="1" t="s">
        <v>444</v>
      </c>
      <c r="B202" s="1">
        <v>200</v>
      </c>
      <c r="C202" s="1" t="s">
        <v>444</v>
      </c>
      <c r="D202">
        <v>15</v>
      </c>
      <c r="F202">
        <f t="shared" si="12"/>
        <v>1</v>
      </c>
      <c r="G202" s="8">
        <f t="shared" si="13"/>
        <v>15</v>
      </c>
      <c r="H202">
        <v>2</v>
      </c>
    </row>
    <row r="203" spans="1:8" ht="16.5" customHeight="1" x14ac:dyDescent="0.25">
      <c r="A203" s="1" t="s">
        <v>445</v>
      </c>
      <c r="B203" s="1">
        <v>201</v>
      </c>
      <c r="C203" s="1" t="s">
        <v>445</v>
      </c>
      <c r="D203">
        <v>3</v>
      </c>
      <c r="F203">
        <f t="shared" si="12"/>
        <v>1</v>
      </c>
      <c r="G203" s="8">
        <f t="shared" si="13"/>
        <v>3</v>
      </c>
      <c r="H203">
        <v>2</v>
      </c>
    </row>
    <row r="204" spans="1:8" ht="16.5" customHeight="1" x14ac:dyDescent="0.25">
      <c r="A204" s="1" t="s">
        <v>446</v>
      </c>
      <c r="B204" s="1">
        <v>202</v>
      </c>
      <c r="C204" s="1" t="s">
        <v>446</v>
      </c>
      <c r="D204">
        <v>16</v>
      </c>
      <c r="F204">
        <f t="shared" si="12"/>
        <v>1</v>
      </c>
      <c r="G204" s="8">
        <f t="shared" si="13"/>
        <v>16</v>
      </c>
      <c r="H204">
        <v>2</v>
      </c>
    </row>
    <row r="205" spans="1:8" ht="16.5" customHeight="1" x14ac:dyDescent="0.25">
      <c r="A205" s="1" t="s">
        <v>447</v>
      </c>
      <c r="B205" s="1">
        <v>203</v>
      </c>
      <c r="C205" s="1" t="s">
        <v>447</v>
      </c>
      <c r="D205">
        <v>15</v>
      </c>
      <c r="F205">
        <f t="shared" si="12"/>
        <v>1</v>
      </c>
      <c r="G205" s="8">
        <f t="shared" si="13"/>
        <v>15</v>
      </c>
      <c r="H205">
        <v>2</v>
      </c>
    </row>
    <row r="206" spans="1:8" ht="16.5" customHeight="1" x14ac:dyDescent="0.25">
      <c r="A206" s="1" t="s">
        <v>448</v>
      </c>
      <c r="B206" s="1">
        <v>204</v>
      </c>
      <c r="C206" s="1" t="s">
        <v>448</v>
      </c>
      <c r="D206">
        <v>4</v>
      </c>
      <c r="F206">
        <f t="shared" si="12"/>
        <v>1</v>
      </c>
      <c r="G206" s="8">
        <f t="shared" si="13"/>
        <v>4</v>
      </c>
      <c r="H206">
        <v>2</v>
      </c>
    </row>
    <row r="207" spans="1:8" ht="16.5" customHeight="1" x14ac:dyDescent="0.25">
      <c r="A207" s="1" t="s">
        <v>449</v>
      </c>
      <c r="B207" s="1">
        <v>205</v>
      </c>
      <c r="C207" s="1" t="s">
        <v>449</v>
      </c>
      <c r="D207">
        <v>1.5</v>
      </c>
      <c r="F207">
        <f t="shared" si="12"/>
        <v>1</v>
      </c>
      <c r="G207" s="8">
        <f t="shared" si="13"/>
        <v>1.5</v>
      </c>
      <c r="H207">
        <v>2</v>
      </c>
    </row>
    <row r="208" spans="1:8" ht="16.5" customHeight="1" x14ac:dyDescent="0.25">
      <c r="A208" s="1" t="s">
        <v>450</v>
      </c>
      <c r="B208" s="1">
        <v>206</v>
      </c>
      <c r="C208" s="1" t="s">
        <v>450</v>
      </c>
      <c r="D208">
        <v>2</v>
      </c>
      <c r="F208">
        <f t="shared" si="12"/>
        <v>1</v>
      </c>
      <c r="G208" s="8">
        <f t="shared" si="13"/>
        <v>2</v>
      </c>
      <c r="H208">
        <v>2</v>
      </c>
    </row>
    <row r="209" spans="1:8" ht="16.5" customHeight="1" x14ac:dyDescent="0.25">
      <c r="A209" s="1" t="s">
        <v>451</v>
      </c>
      <c r="B209" s="1">
        <v>207</v>
      </c>
      <c r="C209" s="1" t="s">
        <v>451</v>
      </c>
      <c r="D209">
        <v>23.5</v>
      </c>
      <c r="F209">
        <f t="shared" si="12"/>
        <v>1</v>
      </c>
      <c r="G209" s="8">
        <f t="shared" si="13"/>
        <v>23.5</v>
      </c>
      <c r="H209">
        <v>2</v>
      </c>
    </row>
    <row r="210" spans="1:8" ht="16.5" customHeight="1" x14ac:dyDescent="0.25">
      <c r="A210" s="1" t="s">
        <v>452</v>
      </c>
      <c r="B210" s="1">
        <v>208</v>
      </c>
      <c r="C210" s="1" t="s">
        <v>452</v>
      </c>
      <c r="D210">
        <v>8</v>
      </c>
      <c r="F210">
        <f t="shared" si="12"/>
        <v>1</v>
      </c>
      <c r="G210" s="8">
        <f t="shared" si="13"/>
        <v>8</v>
      </c>
      <c r="H210">
        <v>2</v>
      </c>
    </row>
    <row r="211" spans="1:8" ht="16.5" customHeight="1" x14ac:dyDescent="0.25">
      <c r="A211" s="1" t="s">
        <v>453</v>
      </c>
      <c r="B211" s="1">
        <v>209</v>
      </c>
      <c r="C211" s="1" t="s">
        <v>453</v>
      </c>
      <c r="D211">
        <v>40</v>
      </c>
      <c r="F211">
        <f t="shared" si="12"/>
        <v>1</v>
      </c>
      <c r="G211" s="8">
        <f t="shared" si="13"/>
        <v>40</v>
      </c>
      <c r="H211">
        <v>2</v>
      </c>
    </row>
    <row r="212" spans="1:8" ht="16.5" customHeight="1" x14ac:dyDescent="0.25">
      <c r="A212" s="1" t="s">
        <v>454</v>
      </c>
      <c r="B212" s="1">
        <v>210</v>
      </c>
      <c r="C212" s="1" t="s">
        <v>454</v>
      </c>
      <c r="D212">
        <v>3</v>
      </c>
      <c r="F212">
        <f t="shared" si="12"/>
        <v>1</v>
      </c>
      <c r="G212" s="8">
        <f t="shared" si="13"/>
        <v>3</v>
      </c>
      <c r="H212">
        <v>2</v>
      </c>
    </row>
    <row r="213" spans="1:8" ht="16.5" customHeight="1" x14ac:dyDescent="0.25">
      <c r="A213" s="1" t="s">
        <v>455</v>
      </c>
      <c r="B213" s="1">
        <v>211</v>
      </c>
      <c r="C213" s="1" t="s">
        <v>455</v>
      </c>
      <c r="D213">
        <v>15</v>
      </c>
      <c r="F213">
        <f t="shared" si="12"/>
        <v>1</v>
      </c>
      <c r="G213" s="8">
        <f t="shared" si="13"/>
        <v>15</v>
      </c>
      <c r="H213">
        <v>2</v>
      </c>
    </row>
    <row r="214" spans="1:8" ht="16.5" customHeight="1" x14ac:dyDescent="0.25">
      <c r="A214" s="1" t="s">
        <v>456</v>
      </c>
      <c r="B214" s="1">
        <v>212</v>
      </c>
      <c r="C214" s="1" t="s">
        <v>456</v>
      </c>
      <c r="E214">
        <v>900</v>
      </c>
      <c r="F214">
        <f t="shared" si="12"/>
        <v>1</v>
      </c>
      <c r="G214" s="8">
        <f>+E214/1000</f>
        <v>0.9</v>
      </c>
      <c r="H214">
        <v>2</v>
      </c>
    </row>
    <row r="215" spans="1:8" ht="16.5" customHeight="1" x14ac:dyDescent="0.25">
      <c r="A215" s="1" t="s">
        <v>457</v>
      </c>
      <c r="B215" s="1">
        <v>213</v>
      </c>
      <c r="C215" s="1" t="s">
        <v>457</v>
      </c>
      <c r="E215">
        <v>600</v>
      </c>
      <c r="F215">
        <f t="shared" si="12"/>
        <v>1</v>
      </c>
      <c r="G215" s="8">
        <f>+E215/1000</f>
        <v>0.6</v>
      </c>
      <c r="H215">
        <v>2</v>
      </c>
    </row>
    <row r="216" spans="1:8" ht="16.5" customHeight="1" x14ac:dyDescent="0.25">
      <c r="A216" s="1" t="s">
        <v>458</v>
      </c>
      <c r="B216" s="1">
        <v>214</v>
      </c>
      <c r="C216" s="1" t="s">
        <v>458</v>
      </c>
      <c r="D216">
        <v>2.9</v>
      </c>
      <c r="F216">
        <f t="shared" si="12"/>
        <v>1</v>
      </c>
      <c r="G216" s="8">
        <f>+D216</f>
        <v>2.9</v>
      </c>
      <c r="H216">
        <v>2</v>
      </c>
    </row>
    <row r="217" spans="1:8" ht="16.5" customHeight="1" x14ac:dyDescent="0.25">
      <c r="A217" s="1" t="s">
        <v>459</v>
      </c>
      <c r="B217" s="1">
        <v>215</v>
      </c>
      <c r="C217" s="1" t="s">
        <v>459</v>
      </c>
      <c r="D217">
        <v>270</v>
      </c>
      <c r="F217">
        <f t="shared" si="12"/>
        <v>1</v>
      </c>
      <c r="G217" s="8">
        <f>+D217</f>
        <v>270</v>
      </c>
      <c r="H217">
        <v>2</v>
      </c>
    </row>
    <row r="218" spans="1:8" ht="16.5" customHeight="1" x14ac:dyDescent="0.25">
      <c r="A218" s="1" t="s">
        <v>461</v>
      </c>
      <c r="B218" s="1">
        <v>216</v>
      </c>
      <c r="C218" s="1" t="s">
        <v>461</v>
      </c>
      <c r="E218">
        <v>200</v>
      </c>
      <c r="F218">
        <f t="shared" si="12"/>
        <v>1</v>
      </c>
      <c r="G218" s="8">
        <f>+E218/1000</f>
        <v>0.2</v>
      </c>
      <c r="H218">
        <v>2</v>
      </c>
    </row>
    <row r="219" spans="1:8" ht="16.5" customHeight="1" x14ac:dyDescent="0.25">
      <c r="A219" s="1" t="s">
        <v>462</v>
      </c>
      <c r="B219" s="1">
        <v>217</v>
      </c>
      <c r="C219" s="1" t="s">
        <v>462</v>
      </c>
      <c r="D219">
        <v>1119</v>
      </c>
      <c r="F219">
        <f t="shared" si="12"/>
        <v>1</v>
      </c>
      <c r="G219" s="8">
        <f t="shared" ref="G219:G232" si="14">+D219</f>
        <v>1119</v>
      </c>
      <c r="H219">
        <v>2</v>
      </c>
    </row>
    <row r="220" spans="1:8" ht="16.5" customHeight="1" x14ac:dyDescent="0.25">
      <c r="A220" s="1" t="s">
        <v>463</v>
      </c>
      <c r="B220" s="1">
        <v>218</v>
      </c>
      <c r="C220" s="1" t="s">
        <v>463</v>
      </c>
      <c r="D220">
        <v>10</v>
      </c>
      <c r="F220">
        <f t="shared" si="12"/>
        <v>1</v>
      </c>
      <c r="G220" s="8">
        <f t="shared" si="14"/>
        <v>10</v>
      </c>
      <c r="H220">
        <v>2</v>
      </c>
    </row>
    <row r="221" spans="1:8" ht="16.5" customHeight="1" x14ac:dyDescent="0.25">
      <c r="A221" s="1" t="s">
        <v>464</v>
      </c>
      <c r="B221" s="1">
        <v>219</v>
      </c>
      <c r="C221" s="1" t="s">
        <v>464</v>
      </c>
      <c r="D221">
        <v>115</v>
      </c>
      <c r="F221">
        <f t="shared" si="12"/>
        <v>1</v>
      </c>
      <c r="G221" s="8">
        <f t="shared" si="14"/>
        <v>115</v>
      </c>
      <c r="H221">
        <v>2</v>
      </c>
    </row>
    <row r="222" spans="1:8" ht="16.5" customHeight="1" x14ac:dyDescent="0.25">
      <c r="A222" s="1" t="s">
        <v>468</v>
      </c>
      <c r="B222" s="1">
        <v>220</v>
      </c>
      <c r="C222" s="1" t="s">
        <v>468</v>
      </c>
      <c r="D222">
        <v>2</v>
      </c>
      <c r="F222">
        <f t="shared" si="12"/>
        <v>1</v>
      </c>
      <c r="G222" s="8">
        <f t="shared" si="14"/>
        <v>2</v>
      </c>
      <c r="H222">
        <v>2</v>
      </c>
    </row>
    <row r="223" spans="1:8" ht="16.5" customHeight="1" x14ac:dyDescent="0.25">
      <c r="A223" s="1" t="s">
        <v>469</v>
      </c>
      <c r="B223" s="1">
        <v>221</v>
      </c>
      <c r="C223" s="1" t="s">
        <v>469</v>
      </c>
      <c r="D223">
        <v>4</v>
      </c>
      <c r="F223">
        <f t="shared" si="12"/>
        <v>1</v>
      </c>
      <c r="G223" s="8">
        <f t="shared" si="14"/>
        <v>4</v>
      </c>
      <c r="H223">
        <v>2</v>
      </c>
    </row>
    <row r="224" spans="1:8" ht="16.5" customHeight="1" x14ac:dyDescent="0.25">
      <c r="A224" s="1" t="s">
        <v>470</v>
      </c>
      <c r="B224" s="1">
        <v>222</v>
      </c>
      <c r="C224" s="1" t="s">
        <v>470</v>
      </c>
      <c r="D224">
        <v>3.4</v>
      </c>
      <c r="F224">
        <f t="shared" si="12"/>
        <v>1</v>
      </c>
      <c r="G224" s="8">
        <f t="shared" si="14"/>
        <v>3.4</v>
      </c>
      <c r="H224">
        <v>2</v>
      </c>
    </row>
    <row r="225" spans="1:8" ht="16.5" customHeight="1" x14ac:dyDescent="0.25">
      <c r="A225" s="1" t="s">
        <v>471</v>
      </c>
      <c r="B225" s="1">
        <v>223</v>
      </c>
      <c r="C225" s="1" t="s">
        <v>471</v>
      </c>
      <c r="D225">
        <v>6.5590000000000002</v>
      </c>
      <c r="F225">
        <f t="shared" si="12"/>
        <v>1</v>
      </c>
      <c r="G225" s="8">
        <f t="shared" si="14"/>
        <v>6.5590000000000002</v>
      </c>
      <c r="H225">
        <v>2</v>
      </c>
    </row>
    <row r="226" spans="1:8" ht="16.5" customHeight="1" x14ac:dyDescent="0.25">
      <c r="A226" s="1" t="s">
        <v>472</v>
      </c>
      <c r="B226" s="1">
        <v>224</v>
      </c>
      <c r="C226" s="1" t="s">
        <v>472</v>
      </c>
      <c r="D226">
        <v>1.8</v>
      </c>
      <c r="F226">
        <f t="shared" si="12"/>
        <v>1</v>
      </c>
      <c r="G226" s="8">
        <f t="shared" si="14"/>
        <v>1.8</v>
      </c>
      <c r="H226">
        <v>2</v>
      </c>
    </row>
    <row r="227" spans="1:8" ht="16.5" customHeight="1" x14ac:dyDescent="0.25">
      <c r="A227" s="1" t="s">
        <v>473</v>
      </c>
      <c r="B227" s="1">
        <v>225</v>
      </c>
      <c r="C227" s="1" t="s">
        <v>473</v>
      </c>
      <c r="D227">
        <v>2.85</v>
      </c>
      <c r="F227">
        <f t="shared" si="12"/>
        <v>1</v>
      </c>
      <c r="G227" s="8">
        <f t="shared" si="14"/>
        <v>2.85</v>
      </c>
      <c r="H227">
        <v>2</v>
      </c>
    </row>
    <row r="228" spans="1:8" ht="16.5" customHeight="1" x14ac:dyDescent="0.25">
      <c r="A228" s="1" t="s">
        <v>474</v>
      </c>
      <c r="B228" s="1">
        <v>226</v>
      </c>
      <c r="C228" s="1" t="s">
        <v>474</v>
      </c>
      <c r="D228">
        <v>3.29</v>
      </c>
      <c r="F228">
        <f t="shared" si="12"/>
        <v>1</v>
      </c>
      <c r="G228" s="8">
        <f t="shared" si="14"/>
        <v>3.29</v>
      </c>
      <c r="H228">
        <v>2</v>
      </c>
    </row>
    <row r="229" spans="1:8" ht="16.5" customHeight="1" x14ac:dyDescent="0.25">
      <c r="A229" s="1" t="s">
        <v>475</v>
      </c>
      <c r="B229" s="1">
        <v>227</v>
      </c>
      <c r="C229" s="1" t="s">
        <v>475</v>
      </c>
      <c r="D229">
        <v>5</v>
      </c>
      <c r="F229">
        <f t="shared" si="12"/>
        <v>1</v>
      </c>
      <c r="G229" s="8">
        <f t="shared" si="14"/>
        <v>5</v>
      </c>
      <c r="H229">
        <v>2</v>
      </c>
    </row>
    <row r="230" spans="1:8" ht="16.5" customHeight="1" x14ac:dyDescent="0.25">
      <c r="A230" s="1" t="s">
        <v>476</v>
      </c>
      <c r="B230" s="1">
        <v>228</v>
      </c>
      <c r="C230" s="1" t="s">
        <v>476</v>
      </c>
      <c r="D230">
        <v>6.3</v>
      </c>
      <c r="F230">
        <f t="shared" si="12"/>
        <v>1</v>
      </c>
      <c r="G230" s="8">
        <f t="shared" si="14"/>
        <v>6.3</v>
      </c>
      <c r="H230">
        <v>2</v>
      </c>
    </row>
    <row r="231" spans="1:8" ht="16.5" customHeight="1" x14ac:dyDescent="0.25">
      <c r="A231" s="1" t="s">
        <v>477</v>
      </c>
      <c r="B231" s="1">
        <v>229</v>
      </c>
      <c r="C231" s="1" t="s">
        <v>477</v>
      </c>
      <c r="D231">
        <v>31.428000000000001</v>
      </c>
      <c r="F231">
        <f t="shared" si="12"/>
        <v>1</v>
      </c>
      <c r="G231" s="8">
        <f t="shared" si="14"/>
        <v>31.428000000000001</v>
      </c>
      <c r="H231">
        <v>2</v>
      </c>
    </row>
    <row r="232" spans="1:8" ht="16.5" customHeight="1" x14ac:dyDescent="0.25">
      <c r="A232" s="1" t="s">
        <v>478</v>
      </c>
      <c r="B232" s="1">
        <v>230</v>
      </c>
      <c r="C232" s="1" t="s">
        <v>478</v>
      </c>
      <c r="D232">
        <v>120</v>
      </c>
      <c r="F232">
        <f t="shared" si="12"/>
        <v>1</v>
      </c>
      <c r="G232" s="8">
        <f t="shared" si="14"/>
        <v>120</v>
      </c>
      <c r="H232">
        <v>2</v>
      </c>
    </row>
    <row r="233" spans="1:8" ht="16.5" customHeight="1" x14ac:dyDescent="0.25">
      <c r="A233" s="1" t="s">
        <v>479</v>
      </c>
      <c r="B233" s="1">
        <v>231</v>
      </c>
      <c r="C233" s="1" t="s">
        <v>479</v>
      </c>
      <c r="E233">
        <v>857</v>
      </c>
      <c r="F233">
        <f t="shared" si="12"/>
        <v>1</v>
      </c>
      <c r="G233" s="8">
        <f>+E233/1000</f>
        <v>0.85699999999999998</v>
      </c>
      <c r="H233">
        <v>2</v>
      </c>
    </row>
    <row r="234" spans="1:8" ht="16.5" customHeight="1" x14ac:dyDescent="0.25">
      <c r="A234" s="1" t="s">
        <v>480</v>
      </c>
      <c r="B234" s="1">
        <v>232</v>
      </c>
      <c r="C234" s="1" t="s">
        <v>480</v>
      </c>
      <c r="D234">
        <v>2.6</v>
      </c>
      <c r="F234">
        <f t="shared" si="12"/>
        <v>1</v>
      </c>
      <c r="G234" s="8">
        <f t="shared" ref="G234:G241" si="15">+D234</f>
        <v>2.6</v>
      </c>
      <c r="H234">
        <v>2</v>
      </c>
    </row>
    <row r="235" spans="1:8" ht="16.5" customHeight="1" x14ac:dyDescent="0.25">
      <c r="A235" s="1" t="s">
        <v>481</v>
      </c>
      <c r="B235" s="1">
        <v>233</v>
      </c>
      <c r="C235" s="1" t="s">
        <v>481</v>
      </c>
      <c r="D235">
        <v>2.57</v>
      </c>
      <c r="F235">
        <f t="shared" si="12"/>
        <v>1</v>
      </c>
      <c r="G235" s="8">
        <f t="shared" si="15"/>
        <v>2.57</v>
      </c>
      <c r="H235">
        <v>2</v>
      </c>
    </row>
    <row r="236" spans="1:8" ht="16.5" customHeight="1" x14ac:dyDescent="0.25">
      <c r="A236" s="1" t="s">
        <v>482</v>
      </c>
      <c r="B236" s="1">
        <v>234</v>
      </c>
      <c r="C236" s="1" t="s">
        <v>482</v>
      </c>
      <c r="D236">
        <v>31.5</v>
      </c>
      <c r="F236">
        <f t="shared" si="12"/>
        <v>1</v>
      </c>
      <c r="G236" s="8">
        <f t="shared" si="15"/>
        <v>31.5</v>
      </c>
      <c r="H236">
        <v>2</v>
      </c>
    </row>
    <row r="237" spans="1:8" ht="16.5" customHeight="1" x14ac:dyDescent="0.25">
      <c r="A237" s="1" t="s">
        <v>483</v>
      </c>
      <c r="B237" s="1">
        <v>235</v>
      </c>
      <c r="C237" s="1" t="s">
        <v>483</v>
      </c>
      <c r="D237">
        <v>1270.25</v>
      </c>
      <c r="F237">
        <f t="shared" si="12"/>
        <v>1</v>
      </c>
      <c r="G237" s="8">
        <f t="shared" si="15"/>
        <v>1270.25</v>
      </c>
      <c r="H237">
        <v>2</v>
      </c>
    </row>
    <row r="238" spans="1:8" ht="16.5" customHeight="1" x14ac:dyDescent="0.25">
      <c r="A238" s="1" t="s">
        <v>484</v>
      </c>
      <c r="B238" s="1">
        <v>236</v>
      </c>
      <c r="C238" s="1" t="s">
        <v>484</v>
      </c>
      <c r="D238">
        <v>4</v>
      </c>
      <c r="F238">
        <f t="shared" si="12"/>
        <v>1</v>
      </c>
      <c r="G238" s="8">
        <f t="shared" si="15"/>
        <v>4</v>
      </c>
      <c r="H238">
        <v>2</v>
      </c>
    </row>
    <row r="239" spans="1:8" ht="16.5" customHeight="1" x14ac:dyDescent="0.25">
      <c r="A239" s="1" t="s">
        <v>485</v>
      </c>
      <c r="B239" s="1">
        <v>237</v>
      </c>
      <c r="C239" s="1" t="s">
        <v>485</v>
      </c>
      <c r="D239">
        <v>1.95</v>
      </c>
      <c r="F239">
        <f t="shared" si="12"/>
        <v>1</v>
      </c>
      <c r="G239" s="8">
        <f t="shared" si="15"/>
        <v>1.95</v>
      </c>
      <c r="H239">
        <v>2</v>
      </c>
    </row>
    <row r="240" spans="1:8" ht="16.5" customHeight="1" x14ac:dyDescent="0.25">
      <c r="A240" s="1" t="s">
        <v>486</v>
      </c>
      <c r="B240" s="1">
        <v>238</v>
      </c>
      <c r="C240" s="1" t="s">
        <v>486</v>
      </c>
      <c r="D240">
        <v>32</v>
      </c>
      <c r="F240">
        <f t="shared" si="12"/>
        <v>1</v>
      </c>
      <c r="G240" s="8">
        <f t="shared" si="15"/>
        <v>32</v>
      </c>
      <c r="H240">
        <v>2</v>
      </c>
    </row>
    <row r="241" spans="1:8" ht="16.5" customHeight="1" x14ac:dyDescent="0.25">
      <c r="A241" s="1" t="s">
        <v>487</v>
      </c>
      <c r="B241" s="1">
        <v>239</v>
      </c>
      <c r="C241" s="1" t="s">
        <v>487</v>
      </c>
      <c r="D241">
        <v>1</v>
      </c>
      <c r="F241">
        <f t="shared" si="12"/>
        <v>1</v>
      </c>
      <c r="G241" s="8">
        <f t="shared" si="15"/>
        <v>1</v>
      </c>
      <c r="H241">
        <v>2</v>
      </c>
    </row>
    <row r="242" spans="1:8" ht="16.5" customHeight="1" x14ac:dyDescent="0.25">
      <c r="A242" s="1" t="s">
        <v>488</v>
      </c>
      <c r="B242" s="1">
        <v>240</v>
      </c>
      <c r="C242" s="1" t="s">
        <v>488</v>
      </c>
      <c r="E242">
        <v>900</v>
      </c>
      <c r="F242">
        <f t="shared" si="12"/>
        <v>1</v>
      </c>
      <c r="G242" s="8">
        <f>+E242/1000</f>
        <v>0.9</v>
      </c>
      <c r="H242">
        <v>2</v>
      </c>
    </row>
    <row r="243" spans="1:8" ht="16.5" customHeight="1" x14ac:dyDescent="0.25">
      <c r="A243" s="1" t="s">
        <v>489</v>
      </c>
      <c r="B243" s="1">
        <v>241</v>
      </c>
      <c r="C243" s="1" t="s">
        <v>489</v>
      </c>
      <c r="D243">
        <v>2</v>
      </c>
      <c r="F243">
        <f t="shared" si="12"/>
        <v>1</v>
      </c>
      <c r="G243" s="8">
        <f t="shared" ref="G243:G255" si="16">+D243</f>
        <v>2</v>
      </c>
      <c r="H243">
        <v>2</v>
      </c>
    </row>
    <row r="244" spans="1:8" ht="16.5" customHeight="1" x14ac:dyDescent="0.25">
      <c r="A244" s="1" t="s">
        <v>490</v>
      </c>
      <c r="B244" s="1">
        <v>242</v>
      </c>
      <c r="C244" s="1" t="s">
        <v>490</v>
      </c>
      <c r="D244">
        <v>1.5</v>
      </c>
      <c r="F244">
        <f t="shared" si="12"/>
        <v>1</v>
      </c>
      <c r="G244" s="8">
        <f t="shared" si="16"/>
        <v>1.5</v>
      </c>
      <c r="H244">
        <v>2</v>
      </c>
    </row>
    <row r="245" spans="1:8" ht="16.5" customHeight="1" x14ac:dyDescent="0.25">
      <c r="A245" s="1" t="s">
        <v>491</v>
      </c>
      <c r="B245" s="1">
        <v>243</v>
      </c>
      <c r="C245" s="1" t="s">
        <v>491</v>
      </c>
      <c r="D245">
        <v>25</v>
      </c>
      <c r="F245">
        <f t="shared" si="12"/>
        <v>1</v>
      </c>
      <c r="G245" s="8">
        <f t="shared" si="16"/>
        <v>25</v>
      </c>
      <c r="H245">
        <v>2</v>
      </c>
    </row>
    <row r="246" spans="1:8" ht="16.5" customHeight="1" x14ac:dyDescent="0.25">
      <c r="A246" s="1" t="s">
        <v>492</v>
      </c>
      <c r="B246" s="1">
        <v>244</v>
      </c>
      <c r="C246" s="1" t="s">
        <v>492</v>
      </c>
      <c r="D246">
        <v>1.9</v>
      </c>
      <c r="F246">
        <f t="shared" si="12"/>
        <v>1</v>
      </c>
      <c r="G246" s="8">
        <f t="shared" si="16"/>
        <v>1.9</v>
      </c>
      <c r="H246">
        <v>2</v>
      </c>
    </row>
    <row r="247" spans="1:8" ht="16.5" customHeight="1" x14ac:dyDescent="0.25">
      <c r="A247" s="1" t="s">
        <v>493</v>
      </c>
      <c r="B247" s="1">
        <v>245</v>
      </c>
      <c r="C247" s="1" t="s">
        <v>493</v>
      </c>
      <c r="D247">
        <v>1</v>
      </c>
      <c r="F247">
        <f t="shared" si="12"/>
        <v>1</v>
      </c>
      <c r="G247" s="8">
        <f t="shared" si="16"/>
        <v>1</v>
      </c>
      <c r="H247">
        <v>2</v>
      </c>
    </row>
    <row r="248" spans="1:8" ht="16.5" customHeight="1" x14ac:dyDescent="0.25">
      <c r="A248" s="1" t="s">
        <v>494</v>
      </c>
      <c r="B248" s="1">
        <v>246</v>
      </c>
      <c r="C248" s="1" t="s">
        <v>494</v>
      </c>
      <c r="D248">
        <v>22</v>
      </c>
      <c r="F248">
        <f t="shared" si="12"/>
        <v>1</v>
      </c>
      <c r="G248" s="8">
        <f t="shared" si="16"/>
        <v>22</v>
      </c>
      <c r="H248">
        <v>2</v>
      </c>
    </row>
    <row r="249" spans="1:8" ht="16.5" customHeight="1" x14ac:dyDescent="0.25">
      <c r="A249" s="1" t="s">
        <v>495</v>
      </c>
      <c r="B249" s="1">
        <v>247</v>
      </c>
      <c r="C249" s="1" t="s">
        <v>495</v>
      </c>
      <c r="D249">
        <v>1.5</v>
      </c>
      <c r="F249">
        <f t="shared" si="12"/>
        <v>1</v>
      </c>
      <c r="G249" s="8">
        <f t="shared" si="16"/>
        <v>1.5</v>
      </c>
      <c r="H249">
        <v>2</v>
      </c>
    </row>
    <row r="250" spans="1:8" ht="16.5" customHeight="1" x14ac:dyDescent="0.25">
      <c r="A250" s="1" t="s">
        <v>496</v>
      </c>
      <c r="B250" s="1">
        <v>248</v>
      </c>
      <c r="C250" s="1" t="s">
        <v>496</v>
      </c>
      <c r="D250">
        <v>55</v>
      </c>
      <c r="F250">
        <f t="shared" si="12"/>
        <v>1</v>
      </c>
      <c r="G250" s="8">
        <f t="shared" si="16"/>
        <v>55</v>
      </c>
      <c r="H250">
        <v>2</v>
      </c>
    </row>
    <row r="251" spans="1:8" ht="16.5" customHeight="1" x14ac:dyDescent="0.25">
      <c r="A251" s="1" t="s">
        <v>497</v>
      </c>
      <c r="B251" s="1">
        <v>249</v>
      </c>
      <c r="C251" s="1" t="s">
        <v>497</v>
      </c>
      <c r="D251">
        <v>7</v>
      </c>
      <c r="F251">
        <f t="shared" si="12"/>
        <v>1</v>
      </c>
      <c r="G251" s="8">
        <f t="shared" si="16"/>
        <v>7</v>
      </c>
      <c r="H251">
        <v>2</v>
      </c>
    </row>
    <row r="252" spans="1:8" ht="16.5" customHeight="1" x14ac:dyDescent="0.25">
      <c r="A252" s="1" t="s">
        <v>498</v>
      </c>
      <c r="B252" s="1">
        <v>250</v>
      </c>
      <c r="C252" s="1" t="s">
        <v>498</v>
      </c>
      <c r="D252">
        <v>25</v>
      </c>
      <c r="F252">
        <f t="shared" si="12"/>
        <v>1</v>
      </c>
      <c r="G252" s="8">
        <f t="shared" si="16"/>
        <v>25</v>
      </c>
      <c r="H252">
        <v>2</v>
      </c>
    </row>
    <row r="253" spans="1:8" ht="16.5" customHeight="1" x14ac:dyDescent="0.25">
      <c r="A253" s="1" t="s">
        <v>499</v>
      </c>
      <c r="B253" s="1">
        <v>251</v>
      </c>
      <c r="C253" s="1" t="s">
        <v>499</v>
      </c>
      <c r="D253">
        <v>4.5599999999999996</v>
      </c>
      <c r="F253">
        <f t="shared" si="12"/>
        <v>1</v>
      </c>
      <c r="G253" s="8">
        <f t="shared" si="16"/>
        <v>4.5599999999999996</v>
      </c>
      <c r="H253">
        <v>2</v>
      </c>
    </row>
    <row r="254" spans="1:8" ht="16.5" customHeight="1" x14ac:dyDescent="0.25">
      <c r="A254" s="1" t="s">
        <v>500</v>
      </c>
      <c r="B254" s="1">
        <v>252</v>
      </c>
      <c r="C254" s="1" t="s">
        <v>500</v>
      </c>
      <c r="D254">
        <v>7.3</v>
      </c>
      <c r="F254">
        <f t="shared" si="12"/>
        <v>1</v>
      </c>
      <c r="G254" s="8">
        <f t="shared" si="16"/>
        <v>7.3</v>
      </c>
      <c r="H254">
        <v>2</v>
      </c>
    </row>
    <row r="255" spans="1:8" ht="16.5" customHeight="1" x14ac:dyDescent="0.25">
      <c r="A255" s="1" t="s">
        <v>501</v>
      </c>
      <c r="B255" s="1">
        <v>253</v>
      </c>
      <c r="C255" s="1" t="s">
        <v>501</v>
      </c>
      <c r="D255">
        <v>9</v>
      </c>
      <c r="F255">
        <f t="shared" si="12"/>
        <v>1</v>
      </c>
      <c r="G255" s="8">
        <f t="shared" si="16"/>
        <v>9</v>
      </c>
      <c r="H255">
        <v>2</v>
      </c>
    </row>
    <row r="256" spans="1:8" ht="16.5" customHeight="1" x14ac:dyDescent="0.25">
      <c r="A256" s="1" t="s">
        <v>502</v>
      </c>
      <c r="B256" s="1">
        <v>254</v>
      </c>
      <c r="C256" s="1" t="s">
        <v>502</v>
      </c>
      <c r="E256">
        <v>412</v>
      </c>
      <c r="F256">
        <f t="shared" si="12"/>
        <v>1</v>
      </c>
      <c r="G256" s="8">
        <f>+E256/1000</f>
        <v>0.41199999999999998</v>
      </c>
      <c r="H256">
        <v>2</v>
      </c>
    </row>
    <row r="257" spans="1:17" ht="16.5" customHeight="1" x14ac:dyDescent="0.25">
      <c r="A257" s="1" t="s">
        <v>503</v>
      </c>
      <c r="B257" s="1">
        <v>255</v>
      </c>
      <c r="C257" s="1" t="s">
        <v>503</v>
      </c>
      <c r="E257">
        <v>800</v>
      </c>
      <c r="F257">
        <f t="shared" si="12"/>
        <v>1</v>
      </c>
      <c r="G257" s="8">
        <f>+E257/1000</f>
        <v>0.8</v>
      </c>
      <c r="H257">
        <v>2</v>
      </c>
    </row>
    <row r="258" spans="1:17" ht="16.5" customHeight="1" x14ac:dyDescent="0.25">
      <c r="A258" s="1" t="s">
        <v>504</v>
      </c>
      <c r="B258" s="1">
        <v>256</v>
      </c>
      <c r="C258" s="1" t="s">
        <v>504</v>
      </c>
      <c r="D258">
        <v>2.5</v>
      </c>
      <c r="F258">
        <f t="shared" si="12"/>
        <v>1</v>
      </c>
      <c r="G258" s="8">
        <f t="shared" ref="G258:G263" si="17">+D258</f>
        <v>2.5</v>
      </c>
      <c r="H258">
        <v>2</v>
      </c>
    </row>
    <row r="259" spans="1:17" ht="16.5" customHeight="1" x14ac:dyDescent="0.25">
      <c r="A259" s="1" t="s">
        <v>505</v>
      </c>
      <c r="B259" s="1">
        <v>257</v>
      </c>
      <c r="C259" s="1" t="s">
        <v>505</v>
      </c>
      <c r="D259">
        <v>1</v>
      </c>
      <c r="F259">
        <f t="shared" ref="F259:F322" si="18">+COUNTA(D259,E259)</f>
        <v>1</v>
      </c>
      <c r="G259" s="8">
        <f t="shared" si="17"/>
        <v>1</v>
      </c>
      <c r="H259">
        <v>2</v>
      </c>
    </row>
    <row r="260" spans="1:17" ht="16.5" customHeight="1" x14ac:dyDescent="0.25">
      <c r="A260" s="1" t="s">
        <v>506</v>
      </c>
      <c r="B260" s="1">
        <v>258</v>
      </c>
      <c r="C260" s="1" t="s">
        <v>506</v>
      </c>
      <c r="D260">
        <v>3.2</v>
      </c>
      <c r="F260">
        <f t="shared" si="18"/>
        <v>1</v>
      </c>
      <c r="G260" s="8">
        <f t="shared" si="17"/>
        <v>3.2</v>
      </c>
      <c r="H260">
        <v>2</v>
      </c>
    </row>
    <row r="261" spans="1:17" ht="16.5" customHeight="1" x14ac:dyDescent="0.25">
      <c r="A261" s="1" t="s">
        <v>507</v>
      </c>
      <c r="B261" s="1">
        <v>259</v>
      </c>
      <c r="C261" s="1" t="s">
        <v>507</v>
      </c>
      <c r="D261">
        <v>3.3</v>
      </c>
      <c r="F261">
        <f t="shared" si="18"/>
        <v>1</v>
      </c>
      <c r="G261" s="8">
        <f t="shared" si="17"/>
        <v>3.3</v>
      </c>
      <c r="H261">
        <v>2</v>
      </c>
    </row>
    <row r="262" spans="1:17" ht="16.5" customHeight="1" x14ac:dyDescent="0.25">
      <c r="A262" s="1" t="s">
        <v>510</v>
      </c>
      <c r="B262" s="1">
        <v>260</v>
      </c>
      <c r="C262" s="1" t="s">
        <v>510</v>
      </c>
      <c r="D262">
        <v>20</v>
      </c>
      <c r="F262">
        <f t="shared" si="18"/>
        <v>1</v>
      </c>
      <c r="G262" s="8">
        <f t="shared" si="17"/>
        <v>20</v>
      </c>
      <c r="H262">
        <v>2</v>
      </c>
    </row>
    <row r="263" spans="1:17" ht="16.5" customHeight="1" x14ac:dyDescent="0.25">
      <c r="A263" s="1" t="s">
        <v>511</v>
      </c>
      <c r="B263" s="1">
        <v>261</v>
      </c>
      <c r="C263" s="1" t="s">
        <v>511</v>
      </c>
      <c r="D263">
        <v>2</v>
      </c>
      <c r="F263">
        <f t="shared" si="18"/>
        <v>1</v>
      </c>
      <c r="G263" s="8">
        <f t="shared" si="17"/>
        <v>2</v>
      </c>
      <c r="H263">
        <v>2</v>
      </c>
    </row>
    <row r="264" spans="1:17" ht="16.5" customHeight="1" x14ac:dyDescent="0.25">
      <c r="A264" s="1" t="s">
        <v>512</v>
      </c>
      <c r="B264" s="1">
        <v>262</v>
      </c>
      <c r="C264" s="1" t="s">
        <v>512</v>
      </c>
      <c r="E264">
        <v>285</v>
      </c>
      <c r="F264">
        <f t="shared" si="18"/>
        <v>1</v>
      </c>
      <c r="G264" s="8">
        <f>+E264/1000</f>
        <v>0.28499999999999998</v>
      </c>
      <c r="H264">
        <v>2</v>
      </c>
    </row>
    <row r="265" spans="1:17" ht="16.5" customHeight="1" x14ac:dyDescent="0.25">
      <c r="A265" s="1" t="s">
        <v>513</v>
      </c>
      <c r="B265" s="1">
        <v>263</v>
      </c>
      <c r="C265" s="1" t="s">
        <v>513</v>
      </c>
      <c r="D265">
        <v>5.75</v>
      </c>
      <c r="F265">
        <f t="shared" si="18"/>
        <v>1</v>
      </c>
      <c r="G265" s="8">
        <f t="shared" ref="G265:G296" si="19">+D265</f>
        <v>5.75</v>
      </c>
      <c r="H265">
        <v>2</v>
      </c>
    </row>
    <row r="266" spans="1:17" ht="16.5" customHeight="1" x14ac:dyDescent="0.25">
      <c r="A266" s="1" t="s">
        <v>514</v>
      </c>
      <c r="B266" s="1">
        <v>264</v>
      </c>
      <c r="C266" s="1" t="s">
        <v>514</v>
      </c>
      <c r="D266">
        <v>1</v>
      </c>
      <c r="F266">
        <f t="shared" si="18"/>
        <v>1</v>
      </c>
      <c r="G266" s="8">
        <f t="shared" si="19"/>
        <v>1</v>
      </c>
      <c r="H266">
        <v>2</v>
      </c>
    </row>
    <row r="267" spans="1:17" ht="16.5" customHeight="1" x14ac:dyDescent="0.25">
      <c r="A267" s="1" t="s">
        <v>515</v>
      </c>
      <c r="B267" s="1">
        <v>265</v>
      </c>
      <c r="C267" s="1" t="s">
        <v>515</v>
      </c>
      <c r="D267">
        <v>2.286</v>
      </c>
      <c r="F267">
        <f t="shared" si="18"/>
        <v>1</v>
      </c>
      <c r="G267" s="8">
        <f t="shared" si="19"/>
        <v>2.286</v>
      </c>
      <c r="H267">
        <v>2</v>
      </c>
    </row>
    <row r="268" spans="1:17" ht="16.5" customHeight="1" x14ac:dyDescent="0.25">
      <c r="A268" s="1" t="s">
        <v>516</v>
      </c>
      <c r="B268" s="1">
        <v>266</v>
      </c>
      <c r="C268" s="1" t="s">
        <v>516</v>
      </c>
      <c r="D268">
        <v>547</v>
      </c>
      <c r="F268">
        <f t="shared" si="18"/>
        <v>1</v>
      </c>
      <c r="G268" s="8">
        <f t="shared" si="19"/>
        <v>547</v>
      </c>
      <c r="H268">
        <v>1</v>
      </c>
      <c r="I268">
        <v>2</v>
      </c>
      <c r="K268">
        <v>218000</v>
      </c>
      <c r="L268">
        <v>329000</v>
      </c>
      <c r="M268">
        <v>547000</v>
      </c>
      <c r="N268">
        <f t="shared" ref="N268:N275" si="20">+K268+L268</f>
        <v>547000</v>
      </c>
      <c r="O268">
        <f t="shared" ref="O268:O275" si="21">+ROUND(M268/1000,2)</f>
        <v>547</v>
      </c>
      <c r="P268">
        <f t="shared" ref="P268:P275" si="22">+N268-M268</f>
        <v>0</v>
      </c>
      <c r="Q268" t="b">
        <f t="shared" ref="Q268:Q275" si="23">+O268&lt;=G268</f>
        <v>1</v>
      </c>
    </row>
    <row r="269" spans="1:17" ht="16.5" customHeight="1" x14ac:dyDescent="0.25">
      <c r="A269" s="1" t="s">
        <v>517</v>
      </c>
      <c r="B269" s="1">
        <v>267</v>
      </c>
      <c r="C269" s="1" t="s">
        <v>517</v>
      </c>
      <c r="D269">
        <v>1136</v>
      </c>
      <c r="F269">
        <f t="shared" si="18"/>
        <v>1</v>
      </c>
      <c r="G269" s="8">
        <f t="shared" si="19"/>
        <v>1136</v>
      </c>
      <c r="H269">
        <v>1</v>
      </c>
      <c r="I269">
        <v>1</v>
      </c>
      <c r="K269">
        <v>128518</v>
      </c>
      <c r="L269">
        <v>182230</v>
      </c>
      <c r="M269">
        <v>310748</v>
      </c>
      <c r="N269">
        <f t="shared" si="20"/>
        <v>310748</v>
      </c>
      <c r="O269">
        <f t="shared" si="21"/>
        <v>310.75</v>
      </c>
      <c r="P269">
        <f t="shared" si="22"/>
        <v>0</v>
      </c>
      <c r="Q269" t="b">
        <f t="shared" si="23"/>
        <v>1</v>
      </c>
    </row>
    <row r="270" spans="1:17" ht="16.5" customHeight="1" x14ac:dyDescent="0.25">
      <c r="A270" s="1" t="s">
        <v>518</v>
      </c>
      <c r="B270" s="1">
        <v>268</v>
      </c>
      <c r="C270" s="1" t="s">
        <v>518</v>
      </c>
      <c r="D270">
        <v>329.73</v>
      </c>
      <c r="F270">
        <f t="shared" si="18"/>
        <v>1</v>
      </c>
      <c r="G270" s="8">
        <f t="shared" si="19"/>
        <v>329.73</v>
      </c>
      <c r="H270">
        <v>1</v>
      </c>
      <c r="I270">
        <v>1</v>
      </c>
      <c r="K270">
        <v>98910</v>
      </c>
      <c r="L270">
        <v>230820</v>
      </c>
      <c r="M270">
        <v>329730</v>
      </c>
      <c r="N270">
        <f t="shared" si="20"/>
        <v>329730</v>
      </c>
      <c r="O270">
        <f t="shared" si="21"/>
        <v>329.73</v>
      </c>
      <c r="P270">
        <f t="shared" si="22"/>
        <v>0</v>
      </c>
      <c r="Q270" t="b">
        <f t="shared" si="23"/>
        <v>1</v>
      </c>
    </row>
    <row r="271" spans="1:17" ht="16.5" customHeight="1" x14ac:dyDescent="0.25">
      <c r="A271" s="1" t="s">
        <v>519</v>
      </c>
      <c r="B271" s="1">
        <v>269</v>
      </c>
      <c r="C271" s="1" t="s">
        <v>519</v>
      </c>
      <c r="D271">
        <v>2727</v>
      </c>
      <c r="F271">
        <f t="shared" si="18"/>
        <v>1</v>
      </c>
      <c r="G271" s="8">
        <f t="shared" si="19"/>
        <v>2727</v>
      </c>
      <c r="H271">
        <v>1</v>
      </c>
      <c r="I271">
        <v>2</v>
      </c>
      <c r="K271">
        <v>682000</v>
      </c>
      <c r="L271">
        <v>2045000</v>
      </c>
      <c r="M271">
        <v>2727000</v>
      </c>
      <c r="N271">
        <f t="shared" si="20"/>
        <v>2727000</v>
      </c>
      <c r="O271">
        <f t="shared" si="21"/>
        <v>2727</v>
      </c>
      <c r="P271">
        <f t="shared" si="22"/>
        <v>0</v>
      </c>
      <c r="Q271" t="b">
        <f t="shared" si="23"/>
        <v>1</v>
      </c>
    </row>
    <row r="272" spans="1:17" ht="16.5" customHeight="1" x14ac:dyDescent="0.25">
      <c r="A272" s="1" t="s">
        <v>521</v>
      </c>
      <c r="B272" s="1">
        <v>270</v>
      </c>
      <c r="C272" s="1" t="s">
        <v>521</v>
      </c>
      <c r="D272">
        <v>856</v>
      </c>
      <c r="F272">
        <f t="shared" si="18"/>
        <v>1</v>
      </c>
      <c r="G272" s="8">
        <f t="shared" si="19"/>
        <v>856</v>
      </c>
      <c r="H272">
        <v>1</v>
      </c>
      <c r="I272">
        <v>1</v>
      </c>
      <c r="K272">
        <v>59920</v>
      </c>
      <c r="L272">
        <v>796080</v>
      </c>
      <c r="M272">
        <v>856000</v>
      </c>
      <c r="N272">
        <f t="shared" si="20"/>
        <v>856000</v>
      </c>
      <c r="O272">
        <f t="shared" si="21"/>
        <v>856</v>
      </c>
      <c r="P272">
        <f t="shared" si="22"/>
        <v>0</v>
      </c>
      <c r="Q272" t="b">
        <f t="shared" si="23"/>
        <v>1</v>
      </c>
    </row>
    <row r="273" spans="1:17" ht="16.5" customHeight="1" x14ac:dyDescent="0.25">
      <c r="A273" s="1" t="s">
        <v>523</v>
      </c>
      <c r="B273" s="1">
        <v>271</v>
      </c>
      <c r="C273" s="1" t="s">
        <v>523</v>
      </c>
      <c r="D273">
        <v>3500</v>
      </c>
      <c r="F273">
        <f t="shared" si="18"/>
        <v>1</v>
      </c>
      <c r="G273" s="8">
        <f t="shared" si="19"/>
        <v>3500</v>
      </c>
      <c r="H273">
        <v>1</v>
      </c>
      <c r="I273">
        <v>1</v>
      </c>
      <c r="K273">
        <v>96000</v>
      </c>
      <c r="L273">
        <v>366000</v>
      </c>
      <c r="M273">
        <v>462000</v>
      </c>
      <c r="N273">
        <f t="shared" si="20"/>
        <v>462000</v>
      </c>
      <c r="O273">
        <f t="shared" si="21"/>
        <v>462</v>
      </c>
      <c r="P273">
        <f t="shared" si="22"/>
        <v>0</v>
      </c>
      <c r="Q273" t="b">
        <f t="shared" si="23"/>
        <v>1</v>
      </c>
    </row>
    <row r="274" spans="1:17" ht="16.5" customHeight="1" x14ac:dyDescent="0.25">
      <c r="A274" s="1" t="s">
        <v>525</v>
      </c>
      <c r="B274" s="1">
        <v>272</v>
      </c>
      <c r="C274" s="1" t="s">
        <v>525</v>
      </c>
      <c r="D274">
        <v>400</v>
      </c>
      <c r="F274">
        <f t="shared" si="18"/>
        <v>1</v>
      </c>
      <c r="G274" s="8">
        <f t="shared" si="19"/>
        <v>400</v>
      </c>
      <c r="H274">
        <v>1</v>
      </c>
      <c r="I274">
        <v>1</v>
      </c>
      <c r="K274">
        <v>49160</v>
      </c>
      <c r="L274">
        <v>108584</v>
      </c>
      <c r="M274">
        <v>157744</v>
      </c>
      <c r="N274">
        <f t="shared" si="20"/>
        <v>157744</v>
      </c>
      <c r="O274">
        <f t="shared" si="21"/>
        <v>157.74</v>
      </c>
      <c r="P274">
        <f t="shared" si="22"/>
        <v>0</v>
      </c>
      <c r="Q274" t="b">
        <f t="shared" si="23"/>
        <v>1</v>
      </c>
    </row>
    <row r="275" spans="1:17" ht="16.5" customHeight="1" x14ac:dyDescent="0.25">
      <c r="A275" s="1" t="s">
        <v>526</v>
      </c>
      <c r="B275" s="1">
        <v>273</v>
      </c>
      <c r="C275" s="1" t="s">
        <v>526</v>
      </c>
      <c r="D275">
        <v>80</v>
      </c>
      <c r="F275">
        <f t="shared" si="18"/>
        <v>1</v>
      </c>
      <c r="G275" s="8">
        <f t="shared" si="19"/>
        <v>80</v>
      </c>
      <c r="H275">
        <v>1</v>
      </c>
      <c r="I275">
        <v>1</v>
      </c>
      <c r="K275">
        <v>9913</v>
      </c>
      <c r="L275">
        <v>18437</v>
      </c>
      <c r="M275">
        <v>28350</v>
      </c>
      <c r="N275">
        <f t="shared" si="20"/>
        <v>28350</v>
      </c>
      <c r="O275">
        <f t="shared" si="21"/>
        <v>28.35</v>
      </c>
      <c r="P275">
        <f t="shared" si="22"/>
        <v>0</v>
      </c>
      <c r="Q275" t="b">
        <f t="shared" si="23"/>
        <v>1</v>
      </c>
    </row>
    <row r="276" spans="1:17" ht="16.5" customHeight="1" x14ac:dyDescent="0.25">
      <c r="A276" s="1" t="s">
        <v>527</v>
      </c>
      <c r="B276" s="1">
        <v>274</v>
      </c>
      <c r="C276" s="1" t="s">
        <v>527</v>
      </c>
      <c r="D276">
        <v>700</v>
      </c>
      <c r="F276">
        <f t="shared" si="18"/>
        <v>1</v>
      </c>
      <c r="G276" s="8">
        <f t="shared" si="19"/>
        <v>700</v>
      </c>
      <c r="H276">
        <v>2</v>
      </c>
    </row>
    <row r="277" spans="1:17" ht="16.5" customHeight="1" x14ac:dyDescent="0.25">
      <c r="A277" s="1" t="s">
        <v>528</v>
      </c>
      <c r="B277" s="1">
        <v>275</v>
      </c>
      <c r="C277" s="1" t="s">
        <v>528</v>
      </c>
      <c r="D277">
        <v>413</v>
      </c>
      <c r="F277">
        <f t="shared" si="18"/>
        <v>1</v>
      </c>
      <c r="G277" s="8">
        <f t="shared" si="19"/>
        <v>413</v>
      </c>
      <c r="H277">
        <v>1</v>
      </c>
      <c r="I277">
        <v>1</v>
      </c>
      <c r="K277">
        <v>29578</v>
      </c>
      <c r="L277">
        <v>110472</v>
      </c>
      <c r="M277">
        <v>140050</v>
      </c>
      <c r="N277">
        <f t="shared" ref="N277:N283" si="24">+K277+L277</f>
        <v>140050</v>
      </c>
      <c r="O277">
        <f t="shared" ref="O277:O283" si="25">+ROUND(M277/1000,2)</f>
        <v>140.05000000000001</v>
      </c>
      <c r="P277">
        <f t="shared" ref="P277:P283" si="26">+N277-M277</f>
        <v>0</v>
      </c>
      <c r="Q277" t="b">
        <f t="shared" ref="Q277:Q283" si="27">+O277&lt;=G277</f>
        <v>1</v>
      </c>
    </row>
    <row r="278" spans="1:17" ht="16.5" customHeight="1" x14ac:dyDescent="0.25">
      <c r="A278" s="1" t="s">
        <v>529</v>
      </c>
      <c r="B278" s="1">
        <v>276</v>
      </c>
      <c r="C278" s="1" t="s">
        <v>529</v>
      </c>
      <c r="D278">
        <v>947</v>
      </c>
      <c r="F278">
        <f t="shared" si="18"/>
        <v>1</v>
      </c>
      <c r="G278" s="8">
        <f t="shared" si="19"/>
        <v>947</v>
      </c>
      <c r="H278">
        <v>1</v>
      </c>
      <c r="I278">
        <v>1</v>
      </c>
      <c r="K278">
        <v>312</v>
      </c>
      <c r="L278">
        <v>635</v>
      </c>
      <c r="M278">
        <v>947</v>
      </c>
      <c r="N278">
        <f t="shared" si="24"/>
        <v>947</v>
      </c>
      <c r="O278">
        <f t="shared" si="25"/>
        <v>0.95</v>
      </c>
      <c r="P278">
        <f t="shared" si="26"/>
        <v>0</v>
      </c>
      <c r="Q278" t="b">
        <f t="shared" si="27"/>
        <v>1</v>
      </c>
    </row>
    <row r="279" spans="1:17" ht="16.5" customHeight="1" x14ac:dyDescent="0.25">
      <c r="A279" s="1" t="s">
        <v>530</v>
      </c>
      <c r="B279" s="1">
        <v>277</v>
      </c>
      <c r="C279" s="1" t="s">
        <v>530</v>
      </c>
      <c r="D279">
        <v>633.9</v>
      </c>
      <c r="F279">
        <f t="shared" si="18"/>
        <v>1</v>
      </c>
      <c r="G279" s="8">
        <f t="shared" si="19"/>
        <v>633.9</v>
      </c>
      <c r="H279">
        <v>1</v>
      </c>
      <c r="I279">
        <v>1</v>
      </c>
      <c r="K279">
        <v>253560</v>
      </c>
      <c r="L279">
        <v>380340</v>
      </c>
      <c r="M279">
        <v>633900</v>
      </c>
      <c r="N279">
        <f t="shared" si="24"/>
        <v>633900</v>
      </c>
      <c r="O279">
        <f t="shared" si="25"/>
        <v>633.9</v>
      </c>
      <c r="P279">
        <f t="shared" si="26"/>
        <v>0</v>
      </c>
      <c r="Q279" t="b">
        <f t="shared" si="27"/>
        <v>1</v>
      </c>
    </row>
    <row r="280" spans="1:17" ht="16.5" customHeight="1" x14ac:dyDescent="0.25">
      <c r="A280" s="1" t="s">
        <v>532</v>
      </c>
      <c r="B280" s="1">
        <v>278</v>
      </c>
      <c r="C280" s="1" t="s">
        <v>532</v>
      </c>
      <c r="D280">
        <v>601.82000000000005</v>
      </c>
      <c r="F280">
        <f t="shared" si="18"/>
        <v>1</v>
      </c>
      <c r="G280" s="8">
        <f t="shared" si="19"/>
        <v>601.82000000000005</v>
      </c>
      <c r="H280">
        <v>1</v>
      </c>
      <c r="I280">
        <v>1</v>
      </c>
      <c r="K280">
        <v>16866</v>
      </c>
      <c r="L280">
        <v>201597</v>
      </c>
      <c r="M280">
        <v>218463</v>
      </c>
      <c r="N280">
        <f t="shared" si="24"/>
        <v>218463</v>
      </c>
      <c r="O280">
        <f t="shared" si="25"/>
        <v>218.46</v>
      </c>
      <c r="P280">
        <f t="shared" si="26"/>
        <v>0</v>
      </c>
      <c r="Q280" t="b">
        <f t="shared" si="27"/>
        <v>1</v>
      </c>
    </row>
    <row r="281" spans="1:17" ht="16.5" customHeight="1" x14ac:dyDescent="0.25">
      <c r="A281" s="1" t="s">
        <v>535</v>
      </c>
      <c r="B281" s="1">
        <v>279</v>
      </c>
      <c r="C281" s="1" t="s">
        <v>535</v>
      </c>
      <c r="D281">
        <v>1601</v>
      </c>
      <c r="F281">
        <f t="shared" si="18"/>
        <v>1</v>
      </c>
      <c r="G281" s="8">
        <f t="shared" si="19"/>
        <v>1601</v>
      </c>
      <c r="H281">
        <v>1</v>
      </c>
      <c r="I281">
        <v>2</v>
      </c>
      <c r="K281">
        <v>420</v>
      </c>
      <c r="L281">
        <v>1150</v>
      </c>
      <c r="M281">
        <v>1570</v>
      </c>
      <c r="N281">
        <f t="shared" si="24"/>
        <v>1570</v>
      </c>
      <c r="O281">
        <f t="shared" si="25"/>
        <v>1.57</v>
      </c>
      <c r="P281">
        <f t="shared" si="26"/>
        <v>0</v>
      </c>
      <c r="Q281" t="b">
        <f t="shared" si="27"/>
        <v>1</v>
      </c>
    </row>
    <row r="282" spans="1:17" ht="16.5" customHeight="1" x14ac:dyDescent="0.25">
      <c r="A282" s="1" t="s">
        <v>536</v>
      </c>
      <c r="B282" s="1">
        <v>280</v>
      </c>
      <c r="C282" s="1" t="s">
        <v>536</v>
      </c>
      <c r="D282">
        <v>714</v>
      </c>
      <c r="F282">
        <f t="shared" si="18"/>
        <v>1</v>
      </c>
      <c r="G282" s="8">
        <f t="shared" si="19"/>
        <v>714</v>
      </c>
      <c r="H282">
        <v>1</v>
      </c>
      <c r="I282">
        <v>1</v>
      </c>
      <c r="K282">
        <v>197000</v>
      </c>
      <c r="L282">
        <v>517000</v>
      </c>
      <c r="M282">
        <v>714000</v>
      </c>
      <c r="N282">
        <f t="shared" si="24"/>
        <v>714000</v>
      </c>
      <c r="O282">
        <f t="shared" si="25"/>
        <v>714</v>
      </c>
      <c r="P282">
        <f t="shared" si="26"/>
        <v>0</v>
      </c>
      <c r="Q282" t="b">
        <f t="shared" si="27"/>
        <v>1</v>
      </c>
    </row>
    <row r="283" spans="1:17" ht="16.5" customHeight="1" x14ac:dyDescent="0.25">
      <c r="A283" s="1" t="s">
        <v>541</v>
      </c>
      <c r="B283" s="1">
        <v>281</v>
      </c>
      <c r="C283" s="1" t="s">
        <v>541</v>
      </c>
      <c r="D283">
        <v>1300.0999999999999</v>
      </c>
      <c r="F283">
        <f t="shared" si="18"/>
        <v>1</v>
      </c>
      <c r="G283" s="8">
        <f t="shared" si="19"/>
        <v>1300.0999999999999</v>
      </c>
      <c r="H283">
        <v>1</v>
      </c>
      <c r="I283">
        <v>1</v>
      </c>
      <c r="K283">
        <v>61239</v>
      </c>
      <c r="L283">
        <v>413298</v>
      </c>
      <c r="M283">
        <v>474537</v>
      </c>
      <c r="N283">
        <f t="shared" si="24"/>
        <v>474537</v>
      </c>
      <c r="O283">
        <f t="shared" si="25"/>
        <v>474.54</v>
      </c>
      <c r="P283">
        <f t="shared" si="26"/>
        <v>0</v>
      </c>
      <c r="Q283" t="b">
        <f t="shared" si="27"/>
        <v>1</v>
      </c>
    </row>
    <row r="284" spans="1:17" ht="16.5" customHeight="1" x14ac:dyDescent="0.25">
      <c r="A284">
        <v>10001</v>
      </c>
      <c r="B284" s="1">
        <v>282</v>
      </c>
      <c r="C284" s="1" t="s">
        <v>945</v>
      </c>
      <c r="D284">
        <v>10</v>
      </c>
      <c r="F284">
        <f t="shared" si="18"/>
        <v>1</v>
      </c>
      <c r="G284" s="8">
        <f t="shared" si="19"/>
        <v>10</v>
      </c>
      <c r="H284">
        <v>2</v>
      </c>
    </row>
    <row r="285" spans="1:17" ht="16.5" customHeight="1" x14ac:dyDescent="0.25">
      <c r="A285">
        <v>10002</v>
      </c>
      <c r="B285" s="1">
        <v>283</v>
      </c>
      <c r="C285" s="1" t="s">
        <v>946</v>
      </c>
      <c r="D285">
        <v>1.7</v>
      </c>
      <c r="F285">
        <f t="shared" si="18"/>
        <v>1</v>
      </c>
      <c r="G285" s="8">
        <f t="shared" si="19"/>
        <v>1.7</v>
      </c>
      <c r="H285">
        <v>2</v>
      </c>
    </row>
    <row r="286" spans="1:17" ht="16.5" customHeight="1" x14ac:dyDescent="0.25">
      <c r="A286">
        <v>10003</v>
      </c>
      <c r="B286" s="1">
        <v>284</v>
      </c>
      <c r="C286" s="1" t="s">
        <v>947</v>
      </c>
      <c r="D286">
        <v>3</v>
      </c>
      <c r="F286">
        <f t="shared" si="18"/>
        <v>1</v>
      </c>
      <c r="G286" s="8">
        <f t="shared" si="19"/>
        <v>3</v>
      </c>
      <c r="H286">
        <v>2</v>
      </c>
    </row>
    <row r="287" spans="1:17" ht="16.5" customHeight="1" x14ac:dyDescent="0.25">
      <c r="A287">
        <v>10004</v>
      </c>
      <c r="B287" s="1">
        <v>285</v>
      </c>
      <c r="C287" s="1" t="s">
        <v>948</v>
      </c>
      <c r="D287">
        <v>30</v>
      </c>
      <c r="F287">
        <f t="shared" si="18"/>
        <v>1</v>
      </c>
      <c r="G287" s="8">
        <f t="shared" si="19"/>
        <v>30</v>
      </c>
      <c r="H287">
        <v>2</v>
      </c>
    </row>
    <row r="288" spans="1:17" ht="16.5" customHeight="1" x14ac:dyDescent="0.25">
      <c r="A288">
        <v>10005</v>
      </c>
      <c r="B288" s="1">
        <v>286</v>
      </c>
      <c r="C288" s="1" t="s">
        <v>949</v>
      </c>
      <c r="D288">
        <v>420</v>
      </c>
      <c r="F288">
        <f t="shared" si="18"/>
        <v>1</v>
      </c>
      <c r="G288" s="8">
        <f t="shared" si="19"/>
        <v>420</v>
      </c>
      <c r="H288">
        <v>2</v>
      </c>
    </row>
    <row r="289" spans="1:8" ht="16.5" customHeight="1" x14ac:dyDescent="0.25">
      <c r="A289">
        <v>10006</v>
      </c>
      <c r="B289" s="1">
        <v>287</v>
      </c>
      <c r="C289" s="1" t="s">
        <v>950</v>
      </c>
      <c r="D289">
        <v>1.5</v>
      </c>
      <c r="F289">
        <f t="shared" si="18"/>
        <v>1</v>
      </c>
      <c r="G289" s="8">
        <f t="shared" si="19"/>
        <v>1.5</v>
      </c>
      <c r="H289">
        <v>2</v>
      </c>
    </row>
    <row r="290" spans="1:8" ht="16.5" customHeight="1" x14ac:dyDescent="0.25">
      <c r="A290">
        <v>10007</v>
      </c>
      <c r="B290" s="1">
        <v>288</v>
      </c>
      <c r="C290" s="1" t="s">
        <v>951</v>
      </c>
      <c r="D290">
        <v>332.59</v>
      </c>
      <c r="F290">
        <f t="shared" si="18"/>
        <v>1</v>
      </c>
      <c r="G290" s="8">
        <f t="shared" si="19"/>
        <v>332.59</v>
      </c>
      <c r="H290">
        <v>2</v>
      </c>
    </row>
    <row r="291" spans="1:8" ht="16.5" customHeight="1" x14ac:dyDescent="0.25">
      <c r="A291">
        <v>10008</v>
      </c>
      <c r="B291" s="1">
        <v>289</v>
      </c>
      <c r="C291" s="1" t="s">
        <v>952</v>
      </c>
      <c r="D291">
        <v>14</v>
      </c>
      <c r="F291">
        <f t="shared" si="18"/>
        <v>1</v>
      </c>
      <c r="G291" s="8">
        <f t="shared" si="19"/>
        <v>14</v>
      </c>
      <c r="H291">
        <v>2</v>
      </c>
    </row>
    <row r="292" spans="1:8" ht="16.5" customHeight="1" x14ac:dyDescent="0.25">
      <c r="A292">
        <v>10009</v>
      </c>
      <c r="B292" s="1">
        <v>290</v>
      </c>
      <c r="C292" s="1" t="s">
        <v>953</v>
      </c>
      <c r="D292">
        <v>6.1</v>
      </c>
      <c r="F292">
        <f t="shared" si="18"/>
        <v>1</v>
      </c>
      <c r="G292" s="8">
        <f t="shared" si="19"/>
        <v>6.1</v>
      </c>
      <c r="H292">
        <v>2</v>
      </c>
    </row>
    <row r="293" spans="1:8" ht="16.5" customHeight="1" x14ac:dyDescent="0.25">
      <c r="A293">
        <v>10010</v>
      </c>
      <c r="B293" s="1">
        <v>291</v>
      </c>
      <c r="C293" s="1" t="s">
        <v>954</v>
      </c>
      <c r="D293">
        <v>1</v>
      </c>
      <c r="F293">
        <f t="shared" si="18"/>
        <v>1</v>
      </c>
      <c r="G293" s="8">
        <f t="shared" si="19"/>
        <v>1</v>
      </c>
      <c r="H293">
        <v>2</v>
      </c>
    </row>
    <row r="294" spans="1:8" ht="16.5" customHeight="1" x14ac:dyDescent="0.25">
      <c r="A294">
        <v>10011</v>
      </c>
      <c r="B294" s="1">
        <v>292</v>
      </c>
      <c r="C294" s="1" t="s">
        <v>955</v>
      </c>
      <c r="D294">
        <v>2.5</v>
      </c>
      <c r="F294">
        <f t="shared" si="18"/>
        <v>1</v>
      </c>
      <c r="G294" s="8">
        <f t="shared" si="19"/>
        <v>2.5</v>
      </c>
      <c r="H294">
        <v>2</v>
      </c>
    </row>
    <row r="295" spans="1:8" ht="16.5" customHeight="1" x14ac:dyDescent="0.25">
      <c r="A295">
        <v>10012</v>
      </c>
      <c r="B295" s="1">
        <v>293</v>
      </c>
      <c r="C295" s="1" t="s">
        <v>956</v>
      </c>
      <c r="D295">
        <v>76</v>
      </c>
      <c r="F295">
        <f t="shared" si="18"/>
        <v>1</v>
      </c>
      <c r="G295" s="8">
        <f t="shared" si="19"/>
        <v>76</v>
      </c>
      <c r="H295">
        <v>2</v>
      </c>
    </row>
    <row r="296" spans="1:8" ht="16.5" customHeight="1" x14ac:dyDescent="0.25">
      <c r="A296">
        <v>10013</v>
      </c>
      <c r="B296" s="1">
        <v>294</v>
      </c>
      <c r="C296" s="1" t="s">
        <v>957</v>
      </c>
      <c r="D296">
        <v>13</v>
      </c>
      <c r="F296">
        <f t="shared" si="18"/>
        <v>1</v>
      </c>
      <c r="G296" s="8">
        <f t="shared" si="19"/>
        <v>13</v>
      </c>
      <c r="H296">
        <v>2</v>
      </c>
    </row>
    <row r="297" spans="1:8" ht="16.5" customHeight="1" x14ac:dyDescent="0.25">
      <c r="A297">
        <v>10014</v>
      </c>
      <c r="B297" s="1">
        <v>295</v>
      </c>
      <c r="C297" s="1" t="s">
        <v>958</v>
      </c>
      <c r="D297">
        <v>7</v>
      </c>
      <c r="F297">
        <f t="shared" si="18"/>
        <v>1</v>
      </c>
      <c r="G297" s="8">
        <f t="shared" ref="G297:G327" si="28">+D297</f>
        <v>7</v>
      </c>
      <c r="H297">
        <v>2</v>
      </c>
    </row>
    <row r="298" spans="1:8" ht="16.5" customHeight="1" x14ac:dyDescent="0.25">
      <c r="A298">
        <v>10015</v>
      </c>
      <c r="B298" s="1">
        <v>296</v>
      </c>
      <c r="C298" s="1" t="s">
        <v>959</v>
      </c>
      <c r="D298">
        <v>7</v>
      </c>
      <c r="F298">
        <f t="shared" si="18"/>
        <v>1</v>
      </c>
      <c r="G298" s="8">
        <f t="shared" si="28"/>
        <v>7</v>
      </c>
      <c r="H298">
        <v>2</v>
      </c>
    </row>
    <row r="299" spans="1:8" ht="16.5" customHeight="1" x14ac:dyDescent="0.25">
      <c r="A299">
        <v>10016</v>
      </c>
      <c r="B299" s="1">
        <v>297</v>
      </c>
      <c r="C299" s="1" t="s">
        <v>960</v>
      </c>
      <c r="D299">
        <v>10</v>
      </c>
      <c r="F299">
        <f t="shared" si="18"/>
        <v>1</v>
      </c>
      <c r="G299" s="8">
        <f t="shared" si="28"/>
        <v>10</v>
      </c>
      <c r="H299">
        <v>2</v>
      </c>
    </row>
    <row r="300" spans="1:8" ht="16.5" customHeight="1" x14ac:dyDescent="0.25">
      <c r="A300">
        <v>10017</v>
      </c>
      <c r="B300" s="1">
        <v>298</v>
      </c>
      <c r="C300" s="1" t="s">
        <v>961</v>
      </c>
      <c r="D300">
        <v>7.35</v>
      </c>
      <c r="F300">
        <f t="shared" si="18"/>
        <v>1</v>
      </c>
      <c r="G300" s="8">
        <f t="shared" si="28"/>
        <v>7.35</v>
      </c>
      <c r="H300">
        <v>2</v>
      </c>
    </row>
    <row r="301" spans="1:8" ht="16.5" customHeight="1" x14ac:dyDescent="0.25">
      <c r="A301">
        <v>10018</v>
      </c>
      <c r="B301" s="1">
        <v>299</v>
      </c>
      <c r="C301" s="1" t="s">
        <v>962</v>
      </c>
      <c r="D301">
        <v>6</v>
      </c>
      <c r="F301">
        <f t="shared" si="18"/>
        <v>1</v>
      </c>
      <c r="G301" s="8">
        <f t="shared" si="28"/>
        <v>6</v>
      </c>
      <c r="H301">
        <v>2</v>
      </c>
    </row>
    <row r="302" spans="1:8" ht="16.5" customHeight="1" x14ac:dyDescent="0.25">
      <c r="A302">
        <v>10019</v>
      </c>
      <c r="B302" s="1">
        <v>300</v>
      </c>
      <c r="C302" s="1" t="s">
        <v>963</v>
      </c>
      <c r="D302">
        <v>1.5</v>
      </c>
      <c r="F302">
        <f t="shared" si="18"/>
        <v>1</v>
      </c>
      <c r="G302" s="8">
        <f t="shared" si="28"/>
        <v>1.5</v>
      </c>
      <c r="H302">
        <v>2</v>
      </c>
    </row>
    <row r="303" spans="1:8" ht="16.5" customHeight="1" x14ac:dyDescent="0.25">
      <c r="A303">
        <v>10020</v>
      </c>
      <c r="B303" s="1">
        <v>301</v>
      </c>
      <c r="C303" s="1" t="s">
        <v>964</v>
      </c>
      <c r="D303">
        <v>10</v>
      </c>
      <c r="F303">
        <f t="shared" si="18"/>
        <v>1</v>
      </c>
      <c r="G303" s="8">
        <f t="shared" si="28"/>
        <v>10</v>
      </c>
      <c r="H303">
        <v>2</v>
      </c>
    </row>
    <row r="304" spans="1:8" ht="16.5" customHeight="1" x14ac:dyDescent="0.25">
      <c r="A304">
        <v>10021</v>
      </c>
      <c r="B304" s="1">
        <v>302</v>
      </c>
      <c r="C304" s="1" t="s">
        <v>965</v>
      </c>
      <c r="D304">
        <v>6</v>
      </c>
      <c r="F304">
        <f t="shared" si="18"/>
        <v>1</v>
      </c>
      <c r="G304" s="8">
        <f t="shared" si="28"/>
        <v>6</v>
      </c>
      <c r="H304">
        <v>2</v>
      </c>
    </row>
    <row r="305" spans="1:8" ht="16.5" customHeight="1" x14ac:dyDescent="0.25">
      <c r="A305">
        <v>10022</v>
      </c>
      <c r="B305" s="1">
        <v>303</v>
      </c>
      <c r="C305" s="1" t="s">
        <v>966</v>
      </c>
      <c r="D305">
        <v>14.8</v>
      </c>
      <c r="F305">
        <f t="shared" si="18"/>
        <v>1</v>
      </c>
      <c r="G305" s="8">
        <f t="shared" si="28"/>
        <v>14.8</v>
      </c>
      <c r="H305">
        <v>2</v>
      </c>
    </row>
    <row r="306" spans="1:8" ht="16.5" customHeight="1" x14ac:dyDescent="0.25">
      <c r="A306">
        <v>10023</v>
      </c>
      <c r="B306" s="1">
        <v>304</v>
      </c>
      <c r="C306" s="1" t="s">
        <v>967</v>
      </c>
      <c r="D306">
        <v>17</v>
      </c>
      <c r="F306">
        <f t="shared" si="18"/>
        <v>1</v>
      </c>
      <c r="G306" s="8">
        <f t="shared" si="28"/>
        <v>17</v>
      </c>
      <c r="H306">
        <v>2</v>
      </c>
    </row>
    <row r="307" spans="1:8" ht="16.5" customHeight="1" x14ac:dyDescent="0.25">
      <c r="A307">
        <v>10024</v>
      </c>
      <c r="B307" s="1">
        <v>305</v>
      </c>
      <c r="C307" s="1" t="s">
        <v>968</v>
      </c>
      <c r="D307">
        <v>10</v>
      </c>
      <c r="F307">
        <f t="shared" si="18"/>
        <v>1</v>
      </c>
      <c r="G307" s="8">
        <f t="shared" si="28"/>
        <v>10</v>
      </c>
      <c r="H307">
        <v>2</v>
      </c>
    </row>
    <row r="308" spans="1:8" ht="16.5" customHeight="1" x14ac:dyDescent="0.25">
      <c r="A308">
        <v>10025</v>
      </c>
      <c r="B308" s="1">
        <v>306</v>
      </c>
      <c r="C308" s="1" t="s">
        <v>969</v>
      </c>
      <c r="D308">
        <v>1</v>
      </c>
      <c r="F308">
        <f t="shared" si="18"/>
        <v>1</v>
      </c>
      <c r="G308" s="8">
        <f t="shared" si="28"/>
        <v>1</v>
      </c>
      <c r="H308">
        <v>2</v>
      </c>
    </row>
    <row r="309" spans="1:8" ht="16.5" customHeight="1" x14ac:dyDescent="0.25">
      <c r="A309">
        <v>10026</v>
      </c>
      <c r="B309" s="1">
        <v>307</v>
      </c>
      <c r="C309" s="1" t="s">
        <v>970</v>
      </c>
      <c r="D309">
        <v>12</v>
      </c>
      <c r="F309">
        <f t="shared" si="18"/>
        <v>1</v>
      </c>
      <c r="G309" s="8">
        <f t="shared" si="28"/>
        <v>12</v>
      </c>
      <c r="H309">
        <v>2</v>
      </c>
    </row>
    <row r="310" spans="1:8" ht="16.5" customHeight="1" x14ac:dyDescent="0.25">
      <c r="A310">
        <v>10027</v>
      </c>
      <c r="B310" s="1">
        <v>308</v>
      </c>
      <c r="C310" s="1" t="s">
        <v>971</v>
      </c>
      <c r="D310">
        <v>5.5</v>
      </c>
      <c r="F310">
        <f t="shared" si="18"/>
        <v>1</v>
      </c>
      <c r="G310" s="8">
        <f t="shared" si="28"/>
        <v>5.5</v>
      </c>
      <c r="H310">
        <v>2</v>
      </c>
    </row>
    <row r="311" spans="1:8" ht="16.5" customHeight="1" x14ac:dyDescent="0.25">
      <c r="A311">
        <v>10028</v>
      </c>
      <c r="B311" s="1">
        <v>309</v>
      </c>
      <c r="C311" s="1" t="s">
        <v>972</v>
      </c>
      <c r="D311">
        <v>8</v>
      </c>
      <c r="F311">
        <f t="shared" si="18"/>
        <v>1</v>
      </c>
      <c r="G311" s="8">
        <f t="shared" si="28"/>
        <v>8</v>
      </c>
      <c r="H311">
        <v>2</v>
      </c>
    </row>
    <row r="312" spans="1:8" ht="16.5" customHeight="1" x14ac:dyDescent="0.25">
      <c r="A312">
        <v>10029</v>
      </c>
      <c r="B312" s="1">
        <v>310</v>
      </c>
      <c r="C312" s="1" t="s">
        <v>973</v>
      </c>
      <c r="D312">
        <v>1.8</v>
      </c>
      <c r="F312">
        <f t="shared" si="18"/>
        <v>1</v>
      </c>
      <c r="G312" s="8">
        <f t="shared" si="28"/>
        <v>1.8</v>
      </c>
      <c r="H312">
        <v>2</v>
      </c>
    </row>
    <row r="313" spans="1:8" ht="16.5" customHeight="1" x14ac:dyDescent="0.25">
      <c r="A313">
        <v>10030</v>
      </c>
      <c r="B313" s="1">
        <v>311</v>
      </c>
      <c r="C313" s="1" t="s">
        <v>974</v>
      </c>
      <c r="D313">
        <v>1.4</v>
      </c>
      <c r="F313">
        <f t="shared" si="18"/>
        <v>1</v>
      </c>
      <c r="G313" s="8">
        <f t="shared" si="28"/>
        <v>1.4</v>
      </c>
      <c r="H313">
        <v>2</v>
      </c>
    </row>
    <row r="314" spans="1:8" ht="16.5" customHeight="1" x14ac:dyDescent="0.25">
      <c r="A314">
        <v>10031</v>
      </c>
      <c r="B314" s="1">
        <v>312</v>
      </c>
      <c r="C314" s="1" t="s">
        <v>975</v>
      </c>
      <c r="D314">
        <v>5</v>
      </c>
      <c r="F314">
        <f t="shared" si="18"/>
        <v>1</v>
      </c>
      <c r="G314" s="8">
        <f t="shared" si="28"/>
        <v>5</v>
      </c>
      <c r="H314">
        <v>2</v>
      </c>
    </row>
    <row r="315" spans="1:8" ht="16.5" customHeight="1" x14ac:dyDescent="0.25">
      <c r="A315">
        <v>10032</v>
      </c>
      <c r="B315" s="1">
        <v>313</v>
      </c>
      <c r="C315" s="1" t="s">
        <v>976</v>
      </c>
      <c r="D315">
        <v>32</v>
      </c>
      <c r="F315">
        <f t="shared" si="18"/>
        <v>1</v>
      </c>
      <c r="G315" s="8">
        <f t="shared" si="28"/>
        <v>32</v>
      </c>
      <c r="H315">
        <v>2</v>
      </c>
    </row>
    <row r="316" spans="1:8" ht="16.5" customHeight="1" x14ac:dyDescent="0.25">
      <c r="A316">
        <v>10033</v>
      </c>
      <c r="B316" s="1">
        <v>314</v>
      </c>
      <c r="C316" s="1" t="s">
        <v>977</v>
      </c>
      <c r="D316">
        <v>4</v>
      </c>
      <c r="F316">
        <f t="shared" si="18"/>
        <v>1</v>
      </c>
      <c r="G316" s="8">
        <f t="shared" si="28"/>
        <v>4</v>
      </c>
      <c r="H316">
        <v>2</v>
      </c>
    </row>
    <row r="317" spans="1:8" ht="16.5" customHeight="1" x14ac:dyDescent="0.25">
      <c r="A317">
        <v>10034</v>
      </c>
      <c r="B317" s="1">
        <v>315</v>
      </c>
      <c r="C317" s="1" t="s">
        <v>978</v>
      </c>
      <c r="D317">
        <v>2.5</v>
      </c>
      <c r="F317">
        <f t="shared" si="18"/>
        <v>1</v>
      </c>
      <c r="G317" s="8">
        <f t="shared" si="28"/>
        <v>2.5</v>
      </c>
      <c r="H317">
        <v>2</v>
      </c>
    </row>
    <row r="318" spans="1:8" ht="16.5" customHeight="1" x14ac:dyDescent="0.25">
      <c r="A318">
        <v>10035</v>
      </c>
      <c r="B318" s="1">
        <v>316</v>
      </c>
      <c r="C318" s="1" t="s">
        <v>979</v>
      </c>
      <c r="D318">
        <v>8.3000000000000007</v>
      </c>
      <c r="F318">
        <f t="shared" si="18"/>
        <v>1</v>
      </c>
      <c r="G318" s="8">
        <f t="shared" si="28"/>
        <v>8.3000000000000007</v>
      </c>
      <c r="H318">
        <v>2</v>
      </c>
    </row>
    <row r="319" spans="1:8" ht="16.5" customHeight="1" x14ac:dyDescent="0.25">
      <c r="A319">
        <v>10036</v>
      </c>
      <c r="B319" s="1">
        <v>317</v>
      </c>
      <c r="C319" s="1" t="s">
        <v>980</v>
      </c>
      <c r="D319">
        <v>8</v>
      </c>
      <c r="F319">
        <f t="shared" si="18"/>
        <v>1</v>
      </c>
      <c r="G319" s="8">
        <f t="shared" si="28"/>
        <v>8</v>
      </c>
      <c r="H319">
        <v>2</v>
      </c>
    </row>
    <row r="320" spans="1:8" ht="16.5" customHeight="1" x14ac:dyDescent="0.25">
      <c r="A320">
        <v>10037</v>
      </c>
      <c r="B320" s="1">
        <v>318</v>
      </c>
      <c r="C320" s="1" t="s">
        <v>981</v>
      </c>
      <c r="D320">
        <v>5.5</v>
      </c>
      <c r="F320">
        <f t="shared" si="18"/>
        <v>1</v>
      </c>
      <c r="G320" s="8">
        <f t="shared" si="28"/>
        <v>5.5</v>
      </c>
      <c r="H320">
        <v>2</v>
      </c>
    </row>
    <row r="321" spans="1:17" ht="16.5" customHeight="1" x14ac:dyDescent="0.25">
      <c r="A321">
        <v>10038</v>
      </c>
      <c r="B321" s="1">
        <v>319</v>
      </c>
      <c r="C321" s="1" t="s">
        <v>982</v>
      </c>
      <c r="D321">
        <v>18</v>
      </c>
      <c r="F321">
        <f t="shared" si="18"/>
        <v>1</v>
      </c>
      <c r="G321" s="8">
        <f t="shared" si="28"/>
        <v>18</v>
      </c>
      <c r="H321">
        <v>2</v>
      </c>
    </row>
    <row r="322" spans="1:17" ht="16.5" customHeight="1" x14ac:dyDescent="0.25">
      <c r="A322">
        <v>10039</v>
      </c>
      <c r="B322" s="1">
        <v>320</v>
      </c>
      <c r="C322" s="1" t="s">
        <v>983</v>
      </c>
      <c r="D322">
        <v>24</v>
      </c>
      <c r="F322">
        <f t="shared" si="18"/>
        <v>1</v>
      </c>
      <c r="G322" s="8">
        <f t="shared" si="28"/>
        <v>24</v>
      </c>
      <c r="H322">
        <v>2</v>
      </c>
    </row>
    <row r="323" spans="1:17" ht="16.5" customHeight="1" x14ac:dyDescent="0.25">
      <c r="A323">
        <v>11001</v>
      </c>
      <c r="B323" s="1">
        <v>321</v>
      </c>
      <c r="C323" s="1" t="s">
        <v>984</v>
      </c>
      <c r="D323">
        <v>30</v>
      </c>
      <c r="F323">
        <f t="shared" ref="F323:F386" si="29">+COUNTA(D323,E323)</f>
        <v>1</v>
      </c>
      <c r="G323" s="8">
        <f t="shared" si="28"/>
        <v>30</v>
      </c>
      <c r="H323">
        <v>2</v>
      </c>
    </row>
    <row r="324" spans="1:17" ht="16.5" customHeight="1" x14ac:dyDescent="0.25">
      <c r="A324">
        <v>11002</v>
      </c>
      <c r="B324" s="1">
        <v>322</v>
      </c>
      <c r="C324" s="1" t="s">
        <v>985</v>
      </c>
      <c r="D324">
        <v>85</v>
      </c>
      <c r="F324">
        <f t="shared" si="29"/>
        <v>1</v>
      </c>
      <c r="G324" s="8">
        <f t="shared" si="28"/>
        <v>85</v>
      </c>
      <c r="H324">
        <v>2</v>
      </c>
    </row>
    <row r="325" spans="1:17" ht="16.5" customHeight="1" x14ac:dyDescent="0.25">
      <c r="A325">
        <v>11003</v>
      </c>
      <c r="B325" s="1">
        <v>323</v>
      </c>
      <c r="C325" s="1" t="s">
        <v>986</v>
      </c>
      <c r="D325">
        <v>90</v>
      </c>
      <c r="F325">
        <f t="shared" si="29"/>
        <v>1</v>
      </c>
      <c r="G325" s="8">
        <f t="shared" si="28"/>
        <v>90</v>
      </c>
      <c r="H325">
        <v>2</v>
      </c>
    </row>
    <row r="326" spans="1:17" ht="16.5" customHeight="1" x14ac:dyDescent="0.25">
      <c r="A326">
        <v>11004</v>
      </c>
      <c r="B326" s="1">
        <v>324</v>
      </c>
      <c r="C326" s="1" t="s">
        <v>987</v>
      </c>
      <c r="D326">
        <v>30</v>
      </c>
      <c r="F326">
        <f t="shared" si="29"/>
        <v>1</v>
      </c>
      <c r="G326" s="8">
        <f t="shared" si="28"/>
        <v>30</v>
      </c>
      <c r="H326">
        <v>1</v>
      </c>
      <c r="I326">
        <v>3</v>
      </c>
      <c r="J326" t="s">
        <v>543</v>
      </c>
      <c r="K326">
        <v>8000</v>
      </c>
      <c r="L326">
        <v>22000</v>
      </c>
      <c r="M326">
        <v>30000</v>
      </c>
      <c r="N326">
        <f>+K326+L326</f>
        <v>30000</v>
      </c>
      <c r="O326">
        <f>+ROUND(M326/1000,2)</f>
        <v>30</v>
      </c>
      <c r="P326">
        <f>+N326-M326</f>
        <v>0</v>
      </c>
      <c r="Q326" t="b">
        <f>+O326&lt;=G326</f>
        <v>1</v>
      </c>
    </row>
    <row r="327" spans="1:17" ht="16.5" customHeight="1" x14ac:dyDescent="0.25">
      <c r="A327">
        <v>11005</v>
      </c>
      <c r="B327" s="1">
        <v>325</v>
      </c>
      <c r="C327" s="1" t="s">
        <v>988</v>
      </c>
      <c r="D327">
        <v>59.58</v>
      </c>
      <c r="F327">
        <f t="shared" si="29"/>
        <v>1</v>
      </c>
      <c r="G327" s="8">
        <f t="shared" si="28"/>
        <v>59.58</v>
      </c>
      <c r="H327">
        <v>2</v>
      </c>
    </row>
    <row r="328" spans="1:17" ht="16.5" customHeight="1" x14ac:dyDescent="0.25">
      <c r="A328">
        <v>11006</v>
      </c>
      <c r="B328" s="1">
        <v>326</v>
      </c>
      <c r="C328" s="1" t="s">
        <v>989</v>
      </c>
      <c r="E328">
        <v>300</v>
      </c>
      <c r="F328">
        <f t="shared" si="29"/>
        <v>1</v>
      </c>
      <c r="G328" s="8">
        <f>+E328/1000</f>
        <v>0.3</v>
      </c>
      <c r="H328">
        <v>2</v>
      </c>
    </row>
    <row r="329" spans="1:17" ht="16.5" customHeight="1" x14ac:dyDescent="0.25">
      <c r="A329">
        <v>11007</v>
      </c>
      <c r="B329" s="1">
        <v>327</v>
      </c>
      <c r="C329" s="1" t="s">
        <v>990</v>
      </c>
      <c r="D329">
        <v>287.83</v>
      </c>
      <c r="F329">
        <f t="shared" si="29"/>
        <v>1</v>
      </c>
      <c r="G329" s="8">
        <f t="shared" ref="G329:G334" si="30">+D329</f>
        <v>287.83</v>
      </c>
      <c r="H329">
        <v>2</v>
      </c>
    </row>
    <row r="330" spans="1:17" ht="16.5" customHeight="1" x14ac:dyDescent="0.25">
      <c r="A330">
        <v>11008</v>
      </c>
      <c r="B330" s="1">
        <v>328</v>
      </c>
      <c r="C330" s="1" t="s">
        <v>991</v>
      </c>
      <c r="D330">
        <v>17</v>
      </c>
      <c r="F330">
        <f t="shared" si="29"/>
        <v>1</v>
      </c>
      <c r="G330" s="8">
        <f t="shared" si="30"/>
        <v>17</v>
      </c>
      <c r="H330">
        <v>2</v>
      </c>
    </row>
    <row r="331" spans="1:17" ht="16.5" customHeight="1" x14ac:dyDescent="0.25">
      <c r="A331">
        <v>11009</v>
      </c>
      <c r="B331" s="1">
        <v>329</v>
      </c>
      <c r="C331" s="1" t="s">
        <v>992</v>
      </c>
      <c r="D331">
        <v>55</v>
      </c>
      <c r="F331">
        <f t="shared" si="29"/>
        <v>1</v>
      </c>
      <c r="G331" s="8">
        <f t="shared" si="30"/>
        <v>55</v>
      </c>
      <c r="H331">
        <v>2</v>
      </c>
    </row>
    <row r="332" spans="1:17" ht="16.5" customHeight="1" x14ac:dyDescent="0.25">
      <c r="A332">
        <v>11010</v>
      </c>
      <c r="B332" s="1">
        <v>330</v>
      </c>
      <c r="C332" s="1" t="s">
        <v>993</v>
      </c>
      <c r="D332">
        <v>8.5</v>
      </c>
      <c r="F332">
        <f t="shared" si="29"/>
        <v>1</v>
      </c>
      <c r="G332" s="8">
        <f t="shared" si="30"/>
        <v>8.5</v>
      </c>
      <c r="H332">
        <v>2</v>
      </c>
    </row>
    <row r="333" spans="1:17" ht="16.5" customHeight="1" x14ac:dyDescent="0.25">
      <c r="A333">
        <v>11011</v>
      </c>
      <c r="B333" s="1">
        <v>331</v>
      </c>
      <c r="C333" s="1" t="s">
        <v>994</v>
      </c>
      <c r="D333">
        <v>65</v>
      </c>
      <c r="F333">
        <f t="shared" si="29"/>
        <v>1</v>
      </c>
      <c r="G333" s="8">
        <f t="shared" si="30"/>
        <v>65</v>
      </c>
      <c r="H333">
        <v>2</v>
      </c>
    </row>
    <row r="334" spans="1:17" ht="16.5" customHeight="1" x14ac:dyDescent="0.25">
      <c r="A334">
        <v>11012</v>
      </c>
      <c r="B334" s="1">
        <v>332</v>
      </c>
      <c r="C334" s="1" t="s">
        <v>995</v>
      </c>
      <c r="D334">
        <v>14</v>
      </c>
      <c r="F334">
        <f t="shared" si="29"/>
        <v>1</v>
      </c>
      <c r="G334" s="8">
        <f t="shared" si="30"/>
        <v>14</v>
      </c>
      <c r="H334">
        <v>2</v>
      </c>
    </row>
    <row r="335" spans="1:17" ht="16.5" customHeight="1" x14ac:dyDescent="0.25">
      <c r="A335">
        <v>11013</v>
      </c>
      <c r="B335" s="1">
        <v>333</v>
      </c>
      <c r="C335" s="1" t="s">
        <v>996</v>
      </c>
      <c r="E335">
        <v>23500</v>
      </c>
      <c r="F335">
        <f t="shared" si="29"/>
        <v>1</v>
      </c>
      <c r="G335" s="8">
        <f>+E335/1000</f>
        <v>23.5</v>
      </c>
      <c r="H335">
        <v>2</v>
      </c>
    </row>
    <row r="336" spans="1:17" ht="16.5" customHeight="1" x14ac:dyDescent="0.25">
      <c r="A336">
        <v>11014</v>
      </c>
      <c r="B336" s="1">
        <v>334</v>
      </c>
      <c r="C336" s="1" t="s">
        <v>997</v>
      </c>
      <c r="D336">
        <v>70</v>
      </c>
      <c r="F336">
        <f t="shared" si="29"/>
        <v>1</v>
      </c>
      <c r="G336" s="8">
        <f>+D336</f>
        <v>70</v>
      </c>
      <c r="H336">
        <v>2</v>
      </c>
    </row>
    <row r="337" spans="1:17" ht="16.5" customHeight="1" x14ac:dyDescent="0.25">
      <c r="A337">
        <v>11015</v>
      </c>
      <c r="B337" s="1">
        <v>335</v>
      </c>
      <c r="C337" s="1" t="s">
        <v>998</v>
      </c>
      <c r="D337">
        <v>170</v>
      </c>
      <c r="F337">
        <f t="shared" si="29"/>
        <v>1</v>
      </c>
      <c r="G337" s="8">
        <f>+D337</f>
        <v>170</v>
      </c>
      <c r="H337">
        <v>2</v>
      </c>
    </row>
    <row r="338" spans="1:17" ht="16.5" customHeight="1" x14ac:dyDescent="0.25">
      <c r="A338">
        <v>11016</v>
      </c>
      <c r="B338" s="1">
        <v>336</v>
      </c>
      <c r="C338" s="1" t="s">
        <v>999</v>
      </c>
      <c r="D338">
        <v>10</v>
      </c>
      <c r="F338">
        <f t="shared" si="29"/>
        <v>1</v>
      </c>
      <c r="G338" s="8">
        <f>+D338</f>
        <v>10</v>
      </c>
      <c r="H338">
        <v>2</v>
      </c>
    </row>
    <row r="339" spans="1:17" ht="16.5" customHeight="1" x14ac:dyDescent="0.25">
      <c r="A339">
        <v>11017</v>
      </c>
      <c r="B339" s="1">
        <v>337</v>
      </c>
      <c r="C339" s="1" t="s">
        <v>1000</v>
      </c>
      <c r="D339">
        <v>396.084</v>
      </c>
      <c r="F339">
        <f t="shared" si="29"/>
        <v>1</v>
      </c>
      <c r="G339" s="8">
        <f>+D339</f>
        <v>396.084</v>
      </c>
      <c r="H339">
        <v>2</v>
      </c>
    </row>
    <row r="340" spans="1:17" ht="16.5" customHeight="1" x14ac:dyDescent="0.25">
      <c r="A340">
        <v>11018</v>
      </c>
      <c r="B340" s="1">
        <v>338</v>
      </c>
      <c r="C340" s="1" t="s">
        <v>1001</v>
      </c>
      <c r="D340">
        <v>30.86</v>
      </c>
      <c r="F340">
        <f t="shared" si="29"/>
        <v>1</v>
      </c>
      <c r="G340" s="8">
        <f>+D340</f>
        <v>30.86</v>
      </c>
      <c r="H340">
        <v>2</v>
      </c>
    </row>
    <row r="341" spans="1:17" ht="16.5" customHeight="1" x14ac:dyDescent="0.25">
      <c r="A341">
        <v>11019</v>
      </c>
      <c r="B341" s="1">
        <v>339</v>
      </c>
      <c r="C341" s="1" t="s">
        <v>1002</v>
      </c>
      <c r="D341">
        <v>8</v>
      </c>
      <c r="E341">
        <v>5465</v>
      </c>
      <c r="F341">
        <f t="shared" si="29"/>
        <v>2</v>
      </c>
      <c r="G341" s="8">
        <f>+E341/1000</f>
        <v>5.4649999999999999</v>
      </c>
      <c r="H341">
        <v>2</v>
      </c>
    </row>
    <row r="342" spans="1:17" ht="16.5" customHeight="1" x14ac:dyDescent="0.25">
      <c r="A342">
        <v>11020</v>
      </c>
      <c r="B342" s="1">
        <v>340</v>
      </c>
      <c r="C342" s="1" t="s">
        <v>1003</v>
      </c>
      <c r="D342">
        <v>973</v>
      </c>
      <c r="F342">
        <f t="shared" si="29"/>
        <v>1</v>
      </c>
      <c r="G342" s="8">
        <f t="shared" ref="G342:G360" si="31">+D342</f>
        <v>973</v>
      </c>
      <c r="H342">
        <v>2</v>
      </c>
    </row>
    <row r="343" spans="1:17" ht="16.5" customHeight="1" x14ac:dyDescent="0.25">
      <c r="A343">
        <v>11021</v>
      </c>
      <c r="B343" s="1">
        <v>341</v>
      </c>
      <c r="C343" s="1" t="s">
        <v>1004</v>
      </c>
      <c r="D343">
        <v>42.5</v>
      </c>
      <c r="F343">
        <f t="shared" si="29"/>
        <v>1</v>
      </c>
      <c r="G343" s="8">
        <f t="shared" si="31"/>
        <v>42.5</v>
      </c>
      <c r="H343">
        <v>2</v>
      </c>
    </row>
    <row r="344" spans="1:17" ht="16.5" customHeight="1" x14ac:dyDescent="0.25">
      <c r="A344">
        <v>11022</v>
      </c>
      <c r="B344" s="1">
        <v>342</v>
      </c>
      <c r="C344" s="1" t="s">
        <v>1005</v>
      </c>
      <c r="D344">
        <v>25</v>
      </c>
      <c r="F344">
        <f t="shared" si="29"/>
        <v>1</v>
      </c>
      <c r="G344" s="8">
        <f t="shared" si="31"/>
        <v>25</v>
      </c>
      <c r="H344">
        <v>2</v>
      </c>
    </row>
    <row r="345" spans="1:17" ht="16.5" customHeight="1" x14ac:dyDescent="0.25">
      <c r="A345">
        <v>11023</v>
      </c>
      <c r="B345" s="1">
        <v>343</v>
      </c>
      <c r="C345" s="1" t="s">
        <v>1006</v>
      </c>
      <c r="D345">
        <v>98.5</v>
      </c>
      <c r="E345">
        <v>98500</v>
      </c>
      <c r="F345">
        <f t="shared" si="29"/>
        <v>2</v>
      </c>
      <c r="G345" s="8">
        <f t="shared" si="31"/>
        <v>98.5</v>
      </c>
      <c r="H345">
        <v>2</v>
      </c>
    </row>
    <row r="346" spans="1:17" ht="16.5" customHeight="1" x14ac:dyDescent="0.25">
      <c r="A346">
        <v>11024</v>
      </c>
      <c r="B346" s="1">
        <v>344</v>
      </c>
      <c r="C346" s="1" t="s">
        <v>1007</v>
      </c>
      <c r="D346">
        <v>11</v>
      </c>
      <c r="E346">
        <v>11000</v>
      </c>
      <c r="F346">
        <f t="shared" si="29"/>
        <v>2</v>
      </c>
      <c r="G346" s="8">
        <f t="shared" si="31"/>
        <v>11</v>
      </c>
      <c r="H346">
        <v>2</v>
      </c>
    </row>
    <row r="347" spans="1:17" ht="16.5" customHeight="1" x14ac:dyDescent="0.25">
      <c r="A347">
        <v>11025</v>
      </c>
      <c r="B347" s="1">
        <v>345</v>
      </c>
      <c r="C347" s="1" t="s">
        <v>1008</v>
      </c>
      <c r="D347">
        <v>4.93</v>
      </c>
      <c r="F347">
        <f t="shared" si="29"/>
        <v>1</v>
      </c>
      <c r="G347" s="8">
        <f t="shared" si="31"/>
        <v>4.93</v>
      </c>
      <c r="H347">
        <v>2</v>
      </c>
    </row>
    <row r="348" spans="1:17" ht="16.5" customHeight="1" x14ac:dyDescent="0.25">
      <c r="A348">
        <v>11026</v>
      </c>
      <c r="B348" s="1">
        <v>346</v>
      </c>
      <c r="C348" s="1" t="s">
        <v>1009</v>
      </c>
      <c r="D348">
        <v>25.83</v>
      </c>
      <c r="F348">
        <f t="shared" si="29"/>
        <v>1</v>
      </c>
      <c r="G348" s="8">
        <f t="shared" si="31"/>
        <v>25.83</v>
      </c>
      <c r="H348">
        <v>2</v>
      </c>
    </row>
    <row r="349" spans="1:17" ht="16.5" customHeight="1" x14ac:dyDescent="0.25">
      <c r="A349">
        <v>11027</v>
      </c>
      <c r="B349" s="1">
        <v>347</v>
      </c>
      <c r="C349" s="1" t="s">
        <v>1010</v>
      </c>
      <c r="D349">
        <v>250</v>
      </c>
      <c r="F349">
        <f t="shared" si="29"/>
        <v>1</v>
      </c>
      <c r="G349" s="8">
        <f t="shared" si="31"/>
        <v>250</v>
      </c>
      <c r="H349">
        <v>1</v>
      </c>
      <c r="I349">
        <v>3</v>
      </c>
      <c r="J349" t="s">
        <v>550</v>
      </c>
      <c r="K349">
        <v>150000</v>
      </c>
      <c r="L349">
        <v>100000</v>
      </c>
      <c r="M349">
        <v>250000</v>
      </c>
      <c r="N349">
        <f>+K349+L349</f>
        <v>250000</v>
      </c>
      <c r="O349">
        <f>+ROUND(M349/1000,2)</f>
        <v>250</v>
      </c>
      <c r="P349">
        <f>+N349-M349</f>
        <v>0</v>
      </c>
      <c r="Q349" t="b">
        <f>+O349&lt;=G349</f>
        <v>1</v>
      </c>
    </row>
    <row r="350" spans="1:17" ht="16.5" customHeight="1" x14ac:dyDescent="0.25">
      <c r="A350">
        <v>11028</v>
      </c>
      <c r="B350" s="1">
        <v>348</v>
      </c>
      <c r="C350" s="1" t="s">
        <v>1011</v>
      </c>
      <c r="D350">
        <v>60</v>
      </c>
      <c r="F350">
        <f t="shared" si="29"/>
        <v>1</v>
      </c>
      <c r="G350" s="8">
        <f t="shared" si="31"/>
        <v>60</v>
      </c>
      <c r="H350">
        <v>2</v>
      </c>
    </row>
    <row r="351" spans="1:17" ht="16.5" customHeight="1" x14ac:dyDescent="0.25">
      <c r="A351">
        <v>11029</v>
      </c>
      <c r="B351" s="1">
        <v>349</v>
      </c>
      <c r="C351" s="1" t="s">
        <v>1012</v>
      </c>
      <c r="D351">
        <v>9.5</v>
      </c>
      <c r="F351">
        <f t="shared" si="29"/>
        <v>1</v>
      </c>
      <c r="G351" s="8">
        <f t="shared" si="31"/>
        <v>9.5</v>
      </c>
      <c r="H351">
        <v>2</v>
      </c>
    </row>
    <row r="352" spans="1:17" ht="16.5" customHeight="1" x14ac:dyDescent="0.25">
      <c r="A352">
        <v>11030</v>
      </c>
      <c r="B352" s="1">
        <v>350</v>
      </c>
      <c r="C352" s="1" t="s">
        <v>1013</v>
      </c>
      <c r="D352">
        <v>6</v>
      </c>
      <c r="F352">
        <f t="shared" si="29"/>
        <v>1</v>
      </c>
      <c r="G352" s="8">
        <f t="shared" si="31"/>
        <v>6</v>
      </c>
      <c r="H352">
        <v>2</v>
      </c>
    </row>
    <row r="353" spans="1:8" ht="16.5" customHeight="1" x14ac:dyDescent="0.25">
      <c r="A353">
        <v>11031</v>
      </c>
      <c r="B353" s="1">
        <v>351</v>
      </c>
      <c r="C353" s="1" t="s">
        <v>1014</v>
      </c>
      <c r="D353">
        <v>90</v>
      </c>
      <c r="F353">
        <f t="shared" si="29"/>
        <v>1</v>
      </c>
      <c r="G353" s="8">
        <f t="shared" si="31"/>
        <v>90</v>
      </c>
      <c r="H353">
        <v>2</v>
      </c>
    </row>
    <row r="354" spans="1:8" ht="16.5" customHeight="1" x14ac:dyDescent="0.25">
      <c r="A354">
        <v>11032</v>
      </c>
      <c r="B354" s="1">
        <v>352</v>
      </c>
      <c r="C354" s="1" t="s">
        <v>1015</v>
      </c>
      <c r="D354">
        <v>44</v>
      </c>
      <c r="F354">
        <f t="shared" si="29"/>
        <v>1</v>
      </c>
      <c r="G354" s="8">
        <f t="shared" si="31"/>
        <v>44</v>
      </c>
      <c r="H354">
        <v>2</v>
      </c>
    </row>
    <row r="355" spans="1:8" ht="16.5" customHeight="1" x14ac:dyDescent="0.25">
      <c r="A355">
        <v>11033</v>
      </c>
      <c r="B355" s="1">
        <v>353</v>
      </c>
      <c r="C355" s="1" t="s">
        <v>1016</v>
      </c>
      <c r="D355">
        <v>65</v>
      </c>
      <c r="F355">
        <f t="shared" si="29"/>
        <v>1</v>
      </c>
      <c r="G355" s="8">
        <f t="shared" si="31"/>
        <v>65</v>
      </c>
      <c r="H355">
        <v>2</v>
      </c>
    </row>
    <row r="356" spans="1:8" ht="16.5" customHeight="1" x14ac:dyDescent="0.25">
      <c r="A356">
        <v>11034</v>
      </c>
      <c r="B356" s="1">
        <v>354</v>
      </c>
      <c r="C356" s="1" t="s">
        <v>1017</v>
      </c>
      <c r="D356">
        <v>3</v>
      </c>
      <c r="F356">
        <f t="shared" si="29"/>
        <v>1</v>
      </c>
      <c r="G356" s="8">
        <f t="shared" si="31"/>
        <v>3</v>
      </c>
      <c r="H356">
        <v>2</v>
      </c>
    </row>
    <row r="357" spans="1:8" ht="16.5" customHeight="1" x14ac:dyDescent="0.25">
      <c r="A357">
        <v>11035</v>
      </c>
      <c r="B357" s="1">
        <v>355</v>
      </c>
      <c r="C357" s="1" t="s">
        <v>1018</v>
      </c>
      <c r="D357">
        <v>53.1</v>
      </c>
      <c r="F357">
        <f t="shared" si="29"/>
        <v>1</v>
      </c>
      <c r="G357" s="8">
        <f t="shared" si="31"/>
        <v>53.1</v>
      </c>
      <c r="H357">
        <v>2</v>
      </c>
    </row>
    <row r="358" spans="1:8" ht="16.5" customHeight="1" x14ac:dyDescent="0.25">
      <c r="A358">
        <v>11036</v>
      </c>
      <c r="B358" s="1">
        <v>356</v>
      </c>
      <c r="C358" s="1" t="s">
        <v>1019</v>
      </c>
      <c r="D358">
        <v>10</v>
      </c>
      <c r="F358">
        <f t="shared" si="29"/>
        <v>1</v>
      </c>
      <c r="G358" s="8">
        <f t="shared" si="31"/>
        <v>10</v>
      </c>
      <c r="H358">
        <v>2</v>
      </c>
    </row>
    <row r="359" spans="1:8" ht="16.5" customHeight="1" x14ac:dyDescent="0.25">
      <c r="A359">
        <v>11037</v>
      </c>
      <c r="B359" s="1">
        <v>357</v>
      </c>
      <c r="C359" s="1" t="s">
        <v>1020</v>
      </c>
      <c r="D359">
        <v>118.44</v>
      </c>
      <c r="F359">
        <f t="shared" si="29"/>
        <v>1</v>
      </c>
      <c r="G359" s="8">
        <f t="shared" si="31"/>
        <v>118.44</v>
      </c>
      <c r="H359">
        <v>2</v>
      </c>
    </row>
    <row r="360" spans="1:8" ht="16.5" customHeight="1" x14ac:dyDescent="0.25">
      <c r="A360">
        <v>11038</v>
      </c>
      <c r="B360" s="1">
        <v>358</v>
      </c>
      <c r="C360" s="1" t="s">
        <v>1021</v>
      </c>
      <c r="D360">
        <v>9</v>
      </c>
      <c r="F360">
        <f t="shared" si="29"/>
        <v>1</v>
      </c>
      <c r="G360" s="8">
        <f t="shared" si="31"/>
        <v>9</v>
      </c>
      <c r="H360">
        <v>2</v>
      </c>
    </row>
    <row r="361" spans="1:8" ht="16.5" customHeight="1" x14ac:dyDescent="0.25">
      <c r="A361">
        <v>11039</v>
      </c>
      <c r="B361" s="1">
        <v>359</v>
      </c>
      <c r="C361" s="1" t="s">
        <v>1022</v>
      </c>
      <c r="E361">
        <v>35310</v>
      </c>
      <c r="F361">
        <f t="shared" si="29"/>
        <v>1</v>
      </c>
      <c r="G361" s="8">
        <f>+E361/1000</f>
        <v>35.31</v>
      </c>
      <c r="H361">
        <v>2</v>
      </c>
    </row>
    <row r="362" spans="1:8" ht="16.5" customHeight="1" x14ac:dyDescent="0.25">
      <c r="A362">
        <v>11040</v>
      </c>
      <c r="B362" s="1">
        <v>360</v>
      </c>
      <c r="C362" s="1" t="s">
        <v>1023</v>
      </c>
      <c r="D362">
        <v>1.35</v>
      </c>
      <c r="F362">
        <f t="shared" si="29"/>
        <v>1</v>
      </c>
      <c r="G362" s="8">
        <f t="shared" ref="G362:G376" si="32">+D362</f>
        <v>1.35</v>
      </c>
      <c r="H362">
        <v>2</v>
      </c>
    </row>
    <row r="363" spans="1:8" ht="16.5" customHeight="1" x14ac:dyDescent="0.25">
      <c r="A363">
        <v>11041</v>
      </c>
      <c r="B363" s="1">
        <v>361</v>
      </c>
      <c r="C363" s="1" t="s">
        <v>1024</v>
      </c>
      <c r="D363">
        <v>50</v>
      </c>
      <c r="F363">
        <f t="shared" si="29"/>
        <v>1</v>
      </c>
      <c r="G363" s="8">
        <f t="shared" si="32"/>
        <v>50</v>
      </c>
      <c r="H363">
        <v>2</v>
      </c>
    </row>
    <row r="364" spans="1:8" ht="16.5" customHeight="1" x14ac:dyDescent="0.25">
      <c r="A364">
        <v>11042</v>
      </c>
      <c r="B364" s="1">
        <v>362</v>
      </c>
      <c r="C364" s="1" t="s">
        <v>1025</v>
      </c>
      <c r="D364">
        <v>120</v>
      </c>
      <c r="F364">
        <f t="shared" si="29"/>
        <v>1</v>
      </c>
      <c r="G364" s="8">
        <f t="shared" si="32"/>
        <v>120</v>
      </c>
      <c r="H364">
        <v>2</v>
      </c>
    </row>
    <row r="365" spans="1:8" ht="16.5" customHeight="1" x14ac:dyDescent="0.25">
      <c r="A365">
        <v>11043</v>
      </c>
      <c r="B365" s="1">
        <v>363</v>
      </c>
      <c r="C365" s="1" t="s">
        <v>1026</v>
      </c>
      <c r="D365">
        <v>100</v>
      </c>
      <c r="F365">
        <f t="shared" si="29"/>
        <v>1</v>
      </c>
      <c r="G365" s="8">
        <f t="shared" si="32"/>
        <v>100</v>
      </c>
      <c r="H365">
        <v>2</v>
      </c>
    </row>
    <row r="366" spans="1:8" ht="16.5" customHeight="1" x14ac:dyDescent="0.25">
      <c r="A366">
        <v>11044</v>
      </c>
      <c r="B366" s="1">
        <v>364</v>
      </c>
      <c r="C366" s="1" t="s">
        <v>1027</v>
      </c>
      <c r="D366">
        <v>30</v>
      </c>
      <c r="F366">
        <f t="shared" si="29"/>
        <v>1</v>
      </c>
      <c r="G366" s="8">
        <f t="shared" si="32"/>
        <v>30</v>
      </c>
      <c r="H366">
        <v>2</v>
      </c>
    </row>
    <row r="367" spans="1:8" ht="16.5" customHeight="1" x14ac:dyDescent="0.25">
      <c r="A367">
        <v>11045</v>
      </c>
      <c r="B367" s="1">
        <v>365</v>
      </c>
      <c r="C367" s="1" t="s">
        <v>1028</v>
      </c>
      <c r="D367">
        <v>2</v>
      </c>
      <c r="F367">
        <f t="shared" si="29"/>
        <v>1</v>
      </c>
      <c r="G367" s="8">
        <f t="shared" si="32"/>
        <v>2</v>
      </c>
      <c r="H367">
        <v>2</v>
      </c>
    </row>
    <row r="368" spans="1:8" ht="16.5" customHeight="1" x14ac:dyDescent="0.25">
      <c r="A368">
        <v>11046</v>
      </c>
      <c r="B368" s="1">
        <v>366</v>
      </c>
      <c r="C368" s="1" t="s">
        <v>1029</v>
      </c>
      <c r="D368">
        <v>40</v>
      </c>
      <c r="F368">
        <f t="shared" si="29"/>
        <v>1</v>
      </c>
      <c r="G368" s="8">
        <f t="shared" si="32"/>
        <v>40</v>
      </c>
      <c r="H368">
        <v>2</v>
      </c>
    </row>
    <row r="369" spans="1:8" ht="16.5" customHeight="1" x14ac:dyDescent="0.25">
      <c r="A369">
        <v>12001</v>
      </c>
      <c r="B369" s="1">
        <v>367</v>
      </c>
      <c r="C369" s="1" t="s">
        <v>1030</v>
      </c>
      <c r="D369">
        <v>950</v>
      </c>
      <c r="F369">
        <f t="shared" si="29"/>
        <v>1</v>
      </c>
      <c r="G369" s="8">
        <f t="shared" si="32"/>
        <v>950</v>
      </c>
      <c r="H369">
        <v>2</v>
      </c>
    </row>
    <row r="370" spans="1:8" ht="16.5" customHeight="1" x14ac:dyDescent="0.25">
      <c r="A370">
        <v>12002</v>
      </c>
      <c r="B370" s="1">
        <v>368</v>
      </c>
      <c r="C370" s="1" t="s">
        <v>1031</v>
      </c>
      <c r="D370">
        <v>3</v>
      </c>
      <c r="F370">
        <f t="shared" si="29"/>
        <v>1</v>
      </c>
      <c r="G370" s="8">
        <f t="shared" si="32"/>
        <v>3</v>
      </c>
      <c r="H370">
        <v>2</v>
      </c>
    </row>
    <row r="371" spans="1:8" ht="16.5" customHeight="1" x14ac:dyDescent="0.25">
      <c r="A371">
        <v>12003</v>
      </c>
      <c r="B371" s="1">
        <v>369</v>
      </c>
      <c r="C371" s="1" t="s">
        <v>1032</v>
      </c>
      <c r="D371">
        <v>8</v>
      </c>
      <c r="F371">
        <f t="shared" si="29"/>
        <v>1</v>
      </c>
      <c r="G371" s="8">
        <f t="shared" si="32"/>
        <v>8</v>
      </c>
      <c r="H371">
        <v>2</v>
      </c>
    </row>
    <row r="372" spans="1:8" ht="16.5" customHeight="1" x14ac:dyDescent="0.25">
      <c r="A372">
        <v>12004</v>
      </c>
      <c r="B372" s="1">
        <v>370</v>
      </c>
      <c r="C372" s="1" t="s">
        <v>1033</v>
      </c>
      <c r="D372">
        <v>3</v>
      </c>
      <c r="F372">
        <f t="shared" si="29"/>
        <v>1</v>
      </c>
      <c r="G372" s="8">
        <f t="shared" si="32"/>
        <v>3</v>
      </c>
      <c r="H372">
        <v>2</v>
      </c>
    </row>
    <row r="373" spans="1:8" ht="16.5" customHeight="1" x14ac:dyDescent="0.25">
      <c r="A373">
        <v>12005</v>
      </c>
      <c r="B373" s="1">
        <v>371</v>
      </c>
      <c r="C373" s="1" t="s">
        <v>1034</v>
      </c>
      <c r="D373">
        <v>2.4</v>
      </c>
      <c r="F373">
        <f t="shared" si="29"/>
        <v>1</v>
      </c>
      <c r="G373" s="8">
        <f t="shared" si="32"/>
        <v>2.4</v>
      </c>
      <c r="H373">
        <v>2</v>
      </c>
    </row>
    <row r="374" spans="1:8" ht="16.5" customHeight="1" x14ac:dyDescent="0.25">
      <c r="A374">
        <v>12006</v>
      </c>
      <c r="B374" s="1">
        <v>372</v>
      </c>
      <c r="C374" s="1" t="s">
        <v>1035</v>
      </c>
      <c r="D374">
        <v>6</v>
      </c>
      <c r="F374">
        <f t="shared" si="29"/>
        <v>1</v>
      </c>
      <c r="G374" s="8">
        <f t="shared" si="32"/>
        <v>6</v>
      </c>
      <c r="H374">
        <v>2</v>
      </c>
    </row>
    <row r="375" spans="1:8" ht="16.5" customHeight="1" x14ac:dyDescent="0.25">
      <c r="A375">
        <v>12007</v>
      </c>
      <c r="B375" s="1">
        <v>373</v>
      </c>
      <c r="C375" s="1" t="s">
        <v>1036</v>
      </c>
      <c r="D375">
        <v>30</v>
      </c>
      <c r="F375">
        <f t="shared" si="29"/>
        <v>1</v>
      </c>
      <c r="G375" s="8">
        <f t="shared" si="32"/>
        <v>30</v>
      </c>
      <c r="H375">
        <v>2</v>
      </c>
    </row>
    <row r="376" spans="1:8" ht="16.5" customHeight="1" x14ac:dyDescent="0.25">
      <c r="A376">
        <v>12008</v>
      </c>
      <c r="B376" s="1">
        <v>374</v>
      </c>
      <c r="C376" s="1" t="s">
        <v>1037</v>
      </c>
      <c r="D376">
        <v>1.585</v>
      </c>
      <c r="F376">
        <f t="shared" si="29"/>
        <v>1</v>
      </c>
      <c r="G376" s="8">
        <f t="shared" si="32"/>
        <v>1.585</v>
      </c>
      <c r="H376">
        <v>2</v>
      </c>
    </row>
    <row r="377" spans="1:8" ht="16.5" customHeight="1" x14ac:dyDescent="0.25">
      <c r="A377">
        <v>12009</v>
      </c>
      <c r="B377" s="1">
        <v>375</v>
      </c>
      <c r="C377" s="1" t="s">
        <v>1038</v>
      </c>
      <c r="F377">
        <f t="shared" si="29"/>
        <v>0</v>
      </c>
    </row>
    <row r="378" spans="1:8" ht="16.5" customHeight="1" x14ac:dyDescent="0.25">
      <c r="A378">
        <v>12010</v>
      </c>
      <c r="B378" s="1">
        <v>376</v>
      </c>
      <c r="C378" s="1" t="s">
        <v>1039</v>
      </c>
      <c r="D378">
        <v>3</v>
      </c>
      <c r="F378">
        <f t="shared" si="29"/>
        <v>1</v>
      </c>
      <c r="G378" s="8">
        <f t="shared" ref="G378:G386" si="33">+D378</f>
        <v>3</v>
      </c>
      <c r="H378">
        <v>2</v>
      </c>
    </row>
    <row r="379" spans="1:8" ht="16.5" customHeight="1" x14ac:dyDescent="0.25">
      <c r="A379">
        <v>12011</v>
      </c>
      <c r="B379" s="1">
        <v>377</v>
      </c>
      <c r="C379" s="1" t="s">
        <v>1040</v>
      </c>
      <c r="D379">
        <v>30</v>
      </c>
      <c r="F379">
        <f t="shared" si="29"/>
        <v>1</v>
      </c>
      <c r="G379" s="8">
        <f t="shared" si="33"/>
        <v>30</v>
      </c>
      <c r="H379">
        <v>2</v>
      </c>
    </row>
    <row r="380" spans="1:8" ht="16.5" customHeight="1" x14ac:dyDescent="0.25">
      <c r="A380">
        <v>12012</v>
      </c>
      <c r="B380" s="1">
        <v>378</v>
      </c>
      <c r="C380" s="1" t="s">
        <v>1041</v>
      </c>
      <c r="D380">
        <v>18</v>
      </c>
      <c r="F380">
        <f t="shared" si="29"/>
        <v>1</v>
      </c>
      <c r="G380" s="8">
        <f t="shared" si="33"/>
        <v>18</v>
      </c>
      <c r="H380">
        <v>2</v>
      </c>
    </row>
    <row r="381" spans="1:8" ht="16.5" customHeight="1" x14ac:dyDescent="0.25">
      <c r="A381">
        <v>12013</v>
      </c>
      <c r="B381" s="1">
        <v>379</v>
      </c>
      <c r="C381" s="1" t="s">
        <v>1042</v>
      </c>
      <c r="D381">
        <v>4.2830000000000004</v>
      </c>
      <c r="F381">
        <f t="shared" si="29"/>
        <v>1</v>
      </c>
      <c r="G381" s="8">
        <f t="shared" si="33"/>
        <v>4.2830000000000004</v>
      </c>
      <c r="H381">
        <v>2</v>
      </c>
    </row>
    <row r="382" spans="1:8" ht="16.5" customHeight="1" x14ac:dyDescent="0.25">
      <c r="A382">
        <v>12014</v>
      </c>
      <c r="B382" s="1">
        <v>380</v>
      </c>
      <c r="C382" s="1" t="s">
        <v>1043</v>
      </c>
      <c r="D382">
        <v>8</v>
      </c>
      <c r="F382">
        <f t="shared" si="29"/>
        <v>1</v>
      </c>
      <c r="G382" s="8">
        <f t="shared" si="33"/>
        <v>8</v>
      </c>
      <c r="H382">
        <v>2</v>
      </c>
    </row>
    <row r="383" spans="1:8" ht="16.5" customHeight="1" x14ac:dyDescent="0.25">
      <c r="A383">
        <v>12015</v>
      </c>
      <c r="B383" s="1">
        <v>381</v>
      </c>
      <c r="C383" s="1" t="s">
        <v>1044</v>
      </c>
      <c r="D383">
        <v>14</v>
      </c>
      <c r="F383">
        <f t="shared" si="29"/>
        <v>1</v>
      </c>
      <c r="G383" s="8">
        <f t="shared" si="33"/>
        <v>14</v>
      </c>
      <c r="H383">
        <v>2</v>
      </c>
    </row>
    <row r="384" spans="1:8" ht="16.5" customHeight="1" x14ac:dyDescent="0.25">
      <c r="A384">
        <v>12016</v>
      </c>
      <c r="B384" s="1">
        <v>382</v>
      </c>
      <c r="C384" s="1" t="s">
        <v>1045</v>
      </c>
      <c r="D384">
        <v>2</v>
      </c>
      <c r="F384">
        <f t="shared" si="29"/>
        <v>1</v>
      </c>
      <c r="G384" s="8">
        <f t="shared" si="33"/>
        <v>2</v>
      </c>
      <c r="H384">
        <v>2</v>
      </c>
    </row>
    <row r="385" spans="1:8" ht="16.5" customHeight="1" x14ac:dyDescent="0.25">
      <c r="A385">
        <v>12017</v>
      </c>
      <c r="B385" s="1">
        <v>383</v>
      </c>
      <c r="C385" s="1" t="s">
        <v>1046</v>
      </c>
      <c r="D385">
        <v>8</v>
      </c>
      <c r="F385">
        <f t="shared" si="29"/>
        <v>1</v>
      </c>
      <c r="G385" s="8">
        <f t="shared" si="33"/>
        <v>8</v>
      </c>
      <c r="H385">
        <v>2</v>
      </c>
    </row>
    <row r="386" spans="1:8" ht="16.5" customHeight="1" x14ac:dyDescent="0.25">
      <c r="A386">
        <v>12018</v>
      </c>
      <c r="B386" s="1">
        <v>384</v>
      </c>
      <c r="C386" s="1" t="s">
        <v>1047</v>
      </c>
      <c r="D386">
        <v>12</v>
      </c>
      <c r="F386">
        <f t="shared" si="29"/>
        <v>1</v>
      </c>
      <c r="G386" s="8">
        <f t="shared" si="33"/>
        <v>12</v>
      </c>
      <c r="H386">
        <v>2</v>
      </c>
    </row>
    <row r="387" spans="1:8" ht="16.5" customHeight="1" x14ac:dyDescent="0.25">
      <c r="A387">
        <v>12019</v>
      </c>
      <c r="B387" s="1">
        <v>385</v>
      </c>
      <c r="C387" s="1" t="s">
        <v>1048</v>
      </c>
      <c r="E387">
        <v>500</v>
      </c>
      <c r="F387">
        <f t="shared" ref="F387:F450" si="34">+COUNTA(D387,E387)</f>
        <v>1</v>
      </c>
      <c r="G387" s="8">
        <f>+E387/1000</f>
        <v>0.5</v>
      </c>
      <c r="H387">
        <v>2</v>
      </c>
    </row>
    <row r="388" spans="1:8" ht="16.5" customHeight="1" x14ac:dyDescent="0.25">
      <c r="A388">
        <v>12020</v>
      </c>
      <c r="B388" s="1">
        <v>386</v>
      </c>
      <c r="C388" s="1" t="s">
        <v>1049</v>
      </c>
      <c r="D388">
        <v>2</v>
      </c>
      <c r="F388">
        <f t="shared" si="34"/>
        <v>1</v>
      </c>
      <c r="G388" s="8">
        <f t="shared" ref="G388:G419" si="35">+D388</f>
        <v>2</v>
      </c>
      <c r="H388">
        <v>2</v>
      </c>
    </row>
    <row r="389" spans="1:8" ht="16.5" customHeight="1" x14ac:dyDescent="0.25">
      <c r="A389">
        <v>12021</v>
      </c>
      <c r="B389" s="1">
        <v>387</v>
      </c>
      <c r="C389" s="1" t="s">
        <v>1050</v>
      </c>
      <c r="D389">
        <v>32</v>
      </c>
      <c r="F389">
        <f t="shared" si="34"/>
        <v>1</v>
      </c>
      <c r="G389" s="8">
        <f t="shared" si="35"/>
        <v>32</v>
      </c>
      <c r="H389">
        <v>2</v>
      </c>
    </row>
    <row r="390" spans="1:8" ht="16.5" customHeight="1" x14ac:dyDescent="0.25">
      <c r="A390">
        <v>12022</v>
      </c>
      <c r="B390" s="1">
        <v>388</v>
      </c>
      <c r="C390" s="1" t="s">
        <v>1051</v>
      </c>
      <c r="D390">
        <v>19</v>
      </c>
      <c r="F390">
        <f t="shared" si="34"/>
        <v>1</v>
      </c>
      <c r="G390" s="8">
        <f t="shared" si="35"/>
        <v>19</v>
      </c>
      <c r="H390">
        <v>2</v>
      </c>
    </row>
    <row r="391" spans="1:8" ht="16.5" customHeight="1" x14ac:dyDescent="0.25">
      <c r="A391">
        <v>12023</v>
      </c>
      <c r="B391" s="1">
        <v>389</v>
      </c>
      <c r="C391" s="1" t="s">
        <v>1052</v>
      </c>
      <c r="D391">
        <v>11.5</v>
      </c>
      <c r="F391">
        <f t="shared" si="34"/>
        <v>1</v>
      </c>
      <c r="G391" s="8">
        <f t="shared" si="35"/>
        <v>11.5</v>
      </c>
      <c r="H391">
        <v>2</v>
      </c>
    </row>
    <row r="392" spans="1:8" ht="16.5" customHeight="1" x14ac:dyDescent="0.25">
      <c r="A392">
        <v>12024</v>
      </c>
      <c r="B392" s="1">
        <v>390</v>
      </c>
      <c r="C392" s="1" t="s">
        <v>1053</v>
      </c>
      <c r="D392">
        <v>1</v>
      </c>
      <c r="F392">
        <f t="shared" si="34"/>
        <v>1</v>
      </c>
      <c r="G392" s="8">
        <f t="shared" si="35"/>
        <v>1</v>
      </c>
      <c r="H392">
        <v>2</v>
      </c>
    </row>
    <row r="393" spans="1:8" ht="16.5" customHeight="1" x14ac:dyDescent="0.25">
      <c r="A393">
        <v>12025</v>
      </c>
      <c r="B393" s="1">
        <v>391</v>
      </c>
      <c r="C393" s="1" t="s">
        <v>1054</v>
      </c>
      <c r="D393">
        <v>5</v>
      </c>
      <c r="F393">
        <f t="shared" si="34"/>
        <v>1</v>
      </c>
      <c r="G393" s="8">
        <f t="shared" si="35"/>
        <v>5</v>
      </c>
      <c r="H393">
        <v>2</v>
      </c>
    </row>
    <row r="394" spans="1:8" ht="16.5" customHeight="1" x14ac:dyDescent="0.25">
      <c r="A394">
        <v>12026</v>
      </c>
      <c r="B394" s="1">
        <v>392</v>
      </c>
      <c r="C394" s="1" t="s">
        <v>1055</v>
      </c>
      <c r="D394">
        <v>5.4</v>
      </c>
      <c r="F394">
        <f t="shared" si="34"/>
        <v>1</v>
      </c>
      <c r="G394" s="8">
        <f t="shared" si="35"/>
        <v>5.4</v>
      </c>
      <c r="H394">
        <v>2</v>
      </c>
    </row>
    <row r="395" spans="1:8" ht="16.5" customHeight="1" x14ac:dyDescent="0.25">
      <c r="A395">
        <v>12027</v>
      </c>
      <c r="B395" s="1">
        <v>393</v>
      </c>
      <c r="C395" s="1" t="s">
        <v>1056</v>
      </c>
      <c r="D395">
        <v>9</v>
      </c>
      <c r="F395">
        <f t="shared" si="34"/>
        <v>1</v>
      </c>
      <c r="G395" s="8">
        <f t="shared" si="35"/>
        <v>9</v>
      </c>
      <c r="H395">
        <v>2</v>
      </c>
    </row>
    <row r="396" spans="1:8" ht="16.5" customHeight="1" x14ac:dyDescent="0.25">
      <c r="A396">
        <v>12028</v>
      </c>
      <c r="B396" s="1">
        <v>394</v>
      </c>
      <c r="C396" s="1" t="s">
        <v>1057</v>
      </c>
      <c r="D396">
        <v>40</v>
      </c>
      <c r="F396">
        <f t="shared" si="34"/>
        <v>1</v>
      </c>
      <c r="G396" s="8">
        <f t="shared" si="35"/>
        <v>40</v>
      </c>
      <c r="H396">
        <v>2</v>
      </c>
    </row>
    <row r="397" spans="1:8" ht="16.5" customHeight="1" x14ac:dyDescent="0.25">
      <c r="A397">
        <v>12029</v>
      </c>
      <c r="B397" s="1">
        <v>395</v>
      </c>
      <c r="C397" s="1" t="s">
        <v>1058</v>
      </c>
      <c r="D397">
        <v>330</v>
      </c>
      <c r="F397">
        <f t="shared" si="34"/>
        <v>1</v>
      </c>
      <c r="G397" s="8">
        <f t="shared" si="35"/>
        <v>330</v>
      </c>
      <c r="H397">
        <v>2</v>
      </c>
    </row>
    <row r="398" spans="1:8" ht="16.5" customHeight="1" x14ac:dyDescent="0.25">
      <c r="A398">
        <v>12030</v>
      </c>
      <c r="B398" s="1">
        <v>396</v>
      </c>
      <c r="C398" s="1" t="s">
        <v>1059</v>
      </c>
      <c r="D398">
        <v>3</v>
      </c>
      <c r="F398">
        <f t="shared" si="34"/>
        <v>1</v>
      </c>
      <c r="G398" s="8">
        <f t="shared" si="35"/>
        <v>3</v>
      </c>
      <c r="H398">
        <v>2</v>
      </c>
    </row>
    <row r="399" spans="1:8" ht="16.5" customHeight="1" x14ac:dyDescent="0.25">
      <c r="A399">
        <v>12031</v>
      </c>
      <c r="B399" s="1">
        <v>397</v>
      </c>
      <c r="C399" s="1" t="s">
        <v>1060</v>
      </c>
      <c r="D399">
        <v>1</v>
      </c>
      <c r="F399">
        <f t="shared" si="34"/>
        <v>1</v>
      </c>
      <c r="G399" s="8">
        <f t="shared" si="35"/>
        <v>1</v>
      </c>
      <c r="H399">
        <v>2</v>
      </c>
    </row>
    <row r="400" spans="1:8" ht="16.5" customHeight="1" x14ac:dyDescent="0.25">
      <c r="A400">
        <v>12032</v>
      </c>
      <c r="B400" s="1">
        <v>398</v>
      </c>
      <c r="C400" s="1" t="s">
        <v>1061</v>
      </c>
      <c r="D400">
        <v>9</v>
      </c>
      <c r="F400">
        <f t="shared" si="34"/>
        <v>1</v>
      </c>
      <c r="G400" s="8">
        <f t="shared" si="35"/>
        <v>9</v>
      </c>
      <c r="H400">
        <v>2</v>
      </c>
    </row>
    <row r="401" spans="1:8" ht="16.5" customHeight="1" x14ac:dyDescent="0.25">
      <c r="A401">
        <v>12033</v>
      </c>
      <c r="B401" s="1">
        <v>399</v>
      </c>
      <c r="C401" s="1" t="s">
        <v>1062</v>
      </c>
      <c r="D401">
        <v>4.84</v>
      </c>
      <c r="F401">
        <f t="shared" si="34"/>
        <v>1</v>
      </c>
      <c r="G401" s="8">
        <f t="shared" si="35"/>
        <v>4.84</v>
      </c>
      <c r="H401">
        <v>2</v>
      </c>
    </row>
    <row r="402" spans="1:8" ht="16.5" customHeight="1" x14ac:dyDescent="0.25">
      <c r="A402">
        <v>12034</v>
      </c>
      <c r="B402" s="1">
        <v>400</v>
      </c>
      <c r="C402" s="1" t="s">
        <v>1063</v>
      </c>
      <c r="D402">
        <v>25</v>
      </c>
      <c r="F402">
        <f t="shared" si="34"/>
        <v>1</v>
      </c>
      <c r="G402" s="8">
        <f t="shared" si="35"/>
        <v>25</v>
      </c>
      <c r="H402">
        <v>2</v>
      </c>
    </row>
    <row r="403" spans="1:8" ht="16.5" customHeight="1" x14ac:dyDescent="0.25">
      <c r="A403">
        <v>12035</v>
      </c>
      <c r="B403" s="1">
        <v>401</v>
      </c>
      <c r="C403" s="1" t="s">
        <v>1064</v>
      </c>
      <c r="D403">
        <v>120</v>
      </c>
      <c r="F403">
        <f t="shared" si="34"/>
        <v>1</v>
      </c>
      <c r="G403" s="8">
        <f t="shared" si="35"/>
        <v>120</v>
      </c>
      <c r="H403">
        <v>2</v>
      </c>
    </row>
    <row r="404" spans="1:8" ht="16.5" customHeight="1" x14ac:dyDescent="0.25">
      <c r="A404">
        <v>12036</v>
      </c>
      <c r="B404" s="1">
        <v>402</v>
      </c>
      <c r="C404" s="1" t="s">
        <v>1065</v>
      </c>
      <c r="D404">
        <v>2</v>
      </c>
      <c r="F404">
        <f t="shared" si="34"/>
        <v>1</v>
      </c>
      <c r="G404" s="8">
        <f t="shared" si="35"/>
        <v>2</v>
      </c>
      <c r="H404">
        <v>2</v>
      </c>
    </row>
    <row r="405" spans="1:8" ht="16.5" customHeight="1" x14ac:dyDescent="0.25">
      <c r="A405">
        <v>12037</v>
      </c>
      <c r="B405" s="1">
        <v>403</v>
      </c>
      <c r="C405" s="1" t="s">
        <v>1066</v>
      </c>
      <c r="D405">
        <v>6</v>
      </c>
      <c r="F405">
        <f t="shared" si="34"/>
        <v>1</v>
      </c>
      <c r="G405" s="8">
        <f t="shared" si="35"/>
        <v>6</v>
      </c>
      <c r="H405">
        <v>2</v>
      </c>
    </row>
    <row r="406" spans="1:8" ht="16.5" customHeight="1" x14ac:dyDescent="0.25">
      <c r="A406">
        <v>12038</v>
      </c>
      <c r="B406" s="1">
        <v>404</v>
      </c>
      <c r="C406" s="1" t="s">
        <v>1067</v>
      </c>
      <c r="D406">
        <v>115</v>
      </c>
      <c r="F406">
        <f t="shared" si="34"/>
        <v>1</v>
      </c>
      <c r="G406" s="8">
        <f t="shared" si="35"/>
        <v>115</v>
      </c>
      <c r="H406">
        <v>2</v>
      </c>
    </row>
    <row r="407" spans="1:8" ht="16.5" customHeight="1" x14ac:dyDescent="0.25">
      <c r="A407">
        <v>12039</v>
      </c>
      <c r="B407" s="1">
        <v>405</v>
      </c>
      <c r="C407" s="1" t="s">
        <v>1068</v>
      </c>
      <c r="D407">
        <v>17</v>
      </c>
      <c r="F407">
        <f t="shared" si="34"/>
        <v>1</v>
      </c>
      <c r="G407" s="8">
        <f t="shared" si="35"/>
        <v>17</v>
      </c>
      <c r="H407">
        <v>2</v>
      </c>
    </row>
    <row r="408" spans="1:8" ht="16.5" customHeight="1" x14ac:dyDescent="0.25">
      <c r="A408">
        <v>12040</v>
      </c>
      <c r="B408" s="1">
        <v>406</v>
      </c>
      <c r="C408" s="1" t="s">
        <v>1069</v>
      </c>
      <c r="D408">
        <v>3</v>
      </c>
      <c r="F408">
        <f t="shared" si="34"/>
        <v>1</v>
      </c>
      <c r="G408" s="8">
        <f t="shared" si="35"/>
        <v>3</v>
      </c>
      <c r="H408">
        <v>2</v>
      </c>
    </row>
    <row r="409" spans="1:8" ht="16.5" customHeight="1" x14ac:dyDescent="0.25">
      <c r="A409">
        <v>12041</v>
      </c>
      <c r="B409" s="1">
        <v>407</v>
      </c>
      <c r="C409" s="1" t="s">
        <v>1070</v>
      </c>
      <c r="D409">
        <v>3</v>
      </c>
      <c r="F409">
        <f t="shared" si="34"/>
        <v>1</v>
      </c>
      <c r="G409" s="8">
        <f t="shared" si="35"/>
        <v>3</v>
      </c>
      <c r="H409">
        <v>2</v>
      </c>
    </row>
    <row r="410" spans="1:8" ht="16.5" customHeight="1" x14ac:dyDescent="0.25">
      <c r="A410">
        <v>12042</v>
      </c>
      <c r="B410" s="1">
        <v>408</v>
      </c>
      <c r="C410" s="1" t="s">
        <v>1071</v>
      </c>
      <c r="D410">
        <v>6</v>
      </c>
      <c r="F410">
        <f t="shared" si="34"/>
        <v>1</v>
      </c>
      <c r="G410" s="8">
        <f t="shared" si="35"/>
        <v>6</v>
      </c>
      <c r="H410">
        <v>2</v>
      </c>
    </row>
    <row r="411" spans="1:8" ht="16.5" customHeight="1" x14ac:dyDescent="0.25">
      <c r="A411">
        <v>12043</v>
      </c>
      <c r="B411" s="1">
        <v>409</v>
      </c>
      <c r="C411" s="1" t="s">
        <v>1072</v>
      </c>
      <c r="D411">
        <v>3</v>
      </c>
      <c r="F411">
        <f t="shared" si="34"/>
        <v>1</v>
      </c>
      <c r="G411" s="8">
        <f t="shared" si="35"/>
        <v>3</v>
      </c>
      <c r="H411">
        <v>2</v>
      </c>
    </row>
    <row r="412" spans="1:8" ht="16.5" customHeight="1" x14ac:dyDescent="0.25">
      <c r="A412">
        <v>12044</v>
      </c>
      <c r="B412" s="1">
        <v>410</v>
      </c>
      <c r="C412" s="1" t="s">
        <v>1073</v>
      </c>
      <c r="D412">
        <v>12</v>
      </c>
      <c r="F412">
        <f t="shared" si="34"/>
        <v>1</v>
      </c>
      <c r="G412" s="8">
        <f t="shared" si="35"/>
        <v>12</v>
      </c>
      <c r="H412">
        <v>2</v>
      </c>
    </row>
    <row r="413" spans="1:8" ht="16.5" customHeight="1" x14ac:dyDescent="0.25">
      <c r="A413">
        <v>12045</v>
      </c>
      <c r="B413" s="1">
        <v>411</v>
      </c>
      <c r="C413" s="1" t="s">
        <v>1074</v>
      </c>
      <c r="D413">
        <v>6.5</v>
      </c>
      <c r="F413">
        <f t="shared" si="34"/>
        <v>1</v>
      </c>
      <c r="G413" s="8">
        <f t="shared" si="35"/>
        <v>6.5</v>
      </c>
      <c r="H413">
        <v>2</v>
      </c>
    </row>
    <row r="414" spans="1:8" ht="16.5" customHeight="1" x14ac:dyDescent="0.25">
      <c r="A414">
        <v>12046</v>
      </c>
      <c r="B414" s="1">
        <v>412</v>
      </c>
      <c r="C414" s="1" t="s">
        <v>1075</v>
      </c>
      <c r="D414">
        <v>7</v>
      </c>
      <c r="F414">
        <f t="shared" si="34"/>
        <v>1</v>
      </c>
      <c r="G414" s="8">
        <f t="shared" si="35"/>
        <v>7</v>
      </c>
      <c r="H414">
        <v>2</v>
      </c>
    </row>
    <row r="415" spans="1:8" ht="16.5" customHeight="1" x14ac:dyDescent="0.25">
      <c r="A415">
        <v>12047</v>
      </c>
      <c r="B415" s="1">
        <v>413</v>
      </c>
      <c r="C415" s="1" t="s">
        <v>1076</v>
      </c>
      <c r="D415">
        <v>1.6</v>
      </c>
      <c r="F415">
        <f t="shared" si="34"/>
        <v>1</v>
      </c>
      <c r="G415" s="8">
        <f t="shared" si="35"/>
        <v>1.6</v>
      </c>
      <c r="H415">
        <v>2</v>
      </c>
    </row>
    <row r="416" spans="1:8" ht="16.5" customHeight="1" x14ac:dyDescent="0.25">
      <c r="A416">
        <v>12048</v>
      </c>
      <c r="B416" s="1">
        <v>414</v>
      </c>
      <c r="C416" s="1" t="s">
        <v>1077</v>
      </c>
      <c r="D416">
        <v>40</v>
      </c>
      <c r="F416">
        <f t="shared" si="34"/>
        <v>1</v>
      </c>
      <c r="G416" s="8">
        <f t="shared" si="35"/>
        <v>40</v>
      </c>
      <c r="H416">
        <v>2</v>
      </c>
    </row>
    <row r="417" spans="1:8" ht="16.5" customHeight="1" x14ac:dyDescent="0.25">
      <c r="A417">
        <v>12049</v>
      </c>
      <c r="B417" s="1">
        <v>415</v>
      </c>
      <c r="C417" s="1" t="s">
        <v>1078</v>
      </c>
      <c r="D417">
        <v>7.5</v>
      </c>
      <c r="F417">
        <f t="shared" si="34"/>
        <v>1</v>
      </c>
      <c r="G417" s="8">
        <f t="shared" si="35"/>
        <v>7.5</v>
      </c>
      <c r="H417">
        <v>2</v>
      </c>
    </row>
    <row r="418" spans="1:8" ht="16.5" customHeight="1" x14ac:dyDescent="0.25">
      <c r="A418">
        <v>12050</v>
      </c>
      <c r="B418" s="1">
        <v>416</v>
      </c>
      <c r="C418" s="1" t="s">
        <v>1079</v>
      </c>
      <c r="D418">
        <v>65</v>
      </c>
      <c r="F418">
        <f t="shared" si="34"/>
        <v>1</v>
      </c>
      <c r="G418" s="8">
        <f t="shared" si="35"/>
        <v>65</v>
      </c>
      <c r="H418">
        <v>2</v>
      </c>
    </row>
    <row r="419" spans="1:8" ht="16.5" customHeight="1" x14ac:dyDescent="0.25">
      <c r="A419">
        <v>12051</v>
      </c>
      <c r="B419" s="1">
        <v>417</v>
      </c>
      <c r="C419" s="1" t="s">
        <v>1080</v>
      </c>
      <c r="D419">
        <v>11</v>
      </c>
      <c r="F419">
        <f t="shared" si="34"/>
        <v>1</v>
      </c>
      <c r="G419" s="8">
        <f t="shared" si="35"/>
        <v>11</v>
      </c>
      <c r="H419">
        <v>2</v>
      </c>
    </row>
    <row r="420" spans="1:8" ht="16.5" customHeight="1" x14ac:dyDescent="0.25">
      <c r="A420">
        <v>12052</v>
      </c>
      <c r="B420" s="1">
        <v>418</v>
      </c>
      <c r="C420" s="1" t="s">
        <v>1081</v>
      </c>
      <c r="D420">
        <v>8</v>
      </c>
      <c r="F420">
        <f t="shared" si="34"/>
        <v>1</v>
      </c>
      <c r="G420" s="8">
        <f t="shared" ref="G420:G451" si="36">+D420</f>
        <v>8</v>
      </c>
      <c r="H420">
        <v>2</v>
      </c>
    </row>
    <row r="421" spans="1:8" ht="16.5" customHeight="1" x14ac:dyDescent="0.25">
      <c r="A421">
        <v>12053</v>
      </c>
      <c r="B421" s="1">
        <v>419</v>
      </c>
      <c r="C421" s="1" t="s">
        <v>1082</v>
      </c>
      <c r="D421">
        <v>12</v>
      </c>
      <c r="F421">
        <f t="shared" si="34"/>
        <v>1</v>
      </c>
      <c r="G421" s="8">
        <f t="shared" si="36"/>
        <v>12</v>
      </c>
      <c r="H421">
        <v>2</v>
      </c>
    </row>
    <row r="422" spans="1:8" ht="16.5" customHeight="1" x14ac:dyDescent="0.25">
      <c r="A422">
        <v>12054</v>
      </c>
      <c r="B422" s="1">
        <v>420</v>
      </c>
      <c r="C422" s="1" t="s">
        <v>1083</v>
      </c>
      <c r="D422">
        <v>3</v>
      </c>
      <c r="F422">
        <f t="shared" si="34"/>
        <v>1</v>
      </c>
      <c r="G422" s="8">
        <f t="shared" si="36"/>
        <v>3</v>
      </c>
      <c r="H422">
        <v>2</v>
      </c>
    </row>
    <row r="423" spans="1:8" ht="16.5" customHeight="1" x14ac:dyDescent="0.25">
      <c r="A423">
        <v>12055</v>
      </c>
      <c r="B423" s="1">
        <v>421</v>
      </c>
      <c r="C423" s="1" t="s">
        <v>1084</v>
      </c>
      <c r="D423">
        <v>35</v>
      </c>
      <c r="F423">
        <f t="shared" si="34"/>
        <v>1</v>
      </c>
      <c r="G423" s="8">
        <f t="shared" si="36"/>
        <v>35</v>
      </c>
      <c r="H423">
        <v>2</v>
      </c>
    </row>
    <row r="424" spans="1:8" ht="16.5" customHeight="1" x14ac:dyDescent="0.25">
      <c r="A424">
        <v>12056</v>
      </c>
      <c r="B424" s="1">
        <v>422</v>
      </c>
      <c r="C424" s="1" t="s">
        <v>1085</v>
      </c>
      <c r="D424">
        <v>6</v>
      </c>
      <c r="F424">
        <f t="shared" si="34"/>
        <v>1</v>
      </c>
      <c r="G424" s="8">
        <f t="shared" si="36"/>
        <v>6</v>
      </c>
      <c r="H424">
        <v>2</v>
      </c>
    </row>
    <row r="425" spans="1:8" ht="16.5" customHeight="1" x14ac:dyDescent="0.25">
      <c r="A425">
        <v>12057</v>
      </c>
      <c r="B425" s="1">
        <v>423</v>
      </c>
      <c r="C425" s="1" t="s">
        <v>1086</v>
      </c>
      <c r="D425">
        <v>96</v>
      </c>
      <c r="F425">
        <f t="shared" si="34"/>
        <v>1</v>
      </c>
      <c r="G425" s="8">
        <f t="shared" si="36"/>
        <v>96</v>
      </c>
      <c r="H425">
        <v>2</v>
      </c>
    </row>
    <row r="426" spans="1:8" ht="16.5" customHeight="1" x14ac:dyDescent="0.25">
      <c r="A426">
        <v>12058</v>
      </c>
      <c r="B426" s="1">
        <v>424</v>
      </c>
      <c r="C426" s="1" t="s">
        <v>1087</v>
      </c>
      <c r="D426">
        <v>11</v>
      </c>
      <c r="F426">
        <f t="shared" si="34"/>
        <v>1</v>
      </c>
      <c r="G426" s="8">
        <f t="shared" si="36"/>
        <v>11</v>
      </c>
      <c r="H426">
        <v>2</v>
      </c>
    </row>
    <row r="427" spans="1:8" ht="16.5" customHeight="1" x14ac:dyDescent="0.25">
      <c r="A427">
        <v>12059</v>
      </c>
      <c r="B427" s="1">
        <v>425</v>
      </c>
      <c r="C427" s="1" t="s">
        <v>1088</v>
      </c>
      <c r="D427">
        <v>12</v>
      </c>
      <c r="F427">
        <f t="shared" si="34"/>
        <v>1</v>
      </c>
      <c r="G427" s="8">
        <f t="shared" si="36"/>
        <v>12</v>
      </c>
      <c r="H427">
        <v>2</v>
      </c>
    </row>
    <row r="428" spans="1:8" ht="16.5" customHeight="1" x14ac:dyDescent="0.25">
      <c r="A428">
        <v>12060</v>
      </c>
      <c r="B428" s="1">
        <v>426</v>
      </c>
      <c r="C428" s="1" t="s">
        <v>1089</v>
      </c>
      <c r="D428">
        <v>2</v>
      </c>
      <c r="F428">
        <f t="shared" si="34"/>
        <v>1</v>
      </c>
      <c r="G428" s="8">
        <f t="shared" si="36"/>
        <v>2</v>
      </c>
      <c r="H428">
        <v>2</v>
      </c>
    </row>
    <row r="429" spans="1:8" ht="16.5" customHeight="1" x14ac:dyDescent="0.25">
      <c r="A429">
        <v>12061</v>
      </c>
      <c r="B429" s="1">
        <v>427</v>
      </c>
      <c r="C429" s="1" t="s">
        <v>1090</v>
      </c>
      <c r="D429">
        <v>40</v>
      </c>
      <c r="F429">
        <f t="shared" si="34"/>
        <v>1</v>
      </c>
      <c r="G429" s="8">
        <f t="shared" si="36"/>
        <v>40</v>
      </c>
      <c r="H429">
        <v>2</v>
      </c>
    </row>
    <row r="430" spans="1:8" ht="16.5" customHeight="1" x14ac:dyDescent="0.25">
      <c r="A430">
        <v>12062</v>
      </c>
      <c r="B430" s="1">
        <v>428</v>
      </c>
      <c r="C430" s="1" t="s">
        <v>1091</v>
      </c>
      <c r="D430">
        <v>9</v>
      </c>
      <c r="F430">
        <f t="shared" si="34"/>
        <v>1</v>
      </c>
      <c r="G430" s="8">
        <f t="shared" si="36"/>
        <v>9</v>
      </c>
      <c r="H430">
        <v>2</v>
      </c>
    </row>
    <row r="431" spans="1:8" ht="16.5" customHeight="1" x14ac:dyDescent="0.25">
      <c r="A431">
        <v>12063</v>
      </c>
      <c r="B431" s="1">
        <v>429</v>
      </c>
      <c r="C431" s="1" t="s">
        <v>1092</v>
      </c>
      <c r="D431">
        <v>3</v>
      </c>
      <c r="F431">
        <f t="shared" si="34"/>
        <v>1</v>
      </c>
      <c r="G431" s="8">
        <f t="shared" si="36"/>
        <v>3</v>
      </c>
      <c r="H431">
        <v>2</v>
      </c>
    </row>
    <row r="432" spans="1:8" ht="16.5" customHeight="1" x14ac:dyDescent="0.25">
      <c r="A432">
        <v>12064</v>
      </c>
      <c r="B432" s="1">
        <v>430</v>
      </c>
      <c r="C432" s="1" t="s">
        <v>1093</v>
      </c>
      <c r="D432">
        <v>12</v>
      </c>
      <c r="F432">
        <f t="shared" si="34"/>
        <v>1</v>
      </c>
      <c r="G432" s="8">
        <f t="shared" si="36"/>
        <v>12</v>
      </c>
      <c r="H432">
        <v>2</v>
      </c>
    </row>
    <row r="433" spans="1:8" ht="16.5" customHeight="1" x14ac:dyDescent="0.25">
      <c r="A433">
        <v>12065</v>
      </c>
      <c r="B433" s="1">
        <v>431</v>
      </c>
      <c r="C433" s="1" t="s">
        <v>1094</v>
      </c>
      <c r="D433">
        <v>2.5</v>
      </c>
      <c r="F433">
        <f t="shared" si="34"/>
        <v>1</v>
      </c>
      <c r="G433" s="8">
        <f t="shared" si="36"/>
        <v>2.5</v>
      </c>
      <c r="H433">
        <v>2</v>
      </c>
    </row>
    <row r="434" spans="1:8" ht="16.5" customHeight="1" x14ac:dyDescent="0.25">
      <c r="A434">
        <v>12066</v>
      </c>
      <c r="B434" s="1">
        <v>432</v>
      </c>
      <c r="C434" s="1" t="s">
        <v>1095</v>
      </c>
      <c r="D434">
        <v>106</v>
      </c>
      <c r="F434">
        <f t="shared" si="34"/>
        <v>1</v>
      </c>
      <c r="G434" s="8">
        <f t="shared" si="36"/>
        <v>106</v>
      </c>
      <c r="H434">
        <v>2</v>
      </c>
    </row>
    <row r="435" spans="1:8" ht="16.5" customHeight="1" x14ac:dyDescent="0.25">
      <c r="A435">
        <v>12067</v>
      </c>
      <c r="B435" s="1">
        <v>433</v>
      </c>
      <c r="C435" s="1" t="s">
        <v>1096</v>
      </c>
      <c r="D435">
        <v>3</v>
      </c>
      <c r="F435">
        <f t="shared" si="34"/>
        <v>1</v>
      </c>
      <c r="G435" s="8">
        <f t="shared" si="36"/>
        <v>3</v>
      </c>
      <c r="H435">
        <v>2</v>
      </c>
    </row>
    <row r="436" spans="1:8" ht="16.5" customHeight="1" x14ac:dyDescent="0.25">
      <c r="A436">
        <v>12068</v>
      </c>
      <c r="B436" s="1">
        <v>434</v>
      </c>
      <c r="C436" s="1" t="s">
        <v>1097</v>
      </c>
      <c r="D436">
        <v>8</v>
      </c>
      <c r="F436">
        <f t="shared" si="34"/>
        <v>1</v>
      </c>
      <c r="G436" s="8">
        <f t="shared" si="36"/>
        <v>8</v>
      </c>
      <c r="H436">
        <v>2</v>
      </c>
    </row>
    <row r="437" spans="1:8" ht="16.5" customHeight="1" x14ac:dyDescent="0.25">
      <c r="A437">
        <v>12069</v>
      </c>
      <c r="B437" s="1">
        <v>435</v>
      </c>
      <c r="C437" s="1" t="s">
        <v>1098</v>
      </c>
      <c r="D437">
        <v>2</v>
      </c>
      <c r="F437">
        <f t="shared" si="34"/>
        <v>1</v>
      </c>
      <c r="G437" s="8">
        <f t="shared" si="36"/>
        <v>2</v>
      </c>
      <c r="H437">
        <v>2</v>
      </c>
    </row>
    <row r="438" spans="1:8" ht="16.5" customHeight="1" x14ac:dyDescent="0.25">
      <c r="A438">
        <v>12070</v>
      </c>
      <c r="B438" s="1">
        <v>436</v>
      </c>
      <c r="C438" s="1" t="s">
        <v>1099</v>
      </c>
      <c r="D438">
        <v>3</v>
      </c>
      <c r="F438">
        <f t="shared" si="34"/>
        <v>1</v>
      </c>
      <c r="G438" s="8">
        <f t="shared" si="36"/>
        <v>3</v>
      </c>
      <c r="H438">
        <v>2</v>
      </c>
    </row>
    <row r="439" spans="1:8" ht="16.5" customHeight="1" x14ac:dyDescent="0.25">
      <c r="A439">
        <v>12071</v>
      </c>
      <c r="B439" s="1">
        <v>437</v>
      </c>
      <c r="C439" s="1" t="s">
        <v>1100</v>
      </c>
      <c r="D439">
        <v>4</v>
      </c>
      <c r="F439">
        <f t="shared" si="34"/>
        <v>1</v>
      </c>
      <c r="G439" s="8">
        <f t="shared" si="36"/>
        <v>4</v>
      </c>
      <c r="H439">
        <v>2</v>
      </c>
    </row>
    <row r="440" spans="1:8" ht="16.5" customHeight="1" x14ac:dyDescent="0.25">
      <c r="A440">
        <v>12072</v>
      </c>
      <c r="B440" s="1">
        <v>438</v>
      </c>
      <c r="C440" s="1" t="s">
        <v>1101</v>
      </c>
      <c r="D440">
        <v>1</v>
      </c>
      <c r="F440">
        <f t="shared" si="34"/>
        <v>1</v>
      </c>
      <c r="G440" s="8">
        <f t="shared" si="36"/>
        <v>1</v>
      </c>
      <c r="H440">
        <v>2</v>
      </c>
    </row>
    <row r="441" spans="1:8" ht="16.5" customHeight="1" x14ac:dyDescent="0.25">
      <c r="A441">
        <v>12073</v>
      </c>
      <c r="B441" s="1">
        <v>439</v>
      </c>
      <c r="C441" s="1" t="s">
        <v>1102</v>
      </c>
      <c r="D441">
        <v>3</v>
      </c>
      <c r="F441">
        <f t="shared" si="34"/>
        <v>1</v>
      </c>
      <c r="G441" s="8">
        <f t="shared" si="36"/>
        <v>3</v>
      </c>
      <c r="H441">
        <v>2</v>
      </c>
    </row>
    <row r="442" spans="1:8" ht="16.5" customHeight="1" x14ac:dyDescent="0.25">
      <c r="A442">
        <v>12074</v>
      </c>
      <c r="B442" s="1">
        <v>440</v>
      </c>
      <c r="C442" s="1" t="s">
        <v>1103</v>
      </c>
      <c r="D442">
        <v>3</v>
      </c>
      <c r="F442">
        <f t="shared" si="34"/>
        <v>1</v>
      </c>
      <c r="G442" s="8">
        <f t="shared" si="36"/>
        <v>3</v>
      </c>
      <c r="H442">
        <v>2</v>
      </c>
    </row>
    <row r="443" spans="1:8" ht="16.5" customHeight="1" x14ac:dyDescent="0.25">
      <c r="A443">
        <v>12075</v>
      </c>
      <c r="B443" s="1">
        <v>441</v>
      </c>
      <c r="C443" s="1" t="s">
        <v>1104</v>
      </c>
      <c r="D443">
        <v>14</v>
      </c>
      <c r="F443">
        <f t="shared" si="34"/>
        <v>1</v>
      </c>
      <c r="G443" s="8">
        <f t="shared" si="36"/>
        <v>14</v>
      </c>
      <c r="H443">
        <v>2</v>
      </c>
    </row>
    <row r="444" spans="1:8" ht="16.5" customHeight="1" x14ac:dyDescent="0.25">
      <c r="A444">
        <v>12076</v>
      </c>
      <c r="B444" s="1">
        <v>442</v>
      </c>
      <c r="C444" s="1" t="s">
        <v>1105</v>
      </c>
      <c r="D444">
        <v>1.5</v>
      </c>
      <c r="F444">
        <f t="shared" si="34"/>
        <v>1</v>
      </c>
      <c r="G444" s="8">
        <f t="shared" si="36"/>
        <v>1.5</v>
      </c>
      <c r="H444">
        <v>2</v>
      </c>
    </row>
    <row r="445" spans="1:8" ht="16.5" customHeight="1" x14ac:dyDescent="0.25">
      <c r="A445">
        <v>12077</v>
      </c>
      <c r="B445" s="1">
        <v>443</v>
      </c>
      <c r="C445" s="1" t="s">
        <v>1106</v>
      </c>
      <c r="D445">
        <v>1</v>
      </c>
      <c r="F445">
        <f t="shared" si="34"/>
        <v>1</v>
      </c>
      <c r="G445" s="8">
        <f t="shared" si="36"/>
        <v>1</v>
      </c>
      <c r="H445">
        <v>2</v>
      </c>
    </row>
    <row r="446" spans="1:8" ht="16.5" customHeight="1" x14ac:dyDescent="0.25">
      <c r="A446">
        <v>12078</v>
      </c>
      <c r="B446" s="1">
        <v>444</v>
      </c>
      <c r="C446" s="1" t="s">
        <v>1107</v>
      </c>
      <c r="D446">
        <v>1.1000000000000001</v>
      </c>
      <c r="F446">
        <f t="shared" si="34"/>
        <v>1</v>
      </c>
      <c r="G446" s="8">
        <f t="shared" si="36"/>
        <v>1.1000000000000001</v>
      </c>
      <c r="H446">
        <v>2</v>
      </c>
    </row>
    <row r="447" spans="1:8" ht="16.5" customHeight="1" x14ac:dyDescent="0.25">
      <c r="A447">
        <v>12079</v>
      </c>
      <c r="B447" s="1">
        <v>445</v>
      </c>
      <c r="C447" s="1" t="s">
        <v>1108</v>
      </c>
      <c r="D447">
        <v>3</v>
      </c>
      <c r="F447">
        <f t="shared" si="34"/>
        <v>1</v>
      </c>
      <c r="G447" s="8">
        <f t="shared" si="36"/>
        <v>3</v>
      </c>
      <c r="H447">
        <v>2</v>
      </c>
    </row>
    <row r="448" spans="1:8" ht="16.5" customHeight="1" x14ac:dyDescent="0.25">
      <c r="A448">
        <v>12080</v>
      </c>
      <c r="B448" s="1">
        <v>446</v>
      </c>
      <c r="C448" s="1" t="s">
        <v>1109</v>
      </c>
      <c r="D448">
        <v>5</v>
      </c>
      <c r="F448">
        <f t="shared" si="34"/>
        <v>1</v>
      </c>
      <c r="G448" s="8">
        <f t="shared" si="36"/>
        <v>5</v>
      </c>
      <c r="H448">
        <v>2</v>
      </c>
    </row>
    <row r="449" spans="1:8" ht="16.5" customHeight="1" x14ac:dyDescent="0.25">
      <c r="A449">
        <v>12081</v>
      </c>
      <c r="B449" s="1">
        <v>447</v>
      </c>
      <c r="C449" s="1" t="s">
        <v>1110</v>
      </c>
      <c r="D449">
        <v>6</v>
      </c>
      <c r="F449">
        <f t="shared" si="34"/>
        <v>1</v>
      </c>
      <c r="G449" s="8">
        <f t="shared" si="36"/>
        <v>6</v>
      </c>
      <c r="H449">
        <v>2</v>
      </c>
    </row>
    <row r="450" spans="1:8" ht="16.5" customHeight="1" x14ac:dyDescent="0.25">
      <c r="A450">
        <v>13001</v>
      </c>
      <c r="B450" s="1">
        <v>448</v>
      </c>
      <c r="C450" s="1" t="s">
        <v>1111</v>
      </c>
      <c r="D450">
        <v>8</v>
      </c>
      <c r="F450">
        <f t="shared" si="34"/>
        <v>1</v>
      </c>
      <c r="G450" s="8">
        <f t="shared" si="36"/>
        <v>8</v>
      </c>
      <c r="H450">
        <v>2</v>
      </c>
    </row>
    <row r="451" spans="1:8" ht="16.5" customHeight="1" x14ac:dyDescent="0.25">
      <c r="A451">
        <v>13002</v>
      </c>
      <c r="B451" s="1">
        <v>449</v>
      </c>
      <c r="C451" s="1" t="s">
        <v>1112</v>
      </c>
      <c r="D451">
        <v>22</v>
      </c>
      <c r="F451">
        <f t="shared" ref="F451:F514" si="37">+COUNTA(D451,E451)</f>
        <v>1</v>
      </c>
      <c r="G451" s="8">
        <f t="shared" si="36"/>
        <v>22</v>
      </c>
      <c r="H451">
        <v>2</v>
      </c>
    </row>
    <row r="452" spans="1:8" ht="16.5" customHeight="1" x14ac:dyDescent="0.25">
      <c r="A452">
        <v>13003</v>
      </c>
      <c r="B452" s="1">
        <v>450</v>
      </c>
      <c r="C452" s="1" t="s">
        <v>1113</v>
      </c>
      <c r="D452">
        <v>60</v>
      </c>
      <c r="F452">
        <f t="shared" si="37"/>
        <v>1</v>
      </c>
      <c r="G452" s="8">
        <f t="shared" ref="G452:G463" si="38">+D452</f>
        <v>60</v>
      </c>
      <c r="H452">
        <v>2</v>
      </c>
    </row>
    <row r="453" spans="1:8" ht="16.5" customHeight="1" x14ac:dyDescent="0.25">
      <c r="A453">
        <v>13004</v>
      </c>
      <c r="B453" s="1">
        <v>451</v>
      </c>
      <c r="C453" s="1" t="s">
        <v>1114</v>
      </c>
      <c r="D453">
        <v>5</v>
      </c>
      <c r="F453">
        <f t="shared" si="37"/>
        <v>1</v>
      </c>
      <c r="G453" s="8">
        <f t="shared" si="38"/>
        <v>5</v>
      </c>
      <c r="H453">
        <v>2</v>
      </c>
    </row>
    <row r="454" spans="1:8" ht="16.5" customHeight="1" x14ac:dyDescent="0.25">
      <c r="A454">
        <v>13005</v>
      </c>
      <c r="B454" s="1">
        <v>452</v>
      </c>
      <c r="C454" s="1" t="s">
        <v>1115</v>
      </c>
      <c r="D454">
        <v>7.5</v>
      </c>
      <c r="F454">
        <f t="shared" si="37"/>
        <v>1</v>
      </c>
      <c r="G454" s="8">
        <f t="shared" si="38"/>
        <v>7.5</v>
      </c>
      <c r="H454">
        <v>2</v>
      </c>
    </row>
    <row r="455" spans="1:8" ht="16.5" customHeight="1" x14ac:dyDescent="0.25">
      <c r="A455">
        <v>13006</v>
      </c>
      <c r="B455" s="1">
        <v>453</v>
      </c>
      <c r="C455" s="1" t="s">
        <v>1116</v>
      </c>
      <c r="D455">
        <v>10</v>
      </c>
      <c r="F455">
        <f t="shared" si="37"/>
        <v>1</v>
      </c>
      <c r="G455" s="8">
        <f t="shared" si="38"/>
        <v>10</v>
      </c>
      <c r="H455">
        <v>2</v>
      </c>
    </row>
    <row r="456" spans="1:8" ht="16.5" customHeight="1" x14ac:dyDescent="0.25">
      <c r="A456">
        <v>13007</v>
      </c>
      <c r="B456" s="1">
        <v>454</v>
      </c>
      <c r="C456" s="1" t="s">
        <v>1117</v>
      </c>
      <c r="D456">
        <v>7</v>
      </c>
      <c r="F456">
        <f t="shared" si="37"/>
        <v>1</v>
      </c>
      <c r="G456" s="8">
        <f t="shared" si="38"/>
        <v>7</v>
      </c>
      <c r="H456">
        <v>2</v>
      </c>
    </row>
    <row r="457" spans="1:8" ht="16.5" customHeight="1" x14ac:dyDescent="0.25">
      <c r="A457">
        <v>13008</v>
      </c>
      <c r="B457" s="1">
        <v>455</v>
      </c>
      <c r="C457" s="1" t="s">
        <v>1118</v>
      </c>
      <c r="D457">
        <v>26</v>
      </c>
      <c r="F457">
        <f t="shared" si="37"/>
        <v>1</v>
      </c>
      <c r="G457" s="8">
        <f t="shared" si="38"/>
        <v>26</v>
      </c>
      <c r="H457">
        <v>2</v>
      </c>
    </row>
    <row r="458" spans="1:8" ht="16.5" customHeight="1" x14ac:dyDescent="0.25">
      <c r="A458">
        <v>13009</v>
      </c>
      <c r="B458" s="1">
        <v>456</v>
      </c>
      <c r="C458" s="1" t="s">
        <v>1119</v>
      </c>
      <c r="D458">
        <v>1.5</v>
      </c>
      <c r="F458">
        <f t="shared" si="37"/>
        <v>1</v>
      </c>
      <c r="G458" s="8">
        <f t="shared" si="38"/>
        <v>1.5</v>
      </c>
      <c r="H458">
        <v>2</v>
      </c>
    </row>
    <row r="459" spans="1:8" ht="16.5" customHeight="1" x14ac:dyDescent="0.25">
      <c r="A459">
        <v>13010</v>
      </c>
      <c r="B459" s="1">
        <v>457</v>
      </c>
      <c r="C459" s="1" t="s">
        <v>1120</v>
      </c>
      <c r="D459">
        <v>15.83</v>
      </c>
      <c r="F459">
        <f t="shared" si="37"/>
        <v>1</v>
      </c>
      <c r="G459" s="8">
        <f t="shared" si="38"/>
        <v>15.83</v>
      </c>
      <c r="H459">
        <v>2</v>
      </c>
    </row>
    <row r="460" spans="1:8" ht="16.5" customHeight="1" x14ac:dyDescent="0.25">
      <c r="A460">
        <v>13011</v>
      </c>
      <c r="B460" s="1">
        <v>458</v>
      </c>
      <c r="C460" s="1" t="s">
        <v>1121</v>
      </c>
      <c r="D460">
        <v>6</v>
      </c>
      <c r="F460">
        <f t="shared" si="37"/>
        <v>1</v>
      </c>
      <c r="G460" s="8">
        <f t="shared" si="38"/>
        <v>6</v>
      </c>
      <c r="H460">
        <v>2</v>
      </c>
    </row>
    <row r="461" spans="1:8" ht="16.5" customHeight="1" x14ac:dyDescent="0.25">
      <c r="A461">
        <v>13012</v>
      </c>
      <c r="B461" s="1">
        <v>459</v>
      </c>
      <c r="C461" s="1" t="s">
        <v>1122</v>
      </c>
      <c r="D461">
        <v>14</v>
      </c>
      <c r="F461">
        <f t="shared" si="37"/>
        <v>1</v>
      </c>
      <c r="G461" s="8">
        <f t="shared" si="38"/>
        <v>14</v>
      </c>
      <c r="H461">
        <v>2</v>
      </c>
    </row>
    <row r="462" spans="1:8" ht="16.5" customHeight="1" x14ac:dyDescent="0.25">
      <c r="A462">
        <v>13013</v>
      </c>
      <c r="B462" s="1">
        <v>460</v>
      </c>
      <c r="C462" s="1" t="s">
        <v>1123</v>
      </c>
      <c r="D462">
        <v>17</v>
      </c>
      <c r="F462">
        <f t="shared" si="37"/>
        <v>1</v>
      </c>
      <c r="G462" s="8">
        <f t="shared" si="38"/>
        <v>17</v>
      </c>
      <c r="H462">
        <v>2</v>
      </c>
    </row>
    <row r="463" spans="1:8" ht="16.5" customHeight="1" x14ac:dyDescent="0.25">
      <c r="A463">
        <v>13014</v>
      </c>
      <c r="B463" s="1">
        <v>461</v>
      </c>
      <c r="C463" s="1" t="s">
        <v>1124</v>
      </c>
      <c r="D463">
        <v>9.5</v>
      </c>
      <c r="F463">
        <f t="shared" si="37"/>
        <v>1</v>
      </c>
      <c r="G463" s="8">
        <f t="shared" si="38"/>
        <v>9.5</v>
      </c>
      <c r="H463">
        <v>2</v>
      </c>
    </row>
    <row r="464" spans="1:8" ht="16.5" customHeight="1" x14ac:dyDescent="0.25">
      <c r="A464">
        <v>13015</v>
      </c>
      <c r="B464" s="1">
        <v>462</v>
      </c>
      <c r="C464" s="1" t="s">
        <v>1125</v>
      </c>
      <c r="E464">
        <v>545</v>
      </c>
      <c r="F464">
        <f t="shared" si="37"/>
        <v>1</v>
      </c>
      <c r="G464" s="8">
        <f>+E464/1000</f>
        <v>0.54500000000000004</v>
      </c>
      <c r="H464">
        <v>2</v>
      </c>
    </row>
    <row r="465" spans="1:8" ht="16.5" customHeight="1" x14ac:dyDescent="0.25">
      <c r="A465">
        <v>13016</v>
      </c>
      <c r="B465" s="1">
        <v>463</v>
      </c>
      <c r="C465" s="1" t="s">
        <v>1126</v>
      </c>
      <c r="D465">
        <v>40</v>
      </c>
      <c r="F465">
        <f t="shared" si="37"/>
        <v>1</v>
      </c>
      <c r="G465" s="8">
        <f>+D465</f>
        <v>40</v>
      </c>
      <c r="H465">
        <v>2</v>
      </c>
    </row>
    <row r="466" spans="1:8" ht="16.5" customHeight="1" x14ac:dyDescent="0.25">
      <c r="A466">
        <v>13017</v>
      </c>
      <c r="B466" s="1">
        <v>464</v>
      </c>
      <c r="C466" s="1" t="s">
        <v>1127</v>
      </c>
      <c r="D466">
        <v>6</v>
      </c>
      <c r="F466">
        <f t="shared" si="37"/>
        <v>1</v>
      </c>
      <c r="G466" s="8">
        <f>+D466</f>
        <v>6</v>
      </c>
      <c r="H466">
        <v>2</v>
      </c>
    </row>
    <row r="467" spans="1:8" ht="16.5" customHeight="1" x14ac:dyDescent="0.25">
      <c r="A467">
        <v>13018</v>
      </c>
      <c r="B467" s="1">
        <v>465</v>
      </c>
      <c r="C467" s="1" t="s">
        <v>1128</v>
      </c>
      <c r="D467">
        <v>9</v>
      </c>
      <c r="F467">
        <f t="shared" si="37"/>
        <v>1</v>
      </c>
      <c r="G467" s="8">
        <f>+D467</f>
        <v>9</v>
      </c>
      <c r="H467">
        <v>2</v>
      </c>
    </row>
    <row r="468" spans="1:8" ht="16.5" customHeight="1" x14ac:dyDescent="0.25">
      <c r="A468">
        <v>13019</v>
      </c>
      <c r="B468" s="1">
        <v>466</v>
      </c>
      <c r="C468" s="1" t="s">
        <v>1129</v>
      </c>
      <c r="D468">
        <v>12</v>
      </c>
      <c r="F468">
        <f t="shared" si="37"/>
        <v>1</v>
      </c>
      <c r="G468" s="8">
        <f>+D468</f>
        <v>12</v>
      </c>
      <c r="H468">
        <v>2</v>
      </c>
    </row>
    <row r="469" spans="1:8" ht="16.5" customHeight="1" x14ac:dyDescent="0.25">
      <c r="A469">
        <v>13020</v>
      </c>
      <c r="B469" s="1">
        <v>467</v>
      </c>
      <c r="C469" s="1" t="s">
        <v>1130</v>
      </c>
      <c r="E469">
        <v>400</v>
      </c>
      <c r="F469">
        <f t="shared" si="37"/>
        <v>1</v>
      </c>
      <c r="G469" s="8">
        <f>+E469/1000</f>
        <v>0.4</v>
      </c>
      <c r="H469">
        <v>2</v>
      </c>
    </row>
    <row r="470" spans="1:8" ht="16.5" customHeight="1" x14ac:dyDescent="0.25">
      <c r="A470">
        <v>13021</v>
      </c>
      <c r="B470" s="1">
        <v>468</v>
      </c>
      <c r="C470" s="1" t="s">
        <v>1131</v>
      </c>
      <c r="D470">
        <v>9</v>
      </c>
      <c r="F470">
        <f t="shared" si="37"/>
        <v>1</v>
      </c>
      <c r="G470" s="8">
        <f t="shared" ref="G470:G481" si="39">+D470</f>
        <v>9</v>
      </c>
      <c r="H470">
        <v>2</v>
      </c>
    </row>
    <row r="471" spans="1:8" ht="16.5" customHeight="1" x14ac:dyDescent="0.25">
      <c r="A471">
        <v>13022</v>
      </c>
      <c r="B471" s="1">
        <v>469</v>
      </c>
      <c r="C471" s="1" t="s">
        <v>1132</v>
      </c>
      <c r="D471">
        <v>5</v>
      </c>
      <c r="F471">
        <f t="shared" si="37"/>
        <v>1</v>
      </c>
      <c r="G471" s="8">
        <f t="shared" si="39"/>
        <v>5</v>
      </c>
      <c r="H471">
        <v>2</v>
      </c>
    </row>
    <row r="472" spans="1:8" ht="16.5" customHeight="1" x14ac:dyDescent="0.25">
      <c r="A472">
        <v>13023</v>
      </c>
      <c r="B472" s="1">
        <v>470</v>
      </c>
      <c r="C472" s="1" t="s">
        <v>1133</v>
      </c>
      <c r="D472">
        <v>20</v>
      </c>
      <c r="F472">
        <f t="shared" si="37"/>
        <v>1</v>
      </c>
      <c r="G472" s="8">
        <f t="shared" si="39"/>
        <v>20</v>
      </c>
      <c r="H472">
        <v>2</v>
      </c>
    </row>
    <row r="473" spans="1:8" ht="16.5" customHeight="1" x14ac:dyDescent="0.25">
      <c r="A473">
        <v>13024</v>
      </c>
      <c r="B473" s="1">
        <v>471</v>
      </c>
      <c r="C473" s="1" t="s">
        <v>1134</v>
      </c>
      <c r="D473">
        <v>11</v>
      </c>
      <c r="F473">
        <f t="shared" si="37"/>
        <v>1</v>
      </c>
      <c r="G473" s="8">
        <f t="shared" si="39"/>
        <v>11</v>
      </c>
      <c r="H473">
        <v>2</v>
      </c>
    </row>
    <row r="474" spans="1:8" ht="16.5" customHeight="1" x14ac:dyDescent="0.25">
      <c r="A474">
        <v>13025</v>
      </c>
      <c r="B474" s="1">
        <v>472</v>
      </c>
      <c r="C474" s="1" t="s">
        <v>1135</v>
      </c>
      <c r="D474">
        <v>1.5</v>
      </c>
      <c r="F474">
        <f t="shared" si="37"/>
        <v>1</v>
      </c>
      <c r="G474" s="8">
        <f t="shared" si="39"/>
        <v>1.5</v>
      </c>
      <c r="H474">
        <v>2</v>
      </c>
    </row>
    <row r="475" spans="1:8" ht="16.5" customHeight="1" x14ac:dyDescent="0.25">
      <c r="A475">
        <v>13026</v>
      </c>
      <c r="B475" s="1">
        <v>473</v>
      </c>
      <c r="C475" s="1" t="s">
        <v>1136</v>
      </c>
      <c r="D475">
        <v>3.5</v>
      </c>
      <c r="F475">
        <f t="shared" si="37"/>
        <v>1</v>
      </c>
      <c r="G475" s="8">
        <f t="shared" si="39"/>
        <v>3.5</v>
      </c>
      <c r="H475">
        <v>2</v>
      </c>
    </row>
    <row r="476" spans="1:8" ht="16.5" customHeight="1" x14ac:dyDescent="0.25">
      <c r="A476">
        <v>13027</v>
      </c>
      <c r="B476" s="1">
        <v>474</v>
      </c>
      <c r="C476" s="1" t="s">
        <v>1137</v>
      </c>
      <c r="D476">
        <v>4</v>
      </c>
      <c r="F476">
        <f t="shared" si="37"/>
        <v>1</v>
      </c>
      <c r="G476" s="8">
        <f t="shared" si="39"/>
        <v>4</v>
      </c>
      <c r="H476">
        <v>2</v>
      </c>
    </row>
    <row r="477" spans="1:8" ht="16.5" customHeight="1" x14ac:dyDescent="0.25">
      <c r="A477">
        <v>13028</v>
      </c>
      <c r="B477" s="1">
        <v>475</v>
      </c>
      <c r="C477" s="1" t="s">
        <v>1138</v>
      </c>
      <c r="D477">
        <v>80</v>
      </c>
      <c r="F477">
        <f t="shared" si="37"/>
        <v>1</v>
      </c>
      <c r="G477" s="8">
        <f t="shared" si="39"/>
        <v>80</v>
      </c>
      <c r="H477">
        <v>2</v>
      </c>
    </row>
    <row r="478" spans="1:8" ht="16.5" customHeight="1" x14ac:dyDescent="0.25">
      <c r="A478">
        <v>13029</v>
      </c>
      <c r="B478" s="1">
        <v>476</v>
      </c>
      <c r="C478" s="1" t="s">
        <v>1139</v>
      </c>
      <c r="D478">
        <v>35</v>
      </c>
      <c r="F478">
        <f t="shared" si="37"/>
        <v>1</v>
      </c>
      <c r="G478" s="8">
        <f t="shared" si="39"/>
        <v>35</v>
      </c>
      <c r="H478">
        <v>2</v>
      </c>
    </row>
    <row r="479" spans="1:8" ht="16.5" customHeight="1" x14ac:dyDescent="0.25">
      <c r="A479">
        <v>13030</v>
      </c>
      <c r="B479" s="1">
        <v>477</v>
      </c>
      <c r="C479" s="1" t="s">
        <v>1140</v>
      </c>
      <c r="D479">
        <v>65</v>
      </c>
      <c r="F479">
        <f t="shared" si="37"/>
        <v>1</v>
      </c>
      <c r="G479" s="8">
        <f t="shared" si="39"/>
        <v>65</v>
      </c>
      <c r="H479">
        <v>2</v>
      </c>
    </row>
    <row r="480" spans="1:8" ht="16.5" customHeight="1" x14ac:dyDescent="0.25">
      <c r="A480">
        <v>13031</v>
      </c>
      <c r="B480" s="1">
        <v>478</v>
      </c>
      <c r="C480" s="1" t="s">
        <v>1141</v>
      </c>
      <c r="D480">
        <v>10.5</v>
      </c>
      <c r="F480">
        <f t="shared" si="37"/>
        <v>1</v>
      </c>
      <c r="G480" s="8">
        <f t="shared" si="39"/>
        <v>10.5</v>
      </c>
      <c r="H480">
        <v>2</v>
      </c>
    </row>
    <row r="481" spans="1:8" ht="16.5" customHeight="1" x14ac:dyDescent="0.25">
      <c r="A481">
        <v>13032</v>
      </c>
      <c r="B481" s="1">
        <v>479</v>
      </c>
      <c r="C481" s="1" t="s">
        <v>1142</v>
      </c>
      <c r="D481">
        <v>6</v>
      </c>
      <c r="F481">
        <f t="shared" si="37"/>
        <v>1</v>
      </c>
      <c r="G481" s="8">
        <f t="shared" si="39"/>
        <v>6</v>
      </c>
      <c r="H481">
        <v>2</v>
      </c>
    </row>
    <row r="482" spans="1:8" ht="16.5" customHeight="1" x14ac:dyDescent="0.25">
      <c r="A482">
        <v>13033</v>
      </c>
      <c r="B482" s="1">
        <v>480</v>
      </c>
      <c r="C482" s="1" t="s">
        <v>1143</v>
      </c>
      <c r="E482">
        <v>500</v>
      </c>
      <c r="F482">
        <f t="shared" si="37"/>
        <v>1</v>
      </c>
      <c r="G482" s="8">
        <f>+E482/1000</f>
        <v>0.5</v>
      </c>
      <c r="H482">
        <v>2</v>
      </c>
    </row>
    <row r="483" spans="1:8" ht="16.5" customHeight="1" x14ac:dyDescent="0.25">
      <c r="A483">
        <v>13034</v>
      </c>
      <c r="B483" s="1">
        <v>481</v>
      </c>
      <c r="C483" s="1" t="s">
        <v>1144</v>
      </c>
      <c r="D483">
        <v>2.25</v>
      </c>
      <c r="F483">
        <f t="shared" si="37"/>
        <v>1</v>
      </c>
      <c r="G483" s="8">
        <f>+D483</f>
        <v>2.25</v>
      </c>
      <c r="H483">
        <v>2</v>
      </c>
    </row>
    <row r="484" spans="1:8" ht="16.5" customHeight="1" x14ac:dyDescent="0.25">
      <c r="A484">
        <v>13035</v>
      </c>
      <c r="B484" s="1">
        <v>482</v>
      </c>
      <c r="C484" s="1" t="s">
        <v>1145</v>
      </c>
      <c r="D484">
        <v>7</v>
      </c>
      <c r="F484">
        <f t="shared" si="37"/>
        <v>1</v>
      </c>
      <c r="G484" s="8">
        <f>+D484</f>
        <v>7</v>
      </c>
      <c r="H484">
        <v>2</v>
      </c>
    </row>
    <row r="485" spans="1:8" ht="16.5" customHeight="1" x14ac:dyDescent="0.25">
      <c r="A485">
        <v>13036</v>
      </c>
      <c r="B485" s="1">
        <v>483</v>
      </c>
      <c r="C485" s="1" t="s">
        <v>1146</v>
      </c>
      <c r="E485">
        <v>160</v>
      </c>
      <c r="F485">
        <f t="shared" si="37"/>
        <v>1</v>
      </c>
      <c r="G485" s="8">
        <f>+E485/1000</f>
        <v>0.16</v>
      </c>
      <c r="H485">
        <v>2</v>
      </c>
    </row>
    <row r="486" spans="1:8" ht="16.5" customHeight="1" x14ac:dyDescent="0.25">
      <c r="A486">
        <v>13037</v>
      </c>
      <c r="B486" s="1">
        <v>484</v>
      </c>
      <c r="C486" s="1" t="s">
        <v>1147</v>
      </c>
      <c r="D486">
        <v>10</v>
      </c>
      <c r="F486">
        <f t="shared" si="37"/>
        <v>1</v>
      </c>
      <c r="G486" s="8">
        <f t="shared" ref="G486:G511" si="40">+D486</f>
        <v>10</v>
      </c>
      <c r="H486">
        <v>2</v>
      </c>
    </row>
    <row r="487" spans="1:8" ht="16.5" customHeight="1" x14ac:dyDescent="0.25">
      <c r="A487">
        <v>13038</v>
      </c>
      <c r="B487" s="1">
        <v>485</v>
      </c>
      <c r="C487" s="1" t="s">
        <v>1148</v>
      </c>
      <c r="D487">
        <v>2</v>
      </c>
      <c r="F487">
        <f t="shared" si="37"/>
        <v>1</v>
      </c>
      <c r="G487" s="8">
        <f t="shared" si="40"/>
        <v>2</v>
      </c>
      <c r="H487">
        <v>2</v>
      </c>
    </row>
    <row r="488" spans="1:8" ht="16.5" customHeight="1" x14ac:dyDescent="0.25">
      <c r="A488">
        <v>13039</v>
      </c>
      <c r="B488" s="1">
        <v>486</v>
      </c>
      <c r="C488" s="1" t="s">
        <v>1149</v>
      </c>
      <c r="D488">
        <v>15</v>
      </c>
      <c r="F488">
        <f t="shared" si="37"/>
        <v>1</v>
      </c>
      <c r="G488" s="8">
        <f t="shared" si="40"/>
        <v>15</v>
      </c>
      <c r="H488">
        <v>2</v>
      </c>
    </row>
    <row r="489" spans="1:8" ht="16.5" customHeight="1" x14ac:dyDescent="0.25">
      <c r="A489">
        <v>13040</v>
      </c>
      <c r="B489" s="1">
        <v>487</v>
      </c>
      <c r="C489" s="1" t="s">
        <v>1150</v>
      </c>
      <c r="D489">
        <v>8.1999999999999993</v>
      </c>
      <c r="F489">
        <f t="shared" si="37"/>
        <v>1</v>
      </c>
      <c r="G489" s="8">
        <f t="shared" si="40"/>
        <v>8.1999999999999993</v>
      </c>
      <c r="H489">
        <v>2</v>
      </c>
    </row>
    <row r="490" spans="1:8" ht="16.5" customHeight="1" x14ac:dyDescent="0.25">
      <c r="A490">
        <v>13041</v>
      </c>
      <c r="B490" s="1">
        <v>488</v>
      </c>
      <c r="C490" s="1" t="s">
        <v>1151</v>
      </c>
      <c r="D490">
        <v>27</v>
      </c>
      <c r="F490">
        <f t="shared" si="37"/>
        <v>1</v>
      </c>
      <c r="G490" s="8">
        <f t="shared" si="40"/>
        <v>27</v>
      </c>
      <c r="H490">
        <v>2</v>
      </c>
    </row>
    <row r="491" spans="1:8" ht="16.5" customHeight="1" x14ac:dyDescent="0.25">
      <c r="A491">
        <v>13042</v>
      </c>
      <c r="B491" s="1">
        <v>489</v>
      </c>
      <c r="C491" s="1" t="s">
        <v>1152</v>
      </c>
      <c r="D491">
        <v>9</v>
      </c>
      <c r="F491">
        <f t="shared" si="37"/>
        <v>1</v>
      </c>
      <c r="G491" s="8">
        <f t="shared" si="40"/>
        <v>9</v>
      </c>
      <c r="H491">
        <v>2</v>
      </c>
    </row>
    <row r="492" spans="1:8" ht="16.5" customHeight="1" x14ac:dyDescent="0.25">
      <c r="A492">
        <v>13043</v>
      </c>
      <c r="B492" s="1">
        <v>490</v>
      </c>
      <c r="C492" s="1" t="s">
        <v>1153</v>
      </c>
      <c r="D492">
        <v>1</v>
      </c>
      <c r="F492">
        <f t="shared" si="37"/>
        <v>1</v>
      </c>
      <c r="G492" s="8">
        <f t="shared" si="40"/>
        <v>1</v>
      </c>
      <c r="H492">
        <v>2</v>
      </c>
    </row>
    <row r="493" spans="1:8" ht="16.5" customHeight="1" x14ac:dyDescent="0.25">
      <c r="A493">
        <v>13044</v>
      </c>
      <c r="B493" s="1">
        <v>491</v>
      </c>
      <c r="C493" s="1" t="s">
        <v>1154</v>
      </c>
      <c r="D493">
        <v>4.5</v>
      </c>
      <c r="F493">
        <f t="shared" si="37"/>
        <v>1</v>
      </c>
      <c r="G493" s="8">
        <f t="shared" si="40"/>
        <v>4.5</v>
      </c>
      <c r="H493">
        <v>2</v>
      </c>
    </row>
    <row r="494" spans="1:8" ht="16.5" customHeight="1" x14ac:dyDescent="0.25">
      <c r="A494">
        <v>13045</v>
      </c>
      <c r="B494" s="1">
        <v>492</v>
      </c>
      <c r="C494" s="1" t="s">
        <v>1155</v>
      </c>
      <c r="D494">
        <v>3</v>
      </c>
      <c r="F494">
        <f t="shared" si="37"/>
        <v>1</v>
      </c>
      <c r="G494" s="8">
        <f t="shared" si="40"/>
        <v>3</v>
      </c>
      <c r="H494">
        <v>2</v>
      </c>
    </row>
    <row r="495" spans="1:8" ht="16.5" customHeight="1" x14ac:dyDescent="0.25">
      <c r="A495">
        <v>13046</v>
      </c>
      <c r="B495" s="1">
        <v>493</v>
      </c>
      <c r="C495" s="1" t="s">
        <v>1156</v>
      </c>
      <c r="D495">
        <v>20</v>
      </c>
      <c r="F495">
        <f t="shared" si="37"/>
        <v>1</v>
      </c>
      <c r="G495" s="8">
        <f t="shared" si="40"/>
        <v>20</v>
      </c>
      <c r="H495">
        <v>2</v>
      </c>
    </row>
    <row r="496" spans="1:8" ht="16.5" customHeight="1" x14ac:dyDescent="0.25">
      <c r="A496">
        <v>13047</v>
      </c>
      <c r="B496" s="1">
        <v>494</v>
      </c>
      <c r="C496" s="1" t="s">
        <v>1157</v>
      </c>
      <c r="D496">
        <v>1.5</v>
      </c>
      <c r="F496">
        <f t="shared" si="37"/>
        <v>1</v>
      </c>
      <c r="G496" s="8">
        <f t="shared" si="40"/>
        <v>1.5</v>
      </c>
      <c r="H496">
        <v>2</v>
      </c>
    </row>
    <row r="497" spans="1:19" ht="16.5" customHeight="1" x14ac:dyDescent="0.25">
      <c r="A497">
        <v>13048</v>
      </c>
      <c r="B497" s="1">
        <v>495</v>
      </c>
      <c r="C497" s="1" t="s">
        <v>1158</v>
      </c>
      <c r="D497">
        <v>320</v>
      </c>
      <c r="F497">
        <f t="shared" si="37"/>
        <v>1</v>
      </c>
      <c r="G497" s="8">
        <f t="shared" si="40"/>
        <v>320</v>
      </c>
      <c r="H497">
        <v>2</v>
      </c>
    </row>
    <row r="498" spans="1:19" ht="16.5" customHeight="1" x14ac:dyDescent="0.25">
      <c r="A498">
        <v>13049</v>
      </c>
      <c r="B498" s="1">
        <v>496</v>
      </c>
      <c r="C498" s="1" t="s">
        <v>1159</v>
      </c>
      <c r="D498">
        <v>4</v>
      </c>
      <c r="F498">
        <f t="shared" si="37"/>
        <v>1</v>
      </c>
      <c r="G498" s="8">
        <f t="shared" si="40"/>
        <v>4</v>
      </c>
      <c r="H498">
        <v>2</v>
      </c>
    </row>
    <row r="499" spans="1:19" ht="16.5" customHeight="1" x14ac:dyDescent="0.25">
      <c r="A499">
        <v>13050</v>
      </c>
      <c r="B499" s="1">
        <v>497</v>
      </c>
      <c r="C499" s="1" t="s">
        <v>1160</v>
      </c>
      <c r="D499">
        <v>9</v>
      </c>
      <c r="F499">
        <f t="shared" si="37"/>
        <v>1</v>
      </c>
      <c r="G499" s="8">
        <f t="shared" si="40"/>
        <v>9</v>
      </c>
      <c r="H499">
        <v>2</v>
      </c>
    </row>
    <row r="500" spans="1:19" ht="16.5" customHeight="1" x14ac:dyDescent="0.25">
      <c r="A500">
        <v>13051</v>
      </c>
      <c r="B500" s="1">
        <v>498</v>
      </c>
      <c r="C500" s="1" t="s">
        <v>1161</v>
      </c>
      <c r="D500">
        <v>110</v>
      </c>
      <c r="F500">
        <f t="shared" si="37"/>
        <v>1</v>
      </c>
      <c r="G500" s="8">
        <f t="shared" si="40"/>
        <v>110</v>
      </c>
      <c r="H500">
        <v>2</v>
      </c>
    </row>
    <row r="501" spans="1:19" ht="16.5" customHeight="1" x14ac:dyDescent="0.25">
      <c r="A501">
        <v>13052</v>
      </c>
      <c r="B501" s="1">
        <v>499</v>
      </c>
      <c r="C501" s="1" t="s">
        <v>1162</v>
      </c>
      <c r="D501">
        <v>16</v>
      </c>
      <c r="F501">
        <f t="shared" si="37"/>
        <v>1</v>
      </c>
      <c r="G501" s="8">
        <f t="shared" si="40"/>
        <v>16</v>
      </c>
      <c r="H501">
        <v>2</v>
      </c>
    </row>
    <row r="502" spans="1:19" ht="16.5" customHeight="1" x14ac:dyDescent="0.25">
      <c r="A502">
        <v>13053</v>
      </c>
      <c r="B502" s="1">
        <v>500</v>
      </c>
      <c r="C502" s="1" t="s">
        <v>1163</v>
      </c>
      <c r="D502">
        <v>3</v>
      </c>
      <c r="F502">
        <f t="shared" si="37"/>
        <v>1</v>
      </c>
      <c r="G502" s="8">
        <f t="shared" si="40"/>
        <v>3</v>
      </c>
      <c r="H502">
        <v>2</v>
      </c>
    </row>
    <row r="503" spans="1:19" ht="16.5" customHeight="1" x14ac:dyDescent="0.25">
      <c r="A503">
        <v>13054</v>
      </c>
      <c r="B503" s="1">
        <v>501</v>
      </c>
      <c r="C503" s="1" t="s">
        <v>1164</v>
      </c>
      <c r="D503">
        <v>3</v>
      </c>
      <c r="F503">
        <f t="shared" si="37"/>
        <v>1</v>
      </c>
      <c r="G503" s="8">
        <f t="shared" si="40"/>
        <v>3</v>
      </c>
      <c r="H503">
        <v>1</v>
      </c>
      <c r="I503">
        <v>2</v>
      </c>
      <c r="K503">
        <v>200</v>
      </c>
      <c r="L503">
        <v>2800</v>
      </c>
      <c r="M503">
        <v>3000</v>
      </c>
      <c r="N503">
        <f>+K503+L503</f>
        <v>3000</v>
      </c>
      <c r="O503">
        <f>+ROUND(M503/1000,2)</f>
        <v>3</v>
      </c>
      <c r="P503">
        <f>+N503-M503</f>
        <v>0</v>
      </c>
      <c r="Q503" t="b">
        <f>+O503&lt;=G503</f>
        <v>1</v>
      </c>
    </row>
    <row r="504" spans="1:19" ht="16.5" customHeight="1" x14ac:dyDescent="0.25">
      <c r="A504">
        <v>13055</v>
      </c>
      <c r="B504" s="1">
        <v>502</v>
      </c>
      <c r="C504" s="1" t="s">
        <v>1165</v>
      </c>
      <c r="D504">
        <v>4.5</v>
      </c>
      <c r="F504">
        <f t="shared" si="37"/>
        <v>1</v>
      </c>
      <c r="G504" s="8">
        <f t="shared" si="40"/>
        <v>4.5</v>
      </c>
      <c r="H504">
        <v>2</v>
      </c>
    </row>
    <row r="505" spans="1:19" ht="16.5" customHeight="1" x14ac:dyDescent="0.25">
      <c r="A505">
        <v>13056</v>
      </c>
      <c r="B505" s="1">
        <v>503</v>
      </c>
      <c r="C505" s="1" t="s">
        <v>1166</v>
      </c>
      <c r="D505">
        <v>15</v>
      </c>
      <c r="F505">
        <f t="shared" si="37"/>
        <v>1</v>
      </c>
      <c r="G505" s="8">
        <f t="shared" si="40"/>
        <v>15</v>
      </c>
      <c r="H505">
        <v>2</v>
      </c>
    </row>
    <row r="506" spans="1:19" ht="16.5" customHeight="1" x14ac:dyDescent="0.25">
      <c r="A506">
        <v>13057</v>
      </c>
      <c r="B506" s="1">
        <v>504</v>
      </c>
      <c r="C506" s="1" t="s">
        <v>1167</v>
      </c>
      <c r="D506">
        <v>7</v>
      </c>
      <c r="F506">
        <f t="shared" si="37"/>
        <v>1</v>
      </c>
      <c r="G506" s="8">
        <f t="shared" si="40"/>
        <v>7</v>
      </c>
      <c r="H506">
        <v>2</v>
      </c>
    </row>
    <row r="507" spans="1:19" ht="16.5" customHeight="1" x14ac:dyDescent="0.25">
      <c r="A507">
        <v>13058</v>
      </c>
      <c r="B507" s="1">
        <v>505</v>
      </c>
      <c r="C507" s="1" t="s">
        <v>1168</v>
      </c>
      <c r="D507">
        <v>18</v>
      </c>
      <c r="F507">
        <f t="shared" si="37"/>
        <v>1</v>
      </c>
      <c r="G507" s="8">
        <f t="shared" si="40"/>
        <v>18</v>
      </c>
      <c r="H507">
        <v>2</v>
      </c>
    </row>
    <row r="508" spans="1:19" ht="16.5" customHeight="1" x14ac:dyDescent="0.25">
      <c r="A508">
        <v>13059</v>
      </c>
      <c r="B508" s="1">
        <v>506</v>
      </c>
      <c r="C508" s="1" t="s">
        <v>1169</v>
      </c>
      <c r="D508">
        <v>14.76</v>
      </c>
      <c r="F508">
        <f t="shared" si="37"/>
        <v>1</v>
      </c>
      <c r="G508" s="8">
        <f t="shared" si="40"/>
        <v>14.76</v>
      </c>
      <c r="H508">
        <v>2</v>
      </c>
    </row>
    <row r="509" spans="1:19" ht="16.5" customHeight="1" x14ac:dyDescent="0.25">
      <c r="A509">
        <v>13060</v>
      </c>
      <c r="B509" s="1">
        <v>507</v>
      </c>
      <c r="C509" s="1" t="s">
        <v>1170</v>
      </c>
      <c r="D509">
        <v>6</v>
      </c>
      <c r="F509">
        <f t="shared" si="37"/>
        <v>1</v>
      </c>
      <c r="G509" s="8">
        <f t="shared" si="40"/>
        <v>6</v>
      </c>
      <c r="H509">
        <v>2</v>
      </c>
    </row>
    <row r="510" spans="1:19" ht="16.5" customHeight="1" x14ac:dyDescent="0.25">
      <c r="A510">
        <v>13061</v>
      </c>
      <c r="B510" s="1">
        <v>508</v>
      </c>
      <c r="C510" s="1" t="s">
        <v>1171</v>
      </c>
      <c r="D510">
        <v>35</v>
      </c>
      <c r="F510">
        <f t="shared" si="37"/>
        <v>1</v>
      </c>
      <c r="G510" s="8">
        <f t="shared" si="40"/>
        <v>35</v>
      </c>
      <c r="H510">
        <v>2</v>
      </c>
    </row>
    <row r="511" spans="1:19" ht="16.5" customHeight="1" x14ac:dyDescent="0.25">
      <c r="A511">
        <v>13062</v>
      </c>
      <c r="B511" s="1">
        <v>509</v>
      </c>
      <c r="C511" s="1" t="s">
        <v>1172</v>
      </c>
      <c r="D511">
        <v>1</v>
      </c>
      <c r="F511">
        <f t="shared" si="37"/>
        <v>1</v>
      </c>
      <c r="G511" s="8">
        <f t="shared" si="40"/>
        <v>1</v>
      </c>
      <c r="H511">
        <v>2</v>
      </c>
    </row>
    <row r="512" spans="1:19" ht="16.5" customHeight="1" x14ac:dyDescent="0.25">
      <c r="A512">
        <v>13063</v>
      </c>
      <c r="B512" s="1">
        <v>510</v>
      </c>
      <c r="C512" s="1" t="s">
        <v>1173</v>
      </c>
      <c r="D512">
        <v>63.3</v>
      </c>
      <c r="F512">
        <f t="shared" si="37"/>
        <v>1</v>
      </c>
      <c r="G512" s="11">
        <f>+O512</f>
        <v>65</v>
      </c>
      <c r="H512">
        <v>1</v>
      </c>
      <c r="I512">
        <v>1</v>
      </c>
      <c r="K512" s="3">
        <v>19500</v>
      </c>
      <c r="L512" s="3">
        <v>45500</v>
      </c>
      <c r="M512">
        <v>65000</v>
      </c>
      <c r="N512">
        <f>+K512+L512</f>
        <v>65000</v>
      </c>
      <c r="O512" s="12">
        <f>+ROUND(N512/1000,2)</f>
        <v>65</v>
      </c>
      <c r="P512">
        <f>+N512-M512</f>
        <v>0</v>
      </c>
      <c r="Q512" t="b">
        <f>+O512&lt;=G512</f>
        <v>1</v>
      </c>
      <c r="R512">
        <f>+O512-G512</f>
        <v>0</v>
      </c>
      <c r="S512" s="7">
        <f>+R512/G512</f>
        <v>0</v>
      </c>
    </row>
    <row r="513" spans="1:17" ht="16.5" customHeight="1" x14ac:dyDescent="0.25">
      <c r="A513">
        <v>13064</v>
      </c>
      <c r="B513" s="1">
        <v>511</v>
      </c>
      <c r="C513" s="1" t="s">
        <v>1174</v>
      </c>
      <c r="D513">
        <v>5.5</v>
      </c>
      <c r="F513">
        <f t="shared" si="37"/>
        <v>1</v>
      </c>
      <c r="G513" s="8">
        <f t="shared" ref="G513:G519" si="41">+D513</f>
        <v>5.5</v>
      </c>
      <c r="H513">
        <v>2</v>
      </c>
    </row>
    <row r="514" spans="1:17" ht="16.5" customHeight="1" x14ac:dyDescent="0.25">
      <c r="A514">
        <v>13065</v>
      </c>
      <c r="B514" s="1">
        <v>512</v>
      </c>
      <c r="C514" s="1" t="s">
        <v>1175</v>
      </c>
      <c r="D514">
        <v>28</v>
      </c>
      <c r="F514">
        <f t="shared" si="37"/>
        <v>1</v>
      </c>
      <c r="G514" s="8">
        <f t="shared" si="41"/>
        <v>28</v>
      </c>
      <c r="H514">
        <v>2</v>
      </c>
    </row>
    <row r="515" spans="1:17" ht="16.5" customHeight="1" x14ac:dyDescent="0.25">
      <c r="A515">
        <v>13066</v>
      </c>
      <c r="B515" s="1">
        <v>513</v>
      </c>
      <c r="C515" s="1" t="s">
        <v>1176</v>
      </c>
      <c r="D515">
        <v>8</v>
      </c>
      <c r="F515">
        <f t="shared" ref="F515:F578" si="42">+COUNTA(D515,E515)</f>
        <v>1</v>
      </c>
      <c r="G515" s="8">
        <f t="shared" si="41"/>
        <v>8</v>
      </c>
      <c r="H515">
        <v>2</v>
      </c>
    </row>
    <row r="516" spans="1:17" ht="16.5" customHeight="1" x14ac:dyDescent="0.25">
      <c r="A516">
        <v>13067</v>
      </c>
      <c r="B516" s="1">
        <v>514</v>
      </c>
      <c r="C516" s="1" t="s">
        <v>1177</v>
      </c>
      <c r="D516">
        <v>40</v>
      </c>
      <c r="F516">
        <f t="shared" si="42"/>
        <v>1</v>
      </c>
      <c r="G516" s="8">
        <f t="shared" si="41"/>
        <v>40</v>
      </c>
      <c r="H516">
        <v>2</v>
      </c>
    </row>
    <row r="517" spans="1:17" ht="16.5" customHeight="1" x14ac:dyDescent="0.25">
      <c r="A517">
        <v>13068</v>
      </c>
      <c r="B517" s="1">
        <v>515</v>
      </c>
      <c r="C517" s="1" t="s">
        <v>1178</v>
      </c>
      <c r="D517">
        <v>2</v>
      </c>
      <c r="F517">
        <f t="shared" si="42"/>
        <v>1</v>
      </c>
      <c r="G517" s="8">
        <f t="shared" si="41"/>
        <v>2</v>
      </c>
      <c r="H517">
        <v>2</v>
      </c>
    </row>
    <row r="518" spans="1:17" ht="16.5" customHeight="1" x14ac:dyDescent="0.25">
      <c r="A518">
        <v>13069</v>
      </c>
      <c r="B518" s="1">
        <v>516</v>
      </c>
      <c r="C518" s="1" t="s">
        <v>1179</v>
      </c>
      <c r="D518">
        <v>21</v>
      </c>
      <c r="F518">
        <f t="shared" si="42"/>
        <v>1</v>
      </c>
      <c r="G518" s="8">
        <f t="shared" si="41"/>
        <v>21</v>
      </c>
      <c r="H518">
        <v>1</v>
      </c>
      <c r="I518">
        <v>2</v>
      </c>
      <c r="K518">
        <v>0</v>
      </c>
      <c r="L518">
        <v>0</v>
      </c>
      <c r="M518">
        <v>0</v>
      </c>
      <c r="N518">
        <f>+K518+L518</f>
        <v>0</v>
      </c>
      <c r="O518">
        <f>+ROUND(M518/1000,2)</f>
        <v>0</v>
      </c>
      <c r="P518">
        <f>+N518-M518</f>
        <v>0</v>
      </c>
      <c r="Q518" t="b">
        <f>+O518&lt;=G518</f>
        <v>1</v>
      </c>
    </row>
    <row r="519" spans="1:17" ht="16.5" customHeight="1" x14ac:dyDescent="0.25">
      <c r="A519">
        <v>13070</v>
      </c>
      <c r="B519" s="1">
        <v>517</v>
      </c>
      <c r="C519" s="1" t="s">
        <v>1180</v>
      </c>
      <c r="D519">
        <v>10</v>
      </c>
      <c r="F519">
        <f t="shared" si="42"/>
        <v>1</v>
      </c>
      <c r="G519" s="8">
        <f t="shared" si="41"/>
        <v>10</v>
      </c>
      <c r="H519">
        <v>2</v>
      </c>
    </row>
    <row r="520" spans="1:17" ht="16.5" customHeight="1" x14ac:dyDescent="0.25">
      <c r="A520">
        <v>13071</v>
      </c>
      <c r="B520" s="1">
        <v>518</v>
      </c>
      <c r="C520" s="1" t="s">
        <v>1181</v>
      </c>
      <c r="E520">
        <v>200</v>
      </c>
      <c r="F520">
        <f t="shared" si="42"/>
        <v>1</v>
      </c>
      <c r="G520" s="8">
        <f>+E520/1000</f>
        <v>0.2</v>
      </c>
      <c r="H520">
        <v>2</v>
      </c>
    </row>
    <row r="521" spans="1:17" ht="16.5" customHeight="1" x14ac:dyDescent="0.25">
      <c r="A521">
        <v>13072</v>
      </c>
      <c r="B521" s="1">
        <v>519</v>
      </c>
      <c r="C521" s="1" t="s">
        <v>1182</v>
      </c>
      <c r="D521">
        <v>5</v>
      </c>
      <c r="F521">
        <f t="shared" si="42"/>
        <v>1</v>
      </c>
      <c r="G521" s="8">
        <f t="shared" ref="G521:G526" si="43">+D521</f>
        <v>5</v>
      </c>
      <c r="H521">
        <v>2</v>
      </c>
    </row>
    <row r="522" spans="1:17" ht="16.5" customHeight="1" x14ac:dyDescent="0.25">
      <c r="A522">
        <v>13073</v>
      </c>
      <c r="B522" s="1">
        <v>520</v>
      </c>
      <c r="C522" s="1" t="s">
        <v>1183</v>
      </c>
      <c r="D522">
        <v>4</v>
      </c>
      <c r="F522">
        <f t="shared" si="42"/>
        <v>1</v>
      </c>
      <c r="G522" s="8">
        <f t="shared" si="43"/>
        <v>4</v>
      </c>
      <c r="H522">
        <v>2</v>
      </c>
    </row>
    <row r="523" spans="1:17" ht="16.5" customHeight="1" x14ac:dyDescent="0.25">
      <c r="A523">
        <v>13074</v>
      </c>
      <c r="B523" s="1">
        <v>521</v>
      </c>
      <c r="C523" s="1" t="s">
        <v>1184</v>
      </c>
      <c r="D523">
        <v>25</v>
      </c>
      <c r="F523">
        <f t="shared" si="42"/>
        <v>1</v>
      </c>
      <c r="G523" s="8">
        <f t="shared" si="43"/>
        <v>25</v>
      </c>
      <c r="H523">
        <v>2</v>
      </c>
    </row>
    <row r="524" spans="1:17" ht="16.5" customHeight="1" x14ac:dyDescent="0.25">
      <c r="A524">
        <v>13075</v>
      </c>
      <c r="B524" s="1">
        <v>522</v>
      </c>
      <c r="C524" s="1" t="s">
        <v>1185</v>
      </c>
      <c r="D524">
        <v>11</v>
      </c>
      <c r="F524">
        <f t="shared" si="42"/>
        <v>1</v>
      </c>
      <c r="G524" s="8">
        <f t="shared" si="43"/>
        <v>11</v>
      </c>
      <c r="H524">
        <v>2</v>
      </c>
    </row>
    <row r="525" spans="1:17" ht="16.5" customHeight="1" x14ac:dyDescent="0.25">
      <c r="A525">
        <v>13076</v>
      </c>
      <c r="B525" s="1">
        <v>523</v>
      </c>
      <c r="C525" s="1" t="s">
        <v>1186</v>
      </c>
      <c r="D525">
        <v>170</v>
      </c>
      <c r="F525">
        <f t="shared" si="42"/>
        <v>1</v>
      </c>
      <c r="G525" s="8">
        <f t="shared" si="43"/>
        <v>170</v>
      </c>
      <c r="H525">
        <v>1</v>
      </c>
      <c r="I525">
        <v>1</v>
      </c>
      <c r="K525">
        <v>0</v>
      </c>
      <c r="L525">
        <v>0</v>
      </c>
      <c r="M525">
        <v>0</v>
      </c>
      <c r="N525">
        <f>+K525+L525</f>
        <v>0</v>
      </c>
      <c r="O525">
        <f>+ROUND(M525/1000,2)</f>
        <v>0</v>
      </c>
      <c r="P525">
        <f>+N525-M525</f>
        <v>0</v>
      </c>
      <c r="Q525" t="b">
        <f>+O525&lt;=G525</f>
        <v>1</v>
      </c>
    </row>
    <row r="526" spans="1:17" ht="16.5" customHeight="1" x14ac:dyDescent="0.25">
      <c r="A526">
        <v>13077</v>
      </c>
      <c r="B526" s="1">
        <v>524</v>
      </c>
      <c r="C526" s="1" t="s">
        <v>1187</v>
      </c>
      <c r="D526">
        <v>112.3</v>
      </c>
      <c r="F526">
        <f t="shared" si="42"/>
        <v>1</v>
      </c>
      <c r="G526" s="8">
        <f t="shared" si="43"/>
        <v>112.3</v>
      </c>
      <c r="H526">
        <v>2</v>
      </c>
    </row>
    <row r="527" spans="1:17" ht="16.5" customHeight="1" x14ac:dyDescent="0.25">
      <c r="A527">
        <v>13078</v>
      </c>
      <c r="B527" s="1">
        <v>525</v>
      </c>
      <c r="C527" s="1" t="s">
        <v>1188</v>
      </c>
      <c r="E527">
        <v>500</v>
      </c>
      <c r="F527">
        <f t="shared" si="42"/>
        <v>1</v>
      </c>
      <c r="G527" s="8">
        <f>+E527/1000</f>
        <v>0.5</v>
      </c>
      <c r="H527">
        <v>2</v>
      </c>
    </row>
    <row r="528" spans="1:17" ht="16.5" customHeight="1" x14ac:dyDescent="0.25">
      <c r="A528">
        <v>13079</v>
      </c>
      <c r="B528" s="1">
        <v>526</v>
      </c>
      <c r="C528" s="1" t="s">
        <v>1189</v>
      </c>
      <c r="D528">
        <v>1.5</v>
      </c>
      <c r="F528">
        <f t="shared" si="42"/>
        <v>1</v>
      </c>
      <c r="G528" s="8">
        <f>+D528</f>
        <v>1.5</v>
      </c>
      <c r="H528">
        <v>2</v>
      </c>
    </row>
    <row r="529" spans="1:19" ht="16.5" customHeight="1" x14ac:dyDescent="0.25">
      <c r="A529">
        <v>13080</v>
      </c>
      <c r="B529" s="1">
        <v>527</v>
      </c>
      <c r="C529" s="1" t="s">
        <v>1190</v>
      </c>
      <c r="F529">
        <f t="shared" si="42"/>
        <v>0</v>
      </c>
    </row>
    <row r="530" spans="1:19" ht="16.5" customHeight="1" x14ac:dyDescent="0.25">
      <c r="A530">
        <v>13081</v>
      </c>
      <c r="B530" s="1">
        <v>528</v>
      </c>
      <c r="C530" s="1" t="s">
        <v>1191</v>
      </c>
      <c r="D530">
        <v>30</v>
      </c>
      <c r="F530">
        <f t="shared" si="42"/>
        <v>1</v>
      </c>
      <c r="G530" s="8">
        <f t="shared" ref="G530:G575" si="44">+D530</f>
        <v>30</v>
      </c>
      <c r="H530">
        <v>2</v>
      </c>
    </row>
    <row r="531" spans="1:19" ht="16.5" customHeight="1" x14ac:dyDescent="0.25">
      <c r="A531">
        <v>13082</v>
      </c>
      <c r="B531" s="1">
        <v>529</v>
      </c>
      <c r="C531" s="1" t="s">
        <v>1192</v>
      </c>
      <c r="D531">
        <v>14</v>
      </c>
      <c r="F531">
        <f t="shared" si="42"/>
        <v>1</v>
      </c>
      <c r="G531" s="8">
        <f t="shared" si="44"/>
        <v>14</v>
      </c>
      <c r="H531">
        <v>2</v>
      </c>
    </row>
    <row r="532" spans="1:19" ht="16.5" customHeight="1" x14ac:dyDescent="0.25">
      <c r="A532">
        <v>13083</v>
      </c>
      <c r="B532" s="1">
        <v>530</v>
      </c>
      <c r="C532" s="1" t="s">
        <v>1193</v>
      </c>
      <c r="D532">
        <v>40</v>
      </c>
      <c r="F532">
        <f t="shared" si="42"/>
        <v>1</v>
      </c>
      <c r="G532" s="8">
        <f t="shared" si="44"/>
        <v>40</v>
      </c>
      <c r="H532">
        <v>2</v>
      </c>
    </row>
    <row r="533" spans="1:19" ht="16.5" customHeight="1" x14ac:dyDescent="0.25">
      <c r="A533">
        <v>13084</v>
      </c>
      <c r="B533" s="1">
        <v>531</v>
      </c>
      <c r="C533" s="1" t="s">
        <v>1194</v>
      </c>
      <c r="D533">
        <v>16</v>
      </c>
      <c r="F533">
        <f t="shared" si="42"/>
        <v>1</v>
      </c>
      <c r="G533" s="8">
        <f t="shared" si="44"/>
        <v>16</v>
      </c>
      <c r="H533">
        <v>2</v>
      </c>
    </row>
    <row r="534" spans="1:19" ht="16.5" customHeight="1" x14ac:dyDescent="0.25">
      <c r="A534">
        <v>14001</v>
      </c>
      <c r="B534" s="1">
        <v>532</v>
      </c>
      <c r="C534" s="1" t="s">
        <v>1195</v>
      </c>
      <c r="D534">
        <v>25</v>
      </c>
      <c r="F534">
        <f t="shared" si="42"/>
        <v>1</v>
      </c>
      <c r="G534" s="8">
        <f t="shared" si="44"/>
        <v>25</v>
      </c>
      <c r="H534">
        <v>2</v>
      </c>
    </row>
    <row r="535" spans="1:19" ht="16.5" customHeight="1" x14ac:dyDescent="0.25">
      <c r="A535">
        <v>14002</v>
      </c>
      <c r="B535" s="1">
        <v>533</v>
      </c>
      <c r="C535" s="1" t="s">
        <v>1196</v>
      </c>
      <c r="D535">
        <v>29</v>
      </c>
      <c r="F535">
        <f t="shared" si="42"/>
        <v>1</v>
      </c>
      <c r="G535" s="8">
        <f t="shared" si="44"/>
        <v>29</v>
      </c>
      <c r="H535">
        <v>2</v>
      </c>
    </row>
    <row r="536" spans="1:19" ht="16.5" customHeight="1" x14ac:dyDescent="0.25">
      <c r="A536">
        <v>14003</v>
      </c>
      <c r="B536" s="1">
        <v>534</v>
      </c>
      <c r="C536" s="1" t="s">
        <v>1197</v>
      </c>
      <c r="D536">
        <v>20.13</v>
      </c>
      <c r="F536">
        <f t="shared" si="42"/>
        <v>1</v>
      </c>
      <c r="G536" s="8">
        <f t="shared" si="44"/>
        <v>20.13</v>
      </c>
      <c r="H536">
        <v>1</v>
      </c>
      <c r="I536">
        <v>1</v>
      </c>
      <c r="K536">
        <v>20000</v>
      </c>
      <c r="L536">
        <v>128</v>
      </c>
      <c r="M536">
        <v>20128</v>
      </c>
      <c r="N536">
        <f>+K536+L536</f>
        <v>20128</v>
      </c>
      <c r="O536">
        <f>+ROUND(M536/1000,2)</f>
        <v>20.13</v>
      </c>
      <c r="P536">
        <f>+N536-M536</f>
        <v>0</v>
      </c>
      <c r="Q536" t="b">
        <f>+O536&lt;=G536</f>
        <v>1</v>
      </c>
    </row>
    <row r="537" spans="1:19" ht="16.5" customHeight="1" x14ac:dyDescent="0.25">
      <c r="A537">
        <v>14004</v>
      </c>
      <c r="B537" s="1">
        <v>535</v>
      </c>
      <c r="C537" s="1" t="s">
        <v>1198</v>
      </c>
      <c r="D537">
        <v>4</v>
      </c>
      <c r="F537">
        <f t="shared" si="42"/>
        <v>1</v>
      </c>
      <c r="G537" s="8">
        <f t="shared" si="44"/>
        <v>4</v>
      </c>
      <c r="H537">
        <v>2</v>
      </c>
    </row>
    <row r="538" spans="1:19" ht="16.5" customHeight="1" x14ac:dyDescent="0.25">
      <c r="A538">
        <v>14005</v>
      </c>
      <c r="B538" s="1">
        <v>536</v>
      </c>
      <c r="C538" s="1" t="s">
        <v>1199</v>
      </c>
      <c r="D538">
        <v>12</v>
      </c>
      <c r="F538">
        <f t="shared" si="42"/>
        <v>1</v>
      </c>
      <c r="G538" s="8">
        <f t="shared" si="44"/>
        <v>12</v>
      </c>
      <c r="H538">
        <v>2</v>
      </c>
    </row>
    <row r="539" spans="1:19" ht="16.5" customHeight="1" x14ac:dyDescent="0.25">
      <c r="A539">
        <v>14006</v>
      </c>
      <c r="B539" s="1">
        <v>537</v>
      </c>
      <c r="C539" s="1" t="s">
        <v>1200</v>
      </c>
      <c r="D539">
        <v>65</v>
      </c>
      <c r="F539">
        <f t="shared" si="42"/>
        <v>1</v>
      </c>
      <c r="G539" s="8">
        <f t="shared" si="44"/>
        <v>65</v>
      </c>
      <c r="H539">
        <v>2</v>
      </c>
    </row>
    <row r="540" spans="1:19" ht="16.5" customHeight="1" x14ac:dyDescent="0.25">
      <c r="A540">
        <v>14007</v>
      </c>
      <c r="B540" s="1">
        <v>538</v>
      </c>
      <c r="C540" s="1" t="s">
        <v>1201</v>
      </c>
      <c r="D540">
        <v>20</v>
      </c>
      <c r="F540">
        <f t="shared" si="42"/>
        <v>1</v>
      </c>
      <c r="G540" s="8">
        <f t="shared" si="44"/>
        <v>20</v>
      </c>
      <c r="H540">
        <v>2</v>
      </c>
    </row>
    <row r="541" spans="1:19" ht="16.5" customHeight="1" x14ac:dyDescent="0.25">
      <c r="A541">
        <v>14008</v>
      </c>
      <c r="B541" s="1">
        <v>539</v>
      </c>
      <c r="C541" s="1" t="s">
        <v>1202</v>
      </c>
      <c r="D541">
        <v>70</v>
      </c>
      <c r="F541">
        <f t="shared" si="42"/>
        <v>1</v>
      </c>
      <c r="G541" s="8">
        <f t="shared" si="44"/>
        <v>70</v>
      </c>
      <c r="H541">
        <v>2</v>
      </c>
    </row>
    <row r="542" spans="1:19" ht="16.5" customHeight="1" x14ac:dyDescent="0.25">
      <c r="A542">
        <v>14009</v>
      </c>
      <c r="B542" s="1">
        <v>540</v>
      </c>
      <c r="C542" s="1" t="s">
        <v>1203</v>
      </c>
      <c r="D542">
        <v>13</v>
      </c>
      <c r="F542">
        <f t="shared" si="42"/>
        <v>1</v>
      </c>
      <c r="G542" s="10">
        <f t="shared" si="44"/>
        <v>13</v>
      </c>
      <c r="H542">
        <v>1</v>
      </c>
      <c r="I542">
        <v>1</v>
      </c>
      <c r="K542" s="14"/>
      <c r="L542" s="14"/>
      <c r="M542" s="2"/>
      <c r="N542">
        <f>+K542+L542</f>
        <v>0</v>
      </c>
      <c r="O542" s="13"/>
      <c r="P542">
        <f>+N542-M542</f>
        <v>0</v>
      </c>
      <c r="Q542" t="b">
        <f>+O542&lt;=G542</f>
        <v>1</v>
      </c>
      <c r="R542">
        <f>+O542-G542</f>
        <v>-13</v>
      </c>
      <c r="S542" s="7">
        <f>+R542/G542</f>
        <v>-1</v>
      </c>
    </row>
    <row r="543" spans="1:19" ht="16.5" customHeight="1" x14ac:dyDescent="0.25">
      <c r="A543">
        <v>14010</v>
      </c>
      <c r="B543" s="1">
        <v>541</v>
      </c>
      <c r="C543" s="1" t="s">
        <v>1204</v>
      </c>
      <c r="D543">
        <v>6</v>
      </c>
      <c r="F543">
        <f t="shared" si="42"/>
        <v>1</v>
      </c>
      <c r="G543" s="8">
        <f t="shared" si="44"/>
        <v>6</v>
      </c>
      <c r="H543">
        <v>1</v>
      </c>
      <c r="I543">
        <v>3</v>
      </c>
      <c r="J543" t="s">
        <v>579</v>
      </c>
      <c r="K543">
        <v>300</v>
      </c>
      <c r="L543">
        <v>125</v>
      </c>
      <c r="M543">
        <v>425</v>
      </c>
      <c r="N543">
        <f>+K543+L543</f>
        <v>425</v>
      </c>
      <c r="O543">
        <f>+ROUND(M543/1000,2)</f>
        <v>0.43</v>
      </c>
      <c r="P543">
        <f>+N543-M543</f>
        <v>0</v>
      </c>
      <c r="Q543" t="b">
        <f>+O543&lt;=G543</f>
        <v>1</v>
      </c>
    </row>
    <row r="544" spans="1:19" ht="16.5" customHeight="1" x14ac:dyDescent="0.25">
      <c r="A544">
        <v>14011</v>
      </c>
      <c r="B544" s="1">
        <v>542</v>
      </c>
      <c r="C544" s="1" t="s">
        <v>1205</v>
      </c>
      <c r="D544">
        <v>7</v>
      </c>
      <c r="F544">
        <f t="shared" si="42"/>
        <v>1</v>
      </c>
      <c r="G544" s="8">
        <f t="shared" si="44"/>
        <v>7</v>
      </c>
      <c r="H544">
        <v>2</v>
      </c>
    </row>
    <row r="545" spans="1:19" ht="16.5" customHeight="1" x14ac:dyDescent="0.25">
      <c r="A545">
        <v>14012</v>
      </c>
      <c r="B545" s="1">
        <v>543</v>
      </c>
      <c r="C545" s="1" t="s">
        <v>1206</v>
      </c>
      <c r="D545">
        <v>7.2</v>
      </c>
      <c r="F545">
        <f t="shared" si="42"/>
        <v>1</v>
      </c>
      <c r="G545" s="8">
        <f t="shared" si="44"/>
        <v>7.2</v>
      </c>
      <c r="H545">
        <v>2</v>
      </c>
    </row>
    <row r="546" spans="1:19" ht="16.5" customHeight="1" x14ac:dyDescent="0.25">
      <c r="A546">
        <v>14013</v>
      </c>
      <c r="B546" s="1">
        <v>544</v>
      </c>
      <c r="C546" s="1" t="s">
        <v>1207</v>
      </c>
      <c r="D546">
        <v>33.840000000000003</v>
      </c>
      <c r="F546">
        <f t="shared" si="42"/>
        <v>1</v>
      </c>
      <c r="G546" s="8">
        <f t="shared" si="44"/>
        <v>33.840000000000003</v>
      </c>
      <c r="H546">
        <v>1</v>
      </c>
      <c r="I546">
        <v>2</v>
      </c>
      <c r="K546">
        <v>23660</v>
      </c>
      <c r="L546">
        <v>10180</v>
      </c>
      <c r="M546">
        <v>33840</v>
      </c>
      <c r="N546">
        <f>+K546+L546</f>
        <v>33840</v>
      </c>
      <c r="O546">
        <f>+ROUND(M546/1000,2)</f>
        <v>33.840000000000003</v>
      </c>
      <c r="P546">
        <f>+N546-M546</f>
        <v>0</v>
      </c>
      <c r="Q546" t="b">
        <f>+O546&lt;=G546</f>
        <v>1</v>
      </c>
    </row>
    <row r="547" spans="1:19" ht="16.5" customHeight="1" x14ac:dyDescent="0.25">
      <c r="A547">
        <v>14014</v>
      </c>
      <c r="B547" s="1">
        <v>545</v>
      </c>
      <c r="C547" s="1" t="s">
        <v>1208</v>
      </c>
      <c r="D547">
        <v>2.9</v>
      </c>
      <c r="F547">
        <f t="shared" si="42"/>
        <v>1</v>
      </c>
      <c r="G547" s="8">
        <f t="shared" si="44"/>
        <v>2.9</v>
      </c>
      <c r="H547">
        <v>1</v>
      </c>
      <c r="I547">
        <v>2</v>
      </c>
      <c r="K547">
        <v>1716</v>
      </c>
      <c r="L547">
        <v>379</v>
      </c>
      <c r="M547">
        <v>2095</v>
      </c>
      <c r="N547">
        <f>+K547+L547</f>
        <v>2095</v>
      </c>
      <c r="O547">
        <f>+ROUND(M547/1000,2)</f>
        <v>2.1</v>
      </c>
      <c r="P547">
        <f>+N547-M547</f>
        <v>0</v>
      </c>
      <c r="Q547" t="b">
        <f>+O547&lt;=G547</f>
        <v>1</v>
      </c>
    </row>
    <row r="548" spans="1:19" ht="16.5" customHeight="1" x14ac:dyDescent="0.25">
      <c r="A548">
        <v>14015</v>
      </c>
      <c r="B548" s="1">
        <v>546</v>
      </c>
      <c r="C548" s="1" t="s">
        <v>1209</v>
      </c>
      <c r="D548">
        <v>85.5</v>
      </c>
      <c r="F548">
        <f t="shared" si="42"/>
        <v>1</v>
      </c>
      <c r="G548" s="8">
        <f t="shared" si="44"/>
        <v>85.5</v>
      </c>
      <c r="H548">
        <v>1</v>
      </c>
      <c r="I548">
        <v>1</v>
      </c>
      <c r="K548">
        <v>8500</v>
      </c>
      <c r="L548">
        <v>900</v>
      </c>
      <c r="M548">
        <v>9400</v>
      </c>
      <c r="N548">
        <f>+K548+L548</f>
        <v>9400</v>
      </c>
      <c r="O548">
        <f>+ROUND(M548/1000,2)</f>
        <v>9.4</v>
      </c>
      <c r="P548">
        <f>+N548-M548</f>
        <v>0</v>
      </c>
      <c r="Q548" t="b">
        <f>+O548&lt;=G548</f>
        <v>1</v>
      </c>
    </row>
    <row r="549" spans="1:19" ht="16.5" customHeight="1" x14ac:dyDescent="0.25">
      <c r="A549">
        <v>14016</v>
      </c>
      <c r="B549" s="1">
        <v>547</v>
      </c>
      <c r="C549" s="1" t="s">
        <v>1210</v>
      </c>
      <c r="D549">
        <v>70</v>
      </c>
      <c r="F549">
        <f t="shared" si="42"/>
        <v>1</v>
      </c>
      <c r="G549" s="8">
        <f t="shared" si="44"/>
        <v>70</v>
      </c>
      <c r="H549">
        <v>2</v>
      </c>
    </row>
    <row r="550" spans="1:19" ht="16.5" customHeight="1" x14ac:dyDescent="0.25">
      <c r="A550">
        <v>14017</v>
      </c>
      <c r="B550" s="1">
        <v>548</v>
      </c>
      <c r="C550" s="1" t="s">
        <v>1211</v>
      </c>
      <c r="D550">
        <v>10.18</v>
      </c>
      <c r="F550">
        <f t="shared" si="42"/>
        <v>1</v>
      </c>
      <c r="G550" s="8">
        <f t="shared" si="44"/>
        <v>10.18</v>
      </c>
      <c r="H550">
        <v>1</v>
      </c>
      <c r="I550">
        <v>1</v>
      </c>
      <c r="K550">
        <v>5294</v>
      </c>
      <c r="L550">
        <v>4886</v>
      </c>
      <c r="M550">
        <v>10180</v>
      </c>
      <c r="N550">
        <f>+K550+L550</f>
        <v>10180</v>
      </c>
      <c r="O550">
        <f>+ROUND(M550/1000,2)</f>
        <v>10.18</v>
      </c>
      <c r="P550">
        <f>+N550-M550</f>
        <v>0</v>
      </c>
      <c r="Q550" t="b">
        <f>+O550&lt;=G550</f>
        <v>1</v>
      </c>
    </row>
    <row r="551" spans="1:19" ht="16.5" customHeight="1" x14ac:dyDescent="0.25">
      <c r="A551">
        <v>14018</v>
      </c>
      <c r="B551" s="1">
        <v>549</v>
      </c>
      <c r="C551" s="1" t="s">
        <v>1212</v>
      </c>
      <c r="D551">
        <v>80</v>
      </c>
      <c r="F551">
        <f t="shared" si="42"/>
        <v>1</v>
      </c>
      <c r="G551" s="8">
        <f t="shared" si="44"/>
        <v>80</v>
      </c>
      <c r="H551">
        <v>2</v>
      </c>
    </row>
    <row r="552" spans="1:19" ht="16.5" customHeight="1" x14ac:dyDescent="0.25">
      <c r="A552">
        <v>14019</v>
      </c>
      <c r="B552" s="1">
        <v>550</v>
      </c>
      <c r="C552" s="1" t="s">
        <v>1213</v>
      </c>
      <c r="D552">
        <v>3</v>
      </c>
      <c r="F552">
        <f t="shared" si="42"/>
        <v>1</v>
      </c>
      <c r="G552" s="8">
        <f t="shared" si="44"/>
        <v>3</v>
      </c>
      <c r="H552">
        <v>2</v>
      </c>
    </row>
    <row r="553" spans="1:19" ht="16.5" customHeight="1" x14ac:dyDescent="0.25">
      <c r="A553">
        <v>14020</v>
      </c>
      <c r="B553" s="1">
        <v>551</v>
      </c>
      <c r="C553" s="1" t="s">
        <v>1214</v>
      </c>
      <c r="D553">
        <v>5</v>
      </c>
      <c r="F553">
        <f t="shared" si="42"/>
        <v>1</v>
      </c>
      <c r="G553" s="8">
        <f t="shared" si="44"/>
        <v>5</v>
      </c>
      <c r="H553">
        <v>1</v>
      </c>
      <c r="I553">
        <v>1</v>
      </c>
      <c r="K553">
        <v>1000</v>
      </c>
      <c r="L553">
        <v>4000</v>
      </c>
      <c r="M553">
        <v>5000</v>
      </c>
      <c r="N553">
        <f>+K553+L553</f>
        <v>5000</v>
      </c>
      <c r="O553">
        <f>+ROUND(M553/1000,2)</f>
        <v>5</v>
      </c>
      <c r="P553">
        <f>+N553-M553</f>
        <v>0</v>
      </c>
      <c r="Q553" t="b">
        <f>+O553&lt;=G553</f>
        <v>1</v>
      </c>
    </row>
    <row r="554" spans="1:19" ht="16.5" customHeight="1" x14ac:dyDescent="0.25">
      <c r="A554">
        <v>14021</v>
      </c>
      <c r="B554" s="1">
        <v>552</v>
      </c>
      <c r="C554" s="1" t="s">
        <v>1215</v>
      </c>
      <c r="D554">
        <v>19.149999999999999</v>
      </c>
      <c r="F554">
        <f t="shared" si="42"/>
        <v>1</v>
      </c>
      <c r="G554" s="8">
        <f t="shared" si="44"/>
        <v>19.149999999999999</v>
      </c>
      <c r="H554">
        <v>1</v>
      </c>
      <c r="I554">
        <v>1</v>
      </c>
      <c r="K554">
        <v>8500</v>
      </c>
      <c r="L554">
        <v>10650</v>
      </c>
      <c r="M554">
        <v>19150</v>
      </c>
      <c r="N554">
        <f>+K554+L554</f>
        <v>19150</v>
      </c>
      <c r="O554">
        <f>+ROUND(M554/1000,2)</f>
        <v>19.149999999999999</v>
      </c>
      <c r="P554">
        <f>+N554-M554</f>
        <v>0</v>
      </c>
      <c r="Q554" t="b">
        <f>+O554&lt;=G554</f>
        <v>1</v>
      </c>
    </row>
    <row r="555" spans="1:19" ht="16.5" customHeight="1" x14ac:dyDescent="0.25">
      <c r="A555">
        <v>14022</v>
      </c>
      <c r="B555" s="1">
        <v>553</v>
      </c>
      <c r="C555" s="1" t="s">
        <v>1216</v>
      </c>
      <c r="D555">
        <v>45</v>
      </c>
      <c r="F555">
        <f t="shared" si="42"/>
        <v>1</v>
      </c>
      <c r="G555" s="8">
        <f t="shared" si="44"/>
        <v>45</v>
      </c>
      <c r="H555">
        <v>2</v>
      </c>
    </row>
    <row r="556" spans="1:19" ht="16.5" customHeight="1" x14ac:dyDescent="0.25">
      <c r="A556">
        <v>14023</v>
      </c>
      <c r="B556" s="1">
        <v>554</v>
      </c>
      <c r="C556" s="1" t="s">
        <v>1217</v>
      </c>
      <c r="D556">
        <v>118</v>
      </c>
      <c r="F556">
        <f t="shared" si="42"/>
        <v>1</v>
      </c>
      <c r="G556" s="8">
        <f t="shared" si="44"/>
        <v>118</v>
      </c>
      <c r="H556">
        <v>2</v>
      </c>
    </row>
    <row r="557" spans="1:19" ht="16.5" customHeight="1" x14ac:dyDescent="0.25">
      <c r="A557">
        <v>14024</v>
      </c>
      <c r="B557" s="1">
        <v>555</v>
      </c>
      <c r="C557" s="1" t="s">
        <v>1218</v>
      </c>
      <c r="D557">
        <v>35</v>
      </c>
      <c r="F557">
        <f t="shared" si="42"/>
        <v>1</v>
      </c>
      <c r="G557" s="8">
        <f t="shared" si="44"/>
        <v>35</v>
      </c>
      <c r="H557">
        <v>2</v>
      </c>
    </row>
    <row r="558" spans="1:19" ht="16.5" customHeight="1" x14ac:dyDescent="0.25">
      <c r="A558">
        <v>14025</v>
      </c>
      <c r="B558" s="1">
        <v>556</v>
      </c>
      <c r="C558" s="1" t="s">
        <v>1219</v>
      </c>
      <c r="D558">
        <v>17</v>
      </c>
      <c r="F558">
        <f t="shared" si="42"/>
        <v>1</v>
      </c>
      <c r="G558" s="10">
        <f t="shared" si="44"/>
        <v>17</v>
      </c>
      <c r="H558">
        <v>1</v>
      </c>
      <c r="I558">
        <v>1</v>
      </c>
      <c r="K558" s="14"/>
      <c r="L558" s="14"/>
      <c r="M558" s="2"/>
      <c r="N558">
        <f>+K558+L558</f>
        <v>0</v>
      </c>
      <c r="O558" s="13"/>
      <c r="P558">
        <f>+N558-M558</f>
        <v>0</v>
      </c>
      <c r="Q558" t="b">
        <f>+O558&lt;=G558</f>
        <v>1</v>
      </c>
      <c r="R558">
        <f>+O558-G558</f>
        <v>-17</v>
      </c>
      <c r="S558" s="7">
        <f>+R558/G558</f>
        <v>-1</v>
      </c>
    </row>
    <row r="559" spans="1:19" ht="16.5" customHeight="1" x14ac:dyDescent="0.25">
      <c r="A559">
        <v>14026</v>
      </c>
      <c r="B559" s="1">
        <v>557</v>
      </c>
      <c r="C559" s="1" t="s">
        <v>1220</v>
      </c>
      <c r="D559">
        <v>4.16</v>
      </c>
      <c r="F559">
        <f t="shared" si="42"/>
        <v>1</v>
      </c>
      <c r="G559" s="8">
        <f t="shared" si="44"/>
        <v>4.16</v>
      </c>
      <c r="H559">
        <v>2</v>
      </c>
    </row>
    <row r="560" spans="1:19" ht="16.5" customHeight="1" x14ac:dyDescent="0.25">
      <c r="A560">
        <v>14027</v>
      </c>
      <c r="B560" s="1">
        <v>558</v>
      </c>
      <c r="C560" s="1" t="s">
        <v>1221</v>
      </c>
      <c r="D560">
        <v>23</v>
      </c>
      <c r="F560">
        <f t="shared" si="42"/>
        <v>1</v>
      </c>
      <c r="G560" s="8">
        <f t="shared" si="44"/>
        <v>23</v>
      </c>
      <c r="H560">
        <v>2</v>
      </c>
    </row>
    <row r="561" spans="1:19" ht="16.5" customHeight="1" x14ac:dyDescent="0.25">
      <c r="A561">
        <v>14028</v>
      </c>
      <c r="B561" s="1">
        <v>559</v>
      </c>
      <c r="C561" s="1" t="s">
        <v>1222</v>
      </c>
      <c r="D561">
        <v>4</v>
      </c>
      <c r="F561">
        <f t="shared" si="42"/>
        <v>1</v>
      </c>
      <c r="G561" s="8">
        <f t="shared" si="44"/>
        <v>4</v>
      </c>
      <c r="H561">
        <v>1</v>
      </c>
      <c r="I561">
        <v>1</v>
      </c>
      <c r="K561">
        <v>60</v>
      </c>
      <c r="L561">
        <v>260</v>
      </c>
      <c r="M561">
        <v>320</v>
      </c>
      <c r="N561">
        <f>+K561+L561</f>
        <v>320</v>
      </c>
      <c r="O561">
        <f>+ROUND(M561/1000,2)</f>
        <v>0.32</v>
      </c>
      <c r="P561">
        <f>+N561-M561</f>
        <v>0</v>
      </c>
      <c r="Q561" t="b">
        <f>+O561&lt;=G561</f>
        <v>1</v>
      </c>
    </row>
    <row r="562" spans="1:19" ht="16.5" customHeight="1" x14ac:dyDescent="0.25">
      <c r="A562">
        <v>14029</v>
      </c>
      <c r="B562" s="1">
        <v>560</v>
      </c>
      <c r="C562" s="1" t="s">
        <v>1223</v>
      </c>
      <c r="D562">
        <v>16</v>
      </c>
      <c r="F562">
        <f t="shared" si="42"/>
        <v>1</v>
      </c>
      <c r="G562" s="8">
        <f t="shared" si="44"/>
        <v>16</v>
      </c>
      <c r="H562">
        <v>2</v>
      </c>
    </row>
    <row r="563" spans="1:19" ht="16.5" customHeight="1" x14ac:dyDescent="0.25">
      <c r="A563">
        <v>14030</v>
      </c>
      <c r="B563" s="1">
        <v>561</v>
      </c>
      <c r="C563" s="1" t="s">
        <v>1224</v>
      </c>
      <c r="D563">
        <v>67</v>
      </c>
      <c r="F563">
        <f t="shared" si="42"/>
        <v>1</v>
      </c>
      <c r="G563" s="10">
        <f t="shared" si="44"/>
        <v>67</v>
      </c>
      <c r="H563">
        <v>1</v>
      </c>
      <c r="I563">
        <v>1</v>
      </c>
      <c r="K563" s="14"/>
      <c r="L563" s="14"/>
      <c r="M563" s="2"/>
      <c r="N563">
        <f>+K563+L563</f>
        <v>0</v>
      </c>
      <c r="O563" s="13"/>
      <c r="P563">
        <f>+N563-M563</f>
        <v>0</v>
      </c>
      <c r="Q563" t="b">
        <f>+O563&lt;=G563</f>
        <v>1</v>
      </c>
      <c r="R563">
        <f>+O563-G563</f>
        <v>-67</v>
      </c>
      <c r="S563" s="7">
        <f>+R563/G563</f>
        <v>-1</v>
      </c>
    </row>
    <row r="564" spans="1:19" ht="16.5" customHeight="1" x14ac:dyDescent="0.25">
      <c r="A564">
        <v>14031</v>
      </c>
      <c r="B564" s="1">
        <v>562</v>
      </c>
      <c r="C564" s="1" t="s">
        <v>1225</v>
      </c>
      <c r="D564">
        <v>1</v>
      </c>
      <c r="F564">
        <f t="shared" si="42"/>
        <v>1</v>
      </c>
      <c r="G564" s="8">
        <f t="shared" si="44"/>
        <v>1</v>
      </c>
      <c r="H564">
        <v>2</v>
      </c>
    </row>
    <row r="565" spans="1:19" ht="16.5" customHeight="1" x14ac:dyDescent="0.25">
      <c r="A565">
        <v>14032</v>
      </c>
      <c r="B565" s="1">
        <v>563</v>
      </c>
      <c r="C565" s="1" t="s">
        <v>1226</v>
      </c>
      <c r="D565">
        <v>7</v>
      </c>
      <c r="F565">
        <f t="shared" si="42"/>
        <v>1</v>
      </c>
      <c r="G565" s="8">
        <f t="shared" si="44"/>
        <v>7</v>
      </c>
      <c r="H565">
        <v>2</v>
      </c>
    </row>
    <row r="566" spans="1:19" ht="16.5" customHeight="1" x14ac:dyDescent="0.25">
      <c r="A566">
        <v>14033</v>
      </c>
      <c r="B566" s="1">
        <v>564</v>
      </c>
      <c r="C566" s="1" t="s">
        <v>1227</v>
      </c>
      <c r="D566">
        <v>22</v>
      </c>
      <c r="F566">
        <f t="shared" si="42"/>
        <v>1</v>
      </c>
      <c r="G566" s="8">
        <f t="shared" si="44"/>
        <v>22</v>
      </c>
      <c r="H566">
        <v>2</v>
      </c>
    </row>
    <row r="567" spans="1:19" ht="16.5" customHeight="1" x14ac:dyDescent="0.25">
      <c r="A567">
        <v>14034</v>
      </c>
      <c r="B567" s="1">
        <v>565</v>
      </c>
      <c r="C567" s="1" t="s">
        <v>1228</v>
      </c>
      <c r="D567">
        <v>1.5</v>
      </c>
      <c r="F567">
        <f t="shared" si="42"/>
        <v>1</v>
      </c>
      <c r="G567" s="8">
        <f t="shared" si="44"/>
        <v>1.5</v>
      </c>
      <c r="H567">
        <v>1</v>
      </c>
      <c r="I567">
        <v>1</v>
      </c>
      <c r="K567">
        <v>500</v>
      </c>
      <c r="L567">
        <v>1000</v>
      </c>
      <c r="M567">
        <v>1500</v>
      </c>
      <c r="N567">
        <f>+K567+L567</f>
        <v>1500</v>
      </c>
      <c r="O567">
        <f>+ROUND(M567/1000,2)</f>
        <v>1.5</v>
      </c>
      <c r="P567">
        <f>+N567-M567</f>
        <v>0</v>
      </c>
      <c r="Q567" t="b">
        <f>+O567&lt;=G567</f>
        <v>1</v>
      </c>
    </row>
    <row r="568" spans="1:19" ht="16.5" customHeight="1" x14ac:dyDescent="0.25">
      <c r="A568">
        <v>14035</v>
      </c>
      <c r="B568" s="1">
        <v>566</v>
      </c>
      <c r="C568" s="1" t="s">
        <v>1229</v>
      </c>
      <c r="D568">
        <v>27</v>
      </c>
      <c r="F568">
        <f t="shared" si="42"/>
        <v>1</v>
      </c>
      <c r="G568" s="10">
        <f t="shared" si="44"/>
        <v>27</v>
      </c>
      <c r="H568">
        <v>1</v>
      </c>
      <c r="I568">
        <v>2</v>
      </c>
      <c r="K568" s="14"/>
      <c r="L568" s="14"/>
      <c r="M568" s="2"/>
      <c r="N568">
        <f>+K568+L568</f>
        <v>0</v>
      </c>
      <c r="O568" s="13"/>
      <c r="P568">
        <f>+N568-M568</f>
        <v>0</v>
      </c>
      <c r="Q568" t="b">
        <f>+O568&lt;=G568</f>
        <v>1</v>
      </c>
      <c r="R568">
        <f>+O568-G568</f>
        <v>-27</v>
      </c>
      <c r="S568" s="7">
        <f>+R568/G568</f>
        <v>-1</v>
      </c>
    </row>
    <row r="569" spans="1:19" ht="16.5" customHeight="1" x14ac:dyDescent="0.25">
      <c r="A569">
        <v>14036</v>
      </c>
      <c r="B569" s="1">
        <v>567</v>
      </c>
      <c r="C569" s="1" t="s">
        <v>1230</v>
      </c>
      <c r="D569">
        <v>22</v>
      </c>
      <c r="F569">
        <f t="shared" si="42"/>
        <v>1</v>
      </c>
      <c r="G569" s="8">
        <f t="shared" si="44"/>
        <v>22</v>
      </c>
      <c r="H569">
        <v>2</v>
      </c>
    </row>
    <row r="570" spans="1:19" ht="16.5" customHeight="1" x14ac:dyDescent="0.25">
      <c r="A570">
        <v>14037</v>
      </c>
      <c r="B570" s="1">
        <v>568</v>
      </c>
      <c r="C570" s="1" t="s">
        <v>1231</v>
      </c>
      <c r="D570">
        <v>13</v>
      </c>
      <c r="F570">
        <f t="shared" si="42"/>
        <v>1</v>
      </c>
      <c r="G570" s="8">
        <f t="shared" si="44"/>
        <v>13</v>
      </c>
      <c r="H570">
        <v>1</v>
      </c>
      <c r="I570">
        <v>1</v>
      </c>
      <c r="K570">
        <v>3557</v>
      </c>
      <c r="L570">
        <v>2685</v>
      </c>
      <c r="M570">
        <v>6</v>
      </c>
      <c r="N570">
        <f>+K570+L570</f>
        <v>6242</v>
      </c>
      <c r="O570">
        <f>+ROUND(N570/1000,2)</f>
        <v>6.24</v>
      </c>
      <c r="P570">
        <f>+N570-M570</f>
        <v>6236</v>
      </c>
      <c r="Q570" t="b">
        <f>+O570&lt;=G570</f>
        <v>1</v>
      </c>
    </row>
    <row r="571" spans="1:19" ht="16.5" customHeight="1" x14ac:dyDescent="0.25">
      <c r="A571">
        <v>14038</v>
      </c>
      <c r="B571" s="1">
        <v>569</v>
      </c>
      <c r="C571" s="1" t="s">
        <v>1232</v>
      </c>
      <c r="D571">
        <v>1.36</v>
      </c>
      <c r="F571">
        <f t="shared" si="42"/>
        <v>1</v>
      </c>
      <c r="G571" s="8">
        <f t="shared" si="44"/>
        <v>1.36</v>
      </c>
      <c r="H571">
        <v>2</v>
      </c>
    </row>
    <row r="572" spans="1:19" ht="16.5" customHeight="1" x14ac:dyDescent="0.25">
      <c r="A572">
        <v>14039</v>
      </c>
      <c r="B572" s="1">
        <v>570</v>
      </c>
      <c r="C572" s="1" t="s">
        <v>1233</v>
      </c>
      <c r="D572">
        <v>1898.93</v>
      </c>
      <c r="F572">
        <f t="shared" si="42"/>
        <v>1</v>
      </c>
      <c r="G572" s="8">
        <f t="shared" si="44"/>
        <v>1898.93</v>
      </c>
      <c r="H572">
        <v>2</v>
      </c>
    </row>
    <row r="573" spans="1:19" ht="16.5" customHeight="1" x14ac:dyDescent="0.25">
      <c r="A573">
        <v>14040</v>
      </c>
      <c r="B573" s="1">
        <v>571</v>
      </c>
      <c r="C573" s="1" t="s">
        <v>1234</v>
      </c>
      <c r="D573">
        <v>30</v>
      </c>
      <c r="F573">
        <f t="shared" si="42"/>
        <v>1</v>
      </c>
      <c r="G573" s="8">
        <f t="shared" si="44"/>
        <v>30</v>
      </c>
      <c r="H573">
        <v>2</v>
      </c>
    </row>
    <row r="574" spans="1:19" ht="16.5" customHeight="1" x14ac:dyDescent="0.25">
      <c r="A574">
        <v>14041</v>
      </c>
      <c r="B574" s="1">
        <v>572</v>
      </c>
      <c r="C574" s="1" t="s">
        <v>1235</v>
      </c>
      <c r="D574">
        <v>5</v>
      </c>
      <c r="F574">
        <f t="shared" si="42"/>
        <v>1</v>
      </c>
      <c r="G574" s="8">
        <f t="shared" si="44"/>
        <v>5</v>
      </c>
      <c r="H574">
        <v>1</v>
      </c>
      <c r="I574">
        <v>1</v>
      </c>
      <c r="K574">
        <v>3000</v>
      </c>
      <c r="L574">
        <v>2000</v>
      </c>
      <c r="M574">
        <v>5000</v>
      </c>
      <c r="N574">
        <f>+K574+L574</f>
        <v>5000</v>
      </c>
      <c r="O574">
        <f>+ROUND(M574/1000,2)</f>
        <v>5</v>
      </c>
      <c r="P574">
        <f>+N574-M574</f>
        <v>0</v>
      </c>
      <c r="Q574" t="b">
        <f>+O574&lt;=G574</f>
        <v>1</v>
      </c>
    </row>
    <row r="575" spans="1:19" ht="16.5" customHeight="1" x14ac:dyDescent="0.25">
      <c r="A575">
        <v>14042</v>
      </c>
      <c r="B575" s="1">
        <v>573</v>
      </c>
      <c r="C575" s="1" t="s">
        <v>1236</v>
      </c>
      <c r="D575">
        <v>7</v>
      </c>
      <c r="F575">
        <f t="shared" si="42"/>
        <v>1</v>
      </c>
      <c r="G575" s="8">
        <f t="shared" si="44"/>
        <v>7</v>
      </c>
      <c r="H575">
        <v>2</v>
      </c>
    </row>
    <row r="576" spans="1:19" ht="16.5" customHeight="1" x14ac:dyDescent="0.25">
      <c r="A576">
        <v>14043</v>
      </c>
      <c r="B576" s="1">
        <v>574</v>
      </c>
      <c r="C576" s="1" t="s">
        <v>1237</v>
      </c>
      <c r="D576">
        <v>13</v>
      </c>
      <c r="F576">
        <f t="shared" si="42"/>
        <v>1</v>
      </c>
      <c r="G576" s="11">
        <f>+O576</f>
        <v>13.3</v>
      </c>
      <c r="H576">
        <v>1</v>
      </c>
      <c r="I576">
        <v>2</v>
      </c>
      <c r="K576" s="3">
        <v>12300</v>
      </c>
      <c r="L576" s="3">
        <v>1000</v>
      </c>
      <c r="M576">
        <v>13300</v>
      </c>
      <c r="N576">
        <f>+K576+L576</f>
        <v>13300</v>
      </c>
      <c r="O576" s="12">
        <f>+ROUND(N576/1000,2)</f>
        <v>13.3</v>
      </c>
      <c r="P576">
        <f>+N576-M576</f>
        <v>0</v>
      </c>
      <c r="Q576" t="b">
        <f>+O576&lt;=G576</f>
        <v>1</v>
      </c>
      <c r="R576">
        <f>+O576-G576</f>
        <v>0</v>
      </c>
      <c r="S576" s="7">
        <f>+R576/G576</f>
        <v>0</v>
      </c>
    </row>
    <row r="577" spans="1:19" ht="16.5" customHeight="1" x14ac:dyDescent="0.25">
      <c r="A577">
        <v>14044</v>
      </c>
      <c r="B577" s="1">
        <v>575</v>
      </c>
      <c r="C577" s="1" t="s">
        <v>1238</v>
      </c>
      <c r="D577">
        <v>48</v>
      </c>
      <c r="F577">
        <f t="shared" si="42"/>
        <v>1</v>
      </c>
      <c r="G577" s="8">
        <f t="shared" ref="G577:G608" si="45">+D577</f>
        <v>48</v>
      </c>
      <c r="H577">
        <v>1</v>
      </c>
      <c r="I577">
        <v>1</v>
      </c>
      <c r="K577">
        <v>15000</v>
      </c>
      <c r="L577">
        <v>9000</v>
      </c>
      <c r="M577">
        <v>24000</v>
      </c>
      <c r="N577">
        <f>+K577+L577</f>
        <v>24000</v>
      </c>
      <c r="O577">
        <f>+ROUND(M577/1000,2)</f>
        <v>24</v>
      </c>
      <c r="P577">
        <f>+N577-M577</f>
        <v>0</v>
      </c>
      <c r="Q577" t="b">
        <f>+O577&lt;=G577</f>
        <v>1</v>
      </c>
    </row>
    <row r="578" spans="1:19" ht="16.5" customHeight="1" x14ac:dyDescent="0.25">
      <c r="A578">
        <v>14045</v>
      </c>
      <c r="B578" s="1">
        <v>576</v>
      </c>
      <c r="C578" s="1" t="s">
        <v>1239</v>
      </c>
      <c r="D578">
        <v>15</v>
      </c>
      <c r="F578">
        <f t="shared" si="42"/>
        <v>1</v>
      </c>
      <c r="G578" s="8">
        <f t="shared" si="45"/>
        <v>15</v>
      </c>
      <c r="H578">
        <v>2</v>
      </c>
    </row>
    <row r="579" spans="1:19" ht="16.5" customHeight="1" x14ac:dyDescent="0.25">
      <c r="A579">
        <v>14046</v>
      </c>
      <c r="B579" s="1">
        <v>577</v>
      </c>
      <c r="C579" s="1" t="s">
        <v>1240</v>
      </c>
      <c r="D579">
        <v>20</v>
      </c>
      <c r="F579">
        <f t="shared" ref="F579:F642" si="46">+COUNTA(D579,E579)</f>
        <v>1</v>
      </c>
      <c r="G579" s="8">
        <f t="shared" si="45"/>
        <v>20</v>
      </c>
      <c r="H579">
        <v>2</v>
      </c>
    </row>
    <row r="580" spans="1:19" ht="16.5" customHeight="1" x14ac:dyDescent="0.25">
      <c r="A580">
        <v>14047</v>
      </c>
      <c r="B580" s="1">
        <v>578</v>
      </c>
      <c r="C580" s="1" t="s">
        <v>1241</v>
      </c>
      <c r="D580">
        <v>28</v>
      </c>
      <c r="F580">
        <f t="shared" si="46"/>
        <v>1</v>
      </c>
      <c r="G580" s="8">
        <f t="shared" si="45"/>
        <v>28</v>
      </c>
      <c r="H580">
        <v>2</v>
      </c>
    </row>
    <row r="581" spans="1:19" ht="16.5" customHeight="1" x14ac:dyDescent="0.25">
      <c r="A581">
        <v>14048</v>
      </c>
      <c r="B581" s="1">
        <v>579</v>
      </c>
      <c r="C581" s="1" t="s">
        <v>1242</v>
      </c>
      <c r="D581">
        <v>23</v>
      </c>
      <c r="F581">
        <f t="shared" si="46"/>
        <v>1</v>
      </c>
      <c r="G581" s="8">
        <f t="shared" si="45"/>
        <v>23</v>
      </c>
      <c r="H581">
        <v>2</v>
      </c>
    </row>
    <row r="582" spans="1:19" ht="16.5" customHeight="1" x14ac:dyDescent="0.25">
      <c r="A582">
        <v>14049</v>
      </c>
      <c r="B582" s="1">
        <v>580</v>
      </c>
      <c r="C582" s="1" t="s">
        <v>1243</v>
      </c>
      <c r="D582">
        <v>5.88</v>
      </c>
      <c r="F582">
        <f t="shared" si="46"/>
        <v>1</v>
      </c>
      <c r="G582" s="8">
        <f t="shared" si="45"/>
        <v>5.88</v>
      </c>
      <c r="H582">
        <v>2</v>
      </c>
    </row>
    <row r="583" spans="1:19" ht="16.5" customHeight="1" x14ac:dyDescent="0.25">
      <c r="A583">
        <v>14050</v>
      </c>
      <c r="B583" s="1">
        <v>581</v>
      </c>
      <c r="C583" s="1" t="s">
        <v>1244</v>
      </c>
      <c r="D583">
        <v>40</v>
      </c>
      <c r="F583">
        <f t="shared" si="46"/>
        <v>1</v>
      </c>
      <c r="G583" s="8">
        <f t="shared" si="45"/>
        <v>40</v>
      </c>
      <c r="H583">
        <v>2</v>
      </c>
    </row>
    <row r="584" spans="1:19" ht="16.5" customHeight="1" x14ac:dyDescent="0.25">
      <c r="A584">
        <v>14051</v>
      </c>
      <c r="B584" s="1">
        <v>582</v>
      </c>
      <c r="C584" s="1" t="s">
        <v>1245</v>
      </c>
      <c r="D584">
        <v>17</v>
      </c>
      <c r="F584">
        <f t="shared" si="46"/>
        <v>1</v>
      </c>
      <c r="G584" s="8">
        <f t="shared" si="45"/>
        <v>17</v>
      </c>
      <c r="H584">
        <v>2</v>
      </c>
    </row>
    <row r="585" spans="1:19" ht="16.5" customHeight="1" x14ac:dyDescent="0.25">
      <c r="A585">
        <v>14052</v>
      </c>
      <c r="B585" s="1">
        <v>583</v>
      </c>
      <c r="C585" s="1" t="s">
        <v>1246</v>
      </c>
      <c r="D585">
        <v>8</v>
      </c>
      <c r="F585">
        <f t="shared" si="46"/>
        <v>1</v>
      </c>
      <c r="G585" s="8">
        <f t="shared" si="45"/>
        <v>8</v>
      </c>
      <c r="H585">
        <v>2</v>
      </c>
    </row>
    <row r="586" spans="1:19" ht="16.5" customHeight="1" x14ac:dyDescent="0.25">
      <c r="A586">
        <v>14053</v>
      </c>
      <c r="B586" s="1">
        <v>584</v>
      </c>
      <c r="C586" s="1" t="s">
        <v>1247</v>
      </c>
      <c r="D586">
        <v>94</v>
      </c>
      <c r="F586">
        <f t="shared" si="46"/>
        <v>1</v>
      </c>
      <c r="G586" s="8">
        <f t="shared" si="45"/>
        <v>94</v>
      </c>
      <c r="H586">
        <v>2</v>
      </c>
    </row>
    <row r="587" spans="1:19" ht="16.5" customHeight="1" x14ac:dyDescent="0.25">
      <c r="A587">
        <v>14054</v>
      </c>
      <c r="B587" s="1">
        <v>585</v>
      </c>
      <c r="C587" s="1" t="s">
        <v>1248</v>
      </c>
      <c r="D587">
        <v>4</v>
      </c>
      <c r="F587">
        <f t="shared" si="46"/>
        <v>1</v>
      </c>
      <c r="G587" s="8">
        <f t="shared" si="45"/>
        <v>4</v>
      </c>
      <c r="H587">
        <v>1</v>
      </c>
      <c r="I587">
        <v>2</v>
      </c>
      <c r="K587">
        <v>2500</v>
      </c>
      <c r="L587">
        <v>1500</v>
      </c>
      <c r="M587">
        <v>4000</v>
      </c>
      <c r="N587">
        <f>+K587+L587</f>
        <v>4000</v>
      </c>
      <c r="O587">
        <f>+ROUND(M587/1000,2)</f>
        <v>4</v>
      </c>
      <c r="P587">
        <f>+N587-M587</f>
        <v>0</v>
      </c>
      <c r="Q587" t="b">
        <f>+O587&lt;=G587</f>
        <v>1</v>
      </c>
    </row>
    <row r="588" spans="1:19" ht="16.5" customHeight="1" x14ac:dyDescent="0.25">
      <c r="A588">
        <v>14055</v>
      </c>
      <c r="B588" s="1">
        <v>586</v>
      </c>
      <c r="C588" s="1" t="s">
        <v>1249</v>
      </c>
      <c r="D588">
        <v>21</v>
      </c>
      <c r="F588">
        <f t="shared" si="46"/>
        <v>1</v>
      </c>
      <c r="G588" s="8">
        <f t="shared" si="45"/>
        <v>21</v>
      </c>
      <c r="H588">
        <v>2</v>
      </c>
    </row>
    <row r="589" spans="1:19" ht="16.5" customHeight="1" x14ac:dyDescent="0.25">
      <c r="A589">
        <v>14056</v>
      </c>
      <c r="B589" s="1">
        <v>587</v>
      </c>
      <c r="C589" s="1" t="s">
        <v>1250</v>
      </c>
      <c r="D589">
        <v>1.93</v>
      </c>
      <c r="F589">
        <f t="shared" si="46"/>
        <v>1</v>
      </c>
      <c r="G589" s="8">
        <f t="shared" si="45"/>
        <v>1.93</v>
      </c>
      <c r="H589">
        <v>2</v>
      </c>
    </row>
    <row r="590" spans="1:19" ht="16.5" customHeight="1" x14ac:dyDescent="0.25">
      <c r="A590">
        <v>14057</v>
      </c>
      <c r="B590" s="1">
        <v>588</v>
      </c>
      <c r="C590" s="1" t="s">
        <v>1251</v>
      </c>
      <c r="D590">
        <v>2.5499999999999998</v>
      </c>
      <c r="F590">
        <f t="shared" si="46"/>
        <v>1</v>
      </c>
      <c r="G590" s="8">
        <f t="shared" si="45"/>
        <v>2.5499999999999998</v>
      </c>
      <c r="H590">
        <v>2</v>
      </c>
    </row>
    <row r="591" spans="1:19" ht="16.5" customHeight="1" x14ac:dyDescent="0.25">
      <c r="A591">
        <v>14058</v>
      </c>
      <c r="B591" s="1">
        <v>589</v>
      </c>
      <c r="C591" s="1" t="s">
        <v>1252</v>
      </c>
      <c r="D591">
        <v>11.45</v>
      </c>
      <c r="F591">
        <f t="shared" si="46"/>
        <v>1</v>
      </c>
      <c r="G591" s="10">
        <f t="shared" si="45"/>
        <v>11.45</v>
      </c>
      <c r="H591">
        <v>1</v>
      </c>
      <c r="I591">
        <v>1</v>
      </c>
      <c r="K591" s="14"/>
      <c r="L591" s="14"/>
      <c r="M591" s="2"/>
      <c r="N591">
        <f>+K591+L591</f>
        <v>0</v>
      </c>
      <c r="O591" s="13"/>
      <c r="P591">
        <f>+N591-M591</f>
        <v>0</v>
      </c>
      <c r="Q591" t="b">
        <f>+O591&lt;=G591</f>
        <v>1</v>
      </c>
      <c r="R591">
        <f>+O591-G591</f>
        <v>-11.45</v>
      </c>
      <c r="S591" s="7">
        <f>+R591/G591</f>
        <v>-1</v>
      </c>
    </row>
    <row r="592" spans="1:19" ht="16.5" customHeight="1" x14ac:dyDescent="0.25">
      <c r="A592">
        <v>14059</v>
      </c>
      <c r="B592" s="1">
        <v>590</v>
      </c>
      <c r="C592" s="1" t="s">
        <v>1253</v>
      </c>
      <c r="D592">
        <v>10.11</v>
      </c>
      <c r="F592">
        <f t="shared" si="46"/>
        <v>1</v>
      </c>
      <c r="G592" s="8">
        <f t="shared" si="45"/>
        <v>10.11</v>
      </c>
      <c r="H592">
        <v>2</v>
      </c>
    </row>
    <row r="593" spans="1:17" ht="16.5" customHeight="1" x14ac:dyDescent="0.25">
      <c r="A593">
        <v>14060</v>
      </c>
      <c r="B593" s="1">
        <v>591</v>
      </c>
      <c r="C593" s="1" t="s">
        <v>1254</v>
      </c>
      <c r="D593">
        <v>5.01</v>
      </c>
      <c r="F593">
        <f t="shared" si="46"/>
        <v>1</v>
      </c>
      <c r="G593" s="8">
        <f t="shared" si="45"/>
        <v>5.01</v>
      </c>
      <c r="H593">
        <v>2</v>
      </c>
    </row>
    <row r="594" spans="1:17" ht="16.5" customHeight="1" x14ac:dyDescent="0.25">
      <c r="A594">
        <v>14061</v>
      </c>
      <c r="B594" s="1">
        <v>592</v>
      </c>
      <c r="C594" s="1" t="s">
        <v>1255</v>
      </c>
      <c r="D594">
        <v>25</v>
      </c>
      <c r="F594">
        <f t="shared" si="46"/>
        <v>1</v>
      </c>
      <c r="G594" s="8">
        <f t="shared" si="45"/>
        <v>25</v>
      </c>
      <c r="H594">
        <v>1</v>
      </c>
      <c r="I594">
        <v>1</v>
      </c>
      <c r="K594">
        <v>5000</v>
      </c>
      <c r="L594">
        <v>6000</v>
      </c>
      <c r="M594">
        <v>11000</v>
      </c>
      <c r="N594">
        <f>+K594+L594</f>
        <v>11000</v>
      </c>
      <c r="O594">
        <f>+ROUND(M594/1000,2)</f>
        <v>11</v>
      </c>
      <c r="P594">
        <f>+N594-M594</f>
        <v>0</v>
      </c>
      <c r="Q594" t="b">
        <f>+O594&lt;=G594</f>
        <v>1</v>
      </c>
    </row>
    <row r="595" spans="1:17" ht="16.5" customHeight="1" x14ac:dyDescent="0.25">
      <c r="A595">
        <v>14062</v>
      </c>
      <c r="B595" s="1">
        <v>593</v>
      </c>
      <c r="C595" s="1" t="s">
        <v>1256</v>
      </c>
      <c r="D595">
        <v>10</v>
      </c>
      <c r="F595">
        <f t="shared" si="46"/>
        <v>1</v>
      </c>
      <c r="G595" s="8">
        <f t="shared" si="45"/>
        <v>10</v>
      </c>
      <c r="H595">
        <v>1</v>
      </c>
      <c r="I595">
        <v>1</v>
      </c>
      <c r="K595">
        <v>1000</v>
      </c>
      <c r="L595">
        <v>2000</v>
      </c>
      <c r="M595">
        <v>3000</v>
      </c>
      <c r="N595">
        <f>+K595+L595</f>
        <v>3000</v>
      </c>
      <c r="O595">
        <f>+ROUND(M595/1000,2)</f>
        <v>3</v>
      </c>
      <c r="P595">
        <f>+N595-M595</f>
        <v>0</v>
      </c>
      <c r="Q595" t="b">
        <f>+O595&lt;=G595</f>
        <v>1</v>
      </c>
    </row>
    <row r="596" spans="1:17" ht="16.5" customHeight="1" x14ac:dyDescent="0.25">
      <c r="A596">
        <v>14063</v>
      </c>
      <c r="B596" s="1">
        <v>594</v>
      </c>
      <c r="C596" s="1" t="s">
        <v>1257</v>
      </c>
      <c r="D596">
        <v>110</v>
      </c>
      <c r="F596">
        <f t="shared" si="46"/>
        <v>1</v>
      </c>
      <c r="G596" s="8">
        <f t="shared" si="45"/>
        <v>110</v>
      </c>
      <c r="H596">
        <v>2</v>
      </c>
    </row>
    <row r="597" spans="1:17" ht="16.5" customHeight="1" x14ac:dyDescent="0.25">
      <c r="A597">
        <v>14064</v>
      </c>
      <c r="B597" s="1">
        <v>595</v>
      </c>
      <c r="C597" s="1" t="s">
        <v>1258</v>
      </c>
      <c r="D597">
        <v>13</v>
      </c>
      <c r="F597">
        <f t="shared" si="46"/>
        <v>1</v>
      </c>
      <c r="G597" s="8">
        <f t="shared" si="45"/>
        <v>13</v>
      </c>
      <c r="H597">
        <v>2</v>
      </c>
    </row>
    <row r="598" spans="1:17" ht="16.5" customHeight="1" x14ac:dyDescent="0.25">
      <c r="A598">
        <v>14065</v>
      </c>
      <c r="B598" s="1">
        <v>596</v>
      </c>
      <c r="C598" s="1" t="s">
        <v>1259</v>
      </c>
      <c r="D598">
        <v>9.07</v>
      </c>
      <c r="F598">
        <f t="shared" si="46"/>
        <v>1</v>
      </c>
      <c r="G598" s="8">
        <f t="shared" si="45"/>
        <v>9.07</v>
      </c>
      <c r="H598">
        <v>2</v>
      </c>
    </row>
    <row r="599" spans="1:17" ht="16.5" customHeight="1" x14ac:dyDescent="0.25">
      <c r="A599">
        <v>14066</v>
      </c>
      <c r="B599" s="1">
        <v>597</v>
      </c>
      <c r="C599" s="1" t="s">
        <v>1260</v>
      </c>
      <c r="D599">
        <v>50</v>
      </c>
      <c r="F599">
        <f t="shared" si="46"/>
        <v>1</v>
      </c>
      <c r="G599" s="8">
        <f t="shared" si="45"/>
        <v>50</v>
      </c>
      <c r="H599">
        <v>2</v>
      </c>
    </row>
    <row r="600" spans="1:17" ht="16.5" customHeight="1" x14ac:dyDescent="0.25">
      <c r="A600">
        <v>14067</v>
      </c>
      <c r="B600" s="1">
        <v>598</v>
      </c>
      <c r="C600" s="1" t="s">
        <v>1261</v>
      </c>
      <c r="D600">
        <v>506.89</v>
      </c>
      <c r="F600">
        <f t="shared" si="46"/>
        <v>1</v>
      </c>
      <c r="G600" s="8">
        <f t="shared" si="45"/>
        <v>506.89</v>
      </c>
      <c r="H600">
        <v>2</v>
      </c>
    </row>
    <row r="601" spans="1:17" ht="16.5" customHeight="1" x14ac:dyDescent="0.25">
      <c r="A601">
        <v>14068</v>
      </c>
      <c r="B601" s="1">
        <v>599</v>
      </c>
      <c r="C601" s="1" t="s">
        <v>1262</v>
      </c>
      <c r="D601">
        <v>9.5</v>
      </c>
      <c r="F601">
        <f t="shared" si="46"/>
        <v>1</v>
      </c>
      <c r="G601" s="8">
        <f t="shared" si="45"/>
        <v>9.5</v>
      </c>
      <c r="H601">
        <v>2</v>
      </c>
    </row>
    <row r="602" spans="1:17" ht="16.5" customHeight="1" x14ac:dyDescent="0.25">
      <c r="A602">
        <v>14069</v>
      </c>
      <c r="B602" s="1">
        <v>600</v>
      </c>
      <c r="C602" s="1" t="s">
        <v>1263</v>
      </c>
      <c r="D602">
        <v>5.81</v>
      </c>
      <c r="F602">
        <f t="shared" si="46"/>
        <v>1</v>
      </c>
      <c r="G602" s="8">
        <f t="shared" si="45"/>
        <v>5.81</v>
      </c>
      <c r="H602">
        <v>2</v>
      </c>
    </row>
    <row r="603" spans="1:17" ht="16.5" customHeight="1" x14ac:dyDescent="0.25">
      <c r="A603">
        <v>14070</v>
      </c>
      <c r="B603" s="1">
        <v>601</v>
      </c>
      <c r="C603" s="1" t="s">
        <v>1264</v>
      </c>
      <c r="D603">
        <v>130</v>
      </c>
      <c r="F603">
        <f t="shared" si="46"/>
        <v>1</v>
      </c>
      <c r="G603" s="8">
        <f t="shared" si="45"/>
        <v>130</v>
      </c>
      <c r="H603">
        <v>2</v>
      </c>
    </row>
    <row r="604" spans="1:17" ht="16.5" customHeight="1" x14ac:dyDescent="0.25">
      <c r="A604">
        <v>14071</v>
      </c>
      <c r="B604" s="1">
        <v>602</v>
      </c>
      <c r="C604" s="1" t="s">
        <v>1265</v>
      </c>
      <c r="D604">
        <v>7.5</v>
      </c>
      <c r="F604">
        <f t="shared" si="46"/>
        <v>1</v>
      </c>
      <c r="G604" s="8">
        <f t="shared" si="45"/>
        <v>7.5</v>
      </c>
      <c r="H604">
        <v>2</v>
      </c>
    </row>
    <row r="605" spans="1:17" ht="16.5" customHeight="1" x14ac:dyDescent="0.25">
      <c r="A605">
        <v>14072</v>
      </c>
      <c r="B605" s="1">
        <v>603</v>
      </c>
      <c r="C605" s="1" t="s">
        <v>1266</v>
      </c>
      <c r="D605">
        <v>2.5</v>
      </c>
      <c r="F605">
        <f t="shared" si="46"/>
        <v>1</v>
      </c>
      <c r="G605" s="8">
        <f t="shared" si="45"/>
        <v>2.5</v>
      </c>
      <c r="H605">
        <v>2</v>
      </c>
    </row>
    <row r="606" spans="1:17" ht="16.5" customHeight="1" x14ac:dyDescent="0.25">
      <c r="A606">
        <v>14073</v>
      </c>
      <c r="B606" s="1">
        <v>604</v>
      </c>
      <c r="C606" s="1" t="s">
        <v>1267</v>
      </c>
      <c r="D606">
        <v>80</v>
      </c>
      <c r="F606">
        <f t="shared" si="46"/>
        <v>1</v>
      </c>
      <c r="G606" s="8">
        <f t="shared" si="45"/>
        <v>80</v>
      </c>
      <c r="H606">
        <v>2</v>
      </c>
    </row>
    <row r="607" spans="1:17" ht="16.5" customHeight="1" x14ac:dyDescent="0.25">
      <c r="A607">
        <v>14074</v>
      </c>
      <c r="B607" s="1">
        <v>605</v>
      </c>
      <c r="C607" s="1" t="s">
        <v>1268</v>
      </c>
      <c r="D607">
        <v>11</v>
      </c>
      <c r="F607">
        <f t="shared" si="46"/>
        <v>1</v>
      </c>
      <c r="G607" s="8">
        <f t="shared" si="45"/>
        <v>11</v>
      </c>
      <c r="H607">
        <v>2</v>
      </c>
    </row>
    <row r="608" spans="1:17" ht="16.5" customHeight="1" x14ac:dyDescent="0.25">
      <c r="A608">
        <v>14075</v>
      </c>
      <c r="B608" s="1">
        <v>606</v>
      </c>
      <c r="C608" s="1" t="s">
        <v>1269</v>
      </c>
      <c r="D608">
        <v>7.5</v>
      </c>
      <c r="F608">
        <f t="shared" si="46"/>
        <v>1</v>
      </c>
      <c r="G608" s="8">
        <f t="shared" si="45"/>
        <v>7.5</v>
      </c>
      <c r="H608">
        <v>2</v>
      </c>
    </row>
    <row r="609" spans="1:19" ht="16.5" customHeight="1" x14ac:dyDescent="0.25">
      <c r="A609">
        <v>14076</v>
      </c>
      <c r="B609" s="1">
        <v>607</v>
      </c>
      <c r="C609" s="1" t="s">
        <v>1270</v>
      </c>
      <c r="D609">
        <v>4</v>
      </c>
      <c r="F609">
        <f t="shared" si="46"/>
        <v>1</v>
      </c>
      <c r="G609" s="8">
        <f t="shared" ref="G609:G634" si="47">+D609</f>
        <v>4</v>
      </c>
      <c r="H609">
        <v>1</v>
      </c>
      <c r="I609">
        <v>1</v>
      </c>
      <c r="K609">
        <v>1500</v>
      </c>
      <c r="L609">
        <v>1000</v>
      </c>
      <c r="M609">
        <v>2500</v>
      </c>
      <c r="N609">
        <f>+K609+L609</f>
        <v>2500</v>
      </c>
      <c r="O609">
        <f>+ROUND(M609/1000,2)</f>
        <v>2.5</v>
      </c>
      <c r="P609">
        <f>+N609-M609</f>
        <v>0</v>
      </c>
      <c r="Q609" t="b">
        <f>+O609&lt;=G609</f>
        <v>1</v>
      </c>
    </row>
    <row r="610" spans="1:19" ht="16.5" customHeight="1" x14ac:dyDescent="0.25">
      <c r="A610">
        <v>14077</v>
      </c>
      <c r="B610" s="1">
        <v>608</v>
      </c>
      <c r="C610" s="1" t="s">
        <v>1271</v>
      </c>
      <c r="D610">
        <v>23.2</v>
      </c>
      <c r="F610">
        <f t="shared" si="46"/>
        <v>1</v>
      </c>
      <c r="G610" s="8">
        <f t="shared" si="47"/>
        <v>23.2</v>
      </c>
      <c r="H610">
        <v>2</v>
      </c>
    </row>
    <row r="611" spans="1:19" ht="16.5" customHeight="1" x14ac:dyDescent="0.25">
      <c r="A611">
        <v>14078</v>
      </c>
      <c r="B611" s="1">
        <v>609</v>
      </c>
      <c r="C611" s="1" t="s">
        <v>1272</v>
      </c>
      <c r="D611">
        <v>20</v>
      </c>
      <c r="F611">
        <f t="shared" si="46"/>
        <v>1</v>
      </c>
      <c r="G611" s="8">
        <f t="shared" si="47"/>
        <v>20</v>
      </c>
      <c r="H611">
        <v>2</v>
      </c>
    </row>
    <row r="612" spans="1:19" ht="16.5" customHeight="1" x14ac:dyDescent="0.25">
      <c r="A612">
        <v>14079</v>
      </c>
      <c r="B612" s="1">
        <v>610</v>
      </c>
      <c r="C612" s="1" t="s">
        <v>1273</v>
      </c>
      <c r="D612">
        <v>11.23</v>
      </c>
      <c r="F612">
        <f t="shared" si="46"/>
        <v>1</v>
      </c>
      <c r="G612" s="8">
        <f t="shared" si="47"/>
        <v>11.23</v>
      </c>
      <c r="H612">
        <v>2</v>
      </c>
    </row>
    <row r="613" spans="1:19" ht="16.5" customHeight="1" x14ac:dyDescent="0.25">
      <c r="A613">
        <v>14080</v>
      </c>
      <c r="B613" s="1">
        <v>611</v>
      </c>
      <c r="C613" s="1" t="s">
        <v>1274</v>
      </c>
      <c r="D613">
        <v>5</v>
      </c>
      <c r="F613">
        <f t="shared" si="46"/>
        <v>1</v>
      </c>
      <c r="G613" s="8">
        <f t="shared" si="47"/>
        <v>5</v>
      </c>
      <c r="H613">
        <v>1</v>
      </c>
      <c r="I613">
        <v>1</v>
      </c>
      <c r="K613">
        <v>600</v>
      </c>
      <c r="L613">
        <v>400</v>
      </c>
      <c r="M613">
        <v>1000</v>
      </c>
      <c r="N613">
        <f>+K613+L613</f>
        <v>1000</v>
      </c>
      <c r="O613">
        <f>+ROUND(M613/1000,2)</f>
        <v>1</v>
      </c>
      <c r="P613">
        <f>+N613-M613</f>
        <v>0</v>
      </c>
      <c r="Q613" t="b">
        <f>+O613&lt;=G613</f>
        <v>1</v>
      </c>
    </row>
    <row r="614" spans="1:19" ht="16.5" customHeight="1" x14ac:dyDescent="0.25">
      <c r="A614">
        <v>14081</v>
      </c>
      <c r="B614" s="1">
        <v>612</v>
      </c>
      <c r="C614" s="1" t="s">
        <v>1275</v>
      </c>
      <c r="D614">
        <v>1.43</v>
      </c>
      <c r="F614">
        <f t="shared" si="46"/>
        <v>1</v>
      </c>
      <c r="G614" s="8">
        <f t="shared" si="47"/>
        <v>1.43</v>
      </c>
      <c r="H614">
        <v>1</v>
      </c>
      <c r="I614">
        <v>1</v>
      </c>
      <c r="K614">
        <v>684</v>
      </c>
      <c r="L614">
        <v>718</v>
      </c>
      <c r="M614">
        <v>1402</v>
      </c>
      <c r="N614">
        <f>+K614+L614</f>
        <v>1402</v>
      </c>
      <c r="O614">
        <f>+ROUND(M614/1000,2)</f>
        <v>1.4</v>
      </c>
      <c r="P614">
        <f>+N614-M614</f>
        <v>0</v>
      </c>
      <c r="Q614" t="b">
        <f>+O614&lt;=G614</f>
        <v>1</v>
      </c>
    </row>
    <row r="615" spans="1:19" ht="16.5" customHeight="1" x14ac:dyDescent="0.25">
      <c r="A615">
        <v>14082</v>
      </c>
      <c r="B615" s="1">
        <v>613</v>
      </c>
      <c r="C615" s="1" t="s">
        <v>1276</v>
      </c>
      <c r="D615">
        <v>35.9</v>
      </c>
      <c r="F615">
        <f t="shared" si="46"/>
        <v>1</v>
      </c>
      <c r="G615" s="8">
        <f t="shared" si="47"/>
        <v>35.9</v>
      </c>
      <c r="H615">
        <v>2</v>
      </c>
    </row>
    <row r="616" spans="1:19" ht="16.5" customHeight="1" x14ac:dyDescent="0.25">
      <c r="A616">
        <v>14083</v>
      </c>
      <c r="B616" s="1">
        <v>614</v>
      </c>
      <c r="C616" s="1" t="s">
        <v>1277</v>
      </c>
      <c r="D616">
        <v>100</v>
      </c>
      <c r="F616">
        <f t="shared" si="46"/>
        <v>1</v>
      </c>
      <c r="G616" s="8">
        <f t="shared" si="47"/>
        <v>100</v>
      </c>
      <c r="H616">
        <v>2</v>
      </c>
    </row>
    <row r="617" spans="1:19" ht="16.5" customHeight="1" x14ac:dyDescent="0.25">
      <c r="A617">
        <v>14084</v>
      </c>
      <c r="B617" s="1">
        <v>615</v>
      </c>
      <c r="C617" s="1" t="s">
        <v>1278</v>
      </c>
      <c r="D617">
        <v>6</v>
      </c>
      <c r="F617">
        <f t="shared" si="46"/>
        <v>1</v>
      </c>
      <c r="G617" s="10">
        <f t="shared" si="47"/>
        <v>6</v>
      </c>
      <c r="H617">
        <v>1</v>
      </c>
      <c r="I617">
        <v>3</v>
      </c>
      <c r="J617" t="s">
        <v>613</v>
      </c>
      <c r="K617" s="14"/>
      <c r="L617" s="14"/>
      <c r="M617" s="2"/>
      <c r="N617">
        <f>+K617+L617</f>
        <v>0</v>
      </c>
      <c r="O617" s="13"/>
      <c r="P617">
        <f>+N617-M617</f>
        <v>0</v>
      </c>
      <c r="Q617" t="b">
        <f>+O617&lt;=G617</f>
        <v>1</v>
      </c>
      <c r="R617">
        <f>+O617-G617</f>
        <v>-6</v>
      </c>
      <c r="S617" s="7">
        <f>+R617/G617</f>
        <v>-1</v>
      </c>
    </row>
    <row r="618" spans="1:19" ht="16.5" customHeight="1" x14ac:dyDescent="0.25">
      <c r="A618">
        <v>14085</v>
      </c>
      <c r="B618" s="1">
        <v>616</v>
      </c>
      <c r="C618" s="1" t="s">
        <v>1279</v>
      </c>
      <c r="D618">
        <v>32.479999999999997</v>
      </c>
      <c r="F618">
        <f t="shared" si="46"/>
        <v>1</v>
      </c>
      <c r="G618" s="8">
        <f t="shared" si="47"/>
        <v>32.479999999999997</v>
      </c>
      <c r="H618">
        <v>2</v>
      </c>
    </row>
    <row r="619" spans="1:19" ht="16.5" customHeight="1" x14ac:dyDescent="0.25">
      <c r="A619">
        <v>14086</v>
      </c>
      <c r="B619" s="1">
        <v>617</v>
      </c>
      <c r="C619" s="1" t="s">
        <v>1280</v>
      </c>
      <c r="D619">
        <v>19.34</v>
      </c>
      <c r="F619">
        <f t="shared" si="46"/>
        <v>1</v>
      </c>
      <c r="G619" s="8">
        <f t="shared" si="47"/>
        <v>19.34</v>
      </c>
      <c r="H619">
        <v>2</v>
      </c>
    </row>
    <row r="620" spans="1:19" ht="16.5" customHeight="1" x14ac:dyDescent="0.25">
      <c r="A620">
        <v>14087</v>
      </c>
      <c r="B620" s="1">
        <v>618</v>
      </c>
      <c r="C620" s="1" t="s">
        <v>1281</v>
      </c>
      <c r="D620">
        <v>13</v>
      </c>
      <c r="F620">
        <f t="shared" si="46"/>
        <v>1</v>
      </c>
      <c r="G620" s="8">
        <f t="shared" si="47"/>
        <v>13</v>
      </c>
      <c r="H620">
        <v>2</v>
      </c>
    </row>
    <row r="621" spans="1:19" ht="16.5" customHeight="1" x14ac:dyDescent="0.25">
      <c r="A621">
        <v>14088</v>
      </c>
      <c r="B621" s="1">
        <v>619</v>
      </c>
      <c r="C621" s="1" t="s">
        <v>1282</v>
      </c>
      <c r="D621">
        <v>30</v>
      </c>
      <c r="F621">
        <f t="shared" si="46"/>
        <v>1</v>
      </c>
      <c r="G621" s="8">
        <f t="shared" si="47"/>
        <v>30</v>
      </c>
      <c r="H621">
        <v>2</v>
      </c>
    </row>
    <row r="622" spans="1:19" ht="16.5" customHeight="1" x14ac:dyDescent="0.25">
      <c r="A622">
        <v>14089</v>
      </c>
      <c r="B622" s="1">
        <v>620</v>
      </c>
      <c r="C622" s="1" t="s">
        <v>1283</v>
      </c>
      <c r="D622">
        <v>4.5</v>
      </c>
      <c r="F622">
        <f t="shared" si="46"/>
        <v>1</v>
      </c>
      <c r="G622" s="10">
        <f t="shared" si="47"/>
        <v>4.5</v>
      </c>
      <c r="H622">
        <v>1</v>
      </c>
      <c r="I622">
        <v>1</v>
      </c>
      <c r="K622" s="14"/>
      <c r="L622" s="14"/>
      <c r="M622" s="2"/>
      <c r="N622">
        <f>+K622+L622</f>
        <v>0</v>
      </c>
      <c r="O622" s="13"/>
      <c r="P622">
        <f>+N622-M622</f>
        <v>0</v>
      </c>
      <c r="Q622" t="b">
        <f>+O622&lt;=G622</f>
        <v>1</v>
      </c>
      <c r="R622">
        <f>+O622-G622</f>
        <v>-4.5</v>
      </c>
      <c r="S622" s="7">
        <f>+R622/G622</f>
        <v>-1</v>
      </c>
    </row>
    <row r="623" spans="1:19" ht="16.5" customHeight="1" x14ac:dyDescent="0.25">
      <c r="A623">
        <v>14090</v>
      </c>
      <c r="B623" s="1">
        <v>621</v>
      </c>
      <c r="C623" s="1" t="s">
        <v>1284</v>
      </c>
      <c r="D623">
        <v>7</v>
      </c>
      <c r="F623">
        <f t="shared" si="46"/>
        <v>1</v>
      </c>
      <c r="G623" s="10">
        <f t="shared" si="47"/>
        <v>7</v>
      </c>
      <c r="H623">
        <v>1</v>
      </c>
      <c r="I623">
        <v>1</v>
      </c>
      <c r="K623" s="14"/>
      <c r="L623" s="14"/>
      <c r="M623" s="2"/>
      <c r="N623">
        <f>+K623+L623</f>
        <v>0</v>
      </c>
      <c r="O623" s="13"/>
      <c r="P623">
        <f>+N623-M623</f>
        <v>0</v>
      </c>
      <c r="Q623" t="b">
        <f>+O623&lt;=G623</f>
        <v>1</v>
      </c>
      <c r="R623">
        <f>+O623-G623</f>
        <v>-7</v>
      </c>
      <c r="S623" s="7">
        <f>+R623/G623</f>
        <v>-1</v>
      </c>
    </row>
    <row r="624" spans="1:19" ht="16.5" customHeight="1" x14ac:dyDescent="0.25">
      <c r="A624">
        <v>14091</v>
      </c>
      <c r="B624" s="1">
        <v>622</v>
      </c>
      <c r="C624" s="1" t="s">
        <v>1285</v>
      </c>
      <c r="D624">
        <v>30</v>
      </c>
      <c r="F624">
        <f t="shared" si="46"/>
        <v>1</v>
      </c>
      <c r="G624" s="8">
        <f t="shared" si="47"/>
        <v>30</v>
      </c>
      <c r="H624">
        <v>2</v>
      </c>
    </row>
    <row r="625" spans="1:19" ht="16.5" customHeight="1" x14ac:dyDescent="0.25">
      <c r="A625">
        <v>14092</v>
      </c>
      <c r="B625" s="1">
        <v>623</v>
      </c>
      <c r="C625" s="1" t="s">
        <v>1286</v>
      </c>
      <c r="D625">
        <v>7.34</v>
      </c>
      <c r="F625">
        <f t="shared" si="46"/>
        <v>1</v>
      </c>
      <c r="G625" s="8">
        <f t="shared" si="47"/>
        <v>7.34</v>
      </c>
      <c r="H625">
        <v>2</v>
      </c>
    </row>
    <row r="626" spans="1:19" ht="16.5" customHeight="1" x14ac:dyDescent="0.25">
      <c r="A626">
        <v>14093</v>
      </c>
      <c r="B626" s="1">
        <v>624</v>
      </c>
      <c r="C626" s="1" t="s">
        <v>1287</v>
      </c>
      <c r="D626">
        <v>120</v>
      </c>
      <c r="F626">
        <f t="shared" si="46"/>
        <v>1</v>
      </c>
      <c r="G626" s="8">
        <f t="shared" si="47"/>
        <v>120</v>
      </c>
      <c r="H626">
        <v>2</v>
      </c>
    </row>
    <row r="627" spans="1:19" ht="16.5" customHeight="1" x14ac:dyDescent="0.25">
      <c r="A627">
        <v>14094</v>
      </c>
      <c r="B627" s="1">
        <v>625</v>
      </c>
      <c r="C627" s="1" t="s">
        <v>1288</v>
      </c>
      <c r="D627">
        <v>33</v>
      </c>
      <c r="F627">
        <f t="shared" si="46"/>
        <v>1</v>
      </c>
      <c r="G627" s="8">
        <f t="shared" si="47"/>
        <v>33</v>
      </c>
      <c r="H627">
        <v>2</v>
      </c>
    </row>
    <row r="628" spans="1:19" ht="16.5" customHeight="1" x14ac:dyDescent="0.25">
      <c r="A628">
        <v>14095</v>
      </c>
      <c r="B628" s="1">
        <v>626</v>
      </c>
      <c r="C628" s="1" t="s">
        <v>1289</v>
      </c>
      <c r="D628">
        <v>15</v>
      </c>
      <c r="F628">
        <f t="shared" si="46"/>
        <v>1</v>
      </c>
      <c r="G628" s="8">
        <f t="shared" si="47"/>
        <v>15</v>
      </c>
      <c r="H628">
        <v>2</v>
      </c>
    </row>
    <row r="629" spans="1:19" ht="16.5" customHeight="1" x14ac:dyDescent="0.25">
      <c r="A629">
        <v>14096</v>
      </c>
      <c r="B629" s="1">
        <v>627</v>
      </c>
      <c r="C629" s="1" t="s">
        <v>1290</v>
      </c>
      <c r="D629">
        <v>11.12</v>
      </c>
      <c r="F629">
        <f t="shared" si="46"/>
        <v>1</v>
      </c>
      <c r="G629" s="8">
        <f t="shared" si="47"/>
        <v>11.12</v>
      </c>
      <c r="H629">
        <v>1</v>
      </c>
      <c r="I629">
        <v>1</v>
      </c>
      <c r="K629">
        <v>7000</v>
      </c>
      <c r="L629">
        <v>4120</v>
      </c>
      <c r="M629">
        <v>11120</v>
      </c>
      <c r="N629">
        <f>+K629+L629</f>
        <v>11120</v>
      </c>
      <c r="O629">
        <f>+ROUND(M629/1000,2)</f>
        <v>11.12</v>
      </c>
      <c r="P629">
        <f>+N629-M629</f>
        <v>0</v>
      </c>
      <c r="Q629" t="b">
        <f>+O629&lt;=G629</f>
        <v>1</v>
      </c>
    </row>
    <row r="630" spans="1:19" ht="16.5" customHeight="1" x14ac:dyDescent="0.25">
      <c r="A630">
        <v>14097</v>
      </c>
      <c r="B630" s="1">
        <v>628</v>
      </c>
      <c r="C630" s="1" t="s">
        <v>1291</v>
      </c>
      <c r="D630">
        <v>21.58</v>
      </c>
      <c r="F630">
        <f t="shared" si="46"/>
        <v>1</v>
      </c>
      <c r="G630" s="8">
        <f t="shared" si="47"/>
        <v>21.58</v>
      </c>
      <c r="H630">
        <v>2</v>
      </c>
    </row>
    <row r="631" spans="1:19" ht="16.5" customHeight="1" x14ac:dyDescent="0.25">
      <c r="A631">
        <v>14098</v>
      </c>
      <c r="B631" s="1">
        <v>629</v>
      </c>
      <c r="C631" s="1" t="s">
        <v>1292</v>
      </c>
      <c r="D631">
        <v>46.66</v>
      </c>
      <c r="F631">
        <f t="shared" si="46"/>
        <v>1</v>
      </c>
      <c r="G631" s="8">
        <f t="shared" si="47"/>
        <v>46.66</v>
      </c>
      <c r="H631">
        <v>2</v>
      </c>
    </row>
    <row r="632" spans="1:19" ht="16.5" customHeight="1" x14ac:dyDescent="0.25">
      <c r="A632">
        <v>14099</v>
      </c>
      <c r="B632" s="1">
        <v>630</v>
      </c>
      <c r="C632" s="1" t="s">
        <v>1293</v>
      </c>
      <c r="D632">
        <v>5</v>
      </c>
      <c r="F632">
        <f t="shared" si="46"/>
        <v>1</v>
      </c>
      <c r="G632" s="10">
        <f t="shared" si="47"/>
        <v>5</v>
      </c>
      <c r="H632">
        <v>1</v>
      </c>
      <c r="I632">
        <v>3</v>
      </c>
      <c r="J632" t="s">
        <v>621</v>
      </c>
      <c r="K632" s="14"/>
      <c r="L632" s="14"/>
      <c r="M632" s="2"/>
      <c r="N632">
        <f>+K632+L632</f>
        <v>0</v>
      </c>
      <c r="O632" s="13"/>
      <c r="P632">
        <f>+N632-M632</f>
        <v>0</v>
      </c>
      <c r="Q632" t="b">
        <f>+O632&lt;=G632</f>
        <v>1</v>
      </c>
      <c r="R632">
        <f>+O632-G632</f>
        <v>-5</v>
      </c>
      <c r="S632" s="7">
        <f>+R632/G632</f>
        <v>-1</v>
      </c>
    </row>
    <row r="633" spans="1:19" ht="16.5" customHeight="1" x14ac:dyDescent="0.25">
      <c r="A633">
        <v>14100</v>
      </c>
      <c r="B633" s="1">
        <v>631</v>
      </c>
      <c r="C633" s="1" t="s">
        <v>1294</v>
      </c>
      <c r="D633">
        <v>30</v>
      </c>
      <c r="F633">
        <f t="shared" si="46"/>
        <v>1</v>
      </c>
      <c r="G633" s="8">
        <f t="shared" si="47"/>
        <v>30</v>
      </c>
      <c r="H633">
        <v>2</v>
      </c>
    </row>
    <row r="634" spans="1:19" ht="16.5" customHeight="1" x14ac:dyDescent="0.25">
      <c r="A634">
        <v>14101</v>
      </c>
      <c r="B634" s="1">
        <v>632</v>
      </c>
      <c r="C634" s="1" t="s">
        <v>1295</v>
      </c>
      <c r="D634">
        <v>156.03</v>
      </c>
      <c r="F634">
        <f t="shared" si="46"/>
        <v>1</v>
      </c>
      <c r="G634" s="8">
        <f t="shared" si="47"/>
        <v>156.03</v>
      </c>
      <c r="H634">
        <v>2</v>
      </c>
    </row>
    <row r="635" spans="1:19" ht="16.5" customHeight="1" x14ac:dyDescent="0.25">
      <c r="A635">
        <v>14102</v>
      </c>
      <c r="B635" s="1">
        <v>633</v>
      </c>
      <c r="C635" s="1" t="s">
        <v>1296</v>
      </c>
      <c r="D635">
        <v>7</v>
      </c>
      <c r="F635">
        <f t="shared" si="46"/>
        <v>1</v>
      </c>
      <c r="G635" s="11">
        <f>+O635</f>
        <v>7.1</v>
      </c>
      <c r="H635">
        <v>1</v>
      </c>
      <c r="I635">
        <v>1</v>
      </c>
      <c r="K635" s="3">
        <v>2500</v>
      </c>
      <c r="L635" s="3">
        <v>4600</v>
      </c>
      <c r="M635">
        <v>7100</v>
      </c>
      <c r="N635">
        <f>+K635+L635</f>
        <v>7100</v>
      </c>
      <c r="O635" s="12">
        <f>+ROUND(N635/1000,2)</f>
        <v>7.1</v>
      </c>
      <c r="P635">
        <f>+N635-M635</f>
        <v>0</v>
      </c>
      <c r="Q635" t="b">
        <f>+O635&lt;=G635</f>
        <v>1</v>
      </c>
      <c r="R635">
        <f>+O635-G635</f>
        <v>0</v>
      </c>
      <c r="S635" s="7">
        <f>+R635/G635</f>
        <v>0</v>
      </c>
    </row>
    <row r="636" spans="1:19" ht="16.5" customHeight="1" x14ac:dyDescent="0.25">
      <c r="A636">
        <v>14103</v>
      </c>
      <c r="B636" s="1">
        <v>634</v>
      </c>
      <c r="C636" s="1" t="s">
        <v>1297</v>
      </c>
      <c r="D636">
        <v>3</v>
      </c>
      <c r="F636">
        <f t="shared" si="46"/>
        <v>1</v>
      </c>
      <c r="G636" s="8">
        <f t="shared" ref="G636:G649" si="48">+D636</f>
        <v>3</v>
      </c>
      <c r="H636">
        <v>2</v>
      </c>
    </row>
    <row r="637" spans="1:19" ht="16.5" customHeight="1" x14ac:dyDescent="0.25">
      <c r="A637">
        <v>14104</v>
      </c>
      <c r="B637" s="1">
        <v>635</v>
      </c>
      <c r="C637" s="1" t="s">
        <v>1298</v>
      </c>
      <c r="D637">
        <v>3.5</v>
      </c>
      <c r="F637">
        <f t="shared" si="46"/>
        <v>1</v>
      </c>
      <c r="G637" s="8">
        <f t="shared" si="48"/>
        <v>3.5</v>
      </c>
      <c r="H637">
        <v>1</v>
      </c>
      <c r="I637">
        <v>1</v>
      </c>
      <c r="K637">
        <v>800</v>
      </c>
      <c r="L637">
        <v>500</v>
      </c>
      <c r="M637">
        <v>1300</v>
      </c>
      <c r="N637">
        <f>+K637+L637</f>
        <v>1300</v>
      </c>
      <c r="O637">
        <f>+ROUND(M637/1000,2)</f>
        <v>1.3</v>
      </c>
      <c r="P637">
        <f>+N637-M637</f>
        <v>0</v>
      </c>
      <c r="Q637" t="b">
        <f>+O637&lt;=G637</f>
        <v>1</v>
      </c>
    </row>
    <row r="638" spans="1:19" ht="16.5" customHeight="1" x14ac:dyDescent="0.25">
      <c r="A638">
        <v>14105</v>
      </c>
      <c r="B638" s="1">
        <v>636</v>
      </c>
      <c r="C638" s="1" t="s">
        <v>1299</v>
      </c>
      <c r="D638">
        <v>55</v>
      </c>
      <c r="F638">
        <f t="shared" si="46"/>
        <v>1</v>
      </c>
      <c r="G638" s="8">
        <f t="shared" si="48"/>
        <v>55</v>
      </c>
      <c r="H638">
        <v>2</v>
      </c>
    </row>
    <row r="639" spans="1:19" ht="16.5" customHeight="1" x14ac:dyDescent="0.25">
      <c r="A639">
        <v>14106</v>
      </c>
      <c r="B639" s="1">
        <v>637</v>
      </c>
      <c r="C639" s="1" t="s">
        <v>1300</v>
      </c>
      <c r="D639">
        <v>2.41</v>
      </c>
      <c r="F639">
        <f t="shared" si="46"/>
        <v>1</v>
      </c>
      <c r="G639" s="10">
        <f t="shared" si="48"/>
        <v>2.41</v>
      </c>
      <c r="H639">
        <v>1</v>
      </c>
      <c r="I639">
        <v>1</v>
      </c>
      <c r="K639" s="14"/>
      <c r="L639" s="14"/>
      <c r="M639" s="2"/>
      <c r="N639">
        <f>+K639+L639</f>
        <v>0</v>
      </c>
      <c r="O639" s="13"/>
      <c r="P639">
        <f>+N639-M639</f>
        <v>0</v>
      </c>
      <c r="Q639" t="b">
        <f>+O639&lt;=G639</f>
        <v>1</v>
      </c>
      <c r="R639">
        <f>+O639-G639</f>
        <v>-2.41</v>
      </c>
      <c r="S639" s="7">
        <f>+R639/G639</f>
        <v>-1</v>
      </c>
    </row>
    <row r="640" spans="1:19" ht="16.5" customHeight="1" x14ac:dyDescent="0.25">
      <c r="A640">
        <v>14107</v>
      </c>
      <c r="B640" s="1">
        <v>638</v>
      </c>
      <c r="C640" s="1" t="s">
        <v>1301</v>
      </c>
      <c r="D640">
        <v>6.65</v>
      </c>
      <c r="F640">
        <f t="shared" si="46"/>
        <v>1</v>
      </c>
      <c r="G640" s="8">
        <f t="shared" si="48"/>
        <v>6.65</v>
      </c>
      <c r="H640">
        <v>2</v>
      </c>
    </row>
    <row r="641" spans="1:19" ht="16.5" customHeight="1" x14ac:dyDescent="0.25">
      <c r="A641">
        <v>14108</v>
      </c>
      <c r="B641" s="1">
        <v>639</v>
      </c>
      <c r="C641" s="1" t="s">
        <v>1302</v>
      </c>
      <c r="D641">
        <v>27.69</v>
      </c>
      <c r="F641">
        <f t="shared" si="46"/>
        <v>1</v>
      </c>
      <c r="G641" s="8">
        <f t="shared" si="48"/>
        <v>27.69</v>
      </c>
      <c r="H641">
        <v>1</v>
      </c>
      <c r="I641">
        <v>1</v>
      </c>
      <c r="K641">
        <v>17690</v>
      </c>
      <c r="L641">
        <v>10000</v>
      </c>
      <c r="M641">
        <v>27690</v>
      </c>
      <c r="N641">
        <f>+K641+L641</f>
        <v>27690</v>
      </c>
      <c r="O641">
        <f>+ROUND(M641/1000,2)</f>
        <v>27.69</v>
      </c>
      <c r="P641">
        <f>+N641-M641</f>
        <v>0</v>
      </c>
      <c r="Q641" t="b">
        <f>+O641&lt;=G641</f>
        <v>1</v>
      </c>
    </row>
    <row r="642" spans="1:19" ht="16.5" customHeight="1" x14ac:dyDescent="0.25">
      <c r="A642">
        <v>14109</v>
      </c>
      <c r="B642" s="1">
        <v>640</v>
      </c>
      <c r="C642" s="1" t="s">
        <v>1303</v>
      </c>
      <c r="D642">
        <v>15</v>
      </c>
      <c r="F642">
        <f t="shared" si="46"/>
        <v>1</v>
      </c>
      <c r="G642" s="8">
        <f t="shared" si="48"/>
        <v>15</v>
      </c>
      <c r="H642">
        <v>2</v>
      </c>
    </row>
    <row r="643" spans="1:19" ht="16.5" customHeight="1" x14ac:dyDescent="0.25">
      <c r="A643">
        <v>14110</v>
      </c>
      <c r="B643" s="1">
        <v>641</v>
      </c>
      <c r="C643" s="1" t="s">
        <v>1304</v>
      </c>
      <c r="D643">
        <v>11</v>
      </c>
      <c r="F643">
        <f t="shared" ref="F643:F706" si="49">+COUNTA(D643,E643)</f>
        <v>1</v>
      </c>
      <c r="G643" s="8">
        <f t="shared" si="48"/>
        <v>11</v>
      </c>
      <c r="H643">
        <v>1</v>
      </c>
      <c r="I643">
        <v>2</v>
      </c>
      <c r="K643">
        <v>9000</v>
      </c>
      <c r="L643">
        <v>0</v>
      </c>
      <c r="M643">
        <v>9000</v>
      </c>
      <c r="N643">
        <f>+K643+L643</f>
        <v>9000</v>
      </c>
      <c r="O643">
        <f>+ROUND(M643/1000,2)</f>
        <v>9</v>
      </c>
      <c r="P643">
        <f>+N643-M643</f>
        <v>0</v>
      </c>
      <c r="Q643" t="b">
        <f>+O643&lt;=G643</f>
        <v>1</v>
      </c>
    </row>
    <row r="644" spans="1:19" ht="16.5" customHeight="1" x14ac:dyDescent="0.25">
      <c r="A644">
        <v>14111</v>
      </c>
      <c r="B644" s="1">
        <v>642</v>
      </c>
      <c r="C644" s="1" t="s">
        <v>1305</v>
      </c>
      <c r="D644">
        <v>8</v>
      </c>
      <c r="F644">
        <f t="shared" si="49"/>
        <v>1</v>
      </c>
      <c r="G644" s="8">
        <f t="shared" si="48"/>
        <v>8</v>
      </c>
      <c r="H644">
        <v>2</v>
      </c>
    </row>
    <row r="645" spans="1:19" ht="16.5" customHeight="1" x14ac:dyDescent="0.25">
      <c r="A645">
        <v>14112</v>
      </c>
      <c r="B645" s="1">
        <v>643</v>
      </c>
      <c r="C645" s="1" t="s">
        <v>1306</v>
      </c>
      <c r="D645">
        <v>4.5599999999999996</v>
      </c>
      <c r="F645">
        <f t="shared" si="49"/>
        <v>1</v>
      </c>
      <c r="G645" s="8">
        <f t="shared" si="48"/>
        <v>4.5599999999999996</v>
      </c>
      <c r="H645">
        <v>2</v>
      </c>
    </row>
    <row r="646" spans="1:19" ht="16.5" customHeight="1" x14ac:dyDescent="0.25">
      <c r="A646">
        <v>14113</v>
      </c>
      <c r="B646" s="1">
        <v>644</v>
      </c>
      <c r="C646" s="1" t="s">
        <v>1307</v>
      </c>
      <c r="D646">
        <v>8.34</v>
      </c>
      <c r="F646">
        <f t="shared" si="49"/>
        <v>1</v>
      </c>
      <c r="G646" s="8">
        <f t="shared" si="48"/>
        <v>8.34</v>
      </c>
      <c r="H646">
        <v>1</v>
      </c>
      <c r="I646">
        <v>1</v>
      </c>
      <c r="K646">
        <v>2600</v>
      </c>
      <c r="L646">
        <v>220</v>
      </c>
      <c r="M646">
        <v>2820</v>
      </c>
      <c r="N646">
        <f>+K646+L646</f>
        <v>2820</v>
      </c>
      <c r="O646">
        <f>+ROUND(M646/1000,2)</f>
        <v>2.82</v>
      </c>
      <c r="P646">
        <f>+N646-M646</f>
        <v>0</v>
      </c>
      <c r="Q646" t="b">
        <f>+O646&lt;=G646</f>
        <v>1</v>
      </c>
    </row>
    <row r="647" spans="1:19" ht="16.5" customHeight="1" x14ac:dyDescent="0.25">
      <c r="A647">
        <v>14114</v>
      </c>
      <c r="B647" s="1">
        <v>645</v>
      </c>
      <c r="C647" s="1" t="s">
        <v>1308</v>
      </c>
      <c r="D647">
        <v>17.05</v>
      </c>
      <c r="F647">
        <f t="shared" si="49"/>
        <v>1</v>
      </c>
      <c r="G647" s="8">
        <f t="shared" si="48"/>
        <v>17.05</v>
      </c>
      <c r="H647">
        <v>2</v>
      </c>
    </row>
    <row r="648" spans="1:19" ht="16.5" customHeight="1" x14ac:dyDescent="0.25">
      <c r="A648">
        <v>14115</v>
      </c>
      <c r="B648" s="1">
        <v>646</v>
      </c>
      <c r="C648" s="1" t="s">
        <v>1309</v>
      </c>
      <c r="D648">
        <v>3.5</v>
      </c>
      <c r="F648">
        <f t="shared" si="49"/>
        <v>1</v>
      </c>
      <c r="G648" s="8">
        <f t="shared" si="48"/>
        <v>3.5</v>
      </c>
      <c r="H648">
        <v>1</v>
      </c>
      <c r="I648">
        <v>2</v>
      </c>
      <c r="K648">
        <v>1500</v>
      </c>
      <c r="L648">
        <v>2000</v>
      </c>
      <c r="M648">
        <v>3500</v>
      </c>
      <c r="N648">
        <f>+K648+L648</f>
        <v>3500</v>
      </c>
      <c r="O648">
        <f>+ROUND(M648/1000,2)</f>
        <v>3.5</v>
      </c>
      <c r="P648">
        <f>+N648-M648</f>
        <v>0</v>
      </c>
      <c r="Q648" t="b">
        <f>+O648&lt;=G648</f>
        <v>1</v>
      </c>
    </row>
    <row r="649" spans="1:19" ht="16.5" customHeight="1" x14ac:dyDescent="0.25">
      <c r="A649">
        <v>14116</v>
      </c>
      <c r="B649" s="1">
        <v>647</v>
      </c>
      <c r="C649" s="1" t="s">
        <v>1310</v>
      </c>
      <c r="D649">
        <v>13</v>
      </c>
      <c r="F649">
        <f t="shared" si="49"/>
        <v>1</v>
      </c>
      <c r="G649" s="8">
        <f t="shared" si="48"/>
        <v>13</v>
      </c>
      <c r="H649">
        <v>2</v>
      </c>
    </row>
    <row r="650" spans="1:19" ht="16.5" customHeight="1" x14ac:dyDescent="0.25">
      <c r="A650">
        <v>14117</v>
      </c>
      <c r="B650" s="1">
        <v>648</v>
      </c>
      <c r="C650" s="1" t="s">
        <v>1311</v>
      </c>
      <c r="D650">
        <v>3</v>
      </c>
      <c r="E650">
        <v>0</v>
      </c>
      <c r="F650">
        <f t="shared" si="49"/>
        <v>2</v>
      </c>
      <c r="G650" s="8">
        <f>+D650+(E650/1000)</f>
        <v>3</v>
      </c>
      <c r="H650">
        <v>2</v>
      </c>
    </row>
    <row r="651" spans="1:19" ht="16.5" customHeight="1" x14ac:dyDescent="0.25">
      <c r="A651">
        <v>14118</v>
      </c>
      <c r="B651" s="1">
        <v>649</v>
      </c>
      <c r="C651" s="1" t="s">
        <v>1312</v>
      </c>
      <c r="D651">
        <v>23</v>
      </c>
      <c r="F651">
        <f t="shared" si="49"/>
        <v>1</v>
      </c>
      <c r="G651" s="8">
        <f t="shared" ref="G651:G687" si="50">+D651</f>
        <v>23</v>
      </c>
      <c r="H651">
        <v>2</v>
      </c>
    </row>
    <row r="652" spans="1:19" ht="16.5" customHeight="1" x14ac:dyDescent="0.25">
      <c r="A652">
        <v>14119</v>
      </c>
      <c r="B652" s="1">
        <v>650</v>
      </c>
      <c r="C652" s="1" t="s">
        <v>1313</v>
      </c>
      <c r="D652">
        <v>25</v>
      </c>
      <c r="F652">
        <f t="shared" si="49"/>
        <v>1</v>
      </c>
      <c r="G652" s="8">
        <f t="shared" si="50"/>
        <v>25</v>
      </c>
      <c r="H652">
        <v>2</v>
      </c>
    </row>
    <row r="653" spans="1:19" ht="16.5" customHeight="1" x14ac:dyDescent="0.25">
      <c r="A653">
        <v>14120</v>
      </c>
      <c r="B653" s="1">
        <v>651</v>
      </c>
      <c r="C653" s="1" t="s">
        <v>1314</v>
      </c>
      <c r="D653">
        <v>1492.51</v>
      </c>
      <c r="F653">
        <f t="shared" si="49"/>
        <v>1</v>
      </c>
      <c r="G653" s="8">
        <f t="shared" si="50"/>
        <v>1492.51</v>
      </c>
      <c r="H653">
        <v>2</v>
      </c>
    </row>
    <row r="654" spans="1:19" ht="16.5" customHeight="1" x14ac:dyDescent="0.25">
      <c r="A654">
        <v>14121</v>
      </c>
      <c r="B654" s="1">
        <v>652</v>
      </c>
      <c r="C654" s="1" t="s">
        <v>1315</v>
      </c>
      <c r="D654">
        <v>21.37</v>
      </c>
      <c r="F654">
        <f t="shared" si="49"/>
        <v>1</v>
      </c>
      <c r="G654" s="8">
        <f t="shared" si="50"/>
        <v>21.37</v>
      </c>
      <c r="H654">
        <v>2</v>
      </c>
    </row>
    <row r="655" spans="1:19" ht="16.5" customHeight="1" x14ac:dyDescent="0.25">
      <c r="A655">
        <v>14122</v>
      </c>
      <c r="B655" s="1">
        <v>653</v>
      </c>
      <c r="C655" s="1" t="s">
        <v>1316</v>
      </c>
      <c r="D655">
        <v>3.72</v>
      </c>
      <c r="F655">
        <f t="shared" si="49"/>
        <v>1</v>
      </c>
      <c r="G655" s="10">
        <f t="shared" si="50"/>
        <v>3.72</v>
      </c>
      <c r="H655">
        <v>1</v>
      </c>
      <c r="I655">
        <v>1</v>
      </c>
      <c r="K655" s="14"/>
      <c r="L655" s="14"/>
      <c r="M655" s="2"/>
      <c r="N655">
        <f>+K655+L655</f>
        <v>0</v>
      </c>
      <c r="O655" s="13"/>
      <c r="P655">
        <f>+N655-M655</f>
        <v>0</v>
      </c>
      <c r="Q655" t="b">
        <f>+O655&lt;=G655</f>
        <v>1</v>
      </c>
      <c r="R655">
        <f>+O655-G655</f>
        <v>-3.72</v>
      </c>
      <c r="S655" s="7">
        <f>+R655/G655</f>
        <v>-1</v>
      </c>
    </row>
    <row r="656" spans="1:19" ht="16.5" customHeight="1" x14ac:dyDescent="0.25">
      <c r="A656">
        <v>14123</v>
      </c>
      <c r="B656" s="1">
        <v>654</v>
      </c>
      <c r="C656" s="1" t="s">
        <v>1317</v>
      </c>
      <c r="D656">
        <v>35</v>
      </c>
      <c r="F656">
        <f t="shared" si="49"/>
        <v>1</v>
      </c>
      <c r="G656" s="8">
        <f t="shared" si="50"/>
        <v>35</v>
      </c>
      <c r="H656">
        <v>2</v>
      </c>
    </row>
    <row r="657" spans="1:19" ht="16.5" customHeight="1" x14ac:dyDescent="0.25">
      <c r="A657">
        <v>14124</v>
      </c>
      <c r="B657" s="1">
        <v>655</v>
      </c>
      <c r="C657" s="1" t="s">
        <v>1318</v>
      </c>
      <c r="D657">
        <v>53</v>
      </c>
      <c r="F657">
        <f t="shared" si="49"/>
        <v>1</v>
      </c>
      <c r="G657" s="8">
        <f t="shared" si="50"/>
        <v>53</v>
      </c>
      <c r="H657">
        <v>2</v>
      </c>
    </row>
    <row r="658" spans="1:19" ht="16.5" customHeight="1" x14ac:dyDescent="0.25">
      <c r="A658">
        <v>14125</v>
      </c>
      <c r="B658" s="1">
        <v>656</v>
      </c>
      <c r="C658" s="1" t="s">
        <v>1319</v>
      </c>
      <c r="D658">
        <v>15</v>
      </c>
      <c r="F658">
        <f t="shared" si="49"/>
        <v>1</v>
      </c>
      <c r="G658" s="10">
        <f t="shared" si="50"/>
        <v>15</v>
      </c>
      <c r="H658">
        <v>1</v>
      </c>
      <c r="I658">
        <v>1</v>
      </c>
      <c r="K658" s="14"/>
      <c r="L658" s="14"/>
      <c r="M658" s="2"/>
      <c r="N658">
        <f>+K658+L658</f>
        <v>0</v>
      </c>
      <c r="O658" s="13"/>
      <c r="P658">
        <f>+N658-M658</f>
        <v>0</v>
      </c>
      <c r="Q658" t="b">
        <f>+O658&lt;=G658</f>
        <v>1</v>
      </c>
      <c r="R658">
        <f>+O658-G658</f>
        <v>-15</v>
      </c>
      <c r="S658" s="7">
        <f>+R658/G658</f>
        <v>-1</v>
      </c>
    </row>
    <row r="659" spans="1:19" ht="16.5" customHeight="1" x14ac:dyDescent="0.25">
      <c r="A659">
        <v>15001</v>
      </c>
      <c r="B659" s="1">
        <v>657</v>
      </c>
      <c r="C659" s="1" t="s">
        <v>1320</v>
      </c>
      <c r="D659">
        <v>20</v>
      </c>
      <c r="F659">
        <f t="shared" si="49"/>
        <v>1</v>
      </c>
      <c r="G659" s="8">
        <f t="shared" si="50"/>
        <v>20</v>
      </c>
      <c r="H659">
        <v>2</v>
      </c>
    </row>
    <row r="660" spans="1:19" ht="16.5" customHeight="1" x14ac:dyDescent="0.25">
      <c r="A660">
        <v>15002</v>
      </c>
      <c r="B660" s="1">
        <v>658</v>
      </c>
      <c r="C660" s="1" t="s">
        <v>1321</v>
      </c>
      <c r="D660">
        <v>36</v>
      </c>
      <c r="F660">
        <f t="shared" si="49"/>
        <v>1</v>
      </c>
      <c r="G660" s="8">
        <f t="shared" si="50"/>
        <v>36</v>
      </c>
      <c r="H660">
        <v>2</v>
      </c>
    </row>
    <row r="661" spans="1:19" ht="16.5" customHeight="1" x14ac:dyDescent="0.25">
      <c r="A661">
        <v>15003</v>
      </c>
      <c r="B661" s="1">
        <v>659</v>
      </c>
      <c r="C661" s="1" t="s">
        <v>1322</v>
      </c>
      <c r="D661">
        <v>16</v>
      </c>
      <c r="F661">
        <f t="shared" si="49"/>
        <v>1</v>
      </c>
      <c r="G661" s="8">
        <f t="shared" si="50"/>
        <v>16</v>
      </c>
      <c r="H661">
        <v>2</v>
      </c>
    </row>
    <row r="662" spans="1:19" ht="16.5" customHeight="1" x14ac:dyDescent="0.25">
      <c r="A662">
        <v>15004</v>
      </c>
      <c r="B662" s="1">
        <v>660</v>
      </c>
      <c r="C662" s="1" t="s">
        <v>1323</v>
      </c>
      <c r="D662">
        <v>6.2</v>
      </c>
      <c r="F662">
        <f t="shared" si="49"/>
        <v>1</v>
      </c>
      <c r="G662" s="8">
        <f t="shared" si="50"/>
        <v>6.2</v>
      </c>
      <c r="H662">
        <v>2</v>
      </c>
    </row>
    <row r="663" spans="1:19" ht="16.5" customHeight="1" x14ac:dyDescent="0.25">
      <c r="A663">
        <v>15005</v>
      </c>
      <c r="B663" s="1">
        <v>661</v>
      </c>
      <c r="C663" s="1" t="s">
        <v>1324</v>
      </c>
      <c r="D663">
        <v>32</v>
      </c>
      <c r="F663">
        <f t="shared" si="49"/>
        <v>1</v>
      </c>
      <c r="G663" s="8">
        <f t="shared" si="50"/>
        <v>32</v>
      </c>
      <c r="H663">
        <v>2</v>
      </c>
    </row>
    <row r="664" spans="1:19" ht="16.5" customHeight="1" x14ac:dyDescent="0.25">
      <c r="A664">
        <v>15006</v>
      </c>
      <c r="B664" s="1">
        <v>662</v>
      </c>
      <c r="C664" s="1" t="s">
        <v>1325</v>
      </c>
      <c r="D664">
        <v>8</v>
      </c>
      <c r="F664">
        <f t="shared" si="49"/>
        <v>1</v>
      </c>
      <c r="G664" s="8">
        <f t="shared" si="50"/>
        <v>8</v>
      </c>
      <c r="H664">
        <v>2</v>
      </c>
    </row>
    <row r="665" spans="1:19" ht="16.5" customHeight="1" x14ac:dyDescent="0.25">
      <c r="A665">
        <v>15007</v>
      </c>
      <c r="B665" s="1">
        <v>663</v>
      </c>
      <c r="C665" s="1" t="s">
        <v>1326</v>
      </c>
      <c r="D665">
        <v>5</v>
      </c>
      <c r="F665">
        <f t="shared" si="49"/>
        <v>1</v>
      </c>
      <c r="G665" s="8">
        <f t="shared" si="50"/>
        <v>5</v>
      </c>
      <c r="H665">
        <v>2</v>
      </c>
    </row>
    <row r="666" spans="1:19" ht="16.5" customHeight="1" x14ac:dyDescent="0.25">
      <c r="A666">
        <v>15008</v>
      </c>
      <c r="B666" s="1">
        <v>664</v>
      </c>
      <c r="C666" s="1" t="s">
        <v>1327</v>
      </c>
      <c r="D666">
        <v>4</v>
      </c>
      <c r="F666">
        <f t="shared" si="49"/>
        <v>1</v>
      </c>
      <c r="G666" s="8">
        <f t="shared" si="50"/>
        <v>4</v>
      </c>
      <c r="H666">
        <v>2</v>
      </c>
    </row>
    <row r="667" spans="1:19" ht="16.5" customHeight="1" x14ac:dyDescent="0.25">
      <c r="A667">
        <v>15009</v>
      </c>
      <c r="B667" s="1">
        <v>665</v>
      </c>
      <c r="C667" s="1" t="s">
        <v>1328</v>
      </c>
      <c r="D667">
        <v>47</v>
      </c>
      <c r="F667">
        <f t="shared" si="49"/>
        <v>1</v>
      </c>
      <c r="G667" s="8">
        <f t="shared" si="50"/>
        <v>47</v>
      </c>
      <c r="H667">
        <v>2</v>
      </c>
    </row>
    <row r="668" spans="1:19" ht="16.5" customHeight="1" x14ac:dyDescent="0.25">
      <c r="A668">
        <v>15010</v>
      </c>
      <c r="B668" s="1">
        <v>666</v>
      </c>
      <c r="C668" s="1" t="s">
        <v>1329</v>
      </c>
      <c r="D668">
        <v>22</v>
      </c>
      <c r="F668">
        <f t="shared" si="49"/>
        <v>1</v>
      </c>
      <c r="G668" s="8">
        <f t="shared" si="50"/>
        <v>22</v>
      </c>
      <c r="H668">
        <v>2</v>
      </c>
    </row>
    <row r="669" spans="1:19" ht="16.5" customHeight="1" x14ac:dyDescent="0.25">
      <c r="A669">
        <v>15011</v>
      </c>
      <c r="B669" s="1">
        <v>667</v>
      </c>
      <c r="C669" s="1" t="s">
        <v>1330</v>
      </c>
      <c r="D669">
        <v>70</v>
      </c>
      <c r="F669">
        <f t="shared" si="49"/>
        <v>1</v>
      </c>
      <c r="G669" s="8">
        <f t="shared" si="50"/>
        <v>70</v>
      </c>
      <c r="H669">
        <v>2</v>
      </c>
    </row>
    <row r="670" spans="1:19" ht="16.5" customHeight="1" x14ac:dyDescent="0.25">
      <c r="A670">
        <v>15012</v>
      </c>
      <c r="B670" s="1">
        <v>668</v>
      </c>
      <c r="C670" s="1" t="s">
        <v>1331</v>
      </c>
      <c r="D670">
        <v>6</v>
      </c>
      <c r="F670">
        <f t="shared" si="49"/>
        <v>1</v>
      </c>
      <c r="G670" s="8">
        <f t="shared" si="50"/>
        <v>6</v>
      </c>
      <c r="H670">
        <v>2</v>
      </c>
    </row>
    <row r="671" spans="1:19" ht="16.5" customHeight="1" x14ac:dyDescent="0.25">
      <c r="A671">
        <v>15013</v>
      </c>
      <c r="B671" s="1">
        <v>669</v>
      </c>
      <c r="C671" s="1" t="s">
        <v>1332</v>
      </c>
      <c r="D671">
        <v>600</v>
      </c>
      <c r="F671">
        <f t="shared" si="49"/>
        <v>1</v>
      </c>
      <c r="G671" s="8">
        <f t="shared" si="50"/>
        <v>600</v>
      </c>
      <c r="H671">
        <v>2</v>
      </c>
    </row>
    <row r="672" spans="1:19" ht="16.5" customHeight="1" x14ac:dyDescent="0.25">
      <c r="A672">
        <v>15014</v>
      </c>
      <c r="B672" s="1">
        <v>670</v>
      </c>
      <c r="C672" s="1" t="s">
        <v>1333</v>
      </c>
      <c r="D672">
        <v>97</v>
      </c>
      <c r="F672">
        <f t="shared" si="49"/>
        <v>1</v>
      </c>
      <c r="G672" s="8">
        <f t="shared" si="50"/>
        <v>97</v>
      </c>
      <c r="H672">
        <v>1</v>
      </c>
      <c r="I672">
        <v>2</v>
      </c>
      <c r="K672">
        <v>8000</v>
      </c>
      <c r="L672">
        <v>89000</v>
      </c>
      <c r="M672">
        <v>97000</v>
      </c>
      <c r="N672">
        <f>+K672+L672</f>
        <v>97000</v>
      </c>
      <c r="O672">
        <f>+ROUND(M672/1000,2)</f>
        <v>97</v>
      </c>
      <c r="P672">
        <f>+N672-M672</f>
        <v>0</v>
      </c>
      <c r="Q672" t="b">
        <f>+O672&lt;=G672</f>
        <v>1</v>
      </c>
    </row>
    <row r="673" spans="1:17" ht="16.5" customHeight="1" x14ac:dyDescent="0.25">
      <c r="A673">
        <v>15015</v>
      </c>
      <c r="B673" s="1">
        <v>671</v>
      </c>
      <c r="C673" s="1" t="s">
        <v>1334</v>
      </c>
      <c r="D673">
        <v>32</v>
      </c>
      <c r="F673">
        <f t="shared" si="49"/>
        <v>1</v>
      </c>
      <c r="G673" s="8">
        <f t="shared" si="50"/>
        <v>32</v>
      </c>
      <c r="H673">
        <v>2</v>
      </c>
    </row>
    <row r="674" spans="1:17" ht="16.5" customHeight="1" x14ac:dyDescent="0.25">
      <c r="A674">
        <v>15016</v>
      </c>
      <c r="B674" s="1">
        <v>672</v>
      </c>
      <c r="C674" s="1" t="s">
        <v>1335</v>
      </c>
      <c r="D674">
        <v>9</v>
      </c>
      <c r="F674">
        <f t="shared" si="49"/>
        <v>1</v>
      </c>
      <c r="G674" s="8">
        <f t="shared" si="50"/>
        <v>9</v>
      </c>
      <c r="H674">
        <v>2</v>
      </c>
    </row>
    <row r="675" spans="1:17" ht="16.5" customHeight="1" x14ac:dyDescent="0.25">
      <c r="A675">
        <v>15017</v>
      </c>
      <c r="B675" s="1">
        <v>673</v>
      </c>
      <c r="C675" s="1" t="s">
        <v>1336</v>
      </c>
      <c r="D675">
        <v>5</v>
      </c>
      <c r="F675">
        <f t="shared" si="49"/>
        <v>1</v>
      </c>
      <c r="G675" s="8">
        <f t="shared" si="50"/>
        <v>5</v>
      </c>
      <c r="H675">
        <v>2</v>
      </c>
    </row>
    <row r="676" spans="1:17" ht="16.5" customHeight="1" x14ac:dyDescent="0.25">
      <c r="A676">
        <v>15018</v>
      </c>
      <c r="B676" s="1">
        <v>674</v>
      </c>
      <c r="C676" s="1" t="s">
        <v>1337</v>
      </c>
      <c r="D676">
        <v>31</v>
      </c>
      <c r="F676">
        <f t="shared" si="49"/>
        <v>1</v>
      </c>
      <c r="G676" s="8">
        <f t="shared" si="50"/>
        <v>31</v>
      </c>
      <c r="H676">
        <v>2</v>
      </c>
    </row>
    <row r="677" spans="1:17" ht="16.5" customHeight="1" x14ac:dyDescent="0.25">
      <c r="A677">
        <v>15019</v>
      </c>
      <c r="B677" s="1">
        <v>675</v>
      </c>
      <c r="C677" s="1" t="s">
        <v>1338</v>
      </c>
      <c r="D677">
        <v>35</v>
      </c>
      <c r="F677">
        <f t="shared" si="49"/>
        <v>1</v>
      </c>
      <c r="G677" s="8">
        <f t="shared" si="50"/>
        <v>35</v>
      </c>
      <c r="H677">
        <v>1</v>
      </c>
      <c r="I677">
        <v>1</v>
      </c>
      <c r="K677">
        <v>20000</v>
      </c>
      <c r="L677">
        <v>15000</v>
      </c>
      <c r="M677">
        <v>35000</v>
      </c>
      <c r="N677">
        <f>+K677+L677</f>
        <v>35000</v>
      </c>
      <c r="O677">
        <f>+ROUND(M677/1000,2)</f>
        <v>35</v>
      </c>
      <c r="P677">
        <f>+N677-M677</f>
        <v>0</v>
      </c>
      <c r="Q677" t="b">
        <f>+O677&lt;=G677</f>
        <v>1</v>
      </c>
    </row>
    <row r="678" spans="1:17" ht="16.5" customHeight="1" x14ac:dyDescent="0.25">
      <c r="A678">
        <v>15020</v>
      </c>
      <c r="B678" s="1">
        <v>676</v>
      </c>
      <c r="C678" s="1" t="s">
        <v>1339</v>
      </c>
      <c r="D678">
        <v>280</v>
      </c>
      <c r="F678">
        <f t="shared" si="49"/>
        <v>1</v>
      </c>
      <c r="G678" s="8">
        <f t="shared" si="50"/>
        <v>280</v>
      </c>
      <c r="H678">
        <v>2</v>
      </c>
    </row>
    <row r="679" spans="1:17" ht="16.5" customHeight="1" x14ac:dyDescent="0.25">
      <c r="A679">
        <v>15021</v>
      </c>
      <c r="B679" s="1">
        <v>677</v>
      </c>
      <c r="C679" s="1" t="s">
        <v>1340</v>
      </c>
      <c r="D679">
        <v>35</v>
      </c>
      <c r="F679">
        <f t="shared" si="49"/>
        <v>1</v>
      </c>
      <c r="G679" s="8">
        <f t="shared" si="50"/>
        <v>35</v>
      </c>
      <c r="H679">
        <v>2</v>
      </c>
    </row>
    <row r="680" spans="1:17" ht="16.5" customHeight="1" x14ac:dyDescent="0.25">
      <c r="A680">
        <v>15022</v>
      </c>
      <c r="B680" s="1">
        <v>678</v>
      </c>
      <c r="C680" s="1" t="s">
        <v>1341</v>
      </c>
      <c r="D680">
        <v>7.5</v>
      </c>
      <c r="F680">
        <f t="shared" si="49"/>
        <v>1</v>
      </c>
      <c r="G680" s="8">
        <f t="shared" si="50"/>
        <v>7.5</v>
      </c>
      <c r="H680">
        <v>2</v>
      </c>
    </row>
    <row r="681" spans="1:17" ht="16.5" customHeight="1" x14ac:dyDescent="0.25">
      <c r="A681">
        <v>15023</v>
      </c>
      <c r="B681" s="1">
        <v>679</v>
      </c>
      <c r="C681" s="1" t="s">
        <v>1342</v>
      </c>
      <c r="D681">
        <v>25</v>
      </c>
      <c r="F681">
        <f t="shared" si="49"/>
        <v>1</v>
      </c>
      <c r="G681" s="8">
        <f t="shared" si="50"/>
        <v>25</v>
      </c>
      <c r="H681">
        <v>2</v>
      </c>
    </row>
    <row r="682" spans="1:17" ht="16.5" customHeight="1" x14ac:dyDescent="0.25">
      <c r="A682">
        <v>15024</v>
      </c>
      <c r="B682" s="1">
        <v>680</v>
      </c>
      <c r="C682" s="1" t="s">
        <v>1343</v>
      </c>
      <c r="D682">
        <v>140</v>
      </c>
      <c r="F682">
        <f t="shared" si="49"/>
        <v>1</v>
      </c>
      <c r="G682" s="8">
        <f t="shared" si="50"/>
        <v>140</v>
      </c>
      <c r="H682">
        <v>2</v>
      </c>
    </row>
    <row r="683" spans="1:17" ht="16.5" customHeight="1" x14ac:dyDescent="0.25">
      <c r="A683">
        <v>15025</v>
      </c>
      <c r="B683" s="1">
        <v>681</v>
      </c>
      <c r="C683" s="1" t="s">
        <v>1344</v>
      </c>
      <c r="D683">
        <v>250</v>
      </c>
      <c r="F683">
        <f t="shared" si="49"/>
        <v>1</v>
      </c>
      <c r="G683" s="8">
        <f t="shared" si="50"/>
        <v>250</v>
      </c>
      <c r="H683">
        <v>2</v>
      </c>
    </row>
    <row r="684" spans="1:17" ht="16.5" customHeight="1" x14ac:dyDescent="0.25">
      <c r="A684">
        <v>15026</v>
      </c>
      <c r="B684" s="1">
        <v>682</v>
      </c>
      <c r="C684" s="1" t="s">
        <v>1345</v>
      </c>
      <c r="D684">
        <v>18</v>
      </c>
      <c r="F684">
        <f t="shared" si="49"/>
        <v>1</v>
      </c>
      <c r="G684" s="8">
        <f t="shared" si="50"/>
        <v>18</v>
      </c>
      <c r="H684">
        <v>2</v>
      </c>
    </row>
    <row r="685" spans="1:17" ht="16.5" customHeight="1" x14ac:dyDescent="0.25">
      <c r="A685">
        <v>15027</v>
      </c>
      <c r="B685" s="1">
        <v>683</v>
      </c>
      <c r="C685" s="1" t="s">
        <v>1346</v>
      </c>
      <c r="D685">
        <v>6</v>
      </c>
      <c r="F685">
        <f t="shared" si="49"/>
        <v>1</v>
      </c>
      <c r="G685" s="8">
        <f t="shared" si="50"/>
        <v>6</v>
      </c>
      <c r="H685">
        <v>2</v>
      </c>
    </row>
    <row r="686" spans="1:17" ht="16.5" customHeight="1" x14ac:dyDescent="0.25">
      <c r="A686">
        <v>15028</v>
      </c>
      <c r="B686" s="1">
        <v>684</v>
      </c>
      <c r="C686" s="1" t="s">
        <v>1347</v>
      </c>
      <c r="D686">
        <v>30</v>
      </c>
      <c r="F686">
        <f t="shared" si="49"/>
        <v>1</v>
      </c>
      <c r="G686" s="8">
        <f t="shared" si="50"/>
        <v>30</v>
      </c>
      <c r="H686">
        <v>2</v>
      </c>
    </row>
    <row r="687" spans="1:17" ht="16.5" customHeight="1" x14ac:dyDescent="0.25">
      <c r="A687">
        <v>15029</v>
      </c>
      <c r="B687" s="1">
        <v>685</v>
      </c>
      <c r="C687" s="1" t="s">
        <v>1348</v>
      </c>
      <c r="D687">
        <v>30</v>
      </c>
      <c r="F687">
        <f t="shared" si="49"/>
        <v>1</v>
      </c>
      <c r="G687" s="8">
        <f t="shared" si="50"/>
        <v>30</v>
      </c>
      <c r="H687">
        <v>2</v>
      </c>
    </row>
    <row r="688" spans="1:17" ht="16.5" customHeight="1" x14ac:dyDescent="0.25">
      <c r="A688">
        <v>15030</v>
      </c>
      <c r="B688" s="1">
        <v>686</v>
      </c>
      <c r="C688" s="1" t="s">
        <v>1349</v>
      </c>
      <c r="E688">
        <v>7300</v>
      </c>
      <c r="F688">
        <f t="shared" si="49"/>
        <v>1</v>
      </c>
      <c r="G688" s="8">
        <f>+E688/1000</f>
        <v>7.3</v>
      </c>
      <c r="H688">
        <v>2</v>
      </c>
    </row>
    <row r="689" spans="1:17" ht="16.5" customHeight="1" x14ac:dyDescent="0.25">
      <c r="A689">
        <v>15031</v>
      </c>
      <c r="B689" s="1">
        <v>687</v>
      </c>
      <c r="C689" s="1" t="s">
        <v>1350</v>
      </c>
      <c r="D689">
        <v>450</v>
      </c>
      <c r="F689">
        <f t="shared" si="49"/>
        <v>1</v>
      </c>
      <c r="G689" s="8">
        <f t="shared" ref="G689:G720" si="51">+D689</f>
        <v>450</v>
      </c>
      <c r="H689">
        <v>2</v>
      </c>
    </row>
    <row r="690" spans="1:17" ht="16.5" customHeight="1" x14ac:dyDescent="0.25">
      <c r="A690">
        <v>15032</v>
      </c>
      <c r="B690" s="1">
        <v>688</v>
      </c>
      <c r="C690" s="1" t="s">
        <v>1351</v>
      </c>
      <c r="D690">
        <v>7.5</v>
      </c>
      <c r="F690">
        <f t="shared" si="49"/>
        <v>1</v>
      </c>
      <c r="G690" s="8">
        <f t="shared" si="51"/>
        <v>7.5</v>
      </c>
      <c r="H690">
        <v>2</v>
      </c>
    </row>
    <row r="691" spans="1:17" ht="16.5" customHeight="1" x14ac:dyDescent="0.25">
      <c r="A691">
        <v>15033</v>
      </c>
      <c r="B691" s="1">
        <v>689</v>
      </c>
      <c r="C691" s="1" t="s">
        <v>1352</v>
      </c>
      <c r="D691">
        <v>3000</v>
      </c>
      <c r="F691">
        <f t="shared" si="49"/>
        <v>1</v>
      </c>
      <c r="G691" s="8">
        <f t="shared" si="51"/>
        <v>3000</v>
      </c>
      <c r="H691">
        <v>2</v>
      </c>
    </row>
    <row r="692" spans="1:17" ht="16.5" customHeight="1" x14ac:dyDescent="0.25">
      <c r="A692">
        <v>15034</v>
      </c>
      <c r="B692" s="1">
        <v>690</v>
      </c>
      <c r="C692" s="1" t="s">
        <v>1353</v>
      </c>
      <c r="D692">
        <v>6</v>
      </c>
      <c r="F692">
        <f t="shared" si="49"/>
        <v>1</v>
      </c>
      <c r="G692" s="8">
        <f t="shared" si="51"/>
        <v>6</v>
      </c>
      <c r="H692">
        <v>2</v>
      </c>
    </row>
    <row r="693" spans="1:17" ht="16.5" customHeight="1" x14ac:dyDescent="0.25">
      <c r="A693">
        <v>15035</v>
      </c>
      <c r="B693" s="1">
        <v>691</v>
      </c>
      <c r="C693" s="1" t="s">
        <v>1354</v>
      </c>
      <c r="D693">
        <v>130</v>
      </c>
      <c r="F693">
        <f t="shared" si="49"/>
        <v>1</v>
      </c>
      <c r="G693" s="8">
        <f t="shared" si="51"/>
        <v>130</v>
      </c>
      <c r="H693">
        <v>2</v>
      </c>
    </row>
    <row r="694" spans="1:17" ht="16.5" customHeight="1" x14ac:dyDescent="0.25">
      <c r="A694">
        <v>15036</v>
      </c>
      <c r="B694" s="1">
        <v>692</v>
      </c>
      <c r="C694" s="1" t="s">
        <v>1355</v>
      </c>
      <c r="D694">
        <v>20</v>
      </c>
      <c r="F694">
        <f t="shared" si="49"/>
        <v>1</v>
      </c>
      <c r="G694" s="8">
        <f t="shared" si="51"/>
        <v>20</v>
      </c>
      <c r="H694">
        <v>2</v>
      </c>
    </row>
    <row r="695" spans="1:17" ht="16.5" customHeight="1" x14ac:dyDescent="0.25">
      <c r="A695">
        <v>15037</v>
      </c>
      <c r="B695" s="1">
        <v>693</v>
      </c>
      <c r="C695" s="1" t="s">
        <v>1356</v>
      </c>
      <c r="D695">
        <v>300</v>
      </c>
      <c r="F695">
        <f t="shared" si="49"/>
        <v>1</v>
      </c>
      <c r="G695" s="8">
        <f t="shared" si="51"/>
        <v>300</v>
      </c>
      <c r="H695">
        <v>2</v>
      </c>
    </row>
    <row r="696" spans="1:17" ht="16.5" customHeight="1" x14ac:dyDescent="0.25">
      <c r="A696">
        <v>15038</v>
      </c>
      <c r="B696" s="1">
        <v>694</v>
      </c>
      <c r="C696" s="1" t="s">
        <v>1357</v>
      </c>
      <c r="D696">
        <v>3.5</v>
      </c>
      <c r="F696">
        <f t="shared" si="49"/>
        <v>1</v>
      </c>
      <c r="G696" s="8">
        <f t="shared" si="51"/>
        <v>3.5</v>
      </c>
      <c r="H696">
        <v>2</v>
      </c>
    </row>
    <row r="697" spans="1:17" ht="16.5" customHeight="1" x14ac:dyDescent="0.25">
      <c r="A697">
        <v>15039</v>
      </c>
      <c r="B697" s="1">
        <v>695</v>
      </c>
      <c r="C697" s="1" t="s">
        <v>1358</v>
      </c>
      <c r="D697">
        <v>54</v>
      </c>
      <c r="F697">
        <f t="shared" si="49"/>
        <v>1</v>
      </c>
      <c r="G697" s="8">
        <f t="shared" si="51"/>
        <v>54</v>
      </c>
      <c r="H697">
        <v>2</v>
      </c>
    </row>
    <row r="698" spans="1:17" ht="16.5" customHeight="1" x14ac:dyDescent="0.25">
      <c r="A698">
        <v>15040</v>
      </c>
      <c r="B698" s="1">
        <v>696</v>
      </c>
      <c r="C698" s="1" t="s">
        <v>1359</v>
      </c>
      <c r="D698">
        <v>30</v>
      </c>
      <c r="F698">
        <f t="shared" si="49"/>
        <v>1</v>
      </c>
      <c r="G698" s="8">
        <f t="shared" si="51"/>
        <v>30</v>
      </c>
      <c r="H698">
        <v>2</v>
      </c>
    </row>
    <row r="699" spans="1:17" ht="16.5" customHeight="1" x14ac:dyDescent="0.25">
      <c r="A699">
        <v>15041</v>
      </c>
      <c r="B699" s="1">
        <v>697</v>
      </c>
      <c r="C699" s="1" t="s">
        <v>1360</v>
      </c>
      <c r="D699">
        <v>5</v>
      </c>
      <c r="F699">
        <f t="shared" si="49"/>
        <v>1</v>
      </c>
      <c r="G699" s="8">
        <f t="shared" si="51"/>
        <v>5</v>
      </c>
      <c r="H699">
        <v>2</v>
      </c>
    </row>
    <row r="700" spans="1:17" ht="16.5" customHeight="1" x14ac:dyDescent="0.25">
      <c r="A700">
        <v>15042</v>
      </c>
      <c r="B700" s="1">
        <v>698</v>
      </c>
      <c r="C700" s="1" t="s">
        <v>1361</v>
      </c>
      <c r="D700">
        <v>75</v>
      </c>
      <c r="F700">
        <f t="shared" si="49"/>
        <v>1</v>
      </c>
      <c r="G700" s="8">
        <f t="shared" si="51"/>
        <v>75</v>
      </c>
      <c r="H700">
        <v>2</v>
      </c>
    </row>
    <row r="701" spans="1:17" ht="16.5" customHeight="1" x14ac:dyDescent="0.25">
      <c r="A701">
        <v>15043</v>
      </c>
      <c r="B701" s="1">
        <v>699</v>
      </c>
      <c r="C701" s="1" t="s">
        <v>1362</v>
      </c>
      <c r="D701">
        <v>30</v>
      </c>
      <c r="F701">
        <f t="shared" si="49"/>
        <v>1</v>
      </c>
      <c r="G701" s="8">
        <f t="shared" si="51"/>
        <v>30</v>
      </c>
      <c r="H701">
        <v>1</v>
      </c>
      <c r="I701">
        <v>2</v>
      </c>
      <c r="K701">
        <v>8000</v>
      </c>
      <c r="L701">
        <v>22000</v>
      </c>
      <c r="M701">
        <v>30000</v>
      </c>
      <c r="N701">
        <f>+K701+L701</f>
        <v>30000</v>
      </c>
      <c r="O701">
        <f>+ROUND(M701/1000,2)</f>
        <v>30</v>
      </c>
      <c r="P701">
        <f>+N701-M701</f>
        <v>0</v>
      </c>
      <c r="Q701" t="b">
        <f>+O701&lt;=G701</f>
        <v>1</v>
      </c>
    </row>
    <row r="702" spans="1:17" ht="16.5" customHeight="1" x14ac:dyDescent="0.25">
      <c r="A702">
        <v>15044</v>
      </c>
      <c r="B702" s="1">
        <v>700</v>
      </c>
      <c r="C702" s="1" t="s">
        <v>1363</v>
      </c>
      <c r="D702">
        <v>9</v>
      </c>
      <c r="F702">
        <f t="shared" si="49"/>
        <v>1</v>
      </c>
      <c r="G702" s="8">
        <f t="shared" si="51"/>
        <v>9</v>
      </c>
      <c r="H702">
        <v>2</v>
      </c>
    </row>
    <row r="703" spans="1:17" ht="16.5" customHeight="1" x14ac:dyDescent="0.25">
      <c r="A703">
        <v>15045</v>
      </c>
      <c r="B703" s="1">
        <v>701</v>
      </c>
      <c r="C703" s="1" t="s">
        <v>1364</v>
      </c>
      <c r="D703">
        <v>31.974</v>
      </c>
      <c r="F703">
        <f t="shared" si="49"/>
        <v>1</v>
      </c>
      <c r="G703" s="8">
        <f t="shared" si="51"/>
        <v>31.974</v>
      </c>
      <c r="H703">
        <v>2</v>
      </c>
    </row>
    <row r="704" spans="1:17" ht="16.5" customHeight="1" x14ac:dyDescent="0.25">
      <c r="A704">
        <v>15046</v>
      </c>
      <c r="B704" s="1">
        <v>702</v>
      </c>
      <c r="C704" s="1" t="s">
        <v>1365</v>
      </c>
      <c r="D704">
        <v>10</v>
      </c>
      <c r="F704">
        <f t="shared" si="49"/>
        <v>1</v>
      </c>
      <c r="G704" s="8">
        <f t="shared" si="51"/>
        <v>10</v>
      </c>
      <c r="H704">
        <v>2</v>
      </c>
    </row>
    <row r="705" spans="1:17" ht="16.5" customHeight="1" x14ac:dyDescent="0.25">
      <c r="A705">
        <v>15047</v>
      </c>
      <c r="B705" s="1">
        <v>703</v>
      </c>
      <c r="C705" s="1" t="s">
        <v>1366</v>
      </c>
      <c r="D705">
        <v>25</v>
      </c>
      <c r="F705">
        <f t="shared" si="49"/>
        <v>1</v>
      </c>
      <c r="G705" s="8">
        <f t="shared" si="51"/>
        <v>25</v>
      </c>
      <c r="H705">
        <v>2</v>
      </c>
    </row>
    <row r="706" spans="1:17" ht="16.5" customHeight="1" x14ac:dyDescent="0.25">
      <c r="A706">
        <v>15048</v>
      </c>
      <c r="B706" s="1">
        <v>704</v>
      </c>
      <c r="C706" s="1" t="s">
        <v>1367</v>
      </c>
      <c r="D706">
        <v>25</v>
      </c>
      <c r="F706">
        <f t="shared" si="49"/>
        <v>1</v>
      </c>
      <c r="G706" s="8">
        <f t="shared" si="51"/>
        <v>25</v>
      </c>
      <c r="H706">
        <v>2</v>
      </c>
    </row>
    <row r="707" spans="1:17" ht="16.5" customHeight="1" x14ac:dyDescent="0.25">
      <c r="A707">
        <v>15049</v>
      </c>
      <c r="B707" s="1">
        <v>705</v>
      </c>
      <c r="C707" s="1" t="s">
        <v>1368</v>
      </c>
      <c r="D707">
        <v>13</v>
      </c>
      <c r="F707">
        <f t="shared" ref="F707:F770" si="52">+COUNTA(D707,E707)</f>
        <v>1</v>
      </c>
      <c r="G707" s="8">
        <f t="shared" si="51"/>
        <v>13</v>
      </c>
      <c r="H707">
        <v>2</v>
      </c>
    </row>
    <row r="708" spans="1:17" ht="16.5" customHeight="1" x14ac:dyDescent="0.25">
      <c r="A708">
        <v>15050</v>
      </c>
      <c r="B708" s="1">
        <v>706</v>
      </c>
      <c r="C708" s="1" t="s">
        <v>1369</v>
      </c>
      <c r="D708">
        <v>12</v>
      </c>
      <c r="F708">
        <f t="shared" si="52"/>
        <v>1</v>
      </c>
      <c r="G708" s="8">
        <f t="shared" si="51"/>
        <v>12</v>
      </c>
      <c r="H708">
        <v>2</v>
      </c>
    </row>
    <row r="709" spans="1:17" ht="16.5" customHeight="1" x14ac:dyDescent="0.25">
      <c r="A709">
        <v>15051</v>
      </c>
      <c r="B709" s="1">
        <v>707</v>
      </c>
      <c r="C709" s="1" t="s">
        <v>1370</v>
      </c>
      <c r="D709">
        <v>71.040000000000006</v>
      </c>
      <c r="F709">
        <f t="shared" si="52"/>
        <v>1</v>
      </c>
      <c r="G709" s="8">
        <f t="shared" si="51"/>
        <v>71.040000000000006</v>
      </c>
      <c r="H709">
        <v>2</v>
      </c>
    </row>
    <row r="710" spans="1:17" ht="16.5" customHeight="1" x14ac:dyDescent="0.25">
      <c r="A710">
        <v>15052</v>
      </c>
      <c r="B710" s="1">
        <v>708</v>
      </c>
      <c r="C710" s="1" t="s">
        <v>1371</v>
      </c>
      <c r="D710">
        <v>21</v>
      </c>
      <c r="F710">
        <f t="shared" si="52"/>
        <v>1</v>
      </c>
      <c r="G710" s="8">
        <f t="shared" si="51"/>
        <v>21</v>
      </c>
      <c r="H710">
        <v>1</v>
      </c>
      <c r="I710">
        <v>2</v>
      </c>
      <c r="K710">
        <v>12000</v>
      </c>
      <c r="L710">
        <v>9000</v>
      </c>
      <c r="M710">
        <v>21000</v>
      </c>
      <c r="N710">
        <f>+K710+L710</f>
        <v>21000</v>
      </c>
      <c r="O710">
        <f>+ROUND(M710/1000,2)</f>
        <v>21</v>
      </c>
      <c r="P710">
        <f>+N710-M710</f>
        <v>0</v>
      </c>
      <c r="Q710" t="b">
        <f>+O710&lt;=G710</f>
        <v>1</v>
      </c>
    </row>
    <row r="711" spans="1:17" ht="16.5" customHeight="1" x14ac:dyDescent="0.25">
      <c r="A711">
        <v>15053</v>
      </c>
      <c r="B711" s="1">
        <v>709</v>
      </c>
      <c r="C711" s="1" t="s">
        <v>1372</v>
      </c>
      <c r="D711">
        <v>25</v>
      </c>
      <c r="F711">
        <f t="shared" si="52"/>
        <v>1</v>
      </c>
      <c r="G711" s="8">
        <f t="shared" si="51"/>
        <v>25</v>
      </c>
      <c r="H711">
        <v>2</v>
      </c>
    </row>
    <row r="712" spans="1:17" ht="16.5" customHeight="1" x14ac:dyDescent="0.25">
      <c r="A712">
        <v>15054</v>
      </c>
      <c r="B712" s="1">
        <v>710</v>
      </c>
      <c r="C712" s="1" t="s">
        <v>1373</v>
      </c>
      <c r="D712">
        <v>250</v>
      </c>
      <c r="F712">
        <f t="shared" si="52"/>
        <v>1</v>
      </c>
      <c r="G712" s="8">
        <f t="shared" si="51"/>
        <v>250</v>
      </c>
      <c r="H712">
        <v>2</v>
      </c>
    </row>
    <row r="713" spans="1:17" ht="16.5" customHeight="1" x14ac:dyDescent="0.25">
      <c r="A713">
        <v>15055</v>
      </c>
      <c r="B713" s="1">
        <v>711</v>
      </c>
      <c r="C713" s="1" t="s">
        <v>1374</v>
      </c>
      <c r="D713">
        <v>10</v>
      </c>
      <c r="F713">
        <f t="shared" si="52"/>
        <v>1</v>
      </c>
      <c r="G713" s="8">
        <f t="shared" si="51"/>
        <v>10</v>
      </c>
      <c r="H713">
        <v>2</v>
      </c>
    </row>
    <row r="714" spans="1:17" ht="16.5" customHeight="1" x14ac:dyDescent="0.25">
      <c r="A714">
        <v>15056</v>
      </c>
      <c r="B714" s="1">
        <v>712</v>
      </c>
      <c r="C714" s="1" t="s">
        <v>1375</v>
      </c>
      <c r="D714">
        <v>6.5</v>
      </c>
      <c r="F714">
        <f t="shared" si="52"/>
        <v>1</v>
      </c>
      <c r="G714" s="8">
        <f t="shared" si="51"/>
        <v>6.5</v>
      </c>
      <c r="H714">
        <v>2</v>
      </c>
    </row>
    <row r="715" spans="1:17" ht="16.5" customHeight="1" x14ac:dyDescent="0.25">
      <c r="A715">
        <v>15057</v>
      </c>
      <c r="B715" s="1">
        <v>713</v>
      </c>
      <c r="C715" s="1" t="s">
        <v>1376</v>
      </c>
      <c r="D715">
        <v>548.67999999999995</v>
      </c>
      <c r="F715">
        <f t="shared" si="52"/>
        <v>1</v>
      </c>
      <c r="G715" s="8">
        <f t="shared" si="51"/>
        <v>548.67999999999995</v>
      </c>
      <c r="H715">
        <v>2</v>
      </c>
    </row>
    <row r="716" spans="1:17" ht="16.5" customHeight="1" x14ac:dyDescent="0.25">
      <c r="A716">
        <v>15058</v>
      </c>
      <c r="B716" s="1">
        <v>714</v>
      </c>
      <c r="C716" s="1" t="s">
        <v>1377</v>
      </c>
      <c r="D716">
        <v>1200</v>
      </c>
      <c r="F716">
        <f t="shared" si="52"/>
        <v>1</v>
      </c>
      <c r="G716" s="8">
        <f t="shared" si="51"/>
        <v>1200</v>
      </c>
      <c r="H716">
        <v>1</v>
      </c>
      <c r="I716">
        <v>2</v>
      </c>
      <c r="K716">
        <v>24000</v>
      </c>
      <c r="L716">
        <v>1176000</v>
      </c>
      <c r="M716">
        <v>1200000</v>
      </c>
      <c r="N716">
        <f>+K716+L716</f>
        <v>1200000</v>
      </c>
      <c r="O716">
        <f>+ROUND(M716/1000,2)</f>
        <v>1200</v>
      </c>
      <c r="P716">
        <f>+N716-M716</f>
        <v>0</v>
      </c>
      <c r="Q716" t="b">
        <f>+O716&lt;=G716</f>
        <v>1</v>
      </c>
    </row>
    <row r="717" spans="1:17" ht="16.5" customHeight="1" x14ac:dyDescent="0.25">
      <c r="A717">
        <v>15059</v>
      </c>
      <c r="B717" s="1">
        <v>715</v>
      </c>
      <c r="C717" s="1" t="s">
        <v>1378</v>
      </c>
      <c r="D717">
        <v>20</v>
      </c>
      <c r="F717">
        <f t="shared" si="52"/>
        <v>1</v>
      </c>
      <c r="G717" s="8">
        <f t="shared" si="51"/>
        <v>20</v>
      </c>
      <c r="H717">
        <v>2</v>
      </c>
    </row>
    <row r="718" spans="1:17" ht="16.5" customHeight="1" x14ac:dyDescent="0.25">
      <c r="A718">
        <v>15060</v>
      </c>
      <c r="B718" s="1">
        <v>716</v>
      </c>
      <c r="C718" s="1" t="s">
        <v>1379</v>
      </c>
      <c r="D718">
        <v>160</v>
      </c>
      <c r="F718">
        <f t="shared" si="52"/>
        <v>1</v>
      </c>
      <c r="G718" s="8">
        <f t="shared" si="51"/>
        <v>160</v>
      </c>
      <c r="H718">
        <v>2</v>
      </c>
    </row>
    <row r="719" spans="1:17" ht="16.5" customHeight="1" x14ac:dyDescent="0.25">
      <c r="A719">
        <v>15061</v>
      </c>
      <c r="B719" s="1">
        <v>717</v>
      </c>
      <c r="C719" s="1" t="s">
        <v>1380</v>
      </c>
      <c r="D719">
        <v>7.77</v>
      </c>
      <c r="F719">
        <f t="shared" si="52"/>
        <v>1</v>
      </c>
      <c r="G719" s="8">
        <f t="shared" si="51"/>
        <v>7.77</v>
      </c>
      <c r="H719">
        <v>2</v>
      </c>
    </row>
    <row r="720" spans="1:17" ht="16.5" customHeight="1" x14ac:dyDescent="0.25">
      <c r="A720">
        <v>15062</v>
      </c>
      <c r="B720" s="1">
        <v>718</v>
      </c>
      <c r="C720" s="1" t="s">
        <v>1381</v>
      </c>
      <c r="D720">
        <v>50</v>
      </c>
      <c r="F720">
        <f t="shared" si="52"/>
        <v>1</v>
      </c>
      <c r="G720" s="8">
        <f t="shared" si="51"/>
        <v>50</v>
      </c>
      <c r="H720">
        <v>2</v>
      </c>
    </row>
    <row r="721" spans="1:17" ht="16.5" customHeight="1" x14ac:dyDescent="0.25">
      <c r="A721">
        <v>15063</v>
      </c>
      <c r="B721" s="1">
        <v>719</v>
      </c>
      <c r="C721" s="1" t="s">
        <v>1382</v>
      </c>
      <c r="D721">
        <v>13</v>
      </c>
      <c r="F721">
        <f t="shared" si="52"/>
        <v>1</v>
      </c>
      <c r="G721" s="8">
        <f t="shared" ref="G721:G748" si="53">+D721</f>
        <v>13</v>
      </c>
      <c r="H721">
        <v>2</v>
      </c>
    </row>
    <row r="722" spans="1:17" ht="16.5" customHeight="1" x14ac:dyDescent="0.25">
      <c r="A722">
        <v>15064</v>
      </c>
      <c r="B722" s="1">
        <v>720</v>
      </c>
      <c r="C722" s="1" t="s">
        <v>1383</v>
      </c>
      <c r="D722">
        <v>19</v>
      </c>
      <c r="F722">
        <f t="shared" si="52"/>
        <v>1</v>
      </c>
      <c r="G722" s="8">
        <f t="shared" si="53"/>
        <v>19</v>
      </c>
      <c r="H722">
        <v>2</v>
      </c>
    </row>
    <row r="723" spans="1:17" ht="16.5" customHeight="1" x14ac:dyDescent="0.25">
      <c r="A723">
        <v>15065</v>
      </c>
      <c r="B723" s="1">
        <v>721</v>
      </c>
      <c r="C723" s="1" t="s">
        <v>1384</v>
      </c>
      <c r="D723">
        <v>30</v>
      </c>
      <c r="F723">
        <f t="shared" si="52"/>
        <v>1</v>
      </c>
      <c r="G723" s="8">
        <f t="shared" si="53"/>
        <v>30</v>
      </c>
      <c r="H723">
        <v>2</v>
      </c>
    </row>
    <row r="724" spans="1:17" ht="16.5" customHeight="1" x14ac:dyDescent="0.25">
      <c r="A724">
        <v>15066</v>
      </c>
      <c r="B724" s="1">
        <v>722</v>
      </c>
      <c r="C724" s="1" t="s">
        <v>1385</v>
      </c>
      <c r="D724">
        <v>1</v>
      </c>
      <c r="F724">
        <f t="shared" si="52"/>
        <v>1</v>
      </c>
      <c r="G724" s="8">
        <f t="shared" si="53"/>
        <v>1</v>
      </c>
      <c r="H724">
        <v>2</v>
      </c>
    </row>
    <row r="725" spans="1:17" ht="16.5" customHeight="1" x14ac:dyDescent="0.25">
      <c r="A725">
        <v>15067</v>
      </c>
      <c r="B725" s="1">
        <v>723</v>
      </c>
      <c r="C725" s="1" t="s">
        <v>1386</v>
      </c>
      <c r="D725">
        <v>27</v>
      </c>
      <c r="F725">
        <f t="shared" si="52"/>
        <v>1</v>
      </c>
      <c r="G725" s="8">
        <f t="shared" si="53"/>
        <v>27</v>
      </c>
      <c r="H725">
        <v>2</v>
      </c>
    </row>
    <row r="726" spans="1:17" ht="16.5" customHeight="1" x14ac:dyDescent="0.25">
      <c r="A726">
        <v>15068</v>
      </c>
      <c r="B726" s="1">
        <v>724</v>
      </c>
      <c r="C726" s="1" t="s">
        <v>1387</v>
      </c>
      <c r="D726">
        <v>24</v>
      </c>
      <c r="F726">
        <f t="shared" si="52"/>
        <v>1</v>
      </c>
      <c r="G726" s="8">
        <f t="shared" si="53"/>
        <v>24</v>
      </c>
      <c r="H726">
        <v>1</v>
      </c>
      <c r="I726">
        <v>1</v>
      </c>
      <c r="K726">
        <v>8000</v>
      </c>
      <c r="L726">
        <v>10000</v>
      </c>
      <c r="M726">
        <v>18000</v>
      </c>
      <c r="N726">
        <f>+K726+L726</f>
        <v>18000</v>
      </c>
      <c r="O726">
        <f>+ROUND(M726/1000,2)</f>
        <v>18</v>
      </c>
      <c r="P726">
        <f>+N726-M726</f>
        <v>0</v>
      </c>
      <c r="Q726" t="b">
        <f>+O726&lt;=G726</f>
        <v>1</v>
      </c>
    </row>
    <row r="727" spans="1:17" ht="16.5" customHeight="1" x14ac:dyDescent="0.25">
      <c r="A727">
        <v>15069</v>
      </c>
      <c r="B727" s="1">
        <v>725</v>
      </c>
      <c r="C727" s="1" t="s">
        <v>1388</v>
      </c>
      <c r="D727">
        <v>3</v>
      </c>
      <c r="F727">
        <f t="shared" si="52"/>
        <v>1</v>
      </c>
      <c r="G727" s="8">
        <f t="shared" si="53"/>
        <v>3</v>
      </c>
      <c r="H727">
        <v>2</v>
      </c>
    </row>
    <row r="728" spans="1:17" ht="16.5" customHeight="1" x14ac:dyDescent="0.25">
      <c r="A728">
        <v>15070</v>
      </c>
      <c r="B728" s="1">
        <v>726</v>
      </c>
      <c r="C728" s="1" t="s">
        <v>1389</v>
      </c>
      <c r="D728">
        <v>138</v>
      </c>
      <c r="F728">
        <f t="shared" si="52"/>
        <v>1</v>
      </c>
      <c r="G728" s="8">
        <f t="shared" si="53"/>
        <v>138</v>
      </c>
      <c r="H728">
        <v>2</v>
      </c>
    </row>
    <row r="729" spans="1:17" ht="16.5" customHeight="1" x14ac:dyDescent="0.25">
      <c r="A729">
        <v>15071</v>
      </c>
      <c r="B729" s="1">
        <v>727</v>
      </c>
      <c r="C729" s="1" t="s">
        <v>1390</v>
      </c>
      <c r="D729">
        <v>10</v>
      </c>
      <c r="F729">
        <f t="shared" si="52"/>
        <v>1</v>
      </c>
      <c r="G729" s="8">
        <f t="shared" si="53"/>
        <v>10</v>
      </c>
      <c r="H729">
        <v>2</v>
      </c>
    </row>
    <row r="730" spans="1:17" ht="16.5" customHeight="1" x14ac:dyDescent="0.25">
      <c r="A730">
        <v>15072</v>
      </c>
      <c r="B730" s="1">
        <v>728</v>
      </c>
      <c r="C730" s="1" t="s">
        <v>1391</v>
      </c>
      <c r="D730">
        <v>10</v>
      </c>
      <c r="F730">
        <f t="shared" si="52"/>
        <v>1</v>
      </c>
      <c r="G730" s="8">
        <f t="shared" si="53"/>
        <v>10</v>
      </c>
      <c r="H730">
        <v>2</v>
      </c>
    </row>
    <row r="731" spans="1:17" ht="16.5" customHeight="1" x14ac:dyDescent="0.25">
      <c r="A731">
        <v>15073</v>
      </c>
      <c r="B731" s="1">
        <v>729</v>
      </c>
      <c r="C731" s="1" t="s">
        <v>1392</v>
      </c>
      <c r="D731">
        <v>10.5</v>
      </c>
      <c r="F731">
        <f t="shared" si="52"/>
        <v>1</v>
      </c>
      <c r="G731" s="8">
        <f t="shared" si="53"/>
        <v>10.5</v>
      </c>
      <c r="H731">
        <v>2</v>
      </c>
    </row>
    <row r="732" spans="1:17" ht="16.5" customHeight="1" x14ac:dyDescent="0.25">
      <c r="A732">
        <v>15074</v>
      </c>
      <c r="B732" s="1">
        <v>730</v>
      </c>
      <c r="C732" s="1" t="s">
        <v>1393</v>
      </c>
      <c r="D732">
        <v>53.423999999999999</v>
      </c>
      <c r="F732">
        <f t="shared" si="52"/>
        <v>1</v>
      </c>
      <c r="G732" s="8">
        <f t="shared" si="53"/>
        <v>53.423999999999999</v>
      </c>
      <c r="H732">
        <v>2</v>
      </c>
    </row>
    <row r="733" spans="1:17" ht="16.5" customHeight="1" x14ac:dyDescent="0.25">
      <c r="A733">
        <v>15075</v>
      </c>
      <c r="B733" s="1">
        <v>731</v>
      </c>
      <c r="C733" s="1" t="s">
        <v>1394</v>
      </c>
      <c r="D733">
        <v>12</v>
      </c>
      <c r="F733">
        <f t="shared" si="52"/>
        <v>1</v>
      </c>
      <c r="G733" s="8">
        <f t="shared" si="53"/>
        <v>12</v>
      </c>
      <c r="H733">
        <v>2</v>
      </c>
    </row>
    <row r="734" spans="1:17" ht="16.5" customHeight="1" x14ac:dyDescent="0.25">
      <c r="A734">
        <v>15076</v>
      </c>
      <c r="B734" s="1">
        <v>732</v>
      </c>
      <c r="C734" s="1" t="s">
        <v>1395</v>
      </c>
      <c r="D734">
        <v>75</v>
      </c>
      <c r="F734">
        <f t="shared" si="52"/>
        <v>1</v>
      </c>
      <c r="G734" s="8">
        <f t="shared" si="53"/>
        <v>75</v>
      </c>
      <c r="H734">
        <v>2</v>
      </c>
    </row>
    <row r="735" spans="1:17" ht="16.5" customHeight="1" x14ac:dyDescent="0.25">
      <c r="A735">
        <v>15077</v>
      </c>
      <c r="B735" s="1">
        <v>733</v>
      </c>
      <c r="C735" s="1" t="s">
        <v>1396</v>
      </c>
      <c r="D735">
        <v>3</v>
      </c>
      <c r="F735">
        <f t="shared" si="52"/>
        <v>1</v>
      </c>
      <c r="G735" s="8">
        <f t="shared" si="53"/>
        <v>3</v>
      </c>
      <c r="H735">
        <v>2</v>
      </c>
    </row>
    <row r="736" spans="1:17" ht="16.5" customHeight="1" x14ac:dyDescent="0.25">
      <c r="A736">
        <v>15078</v>
      </c>
      <c r="B736" s="1">
        <v>734</v>
      </c>
      <c r="C736" s="1" t="s">
        <v>1397</v>
      </c>
      <c r="D736">
        <v>8</v>
      </c>
      <c r="F736">
        <f t="shared" si="52"/>
        <v>1</v>
      </c>
      <c r="G736" s="8">
        <f t="shared" si="53"/>
        <v>8</v>
      </c>
      <c r="H736">
        <v>2</v>
      </c>
    </row>
    <row r="737" spans="1:8" ht="16.5" customHeight="1" x14ac:dyDescent="0.25">
      <c r="A737">
        <v>15079</v>
      </c>
      <c r="B737" s="1">
        <v>735</v>
      </c>
      <c r="C737" s="1" t="s">
        <v>1398</v>
      </c>
      <c r="D737">
        <v>15</v>
      </c>
      <c r="F737">
        <f t="shared" si="52"/>
        <v>1</v>
      </c>
      <c r="G737" s="8">
        <f t="shared" si="53"/>
        <v>15</v>
      </c>
      <c r="H737">
        <v>2</v>
      </c>
    </row>
    <row r="738" spans="1:8" ht="16.5" customHeight="1" x14ac:dyDescent="0.25">
      <c r="A738">
        <v>15080</v>
      </c>
      <c r="B738" s="1">
        <v>736</v>
      </c>
      <c r="C738" s="1" t="s">
        <v>1399</v>
      </c>
      <c r="D738">
        <v>3.5</v>
      </c>
      <c r="F738">
        <f t="shared" si="52"/>
        <v>1</v>
      </c>
      <c r="G738" s="8">
        <f t="shared" si="53"/>
        <v>3.5</v>
      </c>
      <c r="H738">
        <v>2</v>
      </c>
    </row>
    <row r="739" spans="1:8" ht="16.5" customHeight="1" x14ac:dyDescent="0.25">
      <c r="A739">
        <v>15081</v>
      </c>
      <c r="B739" s="1">
        <v>737</v>
      </c>
      <c r="C739" s="1" t="s">
        <v>1400</v>
      </c>
      <c r="D739">
        <v>404.63799999999998</v>
      </c>
      <c r="F739">
        <f t="shared" si="52"/>
        <v>1</v>
      </c>
      <c r="G739" s="8">
        <f t="shared" si="53"/>
        <v>404.63799999999998</v>
      </c>
      <c r="H739">
        <v>2</v>
      </c>
    </row>
    <row r="740" spans="1:8" ht="16.5" customHeight="1" x14ac:dyDescent="0.25">
      <c r="A740">
        <v>15082</v>
      </c>
      <c r="B740" s="1">
        <v>738</v>
      </c>
      <c r="C740" s="1" t="s">
        <v>1401</v>
      </c>
      <c r="D740">
        <v>60</v>
      </c>
      <c r="F740">
        <f t="shared" si="52"/>
        <v>1</v>
      </c>
      <c r="G740" s="8">
        <f t="shared" si="53"/>
        <v>60</v>
      </c>
      <c r="H740">
        <v>2</v>
      </c>
    </row>
    <row r="741" spans="1:8" ht="16.5" customHeight="1" x14ac:dyDescent="0.25">
      <c r="A741">
        <v>15083</v>
      </c>
      <c r="B741" s="1">
        <v>739</v>
      </c>
      <c r="C741" s="1" t="s">
        <v>1402</v>
      </c>
      <c r="D741">
        <v>9</v>
      </c>
      <c r="F741">
        <f t="shared" si="52"/>
        <v>1</v>
      </c>
      <c r="G741" s="8">
        <f t="shared" si="53"/>
        <v>9</v>
      </c>
      <c r="H741">
        <v>2</v>
      </c>
    </row>
    <row r="742" spans="1:8" ht="16.5" customHeight="1" x14ac:dyDescent="0.25">
      <c r="A742">
        <v>15084</v>
      </c>
      <c r="B742" s="1">
        <v>740</v>
      </c>
      <c r="C742" s="1" t="s">
        <v>1403</v>
      </c>
      <c r="D742">
        <v>11</v>
      </c>
      <c r="F742">
        <f t="shared" si="52"/>
        <v>1</v>
      </c>
      <c r="G742" s="8">
        <f t="shared" si="53"/>
        <v>11</v>
      </c>
      <c r="H742">
        <v>2</v>
      </c>
    </row>
    <row r="743" spans="1:8" ht="16.5" customHeight="1" x14ac:dyDescent="0.25">
      <c r="A743">
        <v>15085</v>
      </c>
      <c r="B743" s="1">
        <v>741</v>
      </c>
      <c r="C743" s="1" t="s">
        <v>1404</v>
      </c>
      <c r="D743">
        <v>16.23</v>
      </c>
      <c r="F743">
        <f t="shared" si="52"/>
        <v>1</v>
      </c>
      <c r="G743" s="8">
        <f t="shared" si="53"/>
        <v>16.23</v>
      </c>
      <c r="H743">
        <v>2</v>
      </c>
    </row>
    <row r="744" spans="1:8" ht="16.5" customHeight="1" x14ac:dyDescent="0.25">
      <c r="A744">
        <v>15086</v>
      </c>
      <c r="B744" s="1">
        <v>742</v>
      </c>
      <c r="C744" s="1" t="s">
        <v>1405</v>
      </c>
      <c r="D744">
        <v>25</v>
      </c>
      <c r="F744">
        <f t="shared" si="52"/>
        <v>1</v>
      </c>
      <c r="G744" s="8">
        <f t="shared" si="53"/>
        <v>25</v>
      </c>
      <c r="H744">
        <v>2</v>
      </c>
    </row>
    <row r="745" spans="1:8" ht="16.5" customHeight="1" x14ac:dyDescent="0.25">
      <c r="A745">
        <v>15087</v>
      </c>
      <c r="B745" s="1">
        <v>743</v>
      </c>
      <c r="C745" s="1" t="s">
        <v>1406</v>
      </c>
      <c r="D745">
        <v>30</v>
      </c>
      <c r="F745">
        <f t="shared" si="52"/>
        <v>1</v>
      </c>
      <c r="G745" s="8">
        <f t="shared" si="53"/>
        <v>30</v>
      </c>
      <c r="H745">
        <v>2</v>
      </c>
    </row>
    <row r="746" spans="1:8" ht="16.5" customHeight="1" x14ac:dyDescent="0.25">
      <c r="A746">
        <v>15088</v>
      </c>
      <c r="B746" s="1">
        <v>744</v>
      </c>
      <c r="C746" s="1" t="s">
        <v>1407</v>
      </c>
      <c r="D746">
        <v>55</v>
      </c>
      <c r="F746">
        <f t="shared" si="52"/>
        <v>1</v>
      </c>
      <c r="G746" s="8">
        <f t="shared" si="53"/>
        <v>55</v>
      </c>
      <c r="H746">
        <v>2</v>
      </c>
    </row>
    <row r="747" spans="1:8" ht="16.5" customHeight="1" x14ac:dyDescent="0.25">
      <c r="A747">
        <v>15089</v>
      </c>
      <c r="B747" s="1">
        <v>745</v>
      </c>
      <c r="C747" s="1" t="s">
        <v>1408</v>
      </c>
      <c r="D747">
        <v>10</v>
      </c>
      <c r="F747">
        <f t="shared" si="52"/>
        <v>1</v>
      </c>
      <c r="G747" s="8">
        <f t="shared" si="53"/>
        <v>10</v>
      </c>
      <c r="H747">
        <v>2</v>
      </c>
    </row>
    <row r="748" spans="1:8" ht="16.5" customHeight="1" x14ac:dyDescent="0.25">
      <c r="A748">
        <v>15090</v>
      </c>
      <c r="B748" s="1">
        <v>746</v>
      </c>
      <c r="C748" s="1" t="s">
        <v>1409</v>
      </c>
      <c r="D748">
        <v>59.84</v>
      </c>
      <c r="F748">
        <f t="shared" si="52"/>
        <v>1</v>
      </c>
      <c r="G748" s="8">
        <f t="shared" si="53"/>
        <v>59.84</v>
      </c>
      <c r="H748">
        <v>2</v>
      </c>
    </row>
    <row r="749" spans="1:8" ht="16.5" customHeight="1" x14ac:dyDescent="0.25">
      <c r="A749">
        <v>15091</v>
      </c>
      <c r="B749" s="1">
        <v>747</v>
      </c>
      <c r="C749" s="1" t="s">
        <v>1410</v>
      </c>
      <c r="E749">
        <v>34282</v>
      </c>
      <c r="F749">
        <f t="shared" si="52"/>
        <v>1</v>
      </c>
      <c r="G749" s="8">
        <f>+E749/1000</f>
        <v>34.281999999999996</v>
      </c>
      <c r="H749">
        <v>2</v>
      </c>
    </row>
    <row r="750" spans="1:8" ht="16.5" customHeight="1" x14ac:dyDescent="0.25">
      <c r="A750">
        <v>15092</v>
      </c>
      <c r="B750" s="1">
        <v>748</v>
      </c>
      <c r="C750" s="1" t="s">
        <v>1411</v>
      </c>
      <c r="D750">
        <v>67.186999999999998</v>
      </c>
      <c r="F750">
        <f t="shared" si="52"/>
        <v>1</v>
      </c>
      <c r="G750" s="8">
        <f t="shared" ref="G750:G756" si="54">+D750</f>
        <v>67.186999999999998</v>
      </c>
      <c r="H750">
        <v>2</v>
      </c>
    </row>
    <row r="751" spans="1:8" ht="16.5" customHeight="1" x14ac:dyDescent="0.25">
      <c r="A751">
        <v>15093</v>
      </c>
      <c r="B751" s="1">
        <v>749</v>
      </c>
      <c r="C751" s="1" t="s">
        <v>1412</v>
      </c>
      <c r="D751">
        <v>22</v>
      </c>
      <c r="F751">
        <f t="shared" si="52"/>
        <v>1</v>
      </c>
      <c r="G751" s="8">
        <f t="shared" si="54"/>
        <v>22</v>
      </c>
      <c r="H751">
        <v>2</v>
      </c>
    </row>
    <row r="752" spans="1:8" ht="16.5" customHeight="1" x14ac:dyDescent="0.25">
      <c r="A752">
        <v>15094</v>
      </c>
      <c r="B752" s="1">
        <v>750</v>
      </c>
      <c r="C752" s="1" t="s">
        <v>1413</v>
      </c>
      <c r="D752">
        <v>10</v>
      </c>
      <c r="F752">
        <f t="shared" si="52"/>
        <v>1</v>
      </c>
      <c r="G752" s="8">
        <f t="shared" si="54"/>
        <v>10</v>
      </c>
      <c r="H752">
        <v>2</v>
      </c>
    </row>
    <row r="753" spans="1:17" ht="16.5" customHeight="1" x14ac:dyDescent="0.25">
      <c r="A753">
        <v>15095</v>
      </c>
      <c r="B753" s="1">
        <v>751</v>
      </c>
      <c r="C753" s="1" t="s">
        <v>1414</v>
      </c>
      <c r="D753">
        <v>78</v>
      </c>
      <c r="F753">
        <f t="shared" si="52"/>
        <v>1</v>
      </c>
      <c r="G753" s="8">
        <f t="shared" si="54"/>
        <v>78</v>
      </c>
      <c r="H753">
        <v>2</v>
      </c>
    </row>
    <row r="754" spans="1:17" ht="16.5" customHeight="1" x14ac:dyDescent="0.25">
      <c r="A754">
        <v>15096</v>
      </c>
      <c r="B754" s="1">
        <v>752</v>
      </c>
      <c r="C754" s="1" t="s">
        <v>1415</v>
      </c>
      <c r="D754">
        <v>13</v>
      </c>
      <c r="F754">
        <f t="shared" si="52"/>
        <v>1</v>
      </c>
      <c r="G754" s="8">
        <f t="shared" si="54"/>
        <v>13</v>
      </c>
      <c r="H754">
        <v>2</v>
      </c>
    </row>
    <row r="755" spans="1:17" ht="16.5" customHeight="1" x14ac:dyDescent="0.25">
      <c r="A755">
        <v>15097</v>
      </c>
      <c r="B755" s="1">
        <v>753</v>
      </c>
      <c r="C755" s="1" t="s">
        <v>1416</v>
      </c>
      <c r="D755">
        <v>9.0299999999999994</v>
      </c>
      <c r="F755">
        <f t="shared" si="52"/>
        <v>1</v>
      </c>
      <c r="G755" s="8">
        <f t="shared" si="54"/>
        <v>9.0299999999999994</v>
      </c>
      <c r="H755">
        <v>2</v>
      </c>
    </row>
    <row r="756" spans="1:17" ht="16.5" customHeight="1" x14ac:dyDescent="0.25">
      <c r="A756">
        <v>15098</v>
      </c>
      <c r="B756" s="1">
        <v>754</v>
      </c>
      <c r="C756" s="1" t="s">
        <v>1417</v>
      </c>
      <c r="D756">
        <v>4.1900000000000004</v>
      </c>
      <c r="F756">
        <f t="shared" si="52"/>
        <v>1</v>
      </c>
      <c r="G756" s="8">
        <f t="shared" si="54"/>
        <v>4.1900000000000004</v>
      </c>
      <c r="H756">
        <v>1</v>
      </c>
      <c r="I756">
        <v>3</v>
      </c>
      <c r="J756" t="s">
        <v>653</v>
      </c>
      <c r="K756">
        <v>2120</v>
      </c>
      <c r="L756">
        <v>2070</v>
      </c>
      <c r="M756">
        <v>4190</v>
      </c>
      <c r="N756">
        <f>+K756+L756</f>
        <v>4190</v>
      </c>
      <c r="O756">
        <f>+ROUND(M756/1000,2)</f>
        <v>4.1900000000000004</v>
      </c>
      <c r="P756">
        <f>+N756-M756</f>
        <v>0</v>
      </c>
      <c r="Q756" t="b">
        <f>+O756&lt;=G756</f>
        <v>1</v>
      </c>
    </row>
    <row r="757" spans="1:17" ht="16.5" customHeight="1" x14ac:dyDescent="0.25">
      <c r="A757">
        <v>15099</v>
      </c>
      <c r="B757" s="1">
        <v>755</v>
      </c>
      <c r="C757" s="1" t="s">
        <v>1418</v>
      </c>
      <c r="E757">
        <v>98540</v>
      </c>
      <c r="F757">
        <f t="shared" si="52"/>
        <v>1</v>
      </c>
      <c r="G757" s="8">
        <f>+E757/1000</f>
        <v>98.54</v>
      </c>
      <c r="H757">
        <v>2</v>
      </c>
    </row>
    <row r="758" spans="1:17" ht="16.5" customHeight="1" x14ac:dyDescent="0.25">
      <c r="A758">
        <v>15100</v>
      </c>
      <c r="B758" s="1">
        <v>756</v>
      </c>
      <c r="C758" s="1" t="s">
        <v>1419</v>
      </c>
      <c r="E758">
        <v>8500</v>
      </c>
      <c r="F758">
        <f t="shared" si="52"/>
        <v>1</v>
      </c>
      <c r="G758" s="8">
        <f>+E758/1000</f>
        <v>8.5</v>
      </c>
      <c r="H758">
        <v>2</v>
      </c>
    </row>
    <row r="759" spans="1:17" ht="16.5" customHeight="1" x14ac:dyDescent="0.25">
      <c r="A759">
        <v>15101</v>
      </c>
      <c r="B759" s="1">
        <v>757</v>
      </c>
      <c r="C759" s="1" t="s">
        <v>1420</v>
      </c>
      <c r="D759">
        <v>47.12</v>
      </c>
      <c r="F759">
        <f t="shared" si="52"/>
        <v>1</v>
      </c>
      <c r="G759" s="8">
        <f t="shared" ref="G759:G776" si="55">+D759</f>
        <v>47.12</v>
      </c>
      <c r="H759">
        <v>2</v>
      </c>
    </row>
    <row r="760" spans="1:17" ht="16.5" customHeight="1" x14ac:dyDescent="0.25">
      <c r="A760">
        <v>15102</v>
      </c>
      <c r="B760" s="1">
        <v>758</v>
      </c>
      <c r="C760" s="1" t="s">
        <v>1421</v>
      </c>
      <c r="D760">
        <v>9</v>
      </c>
      <c r="F760">
        <f t="shared" si="52"/>
        <v>1</v>
      </c>
      <c r="G760" s="8">
        <f t="shared" si="55"/>
        <v>9</v>
      </c>
      <c r="H760">
        <v>2</v>
      </c>
    </row>
    <row r="761" spans="1:17" ht="16.5" customHeight="1" x14ac:dyDescent="0.25">
      <c r="A761">
        <v>15103</v>
      </c>
      <c r="B761" s="1">
        <v>759</v>
      </c>
      <c r="C761" s="1" t="s">
        <v>1422</v>
      </c>
      <c r="D761">
        <v>46</v>
      </c>
      <c r="F761">
        <f t="shared" si="52"/>
        <v>1</v>
      </c>
      <c r="G761" s="8">
        <f t="shared" si="55"/>
        <v>46</v>
      </c>
      <c r="H761">
        <v>2</v>
      </c>
    </row>
    <row r="762" spans="1:17" ht="16.5" customHeight="1" x14ac:dyDescent="0.25">
      <c r="A762">
        <v>15104</v>
      </c>
      <c r="B762" s="1">
        <v>760</v>
      </c>
      <c r="C762" s="1" t="s">
        <v>1423</v>
      </c>
      <c r="D762">
        <v>608.84</v>
      </c>
      <c r="F762">
        <f t="shared" si="52"/>
        <v>1</v>
      </c>
      <c r="G762" s="8">
        <f t="shared" si="55"/>
        <v>608.84</v>
      </c>
      <c r="H762">
        <v>2</v>
      </c>
    </row>
    <row r="763" spans="1:17" ht="16.5" customHeight="1" x14ac:dyDescent="0.25">
      <c r="A763">
        <v>15105</v>
      </c>
      <c r="B763" s="1">
        <v>761</v>
      </c>
      <c r="C763" s="1" t="s">
        <v>1424</v>
      </c>
      <c r="D763">
        <v>10</v>
      </c>
      <c r="F763">
        <f t="shared" si="52"/>
        <v>1</v>
      </c>
      <c r="G763" s="8">
        <f t="shared" si="55"/>
        <v>10</v>
      </c>
      <c r="H763">
        <v>2</v>
      </c>
    </row>
    <row r="764" spans="1:17" ht="16.5" customHeight="1" x14ac:dyDescent="0.25">
      <c r="A764">
        <v>15106</v>
      </c>
      <c r="B764" s="1">
        <v>762</v>
      </c>
      <c r="C764" s="1" t="s">
        <v>1425</v>
      </c>
      <c r="D764">
        <v>557</v>
      </c>
      <c r="F764">
        <f t="shared" si="52"/>
        <v>1</v>
      </c>
      <c r="G764" s="8">
        <f t="shared" si="55"/>
        <v>557</v>
      </c>
      <c r="H764">
        <v>2</v>
      </c>
    </row>
    <row r="765" spans="1:17" ht="16.5" customHeight="1" x14ac:dyDescent="0.25">
      <c r="A765">
        <v>15107</v>
      </c>
      <c r="B765" s="1">
        <v>763</v>
      </c>
      <c r="C765" s="1" t="s">
        <v>1426</v>
      </c>
      <c r="D765">
        <v>10</v>
      </c>
      <c r="F765">
        <f t="shared" si="52"/>
        <v>1</v>
      </c>
      <c r="G765" s="8">
        <f t="shared" si="55"/>
        <v>10</v>
      </c>
      <c r="H765">
        <v>2</v>
      </c>
    </row>
    <row r="766" spans="1:17" ht="16.5" customHeight="1" x14ac:dyDescent="0.25">
      <c r="A766">
        <v>15108</v>
      </c>
      <c r="B766" s="1">
        <v>764</v>
      </c>
      <c r="C766" s="1" t="s">
        <v>1427</v>
      </c>
      <c r="D766">
        <v>60</v>
      </c>
      <c r="F766">
        <f t="shared" si="52"/>
        <v>1</v>
      </c>
      <c r="G766" s="8">
        <f t="shared" si="55"/>
        <v>60</v>
      </c>
      <c r="H766">
        <v>1</v>
      </c>
      <c r="I766">
        <v>2</v>
      </c>
      <c r="K766">
        <v>500</v>
      </c>
      <c r="L766">
        <v>59500</v>
      </c>
      <c r="M766">
        <v>60000</v>
      </c>
      <c r="N766">
        <f>+K766+L766</f>
        <v>60000</v>
      </c>
      <c r="O766">
        <f>+ROUND(M766/1000,2)</f>
        <v>60</v>
      </c>
      <c r="P766">
        <f>+N766-M766</f>
        <v>0</v>
      </c>
      <c r="Q766" t="b">
        <f>+O766&lt;=G766</f>
        <v>1</v>
      </c>
    </row>
    <row r="767" spans="1:17" ht="16.5" customHeight="1" x14ac:dyDescent="0.25">
      <c r="A767">
        <v>15109</v>
      </c>
      <c r="B767" s="1">
        <v>765</v>
      </c>
      <c r="C767" s="1" t="s">
        <v>1428</v>
      </c>
      <c r="D767">
        <v>480</v>
      </c>
      <c r="F767">
        <f t="shared" si="52"/>
        <v>1</v>
      </c>
      <c r="G767" s="8">
        <f t="shared" si="55"/>
        <v>480</v>
      </c>
      <c r="H767">
        <v>2</v>
      </c>
    </row>
    <row r="768" spans="1:17" ht="16.5" customHeight="1" x14ac:dyDescent="0.25">
      <c r="A768">
        <v>15110</v>
      </c>
      <c r="B768" s="1">
        <v>766</v>
      </c>
      <c r="C768" s="1" t="s">
        <v>1429</v>
      </c>
      <c r="D768">
        <v>120</v>
      </c>
      <c r="F768">
        <f t="shared" si="52"/>
        <v>1</v>
      </c>
      <c r="G768" s="8">
        <f t="shared" si="55"/>
        <v>120</v>
      </c>
      <c r="H768">
        <v>2</v>
      </c>
    </row>
    <row r="769" spans="1:8" ht="16.5" customHeight="1" x14ac:dyDescent="0.25">
      <c r="A769">
        <v>15111</v>
      </c>
      <c r="B769" s="1">
        <v>767</v>
      </c>
      <c r="C769" s="1" t="s">
        <v>1430</v>
      </c>
      <c r="D769">
        <v>10</v>
      </c>
      <c r="F769">
        <f t="shared" si="52"/>
        <v>1</v>
      </c>
      <c r="G769" s="8">
        <f t="shared" si="55"/>
        <v>10</v>
      </c>
      <c r="H769">
        <v>2</v>
      </c>
    </row>
    <row r="770" spans="1:8" ht="16.5" customHeight="1" x14ac:dyDescent="0.25">
      <c r="A770">
        <v>15112</v>
      </c>
      <c r="B770" s="1">
        <v>768</v>
      </c>
      <c r="C770" s="1" t="s">
        <v>1431</v>
      </c>
      <c r="D770">
        <v>25</v>
      </c>
      <c r="F770">
        <f t="shared" si="52"/>
        <v>1</v>
      </c>
      <c r="G770" s="8">
        <f t="shared" si="55"/>
        <v>25</v>
      </c>
      <c r="H770">
        <v>2</v>
      </c>
    </row>
    <row r="771" spans="1:8" ht="16.5" customHeight="1" x14ac:dyDescent="0.25">
      <c r="A771">
        <v>15113</v>
      </c>
      <c r="B771" s="1">
        <v>769</v>
      </c>
      <c r="C771" s="1" t="s">
        <v>1432</v>
      </c>
      <c r="D771">
        <v>60</v>
      </c>
      <c r="F771">
        <f t="shared" ref="F771:F834" si="56">+COUNTA(D771,E771)</f>
        <v>1</v>
      </c>
      <c r="G771" s="8">
        <f t="shared" si="55"/>
        <v>60</v>
      </c>
      <c r="H771">
        <v>2</v>
      </c>
    </row>
    <row r="772" spans="1:8" ht="16.5" customHeight="1" x14ac:dyDescent="0.25">
      <c r="A772">
        <v>15114</v>
      </c>
      <c r="B772" s="1">
        <v>770</v>
      </c>
      <c r="C772" s="1" t="s">
        <v>1433</v>
      </c>
      <c r="D772">
        <v>32</v>
      </c>
      <c r="F772">
        <f t="shared" si="56"/>
        <v>1</v>
      </c>
      <c r="G772" s="8">
        <f t="shared" si="55"/>
        <v>32</v>
      </c>
      <c r="H772">
        <v>2</v>
      </c>
    </row>
    <row r="773" spans="1:8" ht="16.5" customHeight="1" x14ac:dyDescent="0.25">
      <c r="A773">
        <v>15115</v>
      </c>
      <c r="B773" s="1">
        <v>771</v>
      </c>
      <c r="C773" s="1" t="s">
        <v>1434</v>
      </c>
      <c r="D773">
        <v>30</v>
      </c>
      <c r="F773">
        <f t="shared" si="56"/>
        <v>1</v>
      </c>
      <c r="G773" s="8">
        <f t="shared" si="55"/>
        <v>30</v>
      </c>
      <c r="H773">
        <v>2</v>
      </c>
    </row>
    <row r="774" spans="1:8" ht="16.5" customHeight="1" x14ac:dyDescent="0.25">
      <c r="A774">
        <v>15116</v>
      </c>
      <c r="B774" s="1">
        <v>772</v>
      </c>
      <c r="C774" s="1" t="s">
        <v>1435</v>
      </c>
      <c r="D774">
        <v>1.5</v>
      </c>
      <c r="F774">
        <f t="shared" si="56"/>
        <v>1</v>
      </c>
      <c r="G774" s="8">
        <f t="shared" si="55"/>
        <v>1.5</v>
      </c>
      <c r="H774">
        <v>2</v>
      </c>
    </row>
    <row r="775" spans="1:8" ht="16.5" customHeight="1" x14ac:dyDescent="0.25">
      <c r="A775">
        <v>15117</v>
      </c>
      <c r="B775" s="1">
        <v>773</v>
      </c>
      <c r="C775" s="1" t="s">
        <v>1436</v>
      </c>
      <c r="D775">
        <v>6</v>
      </c>
      <c r="F775">
        <f t="shared" si="56"/>
        <v>1</v>
      </c>
      <c r="G775" s="8">
        <f t="shared" si="55"/>
        <v>6</v>
      </c>
      <c r="H775">
        <v>2</v>
      </c>
    </row>
    <row r="776" spans="1:8" ht="16.5" customHeight="1" x14ac:dyDescent="0.25">
      <c r="A776">
        <v>15118</v>
      </c>
      <c r="B776" s="1">
        <v>774</v>
      </c>
      <c r="C776" s="1" t="s">
        <v>1437</v>
      </c>
      <c r="D776">
        <v>65</v>
      </c>
      <c r="F776">
        <f t="shared" si="56"/>
        <v>1</v>
      </c>
      <c r="G776" s="8">
        <f t="shared" si="55"/>
        <v>65</v>
      </c>
      <c r="H776">
        <v>2</v>
      </c>
    </row>
    <row r="777" spans="1:8" ht="16.5" customHeight="1" x14ac:dyDescent="0.25">
      <c r="A777">
        <v>15119</v>
      </c>
      <c r="B777" s="1">
        <v>775</v>
      </c>
      <c r="C777" s="1" t="s">
        <v>1438</v>
      </c>
      <c r="D777">
        <v>3</v>
      </c>
      <c r="E777">
        <v>500</v>
      </c>
      <c r="F777">
        <f t="shared" si="56"/>
        <v>2</v>
      </c>
      <c r="G777" s="8">
        <f>+D777+(E777/1000)</f>
        <v>3.5</v>
      </c>
      <c r="H777">
        <v>2</v>
      </c>
    </row>
    <row r="778" spans="1:8" ht="16.5" customHeight="1" x14ac:dyDescent="0.25">
      <c r="A778">
        <v>15120</v>
      </c>
      <c r="B778" s="1">
        <v>776</v>
      </c>
      <c r="C778" s="1" t="s">
        <v>1439</v>
      </c>
      <c r="D778">
        <v>110</v>
      </c>
      <c r="F778">
        <f t="shared" si="56"/>
        <v>1</v>
      </c>
      <c r="G778" s="8">
        <f t="shared" ref="G778:G809" si="57">+D778</f>
        <v>110</v>
      </c>
      <c r="H778">
        <v>2</v>
      </c>
    </row>
    <row r="779" spans="1:8" ht="16.5" customHeight="1" x14ac:dyDescent="0.25">
      <c r="A779">
        <v>15121</v>
      </c>
      <c r="B779" s="1">
        <v>777</v>
      </c>
      <c r="C779" s="1" t="s">
        <v>1440</v>
      </c>
      <c r="D779">
        <v>200</v>
      </c>
      <c r="F779">
        <f t="shared" si="56"/>
        <v>1</v>
      </c>
      <c r="G779" s="8">
        <f t="shared" si="57"/>
        <v>200</v>
      </c>
      <c r="H779">
        <v>2</v>
      </c>
    </row>
    <row r="780" spans="1:8" ht="16.5" customHeight="1" x14ac:dyDescent="0.25">
      <c r="A780">
        <v>15122</v>
      </c>
      <c r="B780" s="1">
        <v>778</v>
      </c>
      <c r="C780" s="1" t="s">
        <v>1441</v>
      </c>
      <c r="D780">
        <v>500</v>
      </c>
      <c r="F780">
        <f t="shared" si="56"/>
        <v>1</v>
      </c>
      <c r="G780" s="8">
        <f t="shared" si="57"/>
        <v>500</v>
      </c>
      <c r="H780">
        <v>2</v>
      </c>
    </row>
    <row r="781" spans="1:8" ht="16.5" customHeight="1" x14ac:dyDescent="0.25">
      <c r="A781">
        <v>15123</v>
      </c>
      <c r="B781" s="1">
        <v>779</v>
      </c>
      <c r="C781" s="1" t="s">
        <v>1442</v>
      </c>
      <c r="D781">
        <v>3.5</v>
      </c>
      <c r="F781">
        <f t="shared" si="56"/>
        <v>1</v>
      </c>
      <c r="G781" s="8">
        <f t="shared" si="57"/>
        <v>3.5</v>
      </c>
      <c r="H781">
        <v>2</v>
      </c>
    </row>
    <row r="782" spans="1:8" ht="16.5" customHeight="1" x14ac:dyDescent="0.25">
      <c r="A782">
        <v>15124</v>
      </c>
      <c r="B782" s="1">
        <v>780</v>
      </c>
      <c r="C782" s="1" t="s">
        <v>1443</v>
      </c>
      <c r="D782">
        <v>12</v>
      </c>
      <c r="F782">
        <f t="shared" si="56"/>
        <v>1</v>
      </c>
      <c r="G782" s="8">
        <f t="shared" si="57"/>
        <v>12</v>
      </c>
      <c r="H782">
        <v>2</v>
      </c>
    </row>
    <row r="783" spans="1:8" ht="16.5" customHeight="1" x14ac:dyDescent="0.25">
      <c r="A783">
        <v>15125</v>
      </c>
      <c r="B783" s="1">
        <v>781</v>
      </c>
      <c r="C783" s="1" t="s">
        <v>1444</v>
      </c>
      <c r="D783">
        <v>10</v>
      </c>
      <c r="F783">
        <f t="shared" si="56"/>
        <v>1</v>
      </c>
      <c r="G783" s="8">
        <f t="shared" si="57"/>
        <v>10</v>
      </c>
      <c r="H783">
        <v>2</v>
      </c>
    </row>
    <row r="784" spans="1:8" ht="16.5" customHeight="1" x14ac:dyDescent="0.25">
      <c r="A784">
        <v>16001</v>
      </c>
      <c r="B784" s="1">
        <v>782</v>
      </c>
      <c r="C784" s="1" t="s">
        <v>1445</v>
      </c>
      <c r="D784">
        <v>5.5</v>
      </c>
      <c r="F784">
        <f t="shared" si="56"/>
        <v>1</v>
      </c>
      <c r="G784" s="8">
        <f t="shared" si="57"/>
        <v>5.5</v>
      </c>
      <c r="H784">
        <v>2</v>
      </c>
    </row>
    <row r="785" spans="1:8" ht="16.5" customHeight="1" x14ac:dyDescent="0.25">
      <c r="A785">
        <v>16002</v>
      </c>
      <c r="B785" s="1">
        <v>783</v>
      </c>
      <c r="C785" s="1" t="s">
        <v>1446</v>
      </c>
      <c r="D785">
        <v>15</v>
      </c>
      <c r="F785">
        <f t="shared" si="56"/>
        <v>1</v>
      </c>
      <c r="G785" s="8">
        <f t="shared" si="57"/>
        <v>15</v>
      </c>
      <c r="H785">
        <v>2</v>
      </c>
    </row>
    <row r="786" spans="1:8" ht="16.5" customHeight="1" x14ac:dyDescent="0.25">
      <c r="A786">
        <v>16003</v>
      </c>
      <c r="B786" s="1">
        <v>784</v>
      </c>
      <c r="C786" s="1" t="s">
        <v>1447</v>
      </c>
      <c r="D786">
        <v>6</v>
      </c>
      <c r="F786">
        <f t="shared" si="56"/>
        <v>1</v>
      </c>
      <c r="G786" s="8">
        <f t="shared" si="57"/>
        <v>6</v>
      </c>
      <c r="H786">
        <v>2</v>
      </c>
    </row>
    <row r="787" spans="1:8" ht="16.5" customHeight="1" x14ac:dyDescent="0.25">
      <c r="A787">
        <v>16004</v>
      </c>
      <c r="B787" s="1">
        <v>785</v>
      </c>
      <c r="C787" s="1" t="s">
        <v>1448</v>
      </c>
      <c r="D787">
        <v>12</v>
      </c>
      <c r="F787">
        <f t="shared" si="56"/>
        <v>1</v>
      </c>
      <c r="G787" s="8">
        <f t="shared" si="57"/>
        <v>12</v>
      </c>
      <c r="H787">
        <v>2</v>
      </c>
    </row>
    <row r="788" spans="1:8" ht="16.5" customHeight="1" x14ac:dyDescent="0.25">
      <c r="A788">
        <v>16005</v>
      </c>
      <c r="B788" s="1">
        <v>786</v>
      </c>
      <c r="C788" s="1" t="s">
        <v>1449</v>
      </c>
      <c r="D788">
        <v>3</v>
      </c>
      <c r="F788">
        <f t="shared" si="56"/>
        <v>1</v>
      </c>
      <c r="G788" s="8">
        <f t="shared" si="57"/>
        <v>3</v>
      </c>
      <c r="H788">
        <v>2</v>
      </c>
    </row>
    <row r="789" spans="1:8" ht="16.5" customHeight="1" x14ac:dyDescent="0.25">
      <c r="A789">
        <v>16006</v>
      </c>
      <c r="B789" s="1">
        <v>787</v>
      </c>
      <c r="C789" s="1" t="s">
        <v>1450</v>
      </c>
      <c r="D789">
        <v>180</v>
      </c>
      <c r="F789">
        <f t="shared" si="56"/>
        <v>1</v>
      </c>
      <c r="G789" s="8">
        <f t="shared" si="57"/>
        <v>180</v>
      </c>
      <c r="H789">
        <v>2</v>
      </c>
    </row>
    <row r="790" spans="1:8" ht="16.5" customHeight="1" x14ac:dyDescent="0.25">
      <c r="A790">
        <v>16007</v>
      </c>
      <c r="B790" s="1">
        <v>788</v>
      </c>
      <c r="C790" s="1" t="s">
        <v>1451</v>
      </c>
      <c r="D790">
        <v>4</v>
      </c>
      <c r="F790">
        <f t="shared" si="56"/>
        <v>1</v>
      </c>
      <c r="G790" s="8">
        <f t="shared" si="57"/>
        <v>4</v>
      </c>
      <c r="H790">
        <v>2</v>
      </c>
    </row>
    <row r="791" spans="1:8" ht="16.5" customHeight="1" x14ac:dyDescent="0.25">
      <c r="A791">
        <v>16008</v>
      </c>
      <c r="B791" s="1">
        <v>789</v>
      </c>
      <c r="C791" s="1" t="s">
        <v>1452</v>
      </c>
      <c r="D791">
        <v>6</v>
      </c>
      <c r="F791">
        <f t="shared" si="56"/>
        <v>1</v>
      </c>
      <c r="G791" s="8">
        <f t="shared" si="57"/>
        <v>6</v>
      </c>
      <c r="H791">
        <v>2</v>
      </c>
    </row>
    <row r="792" spans="1:8" ht="16.5" customHeight="1" x14ac:dyDescent="0.25">
      <c r="A792">
        <v>16009</v>
      </c>
      <c r="B792" s="1">
        <v>790</v>
      </c>
      <c r="C792" s="1" t="s">
        <v>1453</v>
      </c>
      <c r="D792">
        <v>14</v>
      </c>
      <c r="F792">
        <f t="shared" si="56"/>
        <v>1</v>
      </c>
      <c r="G792" s="8">
        <f t="shared" si="57"/>
        <v>14</v>
      </c>
      <c r="H792">
        <v>2</v>
      </c>
    </row>
    <row r="793" spans="1:8" ht="16.5" customHeight="1" x14ac:dyDescent="0.25">
      <c r="A793">
        <v>16010</v>
      </c>
      <c r="B793" s="1">
        <v>791</v>
      </c>
      <c r="C793" s="1" t="s">
        <v>1454</v>
      </c>
      <c r="D793">
        <v>14</v>
      </c>
      <c r="F793">
        <f t="shared" si="56"/>
        <v>1</v>
      </c>
      <c r="G793" s="8">
        <f t="shared" si="57"/>
        <v>14</v>
      </c>
      <c r="H793">
        <v>2</v>
      </c>
    </row>
    <row r="794" spans="1:8" ht="16.5" customHeight="1" x14ac:dyDescent="0.25">
      <c r="A794">
        <v>16011</v>
      </c>
      <c r="B794" s="1">
        <v>792</v>
      </c>
      <c r="C794" s="1" t="s">
        <v>1455</v>
      </c>
      <c r="D794">
        <v>4</v>
      </c>
      <c r="F794">
        <f t="shared" si="56"/>
        <v>1</v>
      </c>
      <c r="G794" s="8">
        <f t="shared" si="57"/>
        <v>4</v>
      </c>
      <c r="H794">
        <v>2</v>
      </c>
    </row>
    <row r="795" spans="1:8" ht="16.5" customHeight="1" x14ac:dyDescent="0.25">
      <c r="A795">
        <v>16012</v>
      </c>
      <c r="B795" s="1">
        <v>793</v>
      </c>
      <c r="C795" s="1" t="s">
        <v>1456</v>
      </c>
      <c r="D795">
        <v>40</v>
      </c>
      <c r="F795">
        <f t="shared" si="56"/>
        <v>1</v>
      </c>
      <c r="G795" s="8">
        <f t="shared" si="57"/>
        <v>40</v>
      </c>
      <c r="H795">
        <v>2</v>
      </c>
    </row>
    <row r="796" spans="1:8" ht="16.5" customHeight="1" x14ac:dyDescent="0.25">
      <c r="A796">
        <v>16013</v>
      </c>
      <c r="B796" s="1">
        <v>794</v>
      </c>
      <c r="C796" s="1" t="s">
        <v>1457</v>
      </c>
      <c r="D796">
        <v>8</v>
      </c>
      <c r="F796">
        <f t="shared" si="56"/>
        <v>1</v>
      </c>
      <c r="G796" s="8">
        <f t="shared" si="57"/>
        <v>8</v>
      </c>
      <c r="H796">
        <v>2</v>
      </c>
    </row>
    <row r="797" spans="1:8" ht="16.5" customHeight="1" x14ac:dyDescent="0.25">
      <c r="A797">
        <v>16014</v>
      </c>
      <c r="B797" s="1">
        <v>795</v>
      </c>
      <c r="C797" s="1" t="s">
        <v>1458</v>
      </c>
      <c r="D797">
        <v>16</v>
      </c>
      <c r="F797">
        <f t="shared" si="56"/>
        <v>1</v>
      </c>
      <c r="G797" s="8">
        <f t="shared" si="57"/>
        <v>16</v>
      </c>
      <c r="H797">
        <v>2</v>
      </c>
    </row>
    <row r="798" spans="1:8" ht="16.5" customHeight="1" x14ac:dyDescent="0.25">
      <c r="A798">
        <v>16015</v>
      </c>
      <c r="B798" s="1">
        <v>796</v>
      </c>
      <c r="C798" s="1" t="s">
        <v>1459</v>
      </c>
      <c r="D798">
        <v>14</v>
      </c>
      <c r="F798">
        <f t="shared" si="56"/>
        <v>1</v>
      </c>
      <c r="G798" s="8">
        <f t="shared" si="57"/>
        <v>14</v>
      </c>
      <c r="H798">
        <v>2</v>
      </c>
    </row>
    <row r="799" spans="1:8" ht="16.5" customHeight="1" x14ac:dyDescent="0.25">
      <c r="A799">
        <v>16016</v>
      </c>
      <c r="B799" s="1">
        <v>797</v>
      </c>
      <c r="C799" s="1" t="s">
        <v>1460</v>
      </c>
      <c r="D799">
        <v>7.26</v>
      </c>
      <c r="F799">
        <f t="shared" si="56"/>
        <v>1</v>
      </c>
      <c r="G799" s="8">
        <f t="shared" si="57"/>
        <v>7.26</v>
      </c>
      <c r="H799">
        <v>2</v>
      </c>
    </row>
    <row r="800" spans="1:8" ht="16.5" customHeight="1" x14ac:dyDescent="0.25">
      <c r="A800">
        <v>16017</v>
      </c>
      <c r="B800" s="1">
        <v>798</v>
      </c>
      <c r="C800" s="1" t="s">
        <v>1461</v>
      </c>
      <c r="D800">
        <v>4</v>
      </c>
      <c r="F800">
        <f t="shared" si="56"/>
        <v>1</v>
      </c>
      <c r="G800" s="8">
        <f t="shared" si="57"/>
        <v>4</v>
      </c>
      <c r="H800">
        <v>2</v>
      </c>
    </row>
    <row r="801" spans="1:8" ht="16.5" customHeight="1" x14ac:dyDescent="0.25">
      <c r="A801">
        <v>16018</v>
      </c>
      <c r="B801" s="1">
        <v>799</v>
      </c>
      <c r="C801" s="1" t="s">
        <v>1462</v>
      </c>
      <c r="D801">
        <v>8.64</v>
      </c>
      <c r="F801">
        <f t="shared" si="56"/>
        <v>1</v>
      </c>
      <c r="G801" s="8">
        <f t="shared" si="57"/>
        <v>8.64</v>
      </c>
      <c r="H801">
        <v>2</v>
      </c>
    </row>
    <row r="802" spans="1:8" ht="16.5" customHeight="1" x14ac:dyDescent="0.25">
      <c r="A802">
        <v>16019</v>
      </c>
      <c r="B802" s="1">
        <v>800</v>
      </c>
      <c r="C802" s="1" t="s">
        <v>1463</v>
      </c>
      <c r="D802">
        <v>14</v>
      </c>
      <c r="F802">
        <f t="shared" si="56"/>
        <v>1</v>
      </c>
      <c r="G802" s="8">
        <f t="shared" si="57"/>
        <v>14</v>
      </c>
      <c r="H802">
        <v>2</v>
      </c>
    </row>
    <row r="803" spans="1:8" ht="16.5" customHeight="1" x14ac:dyDescent="0.25">
      <c r="A803">
        <v>16020</v>
      </c>
      <c r="B803" s="1">
        <v>801</v>
      </c>
      <c r="C803" s="1" t="s">
        <v>1464</v>
      </c>
      <c r="D803">
        <v>9</v>
      </c>
      <c r="F803">
        <f t="shared" si="56"/>
        <v>1</v>
      </c>
      <c r="G803" s="8">
        <f t="shared" si="57"/>
        <v>9</v>
      </c>
      <c r="H803">
        <v>2</v>
      </c>
    </row>
    <row r="804" spans="1:8" ht="16.5" customHeight="1" x14ac:dyDescent="0.25">
      <c r="A804">
        <v>16021</v>
      </c>
      <c r="B804" s="1">
        <v>802</v>
      </c>
      <c r="C804" s="1" t="s">
        <v>1465</v>
      </c>
      <c r="D804">
        <v>8</v>
      </c>
      <c r="F804">
        <f t="shared" si="56"/>
        <v>1</v>
      </c>
      <c r="G804" s="8">
        <f t="shared" si="57"/>
        <v>8</v>
      </c>
      <c r="H804">
        <v>2</v>
      </c>
    </row>
    <row r="805" spans="1:8" ht="16.5" customHeight="1" x14ac:dyDescent="0.25">
      <c r="A805">
        <v>16022</v>
      </c>
      <c r="B805" s="1">
        <v>803</v>
      </c>
      <c r="C805" s="1" t="s">
        <v>1466</v>
      </c>
      <c r="D805">
        <v>10</v>
      </c>
      <c r="F805">
        <f t="shared" si="56"/>
        <v>1</v>
      </c>
      <c r="G805" s="8">
        <f t="shared" si="57"/>
        <v>10</v>
      </c>
      <c r="H805">
        <v>2</v>
      </c>
    </row>
    <row r="806" spans="1:8" ht="16.5" customHeight="1" x14ac:dyDescent="0.25">
      <c r="A806">
        <v>16023</v>
      </c>
      <c r="B806" s="1">
        <v>804</v>
      </c>
      <c r="C806" s="1" t="s">
        <v>1467</v>
      </c>
      <c r="D806">
        <v>6</v>
      </c>
      <c r="F806">
        <f t="shared" si="56"/>
        <v>1</v>
      </c>
      <c r="G806" s="8">
        <f t="shared" si="57"/>
        <v>6</v>
      </c>
      <c r="H806">
        <v>2</v>
      </c>
    </row>
    <row r="807" spans="1:8" ht="16.5" customHeight="1" x14ac:dyDescent="0.25">
      <c r="A807">
        <v>16024</v>
      </c>
      <c r="B807" s="1">
        <v>805</v>
      </c>
      <c r="C807" s="1" t="s">
        <v>1468</v>
      </c>
      <c r="D807">
        <v>18</v>
      </c>
      <c r="F807">
        <f t="shared" si="56"/>
        <v>1</v>
      </c>
      <c r="G807" s="8">
        <f t="shared" si="57"/>
        <v>18</v>
      </c>
      <c r="H807">
        <v>2</v>
      </c>
    </row>
    <row r="808" spans="1:8" ht="16.5" customHeight="1" x14ac:dyDescent="0.25">
      <c r="A808">
        <v>16025</v>
      </c>
      <c r="B808" s="1">
        <v>806</v>
      </c>
      <c r="C808" s="1" t="s">
        <v>1469</v>
      </c>
      <c r="D808">
        <v>27</v>
      </c>
      <c r="F808">
        <f t="shared" si="56"/>
        <v>1</v>
      </c>
      <c r="G808" s="8">
        <f t="shared" si="57"/>
        <v>27</v>
      </c>
      <c r="H808">
        <v>2</v>
      </c>
    </row>
    <row r="809" spans="1:8" ht="16.5" customHeight="1" x14ac:dyDescent="0.25">
      <c r="A809">
        <v>16026</v>
      </c>
      <c r="B809" s="1">
        <v>807</v>
      </c>
      <c r="C809" s="1" t="s">
        <v>1470</v>
      </c>
      <c r="D809">
        <v>7</v>
      </c>
      <c r="F809">
        <f t="shared" si="56"/>
        <v>1</v>
      </c>
      <c r="G809" s="8">
        <f t="shared" si="57"/>
        <v>7</v>
      </c>
      <c r="H809">
        <v>2</v>
      </c>
    </row>
    <row r="810" spans="1:8" ht="16.5" customHeight="1" x14ac:dyDescent="0.25">
      <c r="A810">
        <v>16027</v>
      </c>
      <c r="B810" s="1">
        <v>808</v>
      </c>
      <c r="C810" s="1" t="s">
        <v>1471</v>
      </c>
      <c r="D810">
        <v>2</v>
      </c>
      <c r="F810">
        <f t="shared" si="56"/>
        <v>1</v>
      </c>
      <c r="G810" s="8">
        <f t="shared" ref="G810:G841" si="58">+D810</f>
        <v>2</v>
      </c>
      <c r="H810">
        <v>2</v>
      </c>
    </row>
    <row r="811" spans="1:8" ht="16.5" customHeight="1" x14ac:dyDescent="0.25">
      <c r="A811">
        <v>16028</v>
      </c>
      <c r="B811" s="1">
        <v>809</v>
      </c>
      <c r="C811" s="1" t="s">
        <v>1472</v>
      </c>
      <c r="D811">
        <v>4.5</v>
      </c>
      <c r="F811">
        <f t="shared" si="56"/>
        <v>1</v>
      </c>
      <c r="G811" s="8">
        <f t="shared" si="58"/>
        <v>4.5</v>
      </c>
      <c r="H811">
        <v>2</v>
      </c>
    </row>
    <row r="812" spans="1:8" ht="16.5" customHeight="1" x14ac:dyDescent="0.25">
      <c r="A812">
        <v>16029</v>
      </c>
      <c r="B812" s="1">
        <v>810</v>
      </c>
      <c r="C812" s="1" t="s">
        <v>1473</v>
      </c>
      <c r="D812">
        <v>3</v>
      </c>
      <c r="F812">
        <f t="shared" si="56"/>
        <v>1</v>
      </c>
      <c r="G812" s="8">
        <f t="shared" si="58"/>
        <v>3</v>
      </c>
      <c r="H812">
        <v>2</v>
      </c>
    </row>
    <row r="813" spans="1:8" ht="16.5" customHeight="1" x14ac:dyDescent="0.25">
      <c r="A813">
        <v>16030</v>
      </c>
      <c r="B813" s="1">
        <v>811</v>
      </c>
      <c r="C813" s="1" t="s">
        <v>1474</v>
      </c>
      <c r="D813">
        <v>10</v>
      </c>
      <c r="F813">
        <f t="shared" si="56"/>
        <v>1</v>
      </c>
      <c r="G813" s="8">
        <f t="shared" si="58"/>
        <v>10</v>
      </c>
      <c r="H813">
        <v>2</v>
      </c>
    </row>
    <row r="814" spans="1:8" ht="16.5" customHeight="1" x14ac:dyDescent="0.25">
      <c r="A814">
        <v>16031</v>
      </c>
      <c r="B814" s="1">
        <v>812</v>
      </c>
      <c r="C814" s="1" t="s">
        <v>1475</v>
      </c>
      <c r="D814">
        <v>10</v>
      </c>
      <c r="F814">
        <f t="shared" si="56"/>
        <v>1</v>
      </c>
      <c r="G814" s="8">
        <f t="shared" si="58"/>
        <v>10</v>
      </c>
      <c r="H814">
        <v>2</v>
      </c>
    </row>
    <row r="815" spans="1:8" ht="16.5" customHeight="1" x14ac:dyDescent="0.25">
      <c r="A815">
        <v>16032</v>
      </c>
      <c r="B815" s="1">
        <v>813</v>
      </c>
      <c r="C815" s="1" t="s">
        <v>1476</v>
      </c>
      <c r="D815">
        <v>8</v>
      </c>
      <c r="F815">
        <f t="shared" si="56"/>
        <v>1</v>
      </c>
      <c r="G815" s="8">
        <f t="shared" si="58"/>
        <v>8</v>
      </c>
      <c r="H815">
        <v>2</v>
      </c>
    </row>
    <row r="816" spans="1:8" ht="16.5" customHeight="1" x14ac:dyDescent="0.25">
      <c r="A816">
        <v>16033</v>
      </c>
      <c r="B816" s="1">
        <v>814</v>
      </c>
      <c r="C816" s="1" t="s">
        <v>1477</v>
      </c>
      <c r="D816">
        <v>21</v>
      </c>
      <c r="F816">
        <f t="shared" si="56"/>
        <v>1</v>
      </c>
      <c r="G816" s="8">
        <f t="shared" si="58"/>
        <v>21</v>
      </c>
      <c r="H816">
        <v>2</v>
      </c>
    </row>
    <row r="817" spans="1:17" ht="16.5" customHeight="1" x14ac:dyDescent="0.25">
      <c r="A817">
        <v>16034</v>
      </c>
      <c r="B817" s="1">
        <v>815</v>
      </c>
      <c r="C817" s="1" t="s">
        <v>1478</v>
      </c>
      <c r="D817">
        <v>80</v>
      </c>
      <c r="F817">
        <f t="shared" si="56"/>
        <v>1</v>
      </c>
      <c r="G817" s="8">
        <f t="shared" si="58"/>
        <v>80</v>
      </c>
      <c r="H817">
        <v>2</v>
      </c>
    </row>
    <row r="818" spans="1:17" ht="16.5" customHeight="1" x14ac:dyDescent="0.25">
      <c r="A818">
        <v>16035</v>
      </c>
      <c r="B818" s="1">
        <v>816</v>
      </c>
      <c r="C818" s="1" t="s">
        <v>1479</v>
      </c>
      <c r="D818">
        <v>15</v>
      </c>
      <c r="F818">
        <f t="shared" si="56"/>
        <v>1</v>
      </c>
      <c r="G818" s="8">
        <f t="shared" si="58"/>
        <v>15</v>
      </c>
      <c r="H818">
        <v>1</v>
      </c>
      <c r="I818">
        <v>2</v>
      </c>
      <c r="K818">
        <v>5000</v>
      </c>
      <c r="L818">
        <v>10000</v>
      </c>
      <c r="M818">
        <v>15000</v>
      </c>
      <c r="N818">
        <f>+K818+L818</f>
        <v>15000</v>
      </c>
      <c r="O818">
        <f>+ROUND(M818/1000,2)</f>
        <v>15</v>
      </c>
      <c r="P818">
        <f>+N818-M818</f>
        <v>0</v>
      </c>
      <c r="Q818" t="b">
        <f>+O818&lt;=G818</f>
        <v>1</v>
      </c>
    </row>
    <row r="819" spans="1:17" ht="16.5" customHeight="1" x14ac:dyDescent="0.25">
      <c r="A819">
        <v>16036</v>
      </c>
      <c r="B819" s="1">
        <v>817</v>
      </c>
      <c r="C819" s="1" t="s">
        <v>1480</v>
      </c>
      <c r="D819">
        <v>7</v>
      </c>
      <c r="F819">
        <f t="shared" si="56"/>
        <v>1</v>
      </c>
      <c r="G819" s="8">
        <f t="shared" si="58"/>
        <v>7</v>
      </c>
      <c r="H819">
        <v>2</v>
      </c>
    </row>
    <row r="820" spans="1:17" ht="16.5" customHeight="1" x14ac:dyDescent="0.25">
      <c r="A820">
        <v>16037</v>
      </c>
      <c r="B820" s="1">
        <v>818</v>
      </c>
      <c r="C820" s="1" t="s">
        <v>1481</v>
      </c>
      <c r="D820">
        <v>4</v>
      </c>
      <c r="F820">
        <f t="shared" si="56"/>
        <v>1</v>
      </c>
      <c r="G820" s="8">
        <f t="shared" si="58"/>
        <v>4</v>
      </c>
      <c r="H820">
        <v>2</v>
      </c>
    </row>
    <row r="821" spans="1:17" ht="16.5" customHeight="1" x14ac:dyDescent="0.25">
      <c r="A821">
        <v>16038</v>
      </c>
      <c r="B821" s="1">
        <v>819</v>
      </c>
      <c r="C821" s="1" t="s">
        <v>1482</v>
      </c>
      <c r="D821">
        <v>30</v>
      </c>
      <c r="F821">
        <f t="shared" si="56"/>
        <v>1</v>
      </c>
      <c r="G821" s="8">
        <f t="shared" si="58"/>
        <v>30</v>
      </c>
      <c r="H821">
        <v>2</v>
      </c>
    </row>
    <row r="822" spans="1:17" ht="16.5" customHeight="1" x14ac:dyDescent="0.25">
      <c r="A822">
        <v>16039</v>
      </c>
      <c r="B822" s="1">
        <v>820</v>
      </c>
      <c r="C822" s="1" t="s">
        <v>1483</v>
      </c>
      <c r="D822">
        <v>4.5</v>
      </c>
      <c r="F822">
        <f t="shared" si="56"/>
        <v>1</v>
      </c>
      <c r="G822" s="8">
        <f t="shared" si="58"/>
        <v>4.5</v>
      </c>
      <c r="H822">
        <v>2</v>
      </c>
    </row>
    <row r="823" spans="1:17" ht="16.5" customHeight="1" x14ac:dyDescent="0.25">
      <c r="A823">
        <v>16040</v>
      </c>
      <c r="B823" s="1">
        <v>821</v>
      </c>
      <c r="C823" s="1" t="s">
        <v>1484</v>
      </c>
      <c r="D823">
        <v>15.86</v>
      </c>
      <c r="F823">
        <f t="shared" si="56"/>
        <v>1</v>
      </c>
      <c r="G823" s="8">
        <f t="shared" si="58"/>
        <v>15.86</v>
      </c>
      <c r="H823">
        <v>2</v>
      </c>
    </row>
    <row r="824" spans="1:17" ht="16.5" customHeight="1" x14ac:dyDescent="0.25">
      <c r="A824">
        <v>16041</v>
      </c>
      <c r="B824" s="1">
        <v>822</v>
      </c>
      <c r="C824" s="1" t="s">
        <v>1485</v>
      </c>
      <c r="D824">
        <v>7</v>
      </c>
      <c r="F824">
        <f t="shared" si="56"/>
        <v>1</v>
      </c>
      <c r="G824" s="8">
        <f t="shared" si="58"/>
        <v>7</v>
      </c>
      <c r="H824">
        <v>2</v>
      </c>
    </row>
    <row r="825" spans="1:17" ht="16.5" customHeight="1" x14ac:dyDescent="0.25">
      <c r="A825">
        <v>16042</v>
      </c>
      <c r="B825" s="1">
        <v>823</v>
      </c>
      <c r="C825" s="1" t="s">
        <v>1486</v>
      </c>
      <c r="D825">
        <v>9.3000000000000007</v>
      </c>
      <c r="F825">
        <f t="shared" si="56"/>
        <v>1</v>
      </c>
      <c r="G825" s="8">
        <f t="shared" si="58"/>
        <v>9.3000000000000007</v>
      </c>
      <c r="H825">
        <v>2</v>
      </c>
    </row>
    <row r="826" spans="1:17" ht="16.5" customHeight="1" x14ac:dyDescent="0.25">
      <c r="A826">
        <v>16043</v>
      </c>
      <c r="B826" s="1">
        <v>824</v>
      </c>
      <c r="C826" s="1" t="s">
        <v>1487</v>
      </c>
      <c r="D826">
        <v>40</v>
      </c>
      <c r="F826">
        <f t="shared" si="56"/>
        <v>1</v>
      </c>
      <c r="G826" s="8">
        <f t="shared" si="58"/>
        <v>40</v>
      </c>
      <c r="H826">
        <v>2</v>
      </c>
    </row>
    <row r="827" spans="1:17" ht="16.5" customHeight="1" x14ac:dyDescent="0.25">
      <c r="A827">
        <v>16044</v>
      </c>
      <c r="B827" s="1">
        <v>825</v>
      </c>
      <c r="C827" s="1" t="s">
        <v>1488</v>
      </c>
      <c r="D827">
        <v>6</v>
      </c>
      <c r="F827">
        <f t="shared" si="56"/>
        <v>1</v>
      </c>
      <c r="G827" s="8">
        <f t="shared" si="58"/>
        <v>6</v>
      </c>
      <c r="H827">
        <v>2</v>
      </c>
    </row>
    <row r="828" spans="1:17" ht="16.5" customHeight="1" x14ac:dyDescent="0.25">
      <c r="A828">
        <v>16045</v>
      </c>
      <c r="B828" s="1">
        <v>826</v>
      </c>
      <c r="C828" s="1" t="s">
        <v>1489</v>
      </c>
      <c r="D828">
        <v>20</v>
      </c>
      <c r="F828">
        <f t="shared" si="56"/>
        <v>1</v>
      </c>
      <c r="G828" s="8">
        <f t="shared" si="58"/>
        <v>20</v>
      </c>
      <c r="H828">
        <v>2</v>
      </c>
    </row>
    <row r="829" spans="1:17" ht="16.5" customHeight="1" x14ac:dyDescent="0.25">
      <c r="A829">
        <v>16046</v>
      </c>
      <c r="B829" s="1">
        <v>827</v>
      </c>
      <c r="C829" s="1" t="s">
        <v>1490</v>
      </c>
      <c r="D829">
        <v>11</v>
      </c>
      <c r="F829">
        <f t="shared" si="56"/>
        <v>1</v>
      </c>
      <c r="G829" s="8">
        <f t="shared" si="58"/>
        <v>11</v>
      </c>
      <c r="H829">
        <v>2</v>
      </c>
    </row>
    <row r="830" spans="1:17" ht="16.5" customHeight="1" x14ac:dyDescent="0.25">
      <c r="A830">
        <v>16047</v>
      </c>
      <c r="B830" s="1">
        <v>828</v>
      </c>
      <c r="C830" s="1" t="s">
        <v>1491</v>
      </c>
      <c r="D830">
        <v>9</v>
      </c>
      <c r="F830">
        <f t="shared" si="56"/>
        <v>1</v>
      </c>
      <c r="G830" s="8">
        <f t="shared" si="58"/>
        <v>9</v>
      </c>
      <c r="H830">
        <v>2</v>
      </c>
    </row>
    <row r="831" spans="1:17" ht="16.5" customHeight="1" x14ac:dyDescent="0.25">
      <c r="A831">
        <v>16048</v>
      </c>
      <c r="B831" s="1">
        <v>829</v>
      </c>
      <c r="C831" s="1" t="s">
        <v>1492</v>
      </c>
      <c r="D831">
        <v>4</v>
      </c>
      <c r="F831">
        <f t="shared" si="56"/>
        <v>1</v>
      </c>
      <c r="G831" s="8">
        <f t="shared" si="58"/>
        <v>4</v>
      </c>
      <c r="H831">
        <v>2</v>
      </c>
    </row>
    <row r="832" spans="1:17" ht="16.5" customHeight="1" x14ac:dyDescent="0.25">
      <c r="A832">
        <v>16049</v>
      </c>
      <c r="B832" s="1">
        <v>830</v>
      </c>
      <c r="C832" s="1" t="s">
        <v>1493</v>
      </c>
      <c r="D832">
        <v>9</v>
      </c>
      <c r="F832">
        <f t="shared" si="56"/>
        <v>1</v>
      </c>
      <c r="G832" s="8">
        <f t="shared" si="58"/>
        <v>9</v>
      </c>
      <c r="H832">
        <v>2</v>
      </c>
    </row>
    <row r="833" spans="1:17" ht="16.5" customHeight="1" x14ac:dyDescent="0.25">
      <c r="A833">
        <v>16050</v>
      </c>
      <c r="B833" s="1">
        <v>831</v>
      </c>
      <c r="C833" s="1" t="s">
        <v>1494</v>
      </c>
      <c r="D833">
        <v>30</v>
      </c>
      <c r="F833">
        <f t="shared" si="56"/>
        <v>1</v>
      </c>
      <c r="G833" s="8">
        <f t="shared" si="58"/>
        <v>30</v>
      </c>
      <c r="H833">
        <v>2</v>
      </c>
    </row>
    <row r="834" spans="1:17" ht="16.5" customHeight="1" x14ac:dyDescent="0.25">
      <c r="A834">
        <v>16051</v>
      </c>
      <c r="B834" s="1">
        <v>832</v>
      </c>
      <c r="C834" s="1" t="s">
        <v>1495</v>
      </c>
      <c r="D834">
        <v>11</v>
      </c>
      <c r="F834">
        <f t="shared" si="56"/>
        <v>1</v>
      </c>
      <c r="G834" s="8">
        <f t="shared" si="58"/>
        <v>11</v>
      </c>
      <c r="H834">
        <v>2</v>
      </c>
    </row>
    <row r="835" spans="1:17" ht="16.5" customHeight="1" x14ac:dyDescent="0.25">
      <c r="A835">
        <v>16052</v>
      </c>
      <c r="B835" s="1">
        <v>833</v>
      </c>
      <c r="C835" s="1" t="s">
        <v>1496</v>
      </c>
      <c r="D835">
        <v>170</v>
      </c>
      <c r="F835">
        <f t="shared" ref="F835:F898" si="59">+COUNTA(D835,E835)</f>
        <v>1</v>
      </c>
      <c r="G835" s="8">
        <f t="shared" si="58"/>
        <v>170</v>
      </c>
      <c r="H835">
        <v>2</v>
      </c>
    </row>
    <row r="836" spans="1:17" ht="16.5" customHeight="1" x14ac:dyDescent="0.25">
      <c r="A836">
        <v>16053</v>
      </c>
      <c r="B836" s="1">
        <v>834</v>
      </c>
      <c r="C836" s="1" t="s">
        <v>1497</v>
      </c>
      <c r="D836">
        <v>1400</v>
      </c>
      <c r="F836">
        <f t="shared" si="59"/>
        <v>1</v>
      </c>
      <c r="G836" s="8">
        <f t="shared" si="58"/>
        <v>1400</v>
      </c>
      <c r="H836">
        <v>1</v>
      </c>
      <c r="I836">
        <v>2</v>
      </c>
      <c r="K836">
        <v>75000</v>
      </c>
      <c r="L836">
        <v>45132</v>
      </c>
      <c r="M836">
        <v>120132</v>
      </c>
      <c r="N836">
        <f>+K836+L836</f>
        <v>120132</v>
      </c>
      <c r="O836">
        <f>+ROUND(M836/1000,2)</f>
        <v>120.13</v>
      </c>
      <c r="P836">
        <f>+N836-M836</f>
        <v>0</v>
      </c>
      <c r="Q836" t="b">
        <f>+O836&lt;=G836</f>
        <v>1</v>
      </c>
    </row>
    <row r="837" spans="1:17" ht="16.5" customHeight="1" x14ac:dyDescent="0.25">
      <c r="A837">
        <v>16054</v>
      </c>
      <c r="B837" s="1">
        <v>835</v>
      </c>
      <c r="C837" s="1" t="s">
        <v>1498</v>
      </c>
      <c r="D837">
        <v>3</v>
      </c>
      <c r="F837">
        <f t="shared" si="59"/>
        <v>1</v>
      </c>
      <c r="G837" s="8">
        <f t="shared" si="58"/>
        <v>3</v>
      </c>
      <c r="H837">
        <v>2</v>
      </c>
    </row>
    <row r="838" spans="1:17" ht="16.5" customHeight="1" x14ac:dyDescent="0.25">
      <c r="A838">
        <v>16055</v>
      </c>
      <c r="B838" s="1">
        <v>836</v>
      </c>
      <c r="C838" s="1" t="s">
        <v>1499</v>
      </c>
      <c r="D838">
        <v>45</v>
      </c>
      <c r="F838">
        <f t="shared" si="59"/>
        <v>1</v>
      </c>
      <c r="G838" s="8">
        <f t="shared" si="58"/>
        <v>45</v>
      </c>
      <c r="H838">
        <v>2</v>
      </c>
    </row>
    <row r="839" spans="1:17" ht="16.5" customHeight="1" x14ac:dyDescent="0.25">
      <c r="A839">
        <v>16056</v>
      </c>
      <c r="B839" s="1">
        <v>837</v>
      </c>
      <c r="C839" s="1" t="s">
        <v>1500</v>
      </c>
      <c r="D839">
        <v>18</v>
      </c>
      <c r="F839">
        <f t="shared" si="59"/>
        <v>1</v>
      </c>
      <c r="G839" s="8">
        <f t="shared" si="58"/>
        <v>18</v>
      </c>
      <c r="H839">
        <v>2</v>
      </c>
    </row>
    <row r="840" spans="1:17" ht="16.5" customHeight="1" x14ac:dyDescent="0.25">
      <c r="A840">
        <v>16057</v>
      </c>
      <c r="B840" s="1">
        <v>838</v>
      </c>
      <c r="C840" s="1" t="s">
        <v>1501</v>
      </c>
      <c r="D840">
        <v>8</v>
      </c>
      <c r="F840">
        <f t="shared" si="59"/>
        <v>1</v>
      </c>
      <c r="G840" s="8">
        <f t="shared" si="58"/>
        <v>8</v>
      </c>
      <c r="H840">
        <v>2</v>
      </c>
    </row>
    <row r="841" spans="1:17" ht="16.5" customHeight="1" x14ac:dyDescent="0.25">
      <c r="A841">
        <v>16058</v>
      </c>
      <c r="B841" s="1">
        <v>839</v>
      </c>
      <c r="C841" s="1" t="s">
        <v>1502</v>
      </c>
      <c r="D841">
        <v>13</v>
      </c>
      <c r="F841">
        <f t="shared" si="59"/>
        <v>1</v>
      </c>
      <c r="G841" s="8">
        <f t="shared" si="58"/>
        <v>13</v>
      </c>
      <c r="H841">
        <v>1</v>
      </c>
      <c r="I841">
        <v>2</v>
      </c>
      <c r="K841">
        <v>5000</v>
      </c>
      <c r="L841">
        <v>8000</v>
      </c>
      <c r="M841">
        <v>13000</v>
      </c>
      <c r="N841">
        <f>+K841+L841</f>
        <v>13000</v>
      </c>
      <c r="O841">
        <f>+ROUND(M841/1000,2)</f>
        <v>13</v>
      </c>
      <c r="P841">
        <f>+N841-M841</f>
        <v>0</v>
      </c>
      <c r="Q841" t="b">
        <f>+O841&lt;=G841</f>
        <v>1</v>
      </c>
    </row>
    <row r="842" spans="1:17" ht="16.5" customHeight="1" x14ac:dyDescent="0.25">
      <c r="A842">
        <v>16059</v>
      </c>
      <c r="B842" s="1">
        <v>840</v>
      </c>
      <c r="C842" s="1" t="s">
        <v>1503</v>
      </c>
      <c r="D842">
        <v>11</v>
      </c>
      <c r="F842">
        <f t="shared" si="59"/>
        <v>1</v>
      </c>
      <c r="G842" s="8">
        <f t="shared" ref="G842:G873" si="60">+D842</f>
        <v>11</v>
      </c>
      <c r="H842">
        <v>2</v>
      </c>
    </row>
    <row r="843" spans="1:17" ht="16.5" customHeight="1" x14ac:dyDescent="0.25">
      <c r="A843">
        <v>16060</v>
      </c>
      <c r="B843" s="1">
        <v>841</v>
      </c>
      <c r="C843" s="1" t="s">
        <v>1504</v>
      </c>
      <c r="D843">
        <v>12</v>
      </c>
      <c r="F843">
        <f t="shared" si="59"/>
        <v>1</v>
      </c>
      <c r="G843" s="8">
        <f t="shared" si="60"/>
        <v>12</v>
      </c>
      <c r="H843">
        <v>2</v>
      </c>
    </row>
    <row r="844" spans="1:17" ht="16.5" customHeight="1" x14ac:dyDescent="0.25">
      <c r="A844">
        <v>16061</v>
      </c>
      <c r="B844" s="1">
        <v>842</v>
      </c>
      <c r="C844" s="1" t="s">
        <v>1505</v>
      </c>
      <c r="D844">
        <v>5.5</v>
      </c>
      <c r="F844">
        <f t="shared" si="59"/>
        <v>1</v>
      </c>
      <c r="G844" s="8">
        <f t="shared" si="60"/>
        <v>5.5</v>
      </c>
      <c r="H844">
        <v>2</v>
      </c>
    </row>
    <row r="845" spans="1:17" ht="16.5" customHeight="1" x14ac:dyDescent="0.25">
      <c r="A845">
        <v>16062</v>
      </c>
      <c r="B845" s="1">
        <v>843</v>
      </c>
      <c r="C845" s="1" t="s">
        <v>1506</v>
      </c>
      <c r="D845">
        <v>13.5</v>
      </c>
      <c r="F845">
        <f t="shared" si="59"/>
        <v>1</v>
      </c>
      <c r="G845" s="8">
        <f t="shared" si="60"/>
        <v>13.5</v>
      </c>
      <c r="H845">
        <v>1</v>
      </c>
      <c r="I845">
        <v>2</v>
      </c>
      <c r="K845">
        <v>150</v>
      </c>
      <c r="L845">
        <v>150</v>
      </c>
      <c r="M845">
        <v>300</v>
      </c>
      <c r="N845">
        <f>+K845+L845</f>
        <v>300</v>
      </c>
      <c r="O845">
        <f>+ROUND(M845/1000,2)</f>
        <v>0.3</v>
      </c>
      <c r="P845">
        <f>+N845-M845</f>
        <v>0</v>
      </c>
      <c r="Q845" t="b">
        <f>+O845&lt;=G845</f>
        <v>1</v>
      </c>
    </row>
    <row r="846" spans="1:17" ht="16.5" customHeight="1" x14ac:dyDescent="0.25">
      <c r="A846">
        <v>16063</v>
      </c>
      <c r="B846" s="1">
        <v>844</v>
      </c>
      <c r="C846" s="1" t="s">
        <v>1507</v>
      </c>
      <c r="D846">
        <v>5</v>
      </c>
      <c r="F846">
        <f t="shared" si="59"/>
        <v>1</v>
      </c>
      <c r="G846" s="8">
        <f t="shared" si="60"/>
        <v>5</v>
      </c>
      <c r="H846">
        <v>2</v>
      </c>
    </row>
    <row r="847" spans="1:17" ht="16.5" customHeight="1" x14ac:dyDescent="0.25">
      <c r="A847">
        <v>16064</v>
      </c>
      <c r="B847" s="1">
        <v>845</v>
      </c>
      <c r="C847" s="1" t="s">
        <v>1508</v>
      </c>
      <c r="D847">
        <v>15.41</v>
      </c>
      <c r="F847">
        <f t="shared" si="59"/>
        <v>1</v>
      </c>
      <c r="G847" s="8">
        <f t="shared" si="60"/>
        <v>15.41</v>
      </c>
      <c r="H847">
        <v>2</v>
      </c>
    </row>
    <row r="848" spans="1:17" ht="16.5" customHeight="1" x14ac:dyDescent="0.25">
      <c r="A848">
        <v>16065</v>
      </c>
      <c r="B848" s="1">
        <v>846</v>
      </c>
      <c r="C848" s="1" t="s">
        <v>1509</v>
      </c>
      <c r="D848">
        <v>31</v>
      </c>
      <c r="F848">
        <f t="shared" si="59"/>
        <v>1</v>
      </c>
      <c r="G848" s="8">
        <f t="shared" si="60"/>
        <v>31</v>
      </c>
      <c r="H848">
        <v>2</v>
      </c>
    </row>
    <row r="849" spans="1:17" ht="16.5" customHeight="1" x14ac:dyDescent="0.25">
      <c r="A849">
        <v>16066</v>
      </c>
      <c r="B849" s="1">
        <v>847</v>
      </c>
      <c r="C849" s="1" t="s">
        <v>1510</v>
      </c>
      <c r="D849">
        <v>46</v>
      </c>
      <c r="F849">
        <f t="shared" si="59"/>
        <v>1</v>
      </c>
      <c r="G849" s="8">
        <f t="shared" si="60"/>
        <v>46</v>
      </c>
      <c r="H849">
        <v>2</v>
      </c>
    </row>
    <row r="850" spans="1:17" ht="16.5" customHeight="1" x14ac:dyDescent="0.25">
      <c r="A850">
        <v>16067</v>
      </c>
      <c r="B850" s="1">
        <v>848</v>
      </c>
      <c r="C850" s="1" t="s">
        <v>1511</v>
      </c>
      <c r="D850">
        <v>9</v>
      </c>
      <c r="F850">
        <f t="shared" si="59"/>
        <v>1</v>
      </c>
      <c r="G850" s="8">
        <f t="shared" si="60"/>
        <v>9</v>
      </c>
      <c r="H850">
        <v>2</v>
      </c>
    </row>
    <row r="851" spans="1:17" ht="16.5" customHeight="1" x14ac:dyDescent="0.25">
      <c r="A851">
        <v>16068</v>
      </c>
      <c r="B851" s="1">
        <v>849</v>
      </c>
      <c r="C851" s="1" t="s">
        <v>1512</v>
      </c>
      <c r="D851">
        <v>17</v>
      </c>
      <c r="F851">
        <f t="shared" si="59"/>
        <v>1</v>
      </c>
      <c r="G851" s="8">
        <f t="shared" si="60"/>
        <v>17</v>
      </c>
      <c r="H851">
        <v>2</v>
      </c>
    </row>
    <row r="852" spans="1:17" ht="16.5" customHeight="1" x14ac:dyDescent="0.25">
      <c r="A852">
        <v>16069</v>
      </c>
      <c r="B852" s="1">
        <v>850</v>
      </c>
      <c r="C852" s="1" t="s">
        <v>1513</v>
      </c>
      <c r="D852">
        <v>100</v>
      </c>
      <c r="F852">
        <f t="shared" si="59"/>
        <v>1</v>
      </c>
      <c r="G852" s="8">
        <f t="shared" si="60"/>
        <v>100</v>
      </c>
      <c r="H852">
        <v>2</v>
      </c>
    </row>
    <row r="853" spans="1:17" ht="16.5" customHeight="1" x14ac:dyDescent="0.25">
      <c r="A853">
        <v>16070</v>
      </c>
      <c r="B853" s="1">
        <v>851</v>
      </c>
      <c r="C853" s="1" t="s">
        <v>1514</v>
      </c>
      <c r="D853">
        <v>23</v>
      </c>
      <c r="F853">
        <f t="shared" si="59"/>
        <v>1</v>
      </c>
      <c r="G853" s="8">
        <f t="shared" si="60"/>
        <v>23</v>
      </c>
      <c r="H853">
        <v>2</v>
      </c>
    </row>
    <row r="854" spans="1:17" ht="16.5" customHeight="1" x14ac:dyDescent="0.25">
      <c r="A854">
        <v>16071</v>
      </c>
      <c r="B854" s="1">
        <v>852</v>
      </c>
      <c r="C854" s="1" t="s">
        <v>1515</v>
      </c>
      <c r="D854">
        <v>32</v>
      </c>
      <c r="F854">
        <f t="shared" si="59"/>
        <v>1</v>
      </c>
      <c r="G854" s="8">
        <f t="shared" si="60"/>
        <v>32</v>
      </c>
      <c r="H854">
        <v>2</v>
      </c>
    </row>
    <row r="855" spans="1:17" ht="16.5" customHeight="1" x14ac:dyDescent="0.25">
      <c r="A855">
        <v>16072</v>
      </c>
      <c r="B855" s="1">
        <v>853</v>
      </c>
      <c r="C855" s="1" t="s">
        <v>1516</v>
      </c>
      <c r="D855">
        <v>8</v>
      </c>
      <c r="F855">
        <f t="shared" si="59"/>
        <v>1</v>
      </c>
      <c r="G855" s="8">
        <f t="shared" si="60"/>
        <v>8</v>
      </c>
      <c r="H855">
        <v>2</v>
      </c>
    </row>
    <row r="856" spans="1:17" ht="16.5" customHeight="1" x14ac:dyDescent="0.25">
      <c r="A856">
        <v>16073</v>
      </c>
      <c r="B856" s="1">
        <v>854</v>
      </c>
      <c r="C856" s="1" t="s">
        <v>1517</v>
      </c>
      <c r="D856">
        <v>29</v>
      </c>
      <c r="F856">
        <f t="shared" si="59"/>
        <v>1</v>
      </c>
      <c r="G856" s="8">
        <f t="shared" si="60"/>
        <v>29</v>
      </c>
      <c r="H856">
        <v>1</v>
      </c>
      <c r="I856">
        <v>3</v>
      </c>
      <c r="J856" t="s">
        <v>678</v>
      </c>
      <c r="K856">
        <v>21000</v>
      </c>
      <c r="L856">
        <v>8000</v>
      </c>
      <c r="M856">
        <v>29000</v>
      </c>
      <c r="N856">
        <f>+K856+L856</f>
        <v>29000</v>
      </c>
      <c r="O856">
        <f>+ROUND(M856/1000,2)</f>
        <v>29</v>
      </c>
      <c r="P856">
        <f>+N856-M856</f>
        <v>0</v>
      </c>
      <c r="Q856" t="b">
        <f>+O856&lt;=G856</f>
        <v>1</v>
      </c>
    </row>
    <row r="857" spans="1:17" ht="16.5" customHeight="1" x14ac:dyDescent="0.25">
      <c r="A857">
        <v>16074</v>
      </c>
      <c r="B857" s="1">
        <v>855</v>
      </c>
      <c r="C857" s="1" t="s">
        <v>1518</v>
      </c>
      <c r="D857">
        <v>8</v>
      </c>
      <c r="F857">
        <f t="shared" si="59"/>
        <v>1</v>
      </c>
      <c r="G857" s="8">
        <f t="shared" si="60"/>
        <v>8</v>
      </c>
      <c r="H857">
        <v>2</v>
      </c>
    </row>
    <row r="858" spans="1:17" ht="16.5" customHeight="1" x14ac:dyDescent="0.25">
      <c r="A858">
        <v>16075</v>
      </c>
      <c r="B858" s="1">
        <v>856</v>
      </c>
      <c r="C858" s="1" t="s">
        <v>1519</v>
      </c>
      <c r="D858">
        <v>67</v>
      </c>
      <c r="F858">
        <f t="shared" si="59"/>
        <v>1</v>
      </c>
      <c r="G858" s="8">
        <f t="shared" si="60"/>
        <v>67</v>
      </c>
      <c r="H858">
        <v>2</v>
      </c>
    </row>
    <row r="859" spans="1:17" ht="16.5" customHeight="1" x14ac:dyDescent="0.25">
      <c r="A859">
        <v>16076</v>
      </c>
      <c r="B859" s="1">
        <v>857</v>
      </c>
      <c r="C859" s="1" t="s">
        <v>1520</v>
      </c>
      <c r="D859">
        <v>86</v>
      </c>
      <c r="F859">
        <f t="shared" si="59"/>
        <v>1</v>
      </c>
      <c r="G859" s="8">
        <f t="shared" si="60"/>
        <v>86</v>
      </c>
      <c r="H859">
        <v>2</v>
      </c>
    </row>
    <row r="860" spans="1:17" ht="16.5" customHeight="1" x14ac:dyDescent="0.25">
      <c r="A860">
        <v>16077</v>
      </c>
      <c r="B860" s="1">
        <v>858</v>
      </c>
      <c r="C860" s="1" t="s">
        <v>1521</v>
      </c>
      <c r="D860">
        <v>26</v>
      </c>
      <c r="F860">
        <f t="shared" si="59"/>
        <v>1</v>
      </c>
      <c r="G860" s="8">
        <f t="shared" si="60"/>
        <v>26</v>
      </c>
      <c r="H860">
        <v>2</v>
      </c>
    </row>
    <row r="861" spans="1:17" ht="16.5" customHeight="1" x14ac:dyDescent="0.25">
      <c r="A861">
        <v>16078</v>
      </c>
      <c r="B861" s="1">
        <v>859</v>
      </c>
      <c r="C861" s="1" t="s">
        <v>1522</v>
      </c>
      <c r="D861">
        <v>10</v>
      </c>
      <c r="F861">
        <f t="shared" si="59"/>
        <v>1</v>
      </c>
      <c r="G861" s="8">
        <f t="shared" si="60"/>
        <v>10</v>
      </c>
      <c r="H861">
        <v>2</v>
      </c>
    </row>
    <row r="862" spans="1:17" ht="16.5" customHeight="1" x14ac:dyDescent="0.25">
      <c r="A862">
        <v>16079</v>
      </c>
      <c r="B862" s="1">
        <v>860</v>
      </c>
      <c r="C862" s="1" t="s">
        <v>1523</v>
      </c>
      <c r="D862">
        <v>28</v>
      </c>
      <c r="F862">
        <f t="shared" si="59"/>
        <v>1</v>
      </c>
      <c r="G862" s="8">
        <f t="shared" si="60"/>
        <v>28</v>
      </c>
      <c r="H862">
        <v>2</v>
      </c>
    </row>
    <row r="863" spans="1:17" ht="16.5" customHeight="1" x14ac:dyDescent="0.25">
      <c r="A863">
        <v>16080</v>
      </c>
      <c r="B863" s="1">
        <v>861</v>
      </c>
      <c r="C863" s="1" t="s">
        <v>1524</v>
      </c>
      <c r="D863">
        <v>4</v>
      </c>
      <c r="F863">
        <f t="shared" si="59"/>
        <v>1</v>
      </c>
      <c r="G863" s="8">
        <f t="shared" si="60"/>
        <v>4</v>
      </c>
      <c r="H863">
        <v>2</v>
      </c>
    </row>
    <row r="864" spans="1:17" ht="16.5" customHeight="1" x14ac:dyDescent="0.25">
      <c r="A864">
        <v>16081</v>
      </c>
      <c r="B864" s="1">
        <v>862</v>
      </c>
      <c r="C864" s="1" t="s">
        <v>1525</v>
      </c>
      <c r="D864">
        <v>2</v>
      </c>
      <c r="F864">
        <f t="shared" si="59"/>
        <v>1</v>
      </c>
      <c r="G864" s="8">
        <f t="shared" si="60"/>
        <v>2</v>
      </c>
      <c r="H864">
        <v>2</v>
      </c>
    </row>
    <row r="865" spans="1:17" ht="16.5" customHeight="1" x14ac:dyDescent="0.25">
      <c r="A865">
        <v>16082</v>
      </c>
      <c r="B865" s="1">
        <v>863</v>
      </c>
      <c r="C865" s="1" t="s">
        <v>1526</v>
      </c>
      <c r="D865">
        <v>24</v>
      </c>
      <c r="F865">
        <f t="shared" si="59"/>
        <v>1</v>
      </c>
      <c r="G865" s="8">
        <f t="shared" si="60"/>
        <v>24</v>
      </c>
      <c r="H865">
        <v>2</v>
      </c>
    </row>
    <row r="866" spans="1:17" ht="16.5" customHeight="1" x14ac:dyDescent="0.25">
      <c r="A866">
        <v>16083</v>
      </c>
      <c r="B866" s="1">
        <v>864</v>
      </c>
      <c r="C866" s="1" t="s">
        <v>1527</v>
      </c>
      <c r="D866">
        <v>22</v>
      </c>
      <c r="F866">
        <f t="shared" si="59"/>
        <v>1</v>
      </c>
      <c r="G866" s="8">
        <f t="shared" si="60"/>
        <v>22</v>
      </c>
      <c r="H866">
        <v>2</v>
      </c>
    </row>
    <row r="867" spans="1:17" ht="16.5" customHeight="1" x14ac:dyDescent="0.25">
      <c r="A867">
        <v>16084</v>
      </c>
      <c r="B867" s="1">
        <v>865</v>
      </c>
      <c r="C867" s="1" t="s">
        <v>1528</v>
      </c>
      <c r="D867">
        <v>25</v>
      </c>
      <c r="F867">
        <f t="shared" si="59"/>
        <v>1</v>
      </c>
      <c r="G867" s="8">
        <f t="shared" si="60"/>
        <v>25</v>
      </c>
      <c r="H867">
        <v>2</v>
      </c>
    </row>
    <row r="868" spans="1:17" ht="16.5" customHeight="1" x14ac:dyDescent="0.25">
      <c r="A868">
        <v>16085</v>
      </c>
      <c r="B868" s="1">
        <v>866</v>
      </c>
      <c r="C868" s="1" t="s">
        <v>1529</v>
      </c>
      <c r="D868">
        <v>14.7</v>
      </c>
      <c r="F868">
        <f t="shared" si="59"/>
        <v>1</v>
      </c>
      <c r="G868" s="8">
        <f t="shared" si="60"/>
        <v>14.7</v>
      </c>
      <c r="H868">
        <v>2</v>
      </c>
    </row>
    <row r="869" spans="1:17" ht="16.5" customHeight="1" x14ac:dyDescent="0.25">
      <c r="A869">
        <v>16086</v>
      </c>
      <c r="B869" s="1">
        <v>867</v>
      </c>
      <c r="C869" s="1" t="s">
        <v>1530</v>
      </c>
      <c r="D869">
        <v>12</v>
      </c>
      <c r="F869">
        <f t="shared" si="59"/>
        <v>1</v>
      </c>
      <c r="G869" s="8">
        <f t="shared" si="60"/>
        <v>12</v>
      </c>
      <c r="H869">
        <v>2</v>
      </c>
    </row>
    <row r="870" spans="1:17" ht="16.5" customHeight="1" x14ac:dyDescent="0.25">
      <c r="A870">
        <v>16087</v>
      </c>
      <c r="B870" s="1">
        <v>868</v>
      </c>
      <c r="C870" s="1" t="s">
        <v>1531</v>
      </c>
      <c r="D870">
        <v>8.6</v>
      </c>
      <c r="F870">
        <f t="shared" si="59"/>
        <v>1</v>
      </c>
      <c r="G870" s="8">
        <f t="shared" si="60"/>
        <v>8.6</v>
      </c>
      <c r="H870">
        <v>2</v>
      </c>
    </row>
    <row r="871" spans="1:17" ht="16.5" customHeight="1" x14ac:dyDescent="0.25">
      <c r="A871">
        <v>16088</v>
      </c>
      <c r="B871" s="1">
        <v>869</v>
      </c>
      <c r="C871" s="1" t="s">
        <v>1532</v>
      </c>
      <c r="D871">
        <v>25</v>
      </c>
      <c r="F871">
        <f t="shared" si="59"/>
        <v>1</v>
      </c>
      <c r="G871" s="8">
        <f t="shared" si="60"/>
        <v>25</v>
      </c>
      <c r="H871">
        <v>2</v>
      </c>
    </row>
    <row r="872" spans="1:17" ht="16.5" customHeight="1" x14ac:dyDescent="0.25">
      <c r="A872">
        <v>16089</v>
      </c>
      <c r="B872" s="1">
        <v>870</v>
      </c>
      <c r="C872" s="1" t="s">
        <v>1533</v>
      </c>
      <c r="D872">
        <v>36</v>
      </c>
      <c r="F872">
        <f t="shared" si="59"/>
        <v>1</v>
      </c>
      <c r="G872" s="8">
        <f t="shared" si="60"/>
        <v>36</v>
      </c>
      <c r="H872">
        <v>2</v>
      </c>
    </row>
    <row r="873" spans="1:17" ht="16.5" customHeight="1" x14ac:dyDescent="0.25">
      <c r="A873">
        <v>16090</v>
      </c>
      <c r="B873" s="1">
        <v>871</v>
      </c>
      <c r="C873" s="1" t="s">
        <v>1534</v>
      </c>
      <c r="D873">
        <v>4.5</v>
      </c>
      <c r="F873">
        <f t="shared" si="59"/>
        <v>1</v>
      </c>
      <c r="G873" s="8">
        <f t="shared" si="60"/>
        <v>4.5</v>
      </c>
      <c r="H873">
        <v>1</v>
      </c>
      <c r="I873">
        <v>2</v>
      </c>
      <c r="K873">
        <v>500</v>
      </c>
      <c r="L873">
        <v>3500</v>
      </c>
      <c r="M873">
        <v>4000</v>
      </c>
      <c r="N873">
        <f>+K873+L873</f>
        <v>4000</v>
      </c>
      <c r="O873">
        <f>+ROUND(M873/1000,2)</f>
        <v>4</v>
      </c>
      <c r="P873">
        <f>+N873-M873</f>
        <v>0</v>
      </c>
      <c r="Q873" t="b">
        <f>+O873&lt;=G873</f>
        <v>1</v>
      </c>
    </row>
    <row r="874" spans="1:17" ht="16.5" customHeight="1" x14ac:dyDescent="0.25">
      <c r="A874">
        <v>16091</v>
      </c>
      <c r="B874" s="1">
        <v>872</v>
      </c>
      <c r="C874" s="1" t="s">
        <v>1535</v>
      </c>
      <c r="D874">
        <v>10</v>
      </c>
      <c r="F874">
        <f t="shared" si="59"/>
        <v>1</v>
      </c>
      <c r="G874" s="8">
        <f t="shared" ref="G874:G899" si="61">+D874</f>
        <v>10</v>
      </c>
      <c r="H874">
        <v>2</v>
      </c>
    </row>
    <row r="875" spans="1:17" ht="16.5" customHeight="1" x14ac:dyDescent="0.25">
      <c r="A875">
        <v>16092</v>
      </c>
      <c r="B875" s="1">
        <v>873</v>
      </c>
      <c r="C875" s="1" t="s">
        <v>1536</v>
      </c>
      <c r="D875">
        <v>5</v>
      </c>
      <c r="F875">
        <f t="shared" si="59"/>
        <v>1</v>
      </c>
      <c r="G875" s="8">
        <f t="shared" si="61"/>
        <v>5</v>
      </c>
      <c r="H875">
        <v>2</v>
      </c>
    </row>
    <row r="876" spans="1:17" ht="16.5" customHeight="1" x14ac:dyDescent="0.25">
      <c r="A876">
        <v>16093</v>
      </c>
      <c r="B876" s="1">
        <v>874</v>
      </c>
      <c r="C876" s="1" t="s">
        <v>1537</v>
      </c>
      <c r="D876">
        <v>10</v>
      </c>
      <c r="F876">
        <f t="shared" si="59"/>
        <v>1</v>
      </c>
      <c r="G876" s="8">
        <f t="shared" si="61"/>
        <v>10</v>
      </c>
      <c r="H876">
        <v>2</v>
      </c>
    </row>
    <row r="877" spans="1:17" ht="16.5" customHeight="1" x14ac:dyDescent="0.25">
      <c r="A877">
        <v>16094</v>
      </c>
      <c r="B877" s="1">
        <v>875</v>
      </c>
      <c r="C877" s="1" t="s">
        <v>1538</v>
      </c>
      <c r="D877">
        <v>6</v>
      </c>
      <c r="F877">
        <f t="shared" si="59"/>
        <v>1</v>
      </c>
      <c r="G877" s="8">
        <f t="shared" si="61"/>
        <v>6</v>
      </c>
      <c r="H877">
        <v>2</v>
      </c>
    </row>
    <row r="878" spans="1:17" ht="16.5" customHeight="1" x14ac:dyDescent="0.25">
      <c r="A878">
        <v>16095</v>
      </c>
      <c r="B878" s="1">
        <v>876</v>
      </c>
      <c r="C878" s="1" t="s">
        <v>1539</v>
      </c>
      <c r="D878">
        <v>6</v>
      </c>
      <c r="F878">
        <f t="shared" si="59"/>
        <v>1</v>
      </c>
      <c r="G878" s="8">
        <f t="shared" si="61"/>
        <v>6</v>
      </c>
      <c r="H878">
        <v>2</v>
      </c>
    </row>
    <row r="879" spans="1:17" ht="16.5" customHeight="1" x14ac:dyDescent="0.25">
      <c r="A879">
        <v>16096</v>
      </c>
      <c r="B879" s="1">
        <v>877</v>
      </c>
      <c r="C879" s="1" t="s">
        <v>1540</v>
      </c>
      <c r="D879">
        <v>11</v>
      </c>
      <c r="F879">
        <f t="shared" si="59"/>
        <v>1</v>
      </c>
      <c r="G879" s="8">
        <f t="shared" si="61"/>
        <v>11</v>
      </c>
      <c r="H879">
        <v>2</v>
      </c>
    </row>
    <row r="880" spans="1:17" ht="16.5" customHeight="1" x14ac:dyDescent="0.25">
      <c r="A880">
        <v>16097</v>
      </c>
      <c r="B880" s="1">
        <v>878</v>
      </c>
      <c r="C880" s="1" t="s">
        <v>1541</v>
      </c>
      <c r="D880">
        <v>50</v>
      </c>
      <c r="F880">
        <f t="shared" si="59"/>
        <v>1</v>
      </c>
      <c r="G880" s="8">
        <f t="shared" si="61"/>
        <v>50</v>
      </c>
      <c r="H880">
        <v>2</v>
      </c>
    </row>
    <row r="881" spans="1:8" ht="16.5" customHeight="1" x14ac:dyDescent="0.25">
      <c r="A881">
        <v>16098</v>
      </c>
      <c r="B881" s="1">
        <v>879</v>
      </c>
      <c r="C881" s="1" t="s">
        <v>1542</v>
      </c>
      <c r="D881">
        <v>8.2899999999999991</v>
      </c>
      <c r="F881">
        <f t="shared" si="59"/>
        <v>1</v>
      </c>
      <c r="G881" s="8">
        <f t="shared" si="61"/>
        <v>8.2899999999999991</v>
      </c>
      <c r="H881">
        <v>2</v>
      </c>
    </row>
    <row r="882" spans="1:8" ht="16.5" customHeight="1" x14ac:dyDescent="0.25">
      <c r="A882">
        <v>16099</v>
      </c>
      <c r="B882" s="1">
        <v>880</v>
      </c>
      <c r="C882" s="1" t="s">
        <v>1543</v>
      </c>
      <c r="D882">
        <v>10</v>
      </c>
      <c r="F882">
        <f t="shared" si="59"/>
        <v>1</v>
      </c>
      <c r="G882" s="8">
        <f t="shared" si="61"/>
        <v>10</v>
      </c>
      <c r="H882">
        <v>2</v>
      </c>
    </row>
    <row r="883" spans="1:8" ht="16.5" customHeight="1" x14ac:dyDescent="0.25">
      <c r="A883">
        <v>16100</v>
      </c>
      <c r="B883" s="1">
        <v>881</v>
      </c>
      <c r="C883" s="1" t="s">
        <v>1544</v>
      </c>
      <c r="D883">
        <v>8.5</v>
      </c>
      <c r="F883">
        <f t="shared" si="59"/>
        <v>1</v>
      </c>
      <c r="G883" s="8">
        <f t="shared" si="61"/>
        <v>8.5</v>
      </c>
      <c r="H883">
        <v>2</v>
      </c>
    </row>
    <row r="884" spans="1:8" ht="16.5" customHeight="1" x14ac:dyDescent="0.25">
      <c r="A884">
        <v>16101</v>
      </c>
      <c r="B884" s="1">
        <v>882</v>
      </c>
      <c r="C884" s="1" t="s">
        <v>1545</v>
      </c>
      <c r="D884">
        <v>5</v>
      </c>
      <c r="F884">
        <f t="shared" si="59"/>
        <v>1</v>
      </c>
      <c r="G884" s="8">
        <f t="shared" si="61"/>
        <v>5</v>
      </c>
      <c r="H884">
        <v>2</v>
      </c>
    </row>
    <row r="885" spans="1:8" ht="16.5" customHeight="1" x14ac:dyDescent="0.25">
      <c r="A885">
        <v>16102</v>
      </c>
      <c r="B885" s="1">
        <v>883</v>
      </c>
      <c r="C885" s="1" t="s">
        <v>1546</v>
      </c>
      <c r="D885">
        <v>400</v>
      </c>
      <c r="F885">
        <f t="shared" si="59"/>
        <v>1</v>
      </c>
      <c r="G885" s="8">
        <f t="shared" si="61"/>
        <v>400</v>
      </c>
      <c r="H885">
        <v>2</v>
      </c>
    </row>
    <row r="886" spans="1:8" ht="16.5" customHeight="1" x14ac:dyDescent="0.25">
      <c r="A886">
        <v>16103</v>
      </c>
      <c r="B886" s="1">
        <v>884</v>
      </c>
      <c r="C886" s="1" t="s">
        <v>1547</v>
      </c>
      <c r="D886">
        <v>3.14</v>
      </c>
      <c r="F886">
        <f t="shared" si="59"/>
        <v>1</v>
      </c>
      <c r="G886" s="8">
        <f t="shared" si="61"/>
        <v>3.14</v>
      </c>
      <c r="H886">
        <v>2</v>
      </c>
    </row>
    <row r="887" spans="1:8" ht="16.5" customHeight="1" x14ac:dyDescent="0.25">
      <c r="A887">
        <v>16104</v>
      </c>
      <c r="B887" s="1">
        <v>885</v>
      </c>
      <c r="C887" s="1" t="s">
        <v>1548</v>
      </c>
      <c r="D887">
        <v>13</v>
      </c>
      <c r="F887">
        <f t="shared" si="59"/>
        <v>1</v>
      </c>
      <c r="G887" s="8">
        <f t="shared" si="61"/>
        <v>13</v>
      </c>
      <c r="H887">
        <v>2</v>
      </c>
    </row>
    <row r="888" spans="1:8" ht="16.5" customHeight="1" x14ac:dyDescent="0.25">
      <c r="A888">
        <v>16105</v>
      </c>
      <c r="B888" s="1">
        <v>886</v>
      </c>
      <c r="C888" s="1" t="s">
        <v>1549</v>
      </c>
      <c r="D888">
        <v>7.5</v>
      </c>
      <c r="F888">
        <f t="shared" si="59"/>
        <v>1</v>
      </c>
      <c r="G888" s="8">
        <f t="shared" si="61"/>
        <v>7.5</v>
      </c>
      <c r="H888">
        <v>2</v>
      </c>
    </row>
    <row r="889" spans="1:8" ht="16.5" customHeight="1" x14ac:dyDescent="0.25">
      <c r="A889">
        <v>16106</v>
      </c>
      <c r="B889" s="1">
        <v>887</v>
      </c>
      <c r="C889" s="1" t="s">
        <v>1550</v>
      </c>
      <c r="D889">
        <v>24</v>
      </c>
      <c r="F889">
        <f t="shared" si="59"/>
        <v>1</v>
      </c>
      <c r="G889" s="8">
        <f t="shared" si="61"/>
        <v>24</v>
      </c>
      <c r="H889">
        <v>2</v>
      </c>
    </row>
    <row r="890" spans="1:8" ht="16.5" customHeight="1" x14ac:dyDescent="0.25">
      <c r="A890">
        <v>16107</v>
      </c>
      <c r="B890" s="1">
        <v>888</v>
      </c>
      <c r="C890" s="1" t="s">
        <v>1551</v>
      </c>
      <c r="D890">
        <v>75</v>
      </c>
      <c r="F890">
        <f t="shared" si="59"/>
        <v>1</v>
      </c>
      <c r="G890" s="8">
        <f t="shared" si="61"/>
        <v>75</v>
      </c>
      <c r="H890">
        <v>2</v>
      </c>
    </row>
    <row r="891" spans="1:8" ht="16.5" customHeight="1" x14ac:dyDescent="0.25">
      <c r="A891">
        <v>16108</v>
      </c>
      <c r="B891" s="1">
        <v>889</v>
      </c>
      <c r="C891" s="1" t="s">
        <v>1552</v>
      </c>
      <c r="D891">
        <v>170</v>
      </c>
      <c r="F891">
        <f t="shared" si="59"/>
        <v>1</v>
      </c>
      <c r="G891" s="8">
        <f t="shared" si="61"/>
        <v>170</v>
      </c>
      <c r="H891">
        <v>2</v>
      </c>
    </row>
    <row r="892" spans="1:8" ht="16.5" customHeight="1" x14ac:dyDescent="0.25">
      <c r="A892">
        <v>16109</v>
      </c>
      <c r="B892" s="1">
        <v>890</v>
      </c>
      <c r="C892" s="1" t="s">
        <v>1553</v>
      </c>
      <c r="D892">
        <v>2.5</v>
      </c>
      <c r="F892">
        <f t="shared" si="59"/>
        <v>1</v>
      </c>
      <c r="G892" s="8">
        <f t="shared" si="61"/>
        <v>2.5</v>
      </c>
      <c r="H892">
        <v>2</v>
      </c>
    </row>
    <row r="893" spans="1:8" ht="16.5" customHeight="1" x14ac:dyDescent="0.25">
      <c r="A893">
        <v>16110</v>
      </c>
      <c r="B893" s="1">
        <v>891</v>
      </c>
      <c r="C893" s="1" t="s">
        <v>1554</v>
      </c>
      <c r="D893">
        <v>20</v>
      </c>
      <c r="F893">
        <f t="shared" si="59"/>
        <v>1</v>
      </c>
      <c r="G893" s="8">
        <f t="shared" si="61"/>
        <v>20</v>
      </c>
      <c r="H893">
        <v>2</v>
      </c>
    </row>
    <row r="894" spans="1:8" ht="16.5" customHeight="1" x14ac:dyDescent="0.25">
      <c r="A894">
        <v>16111</v>
      </c>
      <c r="B894" s="1">
        <v>892</v>
      </c>
      <c r="C894" s="1" t="s">
        <v>1555</v>
      </c>
      <c r="D894">
        <v>8.3000000000000007</v>
      </c>
      <c r="F894">
        <f t="shared" si="59"/>
        <v>1</v>
      </c>
      <c r="G894" s="8">
        <f t="shared" si="61"/>
        <v>8.3000000000000007</v>
      </c>
      <c r="H894">
        <v>2</v>
      </c>
    </row>
    <row r="895" spans="1:8" ht="16.5" customHeight="1" x14ac:dyDescent="0.25">
      <c r="A895">
        <v>16112</v>
      </c>
      <c r="B895" s="1">
        <v>893</v>
      </c>
      <c r="C895" s="1" t="s">
        <v>1556</v>
      </c>
      <c r="D895">
        <v>76</v>
      </c>
      <c r="F895">
        <f t="shared" si="59"/>
        <v>1</v>
      </c>
      <c r="G895" s="8">
        <f t="shared" si="61"/>
        <v>76</v>
      </c>
      <c r="H895">
        <v>2</v>
      </c>
    </row>
    <row r="896" spans="1:8" ht="16.5" customHeight="1" x14ac:dyDescent="0.25">
      <c r="A896">
        <v>16113</v>
      </c>
      <c r="B896" s="1">
        <v>894</v>
      </c>
      <c r="C896" s="1" t="s">
        <v>1557</v>
      </c>
      <c r="D896">
        <v>9.8000000000000007</v>
      </c>
      <c r="F896">
        <f t="shared" si="59"/>
        <v>1</v>
      </c>
      <c r="G896" s="8">
        <f t="shared" si="61"/>
        <v>9.8000000000000007</v>
      </c>
      <c r="H896">
        <v>2</v>
      </c>
    </row>
    <row r="897" spans="1:17" ht="16.5" customHeight="1" x14ac:dyDescent="0.25">
      <c r="A897">
        <v>17001</v>
      </c>
      <c r="B897" s="1">
        <v>895</v>
      </c>
      <c r="C897" s="1" t="s">
        <v>1558</v>
      </c>
      <c r="D897">
        <v>18</v>
      </c>
      <c r="F897">
        <f t="shared" si="59"/>
        <v>1</v>
      </c>
      <c r="G897" s="8">
        <f t="shared" si="61"/>
        <v>18</v>
      </c>
      <c r="H897">
        <v>2</v>
      </c>
    </row>
    <row r="898" spans="1:17" ht="16.5" customHeight="1" x14ac:dyDescent="0.25">
      <c r="A898">
        <v>17002</v>
      </c>
      <c r="B898" s="1">
        <v>896</v>
      </c>
      <c r="C898" s="1" t="s">
        <v>1559</v>
      </c>
      <c r="D898">
        <v>9</v>
      </c>
      <c r="F898">
        <f t="shared" si="59"/>
        <v>1</v>
      </c>
      <c r="G898" s="8">
        <f t="shared" si="61"/>
        <v>9</v>
      </c>
      <c r="H898">
        <v>1</v>
      </c>
      <c r="I898">
        <v>3</v>
      </c>
      <c r="J898" t="s">
        <v>684</v>
      </c>
      <c r="K898">
        <v>2500</v>
      </c>
      <c r="L898">
        <v>2500</v>
      </c>
      <c r="M898">
        <v>5000</v>
      </c>
      <c r="N898">
        <f>+K898+L898</f>
        <v>5000</v>
      </c>
      <c r="O898">
        <f>+ROUND(M898/1000,2)</f>
        <v>5</v>
      </c>
      <c r="P898">
        <f>+N898-M898</f>
        <v>0</v>
      </c>
      <c r="Q898" t="b">
        <f>+O898&lt;=G898</f>
        <v>1</v>
      </c>
    </row>
    <row r="899" spans="1:17" ht="16.5" customHeight="1" x14ac:dyDescent="0.25">
      <c r="A899">
        <v>17003</v>
      </c>
      <c r="B899" s="1">
        <v>897</v>
      </c>
      <c r="C899" s="1" t="s">
        <v>1560</v>
      </c>
      <c r="D899">
        <v>25</v>
      </c>
      <c r="F899">
        <f t="shared" ref="F899:F962" si="62">+COUNTA(D899,E899)</f>
        <v>1</v>
      </c>
      <c r="G899" s="8">
        <f t="shared" si="61"/>
        <v>25</v>
      </c>
      <c r="H899">
        <v>2</v>
      </c>
    </row>
    <row r="900" spans="1:17" ht="16.5" customHeight="1" x14ac:dyDescent="0.25">
      <c r="A900">
        <v>17004</v>
      </c>
      <c r="B900" s="1">
        <v>898</v>
      </c>
      <c r="C900" s="1" t="s">
        <v>1561</v>
      </c>
      <c r="E900">
        <v>22170</v>
      </c>
      <c r="F900">
        <f t="shared" si="62"/>
        <v>1</v>
      </c>
      <c r="G900" s="8">
        <f>+E900/1000</f>
        <v>22.17</v>
      </c>
      <c r="H900">
        <v>2</v>
      </c>
    </row>
    <row r="901" spans="1:17" ht="16.5" customHeight="1" x14ac:dyDescent="0.25">
      <c r="A901">
        <v>17005</v>
      </c>
      <c r="B901" s="1">
        <v>899</v>
      </c>
      <c r="C901" s="1" t="s">
        <v>1562</v>
      </c>
      <c r="D901">
        <v>6</v>
      </c>
      <c r="F901">
        <f t="shared" si="62"/>
        <v>1</v>
      </c>
      <c r="G901" s="8">
        <f t="shared" ref="G901:G932" si="63">+D901</f>
        <v>6</v>
      </c>
      <c r="H901">
        <v>2</v>
      </c>
    </row>
    <row r="902" spans="1:17" ht="16.5" customHeight="1" x14ac:dyDescent="0.25">
      <c r="A902">
        <v>17006</v>
      </c>
      <c r="B902" s="1">
        <v>900</v>
      </c>
      <c r="C902" s="1" t="s">
        <v>1563</v>
      </c>
      <c r="D902">
        <v>120</v>
      </c>
      <c r="F902">
        <f t="shared" si="62"/>
        <v>1</v>
      </c>
      <c r="G902" s="8">
        <f t="shared" si="63"/>
        <v>120</v>
      </c>
      <c r="H902">
        <v>2</v>
      </c>
    </row>
    <row r="903" spans="1:17" ht="16.5" customHeight="1" x14ac:dyDescent="0.25">
      <c r="A903">
        <v>17007</v>
      </c>
      <c r="B903" s="1">
        <v>901</v>
      </c>
      <c r="C903" s="1" t="s">
        <v>1564</v>
      </c>
      <c r="D903">
        <v>402.39</v>
      </c>
      <c r="F903">
        <f t="shared" si="62"/>
        <v>1</v>
      </c>
      <c r="G903" s="8">
        <f t="shared" si="63"/>
        <v>402.39</v>
      </c>
      <c r="H903">
        <v>2</v>
      </c>
    </row>
    <row r="904" spans="1:17" ht="16.5" customHeight="1" x14ac:dyDescent="0.25">
      <c r="A904">
        <v>17008</v>
      </c>
      <c r="B904" s="1">
        <v>902</v>
      </c>
      <c r="C904" s="1" t="s">
        <v>1565</v>
      </c>
      <c r="D904">
        <v>60</v>
      </c>
      <c r="F904">
        <f t="shared" si="62"/>
        <v>1</v>
      </c>
      <c r="G904" s="8">
        <f t="shared" si="63"/>
        <v>60</v>
      </c>
      <c r="H904">
        <v>2</v>
      </c>
    </row>
    <row r="905" spans="1:17" ht="16.5" customHeight="1" x14ac:dyDescent="0.25">
      <c r="A905">
        <v>17009</v>
      </c>
      <c r="B905" s="1">
        <v>903</v>
      </c>
      <c r="C905" s="1" t="s">
        <v>1566</v>
      </c>
      <c r="D905">
        <v>12</v>
      </c>
      <c r="F905">
        <f t="shared" si="62"/>
        <v>1</v>
      </c>
      <c r="G905" s="8">
        <f t="shared" si="63"/>
        <v>12</v>
      </c>
      <c r="H905">
        <v>2</v>
      </c>
    </row>
    <row r="906" spans="1:17" ht="16.5" customHeight="1" x14ac:dyDescent="0.25">
      <c r="A906">
        <v>17010</v>
      </c>
      <c r="B906" s="1">
        <v>904</v>
      </c>
      <c r="C906" s="1" t="s">
        <v>1567</v>
      </c>
      <c r="D906">
        <v>7</v>
      </c>
      <c r="F906">
        <f t="shared" si="62"/>
        <v>1</v>
      </c>
      <c r="G906" s="8">
        <f t="shared" si="63"/>
        <v>7</v>
      </c>
      <c r="H906">
        <v>1</v>
      </c>
      <c r="I906">
        <v>2</v>
      </c>
      <c r="K906">
        <v>3000</v>
      </c>
      <c r="L906">
        <v>4000</v>
      </c>
      <c r="M906">
        <v>7000</v>
      </c>
      <c r="N906">
        <f>+K906+L906</f>
        <v>7000</v>
      </c>
      <c r="O906">
        <f>+ROUND(M906/1000,2)</f>
        <v>7</v>
      </c>
      <c r="P906">
        <f>+N906-M906</f>
        <v>0</v>
      </c>
      <c r="Q906" t="b">
        <f>+O906&lt;=G906</f>
        <v>1</v>
      </c>
    </row>
    <row r="907" spans="1:17" ht="16.5" customHeight="1" x14ac:dyDescent="0.25">
      <c r="A907">
        <v>17011</v>
      </c>
      <c r="B907" s="1">
        <v>905</v>
      </c>
      <c r="C907" s="1" t="s">
        <v>1568</v>
      </c>
      <c r="D907">
        <v>200</v>
      </c>
      <c r="F907">
        <f t="shared" si="62"/>
        <v>1</v>
      </c>
      <c r="G907" s="8">
        <f t="shared" si="63"/>
        <v>200</v>
      </c>
      <c r="H907">
        <v>2</v>
      </c>
    </row>
    <row r="908" spans="1:17" ht="16.5" customHeight="1" x14ac:dyDescent="0.25">
      <c r="A908">
        <v>17012</v>
      </c>
      <c r="B908" s="1">
        <v>906</v>
      </c>
      <c r="C908" s="1" t="s">
        <v>1569</v>
      </c>
      <c r="D908">
        <v>40</v>
      </c>
      <c r="F908">
        <f t="shared" si="62"/>
        <v>1</v>
      </c>
      <c r="G908" s="8">
        <f t="shared" si="63"/>
        <v>40</v>
      </c>
      <c r="H908">
        <v>2</v>
      </c>
    </row>
    <row r="909" spans="1:17" ht="16.5" customHeight="1" x14ac:dyDescent="0.25">
      <c r="A909">
        <v>17013</v>
      </c>
      <c r="B909" s="1">
        <v>907</v>
      </c>
      <c r="C909" s="1" t="s">
        <v>1570</v>
      </c>
      <c r="D909">
        <v>7.63</v>
      </c>
      <c r="F909">
        <f t="shared" si="62"/>
        <v>1</v>
      </c>
      <c r="G909" s="8">
        <f t="shared" si="63"/>
        <v>7.63</v>
      </c>
      <c r="H909">
        <v>2</v>
      </c>
    </row>
    <row r="910" spans="1:17" ht="16.5" customHeight="1" x14ac:dyDescent="0.25">
      <c r="A910">
        <v>17014</v>
      </c>
      <c r="B910" s="1">
        <v>908</v>
      </c>
      <c r="C910" s="1" t="s">
        <v>1571</v>
      </c>
      <c r="D910">
        <v>7</v>
      </c>
      <c r="F910">
        <f t="shared" si="62"/>
        <v>1</v>
      </c>
      <c r="G910" s="8">
        <f t="shared" si="63"/>
        <v>7</v>
      </c>
      <c r="H910">
        <v>1</v>
      </c>
      <c r="I910">
        <v>2</v>
      </c>
      <c r="K910">
        <v>3000</v>
      </c>
      <c r="L910">
        <v>4000</v>
      </c>
      <c r="M910">
        <v>7000</v>
      </c>
      <c r="N910">
        <f>+K910+L910</f>
        <v>7000</v>
      </c>
      <c r="O910">
        <f>+ROUND(M910/1000,2)</f>
        <v>7</v>
      </c>
      <c r="P910">
        <f>+N910-M910</f>
        <v>0</v>
      </c>
      <c r="Q910" t="b">
        <f>+O910&lt;=G910</f>
        <v>1</v>
      </c>
    </row>
    <row r="911" spans="1:17" ht="16.5" customHeight="1" x14ac:dyDescent="0.25">
      <c r="A911">
        <v>17015</v>
      </c>
      <c r="B911" s="1">
        <v>909</v>
      </c>
      <c r="C911" s="1" t="s">
        <v>1572</v>
      </c>
      <c r="D911">
        <v>18</v>
      </c>
      <c r="F911">
        <f t="shared" si="62"/>
        <v>1</v>
      </c>
      <c r="G911" s="8">
        <f t="shared" si="63"/>
        <v>18</v>
      </c>
      <c r="H911">
        <v>2</v>
      </c>
    </row>
    <row r="912" spans="1:17" ht="16.5" customHeight="1" x14ac:dyDescent="0.25">
      <c r="A912">
        <v>17016</v>
      </c>
      <c r="B912" s="1">
        <v>910</v>
      </c>
      <c r="C912" s="1" t="s">
        <v>1573</v>
      </c>
      <c r="D912">
        <v>6</v>
      </c>
      <c r="F912">
        <f t="shared" si="62"/>
        <v>1</v>
      </c>
      <c r="G912" s="8">
        <f t="shared" si="63"/>
        <v>6</v>
      </c>
      <c r="H912">
        <v>2</v>
      </c>
    </row>
    <row r="913" spans="1:17" ht="16.5" customHeight="1" x14ac:dyDescent="0.25">
      <c r="A913">
        <v>17017</v>
      </c>
      <c r="B913" s="1">
        <v>911</v>
      </c>
      <c r="C913" s="1" t="s">
        <v>1574</v>
      </c>
      <c r="D913">
        <v>37.143000000000001</v>
      </c>
      <c r="F913">
        <f t="shared" si="62"/>
        <v>1</v>
      </c>
      <c r="G913" s="8">
        <f t="shared" si="63"/>
        <v>37.143000000000001</v>
      </c>
      <c r="H913">
        <v>2</v>
      </c>
    </row>
    <row r="914" spans="1:17" ht="16.5" customHeight="1" x14ac:dyDescent="0.25">
      <c r="A914">
        <v>17018</v>
      </c>
      <c r="B914" s="1">
        <v>912</v>
      </c>
      <c r="C914" s="1" t="s">
        <v>1575</v>
      </c>
      <c r="D914">
        <v>130</v>
      </c>
      <c r="F914">
        <f t="shared" si="62"/>
        <v>1</v>
      </c>
      <c r="G914" s="8">
        <f t="shared" si="63"/>
        <v>130</v>
      </c>
      <c r="H914">
        <v>2</v>
      </c>
    </row>
    <row r="915" spans="1:17" ht="16.5" customHeight="1" x14ac:dyDescent="0.25">
      <c r="A915">
        <v>17019</v>
      </c>
      <c r="B915" s="1">
        <v>913</v>
      </c>
      <c r="C915" s="1" t="s">
        <v>1576</v>
      </c>
      <c r="D915">
        <v>16</v>
      </c>
      <c r="F915">
        <f t="shared" si="62"/>
        <v>1</v>
      </c>
      <c r="G915" s="8">
        <f t="shared" si="63"/>
        <v>16</v>
      </c>
      <c r="H915">
        <v>2</v>
      </c>
    </row>
    <row r="916" spans="1:17" ht="16.5" customHeight="1" x14ac:dyDescent="0.25">
      <c r="A916">
        <v>17020</v>
      </c>
      <c r="B916" s="1">
        <v>914</v>
      </c>
      <c r="C916" s="1" t="s">
        <v>1577</v>
      </c>
      <c r="D916">
        <v>18</v>
      </c>
      <c r="F916">
        <f t="shared" si="62"/>
        <v>1</v>
      </c>
      <c r="G916" s="8">
        <f t="shared" si="63"/>
        <v>18</v>
      </c>
      <c r="H916">
        <v>1</v>
      </c>
      <c r="I916">
        <v>2</v>
      </c>
      <c r="K916">
        <v>7000</v>
      </c>
      <c r="L916">
        <v>11000</v>
      </c>
      <c r="M916">
        <v>18000</v>
      </c>
      <c r="N916">
        <f>+K916+L916</f>
        <v>18000</v>
      </c>
      <c r="O916">
        <f>+ROUND(M916/1000,2)</f>
        <v>18</v>
      </c>
      <c r="P916">
        <f>+N916-M916</f>
        <v>0</v>
      </c>
      <c r="Q916" t="b">
        <f>+O916&lt;=G916</f>
        <v>1</v>
      </c>
    </row>
    <row r="917" spans="1:17" ht="16.5" customHeight="1" x14ac:dyDescent="0.25">
      <c r="A917">
        <v>17021</v>
      </c>
      <c r="B917" s="1">
        <v>915</v>
      </c>
      <c r="C917" s="1" t="s">
        <v>1578</v>
      </c>
      <c r="D917">
        <v>6.4279999999999999</v>
      </c>
      <c r="F917">
        <f t="shared" si="62"/>
        <v>1</v>
      </c>
      <c r="G917" s="8">
        <f t="shared" si="63"/>
        <v>6.4279999999999999</v>
      </c>
      <c r="H917">
        <v>2</v>
      </c>
    </row>
    <row r="918" spans="1:17" ht="16.5" customHeight="1" x14ac:dyDescent="0.25">
      <c r="A918">
        <v>17022</v>
      </c>
      <c r="B918" s="1">
        <v>916</v>
      </c>
      <c r="C918" s="1" t="s">
        <v>1579</v>
      </c>
      <c r="D918">
        <v>7</v>
      </c>
      <c r="F918">
        <f t="shared" si="62"/>
        <v>1</v>
      </c>
      <c r="G918" s="8">
        <f t="shared" si="63"/>
        <v>7</v>
      </c>
      <c r="H918">
        <v>2</v>
      </c>
    </row>
    <row r="919" spans="1:17" ht="16.5" customHeight="1" x14ac:dyDescent="0.25">
      <c r="A919">
        <v>17023</v>
      </c>
      <c r="B919" s="1">
        <v>917</v>
      </c>
      <c r="C919" s="1" t="s">
        <v>1580</v>
      </c>
      <c r="D919">
        <v>3</v>
      </c>
      <c r="F919">
        <f t="shared" si="62"/>
        <v>1</v>
      </c>
      <c r="G919" s="8">
        <f t="shared" si="63"/>
        <v>3</v>
      </c>
      <c r="H919">
        <v>1</v>
      </c>
      <c r="I919">
        <v>1</v>
      </c>
      <c r="K919">
        <v>2000</v>
      </c>
      <c r="L919">
        <v>1000</v>
      </c>
      <c r="M919">
        <v>3000</v>
      </c>
      <c r="N919">
        <f>+K919+L919</f>
        <v>3000</v>
      </c>
      <c r="O919">
        <f>+ROUND(M919/1000,2)</f>
        <v>3</v>
      </c>
      <c r="P919">
        <f>+N919-M919</f>
        <v>0</v>
      </c>
      <c r="Q919" t="b">
        <f>+O919&lt;=G919</f>
        <v>1</v>
      </c>
    </row>
    <row r="920" spans="1:17" ht="16.5" customHeight="1" x14ac:dyDescent="0.25">
      <c r="A920">
        <v>17024</v>
      </c>
      <c r="B920" s="1">
        <v>918</v>
      </c>
      <c r="C920" s="1" t="s">
        <v>1581</v>
      </c>
      <c r="D920">
        <v>35</v>
      </c>
      <c r="F920">
        <f t="shared" si="62"/>
        <v>1</v>
      </c>
      <c r="G920" s="8">
        <f t="shared" si="63"/>
        <v>35</v>
      </c>
      <c r="H920">
        <v>2</v>
      </c>
    </row>
    <row r="921" spans="1:17" ht="16.5" customHeight="1" x14ac:dyDescent="0.25">
      <c r="A921">
        <v>17025</v>
      </c>
      <c r="B921" s="1">
        <v>919</v>
      </c>
      <c r="C921" s="1" t="s">
        <v>1582</v>
      </c>
      <c r="D921">
        <v>24</v>
      </c>
      <c r="F921">
        <f t="shared" si="62"/>
        <v>1</v>
      </c>
      <c r="G921" s="8">
        <f t="shared" si="63"/>
        <v>24</v>
      </c>
      <c r="H921">
        <v>2</v>
      </c>
    </row>
    <row r="922" spans="1:17" ht="16.5" customHeight="1" x14ac:dyDescent="0.25">
      <c r="A922">
        <v>17026</v>
      </c>
      <c r="B922" s="1">
        <v>920</v>
      </c>
      <c r="C922" s="1" t="s">
        <v>1583</v>
      </c>
      <c r="D922">
        <v>8</v>
      </c>
      <c r="F922">
        <f t="shared" si="62"/>
        <v>1</v>
      </c>
      <c r="G922" s="8">
        <f t="shared" si="63"/>
        <v>8</v>
      </c>
      <c r="H922">
        <v>1</v>
      </c>
      <c r="I922">
        <v>3</v>
      </c>
      <c r="J922" t="s">
        <v>686</v>
      </c>
      <c r="K922">
        <v>4000</v>
      </c>
      <c r="L922">
        <v>4000</v>
      </c>
      <c r="M922">
        <v>8000</v>
      </c>
      <c r="N922">
        <f>+K922+L922</f>
        <v>8000</v>
      </c>
      <c r="O922">
        <f>+ROUND(M922/1000,2)</f>
        <v>8</v>
      </c>
      <c r="P922">
        <f>+N922-M922</f>
        <v>0</v>
      </c>
      <c r="Q922" t="b">
        <f>+O922&lt;=G922</f>
        <v>1</v>
      </c>
    </row>
    <row r="923" spans="1:17" ht="16.5" customHeight="1" x14ac:dyDescent="0.25">
      <c r="A923">
        <v>17027</v>
      </c>
      <c r="B923" s="1">
        <v>921</v>
      </c>
      <c r="C923" s="1" t="s">
        <v>1584</v>
      </c>
      <c r="D923">
        <v>7.5</v>
      </c>
      <c r="F923">
        <f t="shared" si="62"/>
        <v>1</v>
      </c>
      <c r="G923" s="8">
        <f t="shared" si="63"/>
        <v>7.5</v>
      </c>
      <c r="H923">
        <v>2</v>
      </c>
    </row>
    <row r="924" spans="1:17" ht="16.5" customHeight="1" x14ac:dyDescent="0.25">
      <c r="A924">
        <v>17028</v>
      </c>
      <c r="B924" s="1">
        <v>922</v>
      </c>
      <c r="C924" s="1" t="s">
        <v>1585</v>
      </c>
      <c r="D924">
        <v>35</v>
      </c>
      <c r="F924">
        <f t="shared" si="62"/>
        <v>1</v>
      </c>
      <c r="G924" s="8">
        <f t="shared" si="63"/>
        <v>35</v>
      </c>
      <c r="H924">
        <v>2</v>
      </c>
    </row>
    <row r="925" spans="1:17" ht="16.5" customHeight="1" x14ac:dyDescent="0.25">
      <c r="A925">
        <v>17029</v>
      </c>
      <c r="B925" s="1">
        <v>923</v>
      </c>
      <c r="C925" s="1" t="s">
        <v>1586</v>
      </c>
      <c r="D925">
        <v>110</v>
      </c>
      <c r="F925">
        <f t="shared" si="62"/>
        <v>1</v>
      </c>
      <c r="G925" s="8">
        <f t="shared" si="63"/>
        <v>110</v>
      </c>
      <c r="H925">
        <v>2</v>
      </c>
    </row>
    <row r="926" spans="1:17" ht="16.5" customHeight="1" x14ac:dyDescent="0.25">
      <c r="A926">
        <v>17030</v>
      </c>
      <c r="B926" s="1">
        <v>924</v>
      </c>
      <c r="C926" s="1" t="s">
        <v>1587</v>
      </c>
      <c r="D926">
        <v>22</v>
      </c>
      <c r="F926">
        <f t="shared" si="62"/>
        <v>1</v>
      </c>
      <c r="G926" s="8">
        <f t="shared" si="63"/>
        <v>22</v>
      </c>
      <c r="H926">
        <v>2</v>
      </c>
    </row>
    <row r="927" spans="1:17" ht="16.5" customHeight="1" x14ac:dyDescent="0.25">
      <c r="A927">
        <v>17031</v>
      </c>
      <c r="B927" s="1">
        <v>925</v>
      </c>
      <c r="C927" s="1" t="s">
        <v>1588</v>
      </c>
      <c r="D927">
        <v>25</v>
      </c>
      <c r="F927">
        <f t="shared" si="62"/>
        <v>1</v>
      </c>
      <c r="G927" s="8">
        <f t="shared" si="63"/>
        <v>25</v>
      </c>
      <c r="H927">
        <v>2</v>
      </c>
    </row>
    <row r="928" spans="1:17" ht="16.5" customHeight="1" x14ac:dyDescent="0.25">
      <c r="A928">
        <v>17032</v>
      </c>
      <c r="B928" s="1">
        <v>926</v>
      </c>
      <c r="C928" s="1" t="s">
        <v>1589</v>
      </c>
      <c r="D928">
        <v>6</v>
      </c>
      <c r="F928">
        <f t="shared" si="62"/>
        <v>1</v>
      </c>
      <c r="G928" s="8">
        <f t="shared" si="63"/>
        <v>6</v>
      </c>
      <c r="H928">
        <v>1</v>
      </c>
      <c r="I928">
        <v>2</v>
      </c>
      <c r="K928">
        <v>0</v>
      </c>
      <c r="L928">
        <v>30</v>
      </c>
      <c r="M928">
        <v>30</v>
      </c>
      <c r="N928">
        <f>+K928+L928</f>
        <v>30</v>
      </c>
      <c r="O928">
        <f>+ROUND(M928/1000,2)</f>
        <v>0.03</v>
      </c>
      <c r="P928">
        <f>+N928-M928</f>
        <v>0</v>
      </c>
      <c r="Q928" t="b">
        <f>+O928&lt;=G928</f>
        <v>1</v>
      </c>
    </row>
    <row r="929" spans="1:8" ht="16.5" customHeight="1" x14ac:dyDescent="0.25">
      <c r="A929">
        <v>17033</v>
      </c>
      <c r="B929" s="1">
        <v>927</v>
      </c>
      <c r="C929" s="1" t="s">
        <v>1590</v>
      </c>
      <c r="D929">
        <v>3.68</v>
      </c>
      <c r="F929">
        <f t="shared" si="62"/>
        <v>1</v>
      </c>
      <c r="G929" s="8">
        <f t="shared" si="63"/>
        <v>3.68</v>
      </c>
      <c r="H929">
        <v>2</v>
      </c>
    </row>
    <row r="930" spans="1:8" ht="16.5" customHeight="1" x14ac:dyDescent="0.25">
      <c r="A930">
        <v>18001</v>
      </c>
      <c r="B930" s="1">
        <v>928</v>
      </c>
      <c r="C930" s="1" t="s">
        <v>1591</v>
      </c>
      <c r="D930">
        <v>35</v>
      </c>
      <c r="F930">
        <f t="shared" si="62"/>
        <v>1</v>
      </c>
      <c r="G930" s="8">
        <f t="shared" si="63"/>
        <v>35</v>
      </c>
      <c r="H930">
        <v>2</v>
      </c>
    </row>
    <row r="931" spans="1:8" ht="16.5" customHeight="1" x14ac:dyDescent="0.25">
      <c r="A931">
        <v>18002</v>
      </c>
      <c r="B931" s="1">
        <v>929</v>
      </c>
      <c r="C931" s="1" t="s">
        <v>1592</v>
      </c>
      <c r="D931">
        <v>16</v>
      </c>
      <c r="F931">
        <f t="shared" si="62"/>
        <v>1</v>
      </c>
      <c r="G931" s="8">
        <f t="shared" si="63"/>
        <v>16</v>
      </c>
      <c r="H931">
        <v>2</v>
      </c>
    </row>
    <row r="932" spans="1:8" ht="16.5" customHeight="1" x14ac:dyDescent="0.25">
      <c r="A932">
        <v>18003</v>
      </c>
      <c r="B932" s="1">
        <v>930</v>
      </c>
      <c r="C932" s="1" t="s">
        <v>1593</v>
      </c>
      <c r="D932">
        <v>22</v>
      </c>
      <c r="F932">
        <f t="shared" si="62"/>
        <v>1</v>
      </c>
      <c r="G932" s="8">
        <f t="shared" si="63"/>
        <v>22</v>
      </c>
      <c r="H932">
        <v>2</v>
      </c>
    </row>
    <row r="933" spans="1:8" ht="16.5" customHeight="1" x14ac:dyDescent="0.25">
      <c r="A933">
        <v>18004</v>
      </c>
      <c r="B933" s="1">
        <v>931</v>
      </c>
      <c r="C933" s="1" t="s">
        <v>1594</v>
      </c>
      <c r="D933">
        <v>150</v>
      </c>
      <c r="F933">
        <f t="shared" si="62"/>
        <v>1</v>
      </c>
      <c r="G933" s="8">
        <f t="shared" ref="G933:G964" si="64">+D933</f>
        <v>150</v>
      </c>
      <c r="H933">
        <v>2</v>
      </c>
    </row>
    <row r="934" spans="1:8" ht="16.5" customHeight="1" x14ac:dyDescent="0.25">
      <c r="A934">
        <v>18005</v>
      </c>
      <c r="B934" s="1">
        <v>932</v>
      </c>
      <c r="C934" s="1" t="s">
        <v>1595</v>
      </c>
      <c r="D934">
        <v>6.5</v>
      </c>
      <c r="F934">
        <f t="shared" si="62"/>
        <v>1</v>
      </c>
      <c r="G934" s="8">
        <f t="shared" si="64"/>
        <v>6.5</v>
      </c>
      <c r="H934">
        <v>2</v>
      </c>
    </row>
    <row r="935" spans="1:8" ht="16.5" customHeight="1" x14ac:dyDescent="0.25">
      <c r="A935">
        <v>18006</v>
      </c>
      <c r="B935" s="1">
        <v>933</v>
      </c>
      <c r="C935" s="1" t="s">
        <v>1596</v>
      </c>
      <c r="D935">
        <v>48</v>
      </c>
      <c r="F935">
        <f t="shared" si="62"/>
        <v>1</v>
      </c>
      <c r="G935" s="8">
        <f t="shared" si="64"/>
        <v>48</v>
      </c>
      <c r="H935">
        <v>2</v>
      </c>
    </row>
    <row r="936" spans="1:8" ht="16.5" customHeight="1" x14ac:dyDescent="0.25">
      <c r="A936">
        <v>18007</v>
      </c>
      <c r="B936" s="1">
        <v>934</v>
      </c>
      <c r="C936" s="1" t="s">
        <v>1597</v>
      </c>
      <c r="D936">
        <v>27</v>
      </c>
      <c r="F936">
        <f t="shared" si="62"/>
        <v>1</v>
      </c>
      <c r="G936" s="8">
        <f t="shared" si="64"/>
        <v>27</v>
      </c>
      <c r="H936">
        <v>2</v>
      </c>
    </row>
    <row r="937" spans="1:8" ht="16.5" customHeight="1" x14ac:dyDescent="0.25">
      <c r="A937">
        <v>18008</v>
      </c>
      <c r="B937" s="1">
        <v>935</v>
      </c>
      <c r="C937" s="1" t="s">
        <v>1598</v>
      </c>
      <c r="D937">
        <v>52.74</v>
      </c>
      <c r="F937">
        <f t="shared" si="62"/>
        <v>1</v>
      </c>
      <c r="G937" s="8">
        <f t="shared" si="64"/>
        <v>52.74</v>
      </c>
      <c r="H937">
        <v>2</v>
      </c>
    </row>
    <row r="938" spans="1:8" ht="16.5" customHeight="1" x14ac:dyDescent="0.25">
      <c r="A938">
        <v>18009</v>
      </c>
      <c r="B938" s="1">
        <v>936</v>
      </c>
      <c r="C938" s="1" t="s">
        <v>1599</v>
      </c>
      <c r="D938">
        <v>4.5</v>
      </c>
      <c r="F938">
        <f t="shared" si="62"/>
        <v>1</v>
      </c>
      <c r="G938" s="8">
        <f t="shared" si="64"/>
        <v>4.5</v>
      </c>
      <c r="H938">
        <v>2</v>
      </c>
    </row>
    <row r="939" spans="1:8" ht="16.5" customHeight="1" x14ac:dyDescent="0.25">
      <c r="A939">
        <v>18010</v>
      </c>
      <c r="B939" s="1">
        <v>937</v>
      </c>
      <c r="C939" s="1" t="s">
        <v>1600</v>
      </c>
      <c r="D939">
        <v>28</v>
      </c>
      <c r="F939">
        <f t="shared" si="62"/>
        <v>1</v>
      </c>
      <c r="G939" s="8">
        <f t="shared" si="64"/>
        <v>28</v>
      </c>
      <c r="H939">
        <v>2</v>
      </c>
    </row>
    <row r="940" spans="1:8" ht="16.5" customHeight="1" x14ac:dyDescent="0.25">
      <c r="A940">
        <v>18011</v>
      </c>
      <c r="B940" s="1">
        <v>938</v>
      </c>
      <c r="C940" s="1" t="s">
        <v>1601</v>
      </c>
      <c r="D940">
        <v>27</v>
      </c>
      <c r="F940">
        <f t="shared" si="62"/>
        <v>1</v>
      </c>
      <c r="G940" s="8">
        <f t="shared" si="64"/>
        <v>27</v>
      </c>
      <c r="H940">
        <v>2</v>
      </c>
    </row>
    <row r="941" spans="1:8" ht="16.5" customHeight="1" x14ac:dyDescent="0.25">
      <c r="A941">
        <v>18012</v>
      </c>
      <c r="B941" s="1">
        <v>939</v>
      </c>
      <c r="C941" s="1" t="s">
        <v>1602</v>
      </c>
      <c r="D941">
        <v>40</v>
      </c>
      <c r="F941">
        <f t="shared" si="62"/>
        <v>1</v>
      </c>
      <c r="G941" s="8">
        <f t="shared" si="64"/>
        <v>40</v>
      </c>
      <c r="H941">
        <v>2</v>
      </c>
    </row>
    <row r="942" spans="1:8" ht="16.5" customHeight="1" x14ac:dyDescent="0.25">
      <c r="A942">
        <v>18013</v>
      </c>
      <c r="B942" s="1">
        <v>940</v>
      </c>
      <c r="C942" s="1" t="s">
        <v>1603</v>
      </c>
      <c r="D942">
        <v>6</v>
      </c>
      <c r="F942">
        <f t="shared" si="62"/>
        <v>1</v>
      </c>
      <c r="G942" s="8">
        <f t="shared" si="64"/>
        <v>6</v>
      </c>
      <c r="H942">
        <v>2</v>
      </c>
    </row>
    <row r="943" spans="1:8" ht="16.5" customHeight="1" x14ac:dyDescent="0.25">
      <c r="A943">
        <v>18014</v>
      </c>
      <c r="B943" s="1">
        <v>941</v>
      </c>
      <c r="C943" s="1" t="s">
        <v>1604</v>
      </c>
      <c r="D943">
        <v>33.200000000000003</v>
      </c>
      <c r="F943">
        <f t="shared" si="62"/>
        <v>1</v>
      </c>
      <c r="G943" s="8">
        <f t="shared" si="64"/>
        <v>33.200000000000003</v>
      </c>
      <c r="H943">
        <v>2</v>
      </c>
    </row>
    <row r="944" spans="1:8" ht="16.5" customHeight="1" x14ac:dyDescent="0.25">
      <c r="A944">
        <v>18015</v>
      </c>
      <c r="B944" s="1">
        <v>942</v>
      </c>
      <c r="C944" s="1" t="s">
        <v>1605</v>
      </c>
      <c r="D944">
        <v>38.44</v>
      </c>
      <c r="F944">
        <f t="shared" si="62"/>
        <v>1</v>
      </c>
      <c r="G944" s="8">
        <f t="shared" si="64"/>
        <v>38.44</v>
      </c>
      <c r="H944">
        <v>2</v>
      </c>
    </row>
    <row r="945" spans="1:8" ht="16.5" customHeight="1" x14ac:dyDescent="0.25">
      <c r="A945">
        <v>18016</v>
      </c>
      <c r="B945" s="1">
        <v>943</v>
      </c>
      <c r="C945" s="1" t="s">
        <v>1606</v>
      </c>
      <c r="D945">
        <v>28</v>
      </c>
      <c r="F945">
        <f t="shared" si="62"/>
        <v>1</v>
      </c>
      <c r="G945" s="8">
        <f t="shared" si="64"/>
        <v>28</v>
      </c>
      <c r="H945">
        <v>2</v>
      </c>
    </row>
    <row r="946" spans="1:8" ht="16.5" customHeight="1" x14ac:dyDescent="0.25">
      <c r="A946">
        <v>18017</v>
      </c>
      <c r="B946" s="1">
        <v>944</v>
      </c>
      <c r="C946" s="1" t="s">
        <v>1607</v>
      </c>
      <c r="D946">
        <v>600</v>
      </c>
      <c r="F946">
        <f t="shared" si="62"/>
        <v>1</v>
      </c>
      <c r="G946" s="8">
        <f t="shared" si="64"/>
        <v>600</v>
      </c>
      <c r="H946">
        <v>2</v>
      </c>
    </row>
    <row r="947" spans="1:8" ht="16.5" customHeight="1" x14ac:dyDescent="0.25">
      <c r="A947">
        <v>18018</v>
      </c>
      <c r="B947" s="1">
        <v>945</v>
      </c>
      <c r="C947" s="1" t="s">
        <v>1608</v>
      </c>
      <c r="D947">
        <v>20</v>
      </c>
      <c r="F947">
        <f t="shared" si="62"/>
        <v>1</v>
      </c>
      <c r="G947" s="8">
        <f t="shared" si="64"/>
        <v>20</v>
      </c>
      <c r="H947">
        <v>2</v>
      </c>
    </row>
    <row r="948" spans="1:8" ht="16.5" customHeight="1" x14ac:dyDescent="0.25">
      <c r="A948">
        <v>18019</v>
      </c>
      <c r="B948" s="1">
        <v>946</v>
      </c>
      <c r="C948" s="1" t="s">
        <v>1609</v>
      </c>
      <c r="D948">
        <v>4.7699999999999996</v>
      </c>
      <c r="F948">
        <f t="shared" si="62"/>
        <v>1</v>
      </c>
      <c r="G948" s="8">
        <f t="shared" si="64"/>
        <v>4.7699999999999996</v>
      </c>
      <c r="H948">
        <v>2</v>
      </c>
    </row>
    <row r="949" spans="1:8" ht="16.5" customHeight="1" x14ac:dyDescent="0.25">
      <c r="A949">
        <v>18020</v>
      </c>
      <c r="B949" s="1">
        <v>947</v>
      </c>
      <c r="C949" s="1" t="s">
        <v>1610</v>
      </c>
      <c r="D949">
        <v>528</v>
      </c>
      <c r="F949">
        <f t="shared" si="62"/>
        <v>1</v>
      </c>
      <c r="G949" s="8">
        <f t="shared" si="64"/>
        <v>528</v>
      </c>
      <c r="H949">
        <v>2</v>
      </c>
    </row>
    <row r="950" spans="1:8" ht="16.5" customHeight="1" x14ac:dyDescent="0.25">
      <c r="A950">
        <v>19001</v>
      </c>
      <c r="B950" s="1">
        <v>948</v>
      </c>
      <c r="C950" s="1" t="s">
        <v>1611</v>
      </c>
      <c r="D950">
        <v>1.5</v>
      </c>
      <c r="F950">
        <f t="shared" si="62"/>
        <v>1</v>
      </c>
      <c r="G950" s="8">
        <f t="shared" si="64"/>
        <v>1.5</v>
      </c>
      <c r="H950">
        <v>2</v>
      </c>
    </row>
    <row r="951" spans="1:8" ht="16.5" customHeight="1" x14ac:dyDescent="0.25">
      <c r="A951">
        <v>19002</v>
      </c>
      <c r="B951" s="1">
        <v>949</v>
      </c>
      <c r="C951" s="1" t="s">
        <v>1612</v>
      </c>
      <c r="D951">
        <v>2</v>
      </c>
      <c r="F951">
        <f t="shared" si="62"/>
        <v>1</v>
      </c>
      <c r="G951" s="8">
        <f t="shared" si="64"/>
        <v>2</v>
      </c>
      <c r="H951">
        <v>2</v>
      </c>
    </row>
    <row r="952" spans="1:8" ht="16.5" customHeight="1" x14ac:dyDescent="0.25">
      <c r="A952">
        <v>19003</v>
      </c>
      <c r="B952" s="1">
        <v>950</v>
      </c>
      <c r="C952" s="1" t="s">
        <v>1613</v>
      </c>
      <c r="D952">
        <v>1</v>
      </c>
      <c r="F952">
        <f t="shared" si="62"/>
        <v>1</v>
      </c>
      <c r="G952" s="8">
        <f t="shared" si="64"/>
        <v>1</v>
      </c>
      <c r="H952">
        <v>2</v>
      </c>
    </row>
    <row r="953" spans="1:8" ht="16.5" customHeight="1" x14ac:dyDescent="0.25">
      <c r="A953">
        <v>19004</v>
      </c>
      <c r="B953" s="1">
        <v>951</v>
      </c>
      <c r="C953" s="1" t="s">
        <v>1614</v>
      </c>
      <c r="D953">
        <v>38</v>
      </c>
      <c r="F953">
        <f t="shared" si="62"/>
        <v>1</v>
      </c>
      <c r="G953" s="8">
        <f t="shared" si="64"/>
        <v>38</v>
      </c>
      <c r="H953">
        <v>2</v>
      </c>
    </row>
    <row r="954" spans="1:8" ht="16.5" customHeight="1" x14ac:dyDescent="0.25">
      <c r="A954">
        <v>19005</v>
      </c>
      <c r="B954" s="1">
        <v>952</v>
      </c>
      <c r="C954" s="1" t="s">
        <v>1615</v>
      </c>
      <c r="D954">
        <v>35</v>
      </c>
      <c r="F954">
        <f t="shared" si="62"/>
        <v>1</v>
      </c>
      <c r="G954" s="8">
        <f t="shared" si="64"/>
        <v>35</v>
      </c>
      <c r="H954">
        <v>2</v>
      </c>
    </row>
    <row r="955" spans="1:8" ht="16.5" customHeight="1" x14ac:dyDescent="0.25">
      <c r="A955">
        <v>19006</v>
      </c>
      <c r="B955" s="1">
        <v>953</v>
      </c>
      <c r="C955" s="1" t="s">
        <v>1616</v>
      </c>
      <c r="D955">
        <v>430.18</v>
      </c>
      <c r="F955">
        <f t="shared" si="62"/>
        <v>1</v>
      </c>
      <c r="G955" s="8">
        <f t="shared" si="64"/>
        <v>430.18</v>
      </c>
      <c r="H955">
        <v>2</v>
      </c>
    </row>
    <row r="956" spans="1:8" ht="16.5" customHeight="1" x14ac:dyDescent="0.25">
      <c r="A956">
        <v>19007</v>
      </c>
      <c r="B956" s="1">
        <v>954</v>
      </c>
      <c r="C956" s="1" t="s">
        <v>1617</v>
      </c>
      <c r="D956">
        <v>3</v>
      </c>
      <c r="F956">
        <f t="shared" si="62"/>
        <v>1</v>
      </c>
      <c r="G956" s="8">
        <f t="shared" si="64"/>
        <v>3</v>
      </c>
      <c r="H956">
        <v>2</v>
      </c>
    </row>
    <row r="957" spans="1:8" ht="16.5" customHeight="1" x14ac:dyDescent="0.25">
      <c r="A957">
        <v>19008</v>
      </c>
      <c r="B957" s="1">
        <v>955</v>
      </c>
      <c r="C957" s="1" t="s">
        <v>1618</v>
      </c>
      <c r="D957">
        <v>1</v>
      </c>
      <c r="F957">
        <f t="shared" si="62"/>
        <v>1</v>
      </c>
      <c r="G957" s="8">
        <f t="shared" si="64"/>
        <v>1</v>
      </c>
      <c r="H957">
        <v>2</v>
      </c>
    </row>
    <row r="958" spans="1:8" ht="16.5" customHeight="1" x14ac:dyDescent="0.25">
      <c r="A958">
        <v>19009</v>
      </c>
      <c r="B958" s="1">
        <v>956</v>
      </c>
      <c r="C958" s="1" t="s">
        <v>1619</v>
      </c>
      <c r="D958">
        <v>83.51</v>
      </c>
      <c r="F958">
        <f t="shared" si="62"/>
        <v>1</v>
      </c>
      <c r="G958" s="8">
        <f t="shared" si="64"/>
        <v>83.51</v>
      </c>
      <c r="H958">
        <v>2</v>
      </c>
    </row>
    <row r="959" spans="1:8" ht="16.5" customHeight="1" x14ac:dyDescent="0.25">
      <c r="A959">
        <v>19010</v>
      </c>
      <c r="B959" s="1">
        <v>957</v>
      </c>
      <c r="C959" s="1" t="s">
        <v>1620</v>
      </c>
      <c r="D959">
        <v>20.16</v>
      </c>
      <c r="F959">
        <f t="shared" si="62"/>
        <v>1</v>
      </c>
      <c r="G959" s="8">
        <f t="shared" si="64"/>
        <v>20.16</v>
      </c>
      <c r="H959">
        <v>2</v>
      </c>
    </row>
    <row r="960" spans="1:8" ht="16.5" customHeight="1" x14ac:dyDescent="0.25">
      <c r="A960">
        <v>19011</v>
      </c>
      <c r="B960" s="1">
        <v>958</v>
      </c>
      <c r="C960" s="1" t="s">
        <v>1621</v>
      </c>
      <c r="D960">
        <v>17</v>
      </c>
      <c r="F960">
        <f t="shared" si="62"/>
        <v>1</v>
      </c>
      <c r="G960" s="8">
        <f t="shared" si="64"/>
        <v>17</v>
      </c>
      <c r="H960">
        <v>2</v>
      </c>
    </row>
    <row r="961" spans="1:8" ht="16.5" customHeight="1" x14ac:dyDescent="0.25">
      <c r="A961">
        <v>19012</v>
      </c>
      <c r="B961" s="1">
        <v>959</v>
      </c>
      <c r="C961" s="1" t="s">
        <v>1622</v>
      </c>
      <c r="D961">
        <v>50</v>
      </c>
      <c r="F961">
        <f t="shared" si="62"/>
        <v>1</v>
      </c>
      <c r="G961" s="8">
        <f t="shared" si="64"/>
        <v>50</v>
      </c>
      <c r="H961">
        <v>2</v>
      </c>
    </row>
    <row r="962" spans="1:8" ht="16.5" customHeight="1" x14ac:dyDescent="0.25">
      <c r="A962">
        <v>19013</v>
      </c>
      <c r="B962" s="1">
        <v>960</v>
      </c>
      <c r="C962" s="1" t="s">
        <v>1623</v>
      </c>
      <c r="D962">
        <v>12</v>
      </c>
      <c r="F962">
        <f t="shared" si="62"/>
        <v>1</v>
      </c>
      <c r="G962" s="8">
        <f t="shared" si="64"/>
        <v>12</v>
      </c>
      <c r="H962">
        <v>2</v>
      </c>
    </row>
    <row r="963" spans="1:8" ht="16.5" customHeight="1" x14ac:dyDescent="0.25">
      <c r="A963">
        <v>19014</v>
      </c>
      <c r="B963" s="1">
        <v>961</v>
      </c>
      <c r="C963" s="1" t="s">
        <v>1624</v>
      </c>
      <c r="D963">
        <v>15</v>
      </c>
      <c r="F963">
        <f t="shared" ref="F963:F1026" si="65">+COUNTA(D963,E963)</f>
        <v>1</v>
      </c>
      <c r="G963" s="8">
        <f t="shared" si="64"/>
        <v>15</v>
      </c>
      <c r="H963">
        <v>2</v>
      </c>
    </row>
    <row r="964" spans="1:8" ht="16.5" customHeight="1" x14ac:dyDescent="0.25">
      <c r="A964">
        <v>19015</v>
      </c>
      <c r="B964" s="1">
        <v>962</v>
      </c>
      <c r="C964" s="1" t="s">
        <v>1625</v>
      </c>
      <c r="D964">
        <v>3</v>
      </c>
      <c r="F964">
        <f t="shared" si="65"/>
        <v>1</v>
      </c>
      <c r="G964" s="8">
        <f t="shared" si="64"/>
        <v>3</v>
      </c>
      <c r="H964">
        <v>2</v>
      </c>
    </row>
    <row r="965" spans="1:8" ht="16.5" customHeight="1" x14ac:dyDescent="0.25">
      <c r="A965">
        <v>19016</v>
      </c>
      <c r="B965" s="1">
        <v>963</v>
      </c>
      <c r="C965" s="1" t="s">
        <v>1626</v>
      </c>
      <c r="D965">
        <v>2</v>
      </c>
      <c r="F965">
        <f t="shared" si="65"/>
        <v>1</v>
      </c>
      <c r="G965" s="8">
        <f t="shared" ref="G965:G978" si="66">+D965</f>
        <v>2</v>
      </c>
      <c r="H965">
        <v>2</v>
      </c>
    </row>
    <row r="966" spans="1:8" ht="16.5" customHeight="1" x14ac:dyDescent="0.25">
      <c r="A966">
        <v>19017</v>
      </c>
      <c r="B966" s="1">
        <v>964</v>
      </c>
      <c r="C966" s="1" t="s">
        <v>1627</v>
      </c>
      <c r="D966">
        <v>25</v>
      </c>
      <c r="F966">
        <f t="shared" si="65"/>
        <v>1</v>
      </c>
      <c r="G966" s="8">
        <f t="shared" si="66"/>
        <v>25</v>
      </c>
      <c r="H966">
        <v>2</v>
      </c>
    </row>
    <row r="967" spans="1:8" ht="16.5" customHeight="1" x14ac:dyDescent="0.25">
      <c r="A967">
        <v>19018</v>
      </c>
      <c r="B967" s="1">
        <v>965</v>
      </c>
      <c r="C967" s="1" t="s">
        <v>1628</v>
      </c>
      <c r="D967">
        <v>173.75</v>
      </c>
      <c r="F967">
        <f t="shared" si="65"/>
        <v>1</v>
      </c>
      <c r="G967" s="8">
        <f t="shared" si="66"/>
        <v>173.75</v>
      </c>
      <c r="H967">
        <v>2</v>
      </c>
    </row>
    <row r="968" spans="1:8" ht="16.5" customHeight="1" x14ac:dyDescent="0.25">
      <c r="A968">
        <v>19019</v>
      </c>
      <c r="B968" s="1">
        <v>966</v>
      </c>
      <c r="C968" s="1" t="s">
        <v>1629</v>
      </c>
      <c r="D968">
        <v>117.3</v>
      </c>
      <c r="F968">
        <f t="shared" si="65"/>
        <v>1</v>
      </c>
      <c r="G968" s="8">
        <f t="shared" si="66"/>
        <v>117.3</v>
      </c>
      <c r="H968">
        <v>2</v>
      </c>
    </row>
    <row r="969" spans="1:8" ht="16.5" customHeight="1" x14ac:dyDescent="0.25">
      <c r="A969">
        <v>19020</v>
      </c>
      <c r="B969" s="1">
        <v>967</v>
      </c>
      <c r="C969" s="1" t="s">
        <v>1630</v>
      </c>
      <c r="D969">
        <v>4</v>
      </c>
      <c r="F969">
        <f t="shared" si="65"/>
        <v>1</v>
      </c>
      <c r="G969" s="8">
        <f t="shared" si="66"/>
        <v>4</v>
      </c>
      <c r="H969">
        <v>2</v>
      </c>
    </row>
    <row r="970" spans="1:8" ht="16.5" customHeight="1" x14ac:dyDescent="0.25">
      <c r="A970">
        <v>19021</v>
      </c>
      <c r="B970" s="1">
        <v>968</v>
      </c>
      <c r="C970" s="1" t="s">
        <v>1631</v>
      </c>
      <c r="D970">
        <v>278.69</v>
      </c>
      <c r="F970">
        <f t="shared" si="65"/>
        <v>1</v>
      </c>
      <c r="G970" s="8">
        <f t="shared" si="66"/>
        <v>278.69</v>
      </c>
      <c r="H970">
        <v>2</v>
      </c>
    </row>
    <row r="971" spans="1:8" ht="16.5" customHeight="1" x14ac:dyDescent="0.25">
      <c r="A971">
        <v>19022</v>
      </c>
      <c r="B971" s="1">
        <v>969</v>
      </c>
      <c r="C971" s="1" t="s">
        <v>1632</v>
      </c>
      <c r="D971">
        <v>16</v>
      </c>
      <c r="F971">
        <f t="shared" si="65"/>
        <v>1</v>
      </c>
      <c r="G971" s="8">
        <f t="shared" si="66"/>
        <v>16</v>
      </c>
      <c r="H971">
        <v>2</v>
      </c>
    </row>
    <row r="972" spans="1:8" ht="16.5" customHeight="1" x14ac:dyDescent="0.25">
      <c r="A972">
        <v>19023</v>
      </c>
      <c r="B972" s="1">
        <v>970</v>
      </c>
      <c r="C972" s="1" t="s">
        <v>1633</v>
      </c>
      <c r="D972">
        <v>4.5</v>
      </c>
      <c r="F972">
        <f t="shared" si="65"/>
        <v>1</v>
      </c>
      <c r="G972" s="8">
        <f t="shared" si="66"/>
        <v>4.5</v>
      </c>
      <c r="H972">
        <v>2</v>
      </c>
    </row>
    <row r="973" spans="1:8" ht="16.5" customHeight="1" x14ac:dyDescent="0.25">
      <c r="A973">
        <v>19024</v>
      </c>
      <c r="B973" s="1">
        <v>971</v>
      </c>
      <c r="C973" s="1" t="s">
        <v>1634</v>
      </c>
      <c r="D973">
        <v>1.5</v>
      </c>
      <c r="F973">
        <f t="shared" si="65"/>
        <v>1</v>
      </c>
      <c r="G973" s="8">
        <f t="shared" si="66"/>
        <v>1.5</v>
      </c>
      <c r="H973">
        <v>2</v>
      </c>
    </row>
    <row r="974" spans="1:8" ht="16.5" customHeight="1" x14ac:dyDescent="0.25">
      <c r="A974">
        <v>19025</v>
      </c>
      <c r="B974" s="1">
        <v>972</v>
      </c>
      <c r="C974" s="1" t="s">
        <v>1635</v>
      </c>
      <c r="D974">
        <v>25</v>
      </c>
      <c r="F974">
        <f t="shared" si="65"/>
        <v>1</v>
      </c>
      <c r="G974" s="8">
        <f t="shared" si="66"/>
        <v>25</v>
      </c>
      <c r="H974">
        <v>2</v>
      </c>
    </row>
    <row r="975" spans="1:8" ht="16.5" customHeight="1" x14ac:dyDescent="0.25">
      <c r="A975">
        <v>19026</v>
      </c>
      <c r="B975" s="1">
        <v>973</v>
      </c>
      <c r="C975" s="1" t="s">
        <v>1636</v>
      </c>
      <c r="D975">
        <v>660</v>
      </c>
      <c r="F975">
        <f t="shared" si="65"/>
        <v>1</v>
      </c>
      <c r="G975" s="8">
        <f t="shared" si="66"/>
        <v>660</v>
      </c>
      <c r="H975">
        <v>2</v>
      </c>
    </row>
    <row r="976" spans="1:8" ht="16.5" customHeight="1" x14ac:dyDescent="0.25">
      <c r="A976">
        <v>19027</v>
      </c>
      <c r="B976" s="1">
        <v>974</v>
      </c>
      <c r="C976" s="1" t="s">
        <v>1637</v>
      </c>
      <c r="D976">
        <v>1</v>
      </c>
      <c r="F976">
        <f t="shared" si="65"/>
        <v>1</v>
      </c>
      <c r="G976" s="8">
        <f t="shared" si="66"/>
        <v>1</v>
      </c>
      <c r="H976">
        <v>2</v>
      </c>
    </row>
    <row r="977" spans="1:8" ht="16.5" customHeight="1" x14ac:dyDescent="0.25">
      <c r="A977">
        <v>19028</v>
      </c>
      <c r="B977" s="1">
        <v>975</v>
      </c>
      <c r="C977" s="1" t="s">
        <v>1638</v>
      </c>
      <c r="D977">
        <v>5.5</v>
      </c>
      <c r="F977">
        <f t="shared" si="65"/>
        <v>1</v>
      </c>
      <c r="G977" s="8">
        <f t="shared" si="66"/>
        <v>5.5</v>
      </c>
      <c r="H977">
        <v>2</v>
      </c>
    </row>
    <row r="978" spans="1:8" ht="16.5" customHeight="1" x14ac:dyDescent="0.25">
      <c r="A978">
        <v>19029</v>
      </c>
      <c r="B978" s="1">
        <v>976</v>
      </c>
      <c r="C978" s="1" t="s">
        <v>1639</v>
      </c>
      <c r="D978">
        <v>10</v>
      </c>
      <c r="F978">
        <f t="shared" si="65"/>
        <v>1</v>
      </c>
      <c r="G978" s="8">
        <f t="shared" si="66"/>
        <v>10</v>
      </c>
      <c r="H978">
        <v>2</v>
      </c>
    </row>
    <row r="979" spans="1:8" ht="16.5" customHeight="1" x14ac:dyDescent="0.25">
      <c r="A979">
        <v>19030</v>
      </c>
      <c r="B979" s="1">
        <v>977</v>
      </c>
      <c r="C979" s="1" t="s">
        <v>1640</v>
      </c>
      <c r="E979">
        <v>800</v>
      </c>
      <c r="F979">
        <f t="shared" si="65"/>
        <v>1</v>
      </c>
      <c r="G979" s="8">
        <f>+E979/1000</f>
        <v>0.8</v>
      </c>
      <c r="H979">
        <v>2</v>
      </c>
    </row>
    <row r="980" spans="1:8" ht="16.5" customHeight="1" x14ac:dyDescent="0.25">
      <c r="A980">
        <v>19031</v>
      </c>
      <c r="B980" s="1">
        <v>978</v>
      </c>
      <c r="C980" s="1" t="s">
        <v>1641</v>
      </c>
      <c r="D980">
        <v>220</v>
      </c>
      <c r="F980">
        <f t="shared" si="65"/>
        <v>1</v>
      </c>
      <c r="G980" s="8">
        <f>+D980</f>
        <v>220</v>
      </c>
      <c r="H980">
        <v>2</v>
      </c>
    </row>
    <row r="981" spans="1:8" ht="16.5" customHeight="1" x14ac:dyDescent="0.25">
      <c r="A981">
        <v>19032</v>
      </c>
      <c r="B981" s="1">
        <v>979</v>
      </c>
      <c r="C981" s="1" t="s">
        <v>1642</v>
      </c>
      <c r="D981">
        <v>3</v>
      </c>
      <c r="F981">
        <f t="shared" si="65"/>
        <v>1</v>
      </c>
      <c r="G981" s="8">
        <f>+D981</f>
        <v>3</v>
      </c>
      <c r="H981">
        <v>2</v>
      </c>
    </row>
    <row r="982" spans="1:8" ht="16.5" customHeight="1" x14ac:dyDescent="0.25">
      <c r="A982">
        <v>19033</v>
      </c>
      <c r="B982" s="1">
        <v>980</v>
      </c>
      <c r="C982" s="1" t="s">
        <v>1643</v>
      </c>
      <c r="D982">
        <v>60</v>
      </c>
      <c r="F982">
        <f t="shared" si="65"/>
        <v>1</v>
      </c>
      <c r="G982" s="8">
        <f>+D982</f>
        <v>60</v>
      </c>
      <c r="H982">
        <v>2</v>
      </c>
    </row>
    <row r="983" spans="1:8" ht="16.5" customHeight="1" x14ac:dyDescent="0.25">
      <c r="A983">
        <v>19034</v>
      </c>
      <c r="B983" s="1">
        <v>981</v>
      </c>
      <c r="C983" s="1" t="s">
        <v>1644</v>
      </c>
      <c r="D983">
        <v>6</v>
      </c>
      <c r="F983">
        <f t="shared" si="65"/>
        <v>1</v>
      </c>
      <c r="G983" s="8">
        <f>+D983</f>
        <v>6</v>
      </c>
      <c r="H983">
        <v>2</v>
      </c>
    </row>
    <row r="984" spans="1:8" ht="16.5" customHeight="1" x14ac:dyDescent="0.25">
      <c r="A984">
        <v>19035</v>
      </c>
      <c r="B984" s="1">
        <v>982</v>
      </c>
      <c r="C984" s="1" t="s">
        <v>1645</v>
      </c>
      <c r="E984">
        <v>700</v>
      </c>
      <c r="F984">
        <f t="shared" si="65"/>
        <v>1</v>
      </c>
      <c r="G984" s="8">
        <f>+E984/1000</f>
        <v>0.7</v>
      </c>
      <c r="H984">
        <v>2</v>
      </c>
    </row>
    <row r="985" spans="1:8" ht="16.5" customHeight="1" x14ac:dyDescent="0.25">
      <c r="A985">
        <v>19036</v>
      </c>
      <c r="B985" s="1">
        <v>983</v>
      </c>
      <c r="C985" s="1" t="s">
        <v>1646</v>
      </c>
      <c r="E985">
        <v>800</v>
      </c>
      <c r="F985">
        <f t="shared" si="65"/>
        <v>1</v>
      </c>
      <c r="G985" s="8">
        <f>+E985/1000</f>
        <v>0.8</v>
      </c>
      <c r="H985">
        <v>2</v>
      </c>
    </row>
    <row r="986" spans="1:8" ht="16.5" customHeight="1" x14ac:dyDescent="0.25">
      <c r="A986">
        <v>19037</v>
      </c>
      <c r="B986" s="1">
        <v>984</v>
      </c>
      <c r="C986" s="1" t="s">
        <v>1647</v>
      </c>
      <c r="D986">
        <v>1.19</v>
      </c>
      <c r="F986">
        <f t="shared" si="65"/>
        <v>1</v>
      </c>
      <c r="G986" s="8">
        <f t="shared" ref="G986:G1000" si="67">+D986</f>
        <v>1.19</v>
      </c>
      <c r="H986">
        <v>2</v>
      </c>
    </row>
    <row r="987" spans="1:8" ht="16.5" customHeight="1" x14ac:dyDescent="0.25">
      <c r="A987">
        <v>19038</v>
      </c>
      <c r="B987" s="1">
        <v>985</v>
      </c>
      <c r="C987" s="1" t="s">
        <v>1648</v>
      </c>
      <c r="D987">
        <v>85</v>
      </c>
      <c r="F987">
        <f t="shared" si="65"/>
        <v>1</v>
      </c>
      <c r="G987" s="8">
        <f t="shared" si="67"/>
        <v>85</v>
      </c>
      <c r="H987">
        <v>2</v>
      </c>
    </row>
    <row r="988" spans="1:8" ht="16.5" customHeight="1" x14ac:dyDescent="0.25">
      <c r="A988">
        <v>19039</v>
      </c>
      <c r="B988" s="1">
        <v>986</v>
      </c>
      <c r="C988" s="1" t="s">
        <v>1649</v>
      </c>
      <c r="D988">
        <v>898.67</v>
      </c>
      <c r="F988">
        <f t="shared" si="65"/>
        <v>1</v>
      </c>
      <c r="G988" s="8">
        <f t="shared" si="67"/>
        <v>898.67</v>
      </c>
      <c r="H988">
        <v>2</v>
      </c>
    </row>
    <row r="989" spans="1:8" ht="16.5" customHeight="1" x14ac:dyDescent="0.25">
      <c r="A989">
        <v>19040</v>
      </c>
      <c r="B989" s="1">
        <v>987</v>
      </c>
      <c r="C989" s="1" t="s">
        <v>1650</v>
      </c>
      <c r="D989">
        <v>1</v>
      </c>
      <c r="F989">
        <f t="shared" si="65"/>
        <v>1</v>
      </c>
      <c r="G989" s="8">
        <f t="shared" si="67"/>
        <v>1</v>
      </c>
      <c r="H989">
        <v>2</v>
      </c>
    </row>
    <row r="990" spans="1:8" ht="16.5" customHeight="1" x14ac:dyDescent="0.25">
      <c r="A990">
        <v>19041</v>
      </c>
      <c r="B990" s="1">
        <v>988</v>
      </c>
      <c r="C990" s="1" t="s">
        <v>1651</v>
      </c>
      <c r="D990">
        <v>50</v>
      </c>
      <c r="F990">
        <f t="shared" si="65"/>
        <v>1</v>
      </c>
      <c r="G990" s="8">
        <f t="shared" si="67"/>
        <v>50</v>
      </c>
      <c r="H990">
        <v>2</v>
      </c>
    </row>
    <row r="991" spans="1:8" ht="16.5" customHeight="1" x14ac:dyDescent="0.25">
      <c r="A991">
        <v>19042</v>
      </c>
      <c r="B991" s="1">
        <v>989</v>
      </c>
      <c r="C991" s="1" t="s">
        <v>1652</v>
      </c>
      <c r="D991">
        <v>2</v>
      </c>
      <c r="F991">
        <f t="shared" si="65"/>
        <v>1</v>
      </c>
      <c r="G991" s="8">
        <f t="shared" si="67"/>
        <v>2</v>
      </c>
      <c r="H991">
        <v>2</v>
      </c>
    </row>
    <row r="992" spans="1:8" ht="16.5" customHeight="1" x14ac:dyDescent="0.25">
      <c r="A992">
        <v>19043</v>
      </c>
      <c r="B992" s="1">
        <v>990</v>
      </c>
      <c r="C992" s="1" t="s">
        <v>1653</v>
      </c>
      <c r="D992">
        <v>1</v>
      </c>
      <c r="F992">
        <f t="shared" si="65"/>
        <v>1</v>
      </c>
      <c r="G992" s="8">
        <f t="shared" si="67"/>
        <v>1</v>
      </c>
      <c r="H992">
        <v>2</v>
      </c>
    </row>
    <row r="993" spans="1:8" ht="16.5" customHeight="1" x14ac:dyDescent="0.25">
      <c r="A993">
        <v>19044</v>
      </c>
      <c r="B993" s="1">
        <v>991</v>
      </c>
      <c r="C993" s="1" t="s">
        <v>1654</v>
      </c>
      <c r="D993">
        <v>40</v>
      </c>
      <c r="F993">
        <f t="shared" si="65"/>
        <v>1</v>
      </c>
      <c r="G993" s="8">
        <f t="shared" si="67"/>
        <v>40</v>
      </c>
      <c r="H993">
        <v>2</v>
      </c>
    </row>
    <row r="994" spans="1:8" ht="16.5" customHeight="1" x14ac:dyDescent="0.25">
      <c r="A994">
        <v>19045</v>
      </c>
      <c r="B994" s="1">
        <v>992</v>
      </c>
      <c r="C994" s="1" t="s">
        <v>1655</v>
      </c>
      <c r="D994">
        <v>40</v>
      </c>
      <c r="F994">
        <f t="shared" si="65"/>
        <v>1</v>
      </c>
      <c r="G994" s="8">
        <f t="shared" si="67"/>
        <v>40</v>
      </c>
      <c r="H994">
        <v>2</v>
      </c>
    </row>
    <row r="995" spans="1:8" ht="16.5" customHeight="1" x14ac:dyDescent="0.25">
      <c r="A995">
        <v>19046</v>
      </c>
      <c r="B995" s="1">
        <v>993</v>
      </c>
      <c r="C995" s="1" t="s">
        <v>1656</v>
      </c>
      <c r="D995">
        <v>334.3</v>
      </c>
      <c r="F995">
        <f t="shared" si="65"/>
        <v>1</v>
      </c>
      <c r="G995" s="8">
        <f t="shared" si="67"/>
        <v>334.3</v>
      </c>
      <c r="H995">
        <v>2</v>
      </c>
    </row>
    <row r="996" spans="1:8" ht="16.5" customHeight="1" x14ac:dyDescent="0.25">
      <c r="A996">
        <v>19047</v>
      </c>
      <c r="B996" s="1">
        <v>994</v>
      </c>
      <c r="C996" s="1" t="s">
        <v>1657</v>
      </c>
      <c r="D996">
        <v>15.54</v>
      </c>
      <c r="F996">
        <f t="shared" si="65"/>
        <v>1</v>
      </c>
      <c r="G996" s="8">
        <f t="shared" si="67"/>
        <v>15.54</v>
      </c>
      <c r="H996">
        <v>2</v>
      </c>
    </row>
    <row r="997" spans="1:8" ht="16.5" customHeight="1" x14ac:dyDescent="0.25">
      <c r="A997">
        <v>19048</v>
      </c>
      <c r="B997" s="1">
        <v>995</v>
      </c>
      <c r="C997" s="1" t="s">
        <v>1658</v>
      </c>
      <c r="D997">
        <v>200.6</v>
      </c>
      <c r="F997">
        <f t="shared" si="65"/>
        <v>1</v>
      </c>
      <c r="G997" s="8">
        <f t="shared" si="67"/>
        <v>200.6</v>
      </c>
      <c r="H997">
        <v>2</v>
      </c>
    </row>
    <row r="998" spans="1:8" ht="16.5" customHeight="1" x14ac:dyDescent="0.25">
      <c r="A998">
        <v>19049</v>
      </c>
      <c r="B998" s="1">
        <v>996</v>
      </c>
      <c r="C998" s="1" t="s">
        <v>1659</v>
      </c>
      <c r="D998">
        <v>42</v>
      </c>
      <c r="F998">
        <f t="shared" si="65"/>
        <v>1</v>
      </c>
      <c r="G998" s="8">
        <f t="shared" si="67"/>
        <v>42</v>
      </c>
      <c r="H998">
        <v>2</v>
      </c>
    </row>
    <row r="999" spans="1:8" ht="16.5" customHeight="1" x14ac:dyDescent="0.25">
      <c r="A999">
        <v>19050</v>
      </c>
      <c r="B999" s="1">
        <v>997</v>
      </c>
      <c r="C999" s="1" t="s">
        <v>1660</v>
      </c>
      <c r="D999">
        <v>1</v>
      </c>
      <c r="F999">
        <f t="shared" si="65"/>
        <v>1</v>
      </c>
      <c r="G999" s="8">
        <f t="shared" si="67"/>
        <v>1</v>
      </c>
      <c r="H999">
        <v>2</v>
      </c>
    </row>
    <row r="1000" spans="1:8" ht="16.5" customHeight="1" x14ac:dyDescent="0.25">
      <c r="A1000">
        <v>19051</v>
      </c>
      <c r="B1000" s="1">
        <v>998</v>
      </c>
      <c r="C1000" s="1" t="s">
        <v>1661</v>
      </c>
      <c r="D1000">
        <v>2</v>
      </c>
      <c r="F1000">
        <f t="shared" si="65"/>
        <v>1</v>
      </c>
      <c r="G1000" s="8">
        <f t="shared" si="67"/>
        <v>2</v>
      </c>
      <c r="H1000">
        <v>2</v>
      </c>
    </row>
    <row r="1001" spans="1:8" ht="16.5" customHeight="1" x14ac:dyDescent="0.25">
      <c r="A1001">
        <v>20001</v>
      </c>
      <c r="B1001" s="1">
        <v>999</v>
      </c>
      <c r="C1001" s="1" t="s">
        <v>1662</v>
      </c>
      <c r="E1001">
        <v>285</v>
      </c>
      <c r="F1001">
        <f t="shared" si="65"/>
        <v>1</v>
      </c>
      <c r="G1001" s="8">
        <f>+E1001/1000</f>
        <v>0.28499999999999998</v>
      </c>
      <c r="H1001">
        <v>2</v>
      </c>
    </row>
    <row r="1002" spans="1:8" ht="16.5" customHeight="1" x14ac:dyDescent="0.25">
      <c r="A1002">
        <v>20002</v>
      </c>
      <c r="B1002" s="1">
        <v>1000</v>
      </c>
      <c r="C1002" s="1" t="s">
        <v>1663</v>
      </c>
      <c r="D1002">
        <v>10</v>
      </c>
      <c r="F1002">
        <f t="shared" si="65"/>
        <v>1</v>
      </c>
      <c r="G1002" s="8">
        <f>+D1002</f>
        <v>10</v>
      </c>
      <c r="H1002">
        <v>2</v>
      </c>
    </row>
    <row r="1003" spans="1:8" ht="16.5" customHeight="1" x14ac:dyDescent="0.25">
      <c r="A1003">
        <v>20003</v>
      </c>
      <c r="B1003" s="1">
        <v>1001</v>
      </c>
      <c r="C1003" s="1" t="s">
        <v>1664</v>
      </c>
      <c r="E1003">
        <v>128</v>
      </c>
      <c r="F1003">
        <f t="shared" si="65"/>
        <v>1</v>
      </c>
      <c r="G1003" s="8">
        <f>+E1003/1000</f>
        <v>0.128</v>
      </c>
      <c r="H1003">
        <v>2</v>
      </c>
    </row>
    <row r="1004" spans="1:8" ht="16.5" customHeight="1" x14ac:dyDescent="0.25">
      <c r="A1004">
        <v>20004</v>
      </c>
      <c r="B1004" s="1">
        <v>1002</v>
      </c>
      <c r="C1004" s="1" t="s">
        <v>1665</v>
      </c>
      <c r="F1004">
        <f t="shared" si="65"/>
        <v>0</v>
      </c>
    </row>
    <row r="1005" spans="1:8" ht="16.5" customHeight="1" x14ac:dyDescent="0.25">
      <c r="A1005">
        <v>20005</v>
      </c>
      <c r="B1005" s="1">
        <v>1003</v>
      </c>
      <c r="C1005" s="1" t="s">
        <v>1666</v>
      </c>
      <c r="D1005">
        <v>4.3</v>
      </c>
      <c r="F1005">
        <f t="shared" si="65"/>
        <v>1</v>
      </c>
      <c r="G1005" s="8">
        <f>+D1005</f>
        <v>4.3</v>
      </c>
      <c r="H1005">
        <v>2</v>
      </c>
    </row>
    <row r="1006" spans="1:8" ht="16.5" customHeight="1" x14ac:dyDescent="0.25">
      <c r="A1006">
        <v>20006</v>
      </c>
      <c r="B1006" s="1">
        <v>1004</v>
      </c>
      <c r="C1006" s="1" t="s">
        <v>1667</v>
      </c>
      <c r="D1006">
        <v>2</v>
      </c>
      <c r="F1006">
        <f t="shared" si="65"/>
        <v>1</v>
      </c>
      <c r="G1006" s="8">
        <f>+D1006</f>
        <v>2</v>
      </c>
      <c r="H1006">
        <v>2</v>
      </c>
    </row>
    <row r="1007" spans="1:8" ht="16.5" customHeight="1" x14ac:dyDescent="0.25">
      <c r="A1007">
        <v>20007</v>
      </c>
      <c r="B1007" s="1">
        <v>1005</v>
      </c>
      <c r="C1007" s="1" t="s">
        <v>1668</v>
      </c>
      <c r="E1007">
        <v>100</v>
      </c>
      <c r="F1007">
        <f t="shared" si="65"/>
        <v>1</v>
      </c>
      <c r="G1007" s="8">
        <f>+E1007/1000</f>
        <v>0.1</v>
      </c>
      <c r="H1007">
        <v>2</v>
      </c>
    </row>
    <row r="1008" spans="1:8" ht="16.5" customHeight="1" x14ac:dyDescent="0.25">
      <c r="A1008">
        <v>20008</v>
      </c>
      <c r="B1008" s="1">
        <v>1006</v>
      </c>
      <c r="C1008" s="1" t="s">
        <v>1669</v>
      </c>
      <c r="E1008">
        <v>71</v>
      </c>
      <c r="F1008">
        <f t="shared" si="65"/>
        <v>1</v>
      </c>
      <c r="G1008" s="8">
        <f>+E1008/1000</f>
        <v>7.0999999999999994E-2</v>
      </c>
      <c r="H1008">
        <v>2</v>
      </c>
    </row>
    <row r="1009" spans="1:17" ht="16.5" customHeight="1" x14ac:dyDescent="0.25">
      <c r="A1009">
        <v>20009</v>
      </c>
      <c r="B1009" s="1">
        <v>1007</v>
      </c>
      <c r="C1009" s="1" t="s">
        <v>1670</v>
      </c>
      <c r="D1009">
        <v>1</v>
      </c>
      <c r="F1009">
        <f t="shared" si="65"/>
        <v>1</v>
      </c>
      <c r="G1009" s="8">
        <f>+D1009</f>
        <v>1</v>
      </c>
      <c r="H1009">
        <v>2</v>
      </c>
    </row>
    <row r="1010" spans="1:17" ht="16.5" customHeight="1" x14ac:dyDescent="0.25">
      <c r="A1010">
        <v>20010</v>
      </c>
      <c r="B1010" s="1">
        <v>1008</v>
      </c>
      <c r="C1010" s="1" t="s">
        <v>1671</v>
      </c>
      <c r="D1010">
        <v>2.4</v>
      </c>
      <c r="F1010">
        <f t="shared" si="65"/>
        <v>1</v>
      </c>
      <c r="G1010" s="8">
        <f>+D1010</f>
        <v>2.4</v>
      </c>
      <c r="H1010">
        <v>1</v>
      </c>
      <c r="I1010">
        <v>2</v>
      </c>
      <c r="K1010">
        <v>800</v>
      </c>
      <c r="L1010">
        <v>1600</v>
      </c>
      <c r="M1010">
        <v>2400</v>
      </c>
      <c r="N1010">
        <f>+K1010+L1010</f>
        <v>2400</v>
      </c>
      <c r="O1010">
        <f>+ROUND(M1010/1000,2)</f>
        <v>2.4</v>
      </c>
      <c r="P1010">
        <f>+N1010-M1010</f>
        <v>0</v>
      </c>
      <c r="Q1010" t="b">
        <f>+O1010&lt;=G1010</f>
        <v>1</v>
      </c>
    </row>
    <row r="1011" spans="1:17" ht="16.5" customHeight="1" x14ac:dyDescent="0.25">
      <c r="A1011">
        <v>20011</v>
      </c>
      <c r="B1011" s="1">
        <v>1009</v>
      </c>
      <c r="C1011" s="1" t="s">
        <v>1672</v>
      </c>
      <c r="E1011">
        <v>150</v>
      </c>
      <c r="F1011">
        <f t="shared" si="65"/>
        <v>1</v>
      </c>
      <c r="G1011" s="8">
        <f>+E1011/1000</f>
        <v>0.15</v>
      </c>
      <c r="H1011">
        <v>2</v>
      </c>
    </row>
    <row r="1012" spans="1:17" ht="16.5" customHeight="1" x14ac:dyDescent="0.25">
      <c r="A1012">
        <v>20012</v>
      </c>
      <c r="B1012" s="1">
        <v>1010</v>
      </c>
      <c r="C1012" s="1" t="s">
        <v>1673</v>
      </c>
      <c r="E1012">
        <v>800</v>
      </c>
      <c r="F1012">
        <f t="shared" si="65"/>
        <v>1</v>
      </c>
      <c r="G1012" s="8">
        <f>+E1012/1000</f>
        <v>0.8</v>
      </c>
      <c r="H1012">
        <v>2</v>
      </c>
    </row>
    <row r="1013" spans="1:17" ht="16.5" customHeight="1" x14ac:dyDescent="0.25">
      <c r="A1013">
        <v>20013</v>
      </c>
      <c r="B1013" s="1">
        <v>1011</v>
      </c>
      <c r="C1013" s="1" t="s">
        <v>1674</v>
      </c>
      <c r="D1013">
        <v>1.2</v>
      </c>
      <c r="F1013">
        <f t="shared" si="65"/>
        <v>1</v>
      </c>
      <c r="G1013" s="8">
        <f>+D1013</f>
        <v>1.2</v>
      </c>
      <c r="H1013">
        <v>2</v>
      </c>
    </row>
    <row r="1014" spans="1:17" ht="16.5" customHeight="1" x14ac:dyDescent="0.25">
      <c r="A1014">
        <v>20014</v>
      </c>
      <c r="B1014" s="1">
        <v>1012</v>
      </c>
      <c r="C1014" s="1" t="s">
        <v>1675</v>
      </c>
      <c r="D1014">
        <v>8</v>
      </c>
      <c r="F1014">
        <f t="shared" si="65"/>
        <v>1</v>
      </c>
      <c r="G1014" s="8">
        <f>+D1014</f>
        <v>8</v>
      </c>
      <c r="H1014">
        <v>2</v>
      </c>
    </row>
    <row r="1015" spans="1:17" ht="16.5" customHeight="1" x14ac:dyDescent="0.25">
      <c r="A1015">
        <v>20015</v>
      </c>
      <c r="B1015" s="1">
        <v>1013</v>
      </c>
      <c r="C1015" s="1" t="s">
        <v>1676</v>
      </c>
      <c r="E1015">
        <v>600</v>
      </c>
      <c r="F1015">
        <f t="shared" si="65"/>
        <v>1</v>
      </c>
      <c r="G1015" s="8">
        <f>+E1015/1000</f>
        <v>0.6</v>
      </c>
      <c r="H1015">
        <v>2</v>
      </c>
    </row>
    <row r="1016" spans="1:17" ht="16.5" customHeight="1" x14ac:dyDescent="0.25">
      <c r="A1016">
        <v>20016</v>
      </c>
      <c r="B1016" s="1">
        <v>1014</v>
      </c>
      <c r="C1016" s="1" t="s">
        <v>1677</v>
      </c>
      <c r="E1016">
        <v>900</v>
      </c>
      <c r="F1016">
        <f t="shared" si="65"/>
        <v>1</v>
      </c>
      <c r="G1016" s="8">
        <f>+E1016/1000</f>
        <v>0.9</v>
      </c>
      <c r="H1016">
        <v>2</v>
      </c>
    </row>
    <row r="1017" spans="1:17" ht="16.5" customHeight="1" x14ac:dyDescent="0.25">
      <c r="A1017">
        <v>20017</v>
      </c>
      <c r="B1017" s="1">
        <v>1015</v>
      </c>
      <c r="C1017" s="1" t="s">
        <v>1678</v>
      </c>
      <c r="E1017">
        <v>143</v>
      </c>
      <c r="F1017">
        <f t="shared" si="65"/>
        <v>1</v>
      </c>
      <c r="G1017" s="8">
        <f>+E1017/1000</f>
        <v>0.14299999999999999</v>
      </c>
      <c r="H1017">
        <v>2</v>
      </c>
    </row>
    <row r="1018" spans="1:17" ht="16.5" customHeight="1" x14ac:dyDescent="0.25">
      <c r="A1018">
        <v>20018</v>
      </c>
      <c r="B1018" s="1">
        <v>1016</v>
      </c>
      <c r="C1018" s="1" t="s">
        <v>1679</v>
      </c>
      <c r="F1018">
        <f t="shared" si="65"/>
        <v>0</v>
      </c>
    </row>
    <row r="1019" spans="1:17" ht="16.5" customHeight="1" x14ac:dyDescent="0.25">
      <c r="A1019">
        <v>20019</v>
      </c>
      <c r="B1019" s="1">
        <v>1017</v>
      </c>
      <c r="C1019" s="1" t="s">
        <v>1680</v>
      </c>
      <c r="E1019">
        <v>142</v>
      </c>
      <c r="F1019">
        <f t="shared" si="65"/>
        <v>1</v>
      </c>
      <c r="G1019" s="8">
        <f>+E1019/1000</f>
        <v>0.14199999999999999</v>
      </c>
      <c r="H1019">
        <v>1</v>
      </c>
      <c r="I1019">
        <v>2</v>
      </c>
      <c r="K1019">
        <v>28</v>
      </c>
      <c r="L1019">
        <v>114</v>
      </c>
      <c r="M1019">
        <v>142</v>
      </c>
      <c r="N1019">
        <f>+K1019+L1019</f>
        <v>142</v>
      </c>
      <c r="O1019">
        <f>+ROUND(M1019/1000,2)</f>
        <v>0.14000000000000001</v>
      </c>
      <c r="P1019">
        <f>+N1019-M1019</f>
        <v>0</v>
      </c>
      <c r="Q1019" t="b">
        <f>+O1019&lt;=G1019</f>
        <v>1</v>
      </c>
    </row>
    <row r="1020" spans="1:17" ht="16.5" customHeight="1" x14ac:dyDescent="0.25">
      <c r="A1020">
        <v>20020</v>
      </c>
      <c r="B1020" s="1">
        <v>1018</v>
      </c>
      <c r="C1020" s="1" t="s">
        <v>1681</v>
      </c>
      <c r="E1020">
        <v>142</v>
      </c>
      <c r="F1020">
        <f t="shared" si="65"/>
        <v>1</v>
      </c>
      <c r="G1020" s="8">
        <f>+E1020/1000</f>
        <v>0.14199999999999999</v>
      </c>
      <c r="H1020">
        <v>2</v>
      </c>
    </row>
    <row r="1021" spans="1:17" ht="16.5" customHeight="1" x14ac:dyDescent="0.25">
      <c r="A1021">
        <v>20021</v>
      </c>
      <c r="B1021" s="1">
        <v>1019</v>
      </c>
      <c r="C1021" s="1" t="s">
        <v>1682</v>
      </c>
      <c r="D1021">
        <v>2.5</v>
      </c>
      <c r="F1021">
        <f t="shared" si="65"/>
        <v>1</v>
      </c>
      <c r="G1021" s="8">
        <f>+D1021</f>
        <v>2.5</v>
      </c>
      <c r="H1021">
        <v>2</v>
      </c>
    </row>
    <row r="1022" spans="1:17" ht="16.5" customHeight="1" x14ac:dyDescent="0.25">
      <c r="A1022">
        <v>20022</v>
      </c>
      <c r="B1022" s="1">
        <v>1020</v>
      </c>
      <c r="C1022" s="1" t="s">
        <v>1683</v>
      </c>
      <c r="F1022">
        <f t="shared" si="65"/>
        <v>0</v>
      </c>
    </row>
    <row r="1023" spans="1:17" ht="16.5" customHeight="1" x14ac:dyDescent="0.25">
      <c r="A1023">
        <v>20023</v>
      </c>
      <c r="B1023" s="1">
        <v>1021</v>
      </c>
      <c r="C1023" s="1" t="s">
        <v>1684</v>
      </c>
      <c r="D1023">
        <v>1</v>
      </c>
      <c r="F1023">
        <f t="shared" si="65"/>
        <v>1</v>
      </c>
      <c r="G1023" s="8">
        <f>+D1023</f>
        <v>1</v>
      </c>
      <c r="H1023">
        <v>2</v>
      </c>
    </row>
    <row r="1024" spans="1:17" ht="16.5" customHeight="1" x14ac:dyDescent="0.25">
      <c r="A1024">
        <v>20024</v>
      </c>
      <c r="B1024" s="1">
        <v>1022</v>
      </c>
      <c r="C1024" s="1" t="s">
        <v>1685</v>
      </c>
      <c r="F1024">
        <f t="shared" si="65"/>
        <v>0</v>
      </c>
    </row>
    <row r="1025" spans="1:19" ht="16.5" customHeight="1" x14ac:dyDescent="0.25">
      <c r="A1025">
        <v>20025</v>
      </c>
      <c r="B1025" s="1">
        <v>1023</v>
      </c>
      <c r="C1025" s="1" t="s">
        <v>1686</v>
      </c>
      <c r="D1025">
        <v>5</v>
      </c>
      <c r="F1025">
        <f t="shared" si="65"/>
        <v>1</v>
      </c>
      <c r="G1025" s="8">
        <f>+D1025</f>
        <v>5</v>
      </c>
      <c r="H1025">
        <v>2</v>
      </c>
    </row>
    <row r="1026" spans="1:19" ht="16.5" customHeight="1" x14ac:dyDescent="0.25">
      <c r="A1026">
        <v>20026</v>
      </c>
      <c r="B1026" s="1">
        <v>1024</v>
      </c>
      <c r="C1026" s="1" t="s">
        <v>1687</v>
      </c>
      <c r="D1026">
        <v>1.25</v>
      </c>
      <c r="F1026">
        <f t="shared" si="65"/>
        <v>1</v>
      </c>
      <c r="G1026" s="8">
        <f>+D1026</f>
        <v>1.25</v>
      </c>
      <c r="H1026">
        <v>2</v>
      </c>
    </row>
    <row r="1027" spans="1:19" ht="16.5" customHeight="1" x14ac:dyDescent="0.25">
      <c r="A1027">
        <v>20027</v>
      </c>
      <c r="B1027" s="1">
        <v>1025</v>
      </c>
      <c r="C1027" s="1" t="s">
        <v>1688</v>
      </c>
      <c r="F1027">
        <f t="shared" ref="F1027:F1090" si="68">+COUNTA(D1027,E1027)</f>
        <v>0</v>
      </c>
    </row>
    <row r="1028" spans="1:19" ht="16.5" customHeight="1" x14ac:dyDescent="0.25">
      <c r="A1028">
        <v>20028</v>
      </c>
      <c r="B1028" s="1">
        <v>1026</v>
      </c>
      <c r="C1028" s="1" t="s">
        <v>1689</v>
      </c>
      <c r="D1028">
        <v>20</v>
      </c>
      <c r="F1028">
        <f t="shared" si="68"/>
        <v>1</v>
      </c>
      <c r="G1028" s="8">
        <f>+D1028</f>
        <v>20</v>
      </c>
      <c r="H1028">
        <v>2</v>
      </c>
    </row>
    <row r="1029" spans="1:19" ht="16.5" customHeight="1" x14ac:dyDescent="0.25">
      <c r="A1029">
        <v>20029</v>
      </c>
      <c r="B1029" s="1">
        <v>1027</v>
      </c>
      <c r="C1029" s="1" t="s">
        <v>1690</v>
      </c>
      <c r="F1029">
        <f t="shared" si="68"/>
        <v>0</v>
      </c>
    </row>
    <row r="1030" spans="1:19" ht="16.5" customHeight="1" x14ac:dyDescent="0.25">
      <c r="A1030">
        <v>20030</v>
      </c>
      <c r="B1030" s="1">
        <v>1028</v>
      </c>
      <c r="C1030" s="1" t="s">
        <v>1691</v>
      </c>
      <c r="E1030">
        <v>300</v>
      </c>
      <c r="F1030">
        <f t="shared" si="68"/>
        <v>1</v>
      </c>
      <c r="G1030" s="8">
        <f>+E1030/1000</f>
        <v>0.3</v>
      </c>
      <c r="H1030">
        <v>2</v>
      </c>
    </row>
    <row r="1031" spans="1:19" ht="16.5" customHeight="1" x14ac:dyDescent="0.25">
      <c r="A1031">
        <v>20031</v>
      </c>
      <c r="B1031" s="1">
        <v>1029</v>
      </c>
      <c r="C1031" s="1" t="s">
        <v>1692</v>
      </c>
      <c r="E1031">
        <v>430</v>
      </c>
      <c r="F1031">
        <f t="shared" si="68"/>
        <v>1</v>
      </c>
      <c r="G1031" s="8">
        <f>+E1031/1000</f>
        <v>0.43</v>
      </c>
      <c r="H1031">
        <v>2</v>
      </c>
    </row>
    <row r="1032" spans="1:19" ht="16.5" customHeight="1" x14ac:dyDescent="0.25">
      <c r="A1032">
        <v>20032</v>
      </c>
      <c r="B1032" s="1">
        <v>1030</v>
      </c>
      <c r="C1032" s="1" t="s">
        <v>1693</v>
      </c>
      <c r="E1032">
        <v>128</v>
      </c>
      <c r="F1032">
        <f t="shared" si="68"/>
        <v>1</v>
      </c>
      <c r="G1032" s="8">
        <f>+E1032/1000</f>
        <v>0.128</v>
      </c>
      <c r="H1032">
        <v>2</v>
      </c>
    </row>
    <row r="1033" spans="1:19" ht="16.5" customHeight="1" x14ac:dyDescent="0.25">
      <c r="A1033">
        <v>20033</v>
      </c>
      <c r="B1033" s="1">
        <v>1031</v>
      </c>
      <c r="C1033" s="1" t="s">
        <v>1694</v>
      </c>
      <c r="E1033">
        <v>179</v>
      </c>
      <c r="F1033">
        <f t="shared" si="68"/>
        <v>1</v>
      </c>
      <c r="G1033" s="11">
        <f>+O1033</f>
        <v>0.18</v>
      </c>
      <c r="H1033">
        <v>1</v>
      </c>
      <c r="I1033">
        <v>2</v>
      </c>
      <c r="K1033" s="3">
        <v>7</v>
      </c>
      <c r="L1033" s="3">
        <v>172</v>
      </c>
      <c r="M1033">
        <v>179</v>
      </c>
      <c r="N1033">
        <f>+K1033+L1033</f>
        <v>179</v>
      </c>
      <c r="O1033" s="12">
        <f>+ROUND(N1033/1000,2)</f>
        <v>0.18</v>
      </c>
      <c r="P1033">
        <f>+N1033-M1033</f>
        <v>0</v>
      </c>
      <c r="Q1033" t="b">
        <f>+O1033&lt;=G1033</f>
        <v>1</v>
      </c>
      <c r="R1033">
        <f>+O1033-G1033</f>
        <v>0</v>
      </c>
      <c r="S1033" s="7">
        <f>+R1033/G1033</f>
        <v>0</v>
      </c>
    </row>
    <row r="1034" spans="1:19" ht="16.5" customHeight="1" x14ac:dyDescent="0.25">
      <c r="A1034">
        <v>20034</v>
      </c>
      <c r="B1034" s="1">
        <v>1032</v>
      </c>
      <c r="C1034" s="1" t="s">
        <v>1695</v>
      </c>
      <c r="E1034">
        <v>214</v>
      </c>
      <c r="F1034">
        <f t="shared" si="68"/>
        <v>1</v>
      </c>
      <c r="G1034" s="8">
        <f>+E1034/1000</f>
        <v>0.214</v>
      </c>
      <c r="H1034">
        <v>2</v>
      </c>
    </row>
    <row r="1035" spans="1:19" ht="16.5" customHeight="1" x14ac:dyDescent="0.25">
      <c r="A1035">
        <v>20035</v>
      </c>
      <c r="B1035" s="1">
        <v>1033</v>
      </c>
      <c r="C1035" s="1" t="s">
        <v>1696</v>
      </c>
      <c r="E1035">
        <v>140</v>
      </c>
      <c r="F1035">
        <f t="shared" si="68"/>
        <v>1</v>
      </c>
      <c r="G1035" s="8">
        <f>+E1035/1000</f>
        <v>0.14000000000000001</v>
      </c>
      <c r="H1035">
        <v>1</v>
      </c>
      <c r="I1035">
        <v>1</v>
      </c>
      <c r="K1035">
        <v>70</v>
      </c>
      <c r="L1035">
        <v>70</v>
      </c>
      <c r="M1035">
        <v>140</v>
      </c>
      <c r="N1035">
        <f>+K1035+L1035</f>
        <v>140</v>
      </c>
      <c r="O1035">
        <f>+ROUND(M1035/1000,2)</f>
        <v>0.14000000000000001</v>
      </c>
      <c r="P1035">
        <f>+N1035-M1035</f>
        <v>0</v>
      </c>
      <c r="Q1035" t="b">
        <f>+O1035&lt;=G1035</f>
        <v>1</v>
      </c>
    </row>
    <row r="1036" spans="1:19" ht="16.5" customHeight="1" x14ac:dyDescent="0.25">
      <c r="A1036">
        <v>20036</v>
      </c>
      <c r="B1036" s="1">
        <v>1034</v>
      </c>
      <c r="C1036" s="1" t="s">
        <v>1697</v>
      </c>
      <c r="E1036">
        <v>600</v>
      </c>
      <c r="F1036">
        <f t="shared" si="68"/>
        <v>1</v>
      </c>
      <c r="G1036" s="8">
        <f>+E1036/1000</f>
        <v>0.6</v>
      </c>
      <c r="H1036">
        <v>2</v>
      </c>
    </row>
    <row r="1037" spans="1:19" ht="16.5" customHeight="1" x14ac:dyDescent="0.25">
      <c r="A1037">
        <v>20037</v>
      </c>
      <c r="B1037" s="1">
        <v>1035</v>
      </c>
      <c r="C1037" s="1" t="s">
        <v>1698</v>
      </c>
      <c r="E1037">
        <v>666</v>
      </c>
      <c r="F1037">
        <f t="shared" si="68"/>
        <v>1</v>
      </c>
      <c r="G1037" s="8">
        <f>+E1037/1000</f>
        <v>0.66600000000000004</v>
      </c>
      <c r="H1037">
        <v>2</v>
      </c>
    </row>
    <row r="1038" spans="1:19" ht="16.5" customHeight="1" x14ac:dyDescent="0.25">
      <c r="A1038">
        <v>20038</v>
      </c>
      <c r="B1038" s="1">
        <v>1036</v>
      </c>
      <c r="C1038" s="1" t="s">
        <v>1699</v>
      </c>
      <c r="D1038">
        <v>1.2</v>
      </c>
      <c r="F1038">
        <f t="shared" si="68"/>
        <v>1</v>
      </c>
      <c r="G1038" s="8">
        <f>+D1038</f>
        <v>1.2</v>
      </c>
      <c r="H1038">
        <v>1</v>
      </c>
      <c r="I1038">
        <v>2</v>
      </c>
      <c r="K1038">
        <v>500</v>
      </c>
      <c r="L1038">
        <v>700</v>
      </c>
      <c r="M1038">
        <v>1200</v>
      </c>
      <c r="N1038">
        <f>+K1038+L1038</f>
        <v>1200</v>
      </c>
      <c r="O1038">
        <f>+ROUND(M1038/1000,2)</f>
        <v>1.2</v>
      </c>
      <c r="P1038">
        <f>+N1038-M1038</f>
        <v>0</v>
      </c>
      <c r="Q1038" t="b">
        <f>+O1038&lt;=G1038</f>
        <v>1</v>
      </c>
    </row>
    <row r="1039" spans="1:19" ht="16.5" customHeight="1" x14ac:dyDescent="0.25">
      <c r="A1039">
        <v>20039</v>
      </c>
      <c r="B1039" s="1">
        <v>1037</v>
      </c>
      <c r="C1039" s="1" t="s">
        <v>1700</v>
      </c>
      <c r="D1039">
        <v>50</v>
      </c>
      <c r="F1039">
        <f t="shared" si="68"/>
        <v>1</v>
      </c>
      <c r="G1039" s="8">
        <f>+D1039</f>
        <v>50</v>
      </c>
      <c r="H1039">
        <v>2</v>
      </c>
    </row>
    <row r="1040" spans="1:19" ht="16.5" customHeight="1" x14ac:dyDescent="0.25">
      <c r="A1040">
        <v>20040</v>
      </c>
      <c r="B1040" s="1">
        <v>1038</v>
      </c>
      <c r="C1040" s="1" t="s">
        <v>1701</v>
      </c>
      <c r="E1040">
        <v>43</v>
      </c>
      <c r="F1040">
        <f t="shared" si="68"/>
        <v>1</v>
      </c>
      <c r="G1040" s="8">
        <f>+E1040/1000</f>
        <v>4.2999999999999997E-2</v>
      </c>
      <c r="H1040">
        <v>2</v>
      </c>
    </row>
    <row r="1041" spans="1:17" ht="16.5" customHeight="1" x14ac:dyDescent="0.25">
      <c r="A1041">
        <v>20041</v>
      </c>
      <c r="B1041" s="1">
        <v>1039</v>
      </c>
      <c r="C1041" s="1" t="s">
        <v>1702</v>
      </c>
      <c r="D1041">
        <v>8</v>
      </c>
      <c r="F1041">
        <f t="shared" si="68"/>
        <v>1</v>
      </c>
      <c r="G1041" s="8">
        <f>+D1041</f>
        <v>8</v>
      </c>
      <c r="H1041">
        <v>1</v>
      </c>
      <c r="I1041">
        <v>2</v>
      </c>
      <c r="K1041">
        <v>500</v>
      </c>
      <c r="L1041">
        <v>7500</v>
      </c>
      <c r="M1041">
        <v>8000</v>
      </c>
      <c r="N1041">
        <f>+K1041+L1041</f>
        <v>8000</v>
      </c>
      <c r="O1041">
        <f>+ROUND(M1041/1000,2)</f>
        <v>8</v>
      </c>
      <c r="P1041">
        <f>+N1041-M1041</f>
        <v>0</v>
      </c>
      <c r="Q1041" t="b">
        <f>+O1041&lt;=G1041</f>
        <v>1</v>
      </c>
    </row>
    <row r="1042" spans="1:17" ht="16.5" customHeight="1" x14ac:dyDescent="0.25">
      <c r="A1042">
        <v>20042</v>
      </c>
      <c r="B1042" s="1">
        <v>1040</v>
      </c>
      <c r="C1042" s="1" t="s">
        <v>1703</v>
      </c>
      <c r="D1042">
        <v>4</v>
      </c>
      <c r="F1042">
        <f t="shared" si="68"/>
        <v>1</v>
      </c>
      <c r="G1042" s="8">
        <f>+D1042</f>
        <v>4</v>
      </c>
      <c r="H1042">
        <v>2</v>
      </c>
    </row>
    <row r="1043" spans="1:17" ht="16.5" customHeight="1" x14ac:dyDescent="0.25">
      <c r="A1043">
        <v>20043</v>
      </c>
      <c r="B1043" s="1">
        <v>1041</v>
      </c>
      <c r="C1043" s="1" t="s">
        <v>1704</v>
      </c>
      <c r="D1043">
        <v>38</v>
      </c>
      <c r="F1043">
        <f t="shared" si="68"/>
        <v>1</v>
      </c>
      <c r="G1043" s="8">
        <f>+D1043</f>
        <v>38</v>
      </c>
      <c r="H1043">
        <v>2</v>
      </c>
    </row>
    <row r="1044" spans="1:17" ht="16.5" customHeight="1" x14ac:dyDescent="0.25">
      <c r="A1044">
        <v>20044</v>
      </c>
      <c r="B1044" s="1">
        <v>1042</v>
      </c>
      <c r="C1044" s="1" t="s">
        <v>1705</v>
      </c>
      <c r="D1044">
        <v>10</v>
      </c>
      <c r="F1044">
        <f t="shared" si="68"/>
        <v>1</v>
      </c>
      <c r="G1044" s="8">
        <f>+D1044</f>
        <v>10</v>
      </c>
      <c r="H1044">
        <v>2</v>
      </c>
    </row>
    <row r="1045" spans="1:17" ht="16.5" customHeight="1" x14ac:dyDescent="0.25">
      <c r="A1045">
        <v>20045</v>
      </c>
      <c r="B1045" s="1">
        <v>1043</v>
      </c>
      <c r="C1045" s="1" t="s">
        <v>1706</v>
      </c>
      <c r="E1045">
        <v>571</v>
      </c>
      <c r="F1045">
        <f t="shared" si="68"/>
        <v>1</v>
      </c>
      <c r="G1045" s="8">
        <f>+E1045/1000</f>
        <v>0.57099999999999995</v>
      </c>
      <c r="H1045">
        <v>2</v>
      </c>
    </row>
    <row r="1046" spans="1:17" ht="16.5" customHeight="1" x14ac:dyDescent="0.25">
      <c r="A1046">
        <v>20046</v>
      </c>
      <c r="B1046" s="1">
        <v>1044</v>
      </c>
      <c r="C1046" s="1" t="s">
        <v>1707</v>
      </c>
      <c r="E1046">
        <v>250</v>
      </c>
      <c r="F1046">
        <f t="shared" si="68"/>
        <v>1</v>
      </c>
      <c r="G1046" s="8">
        <f>+E1046/1000</f>
        <v>0.25</v>
      </c>
      <c r="H1046">
        <v>2</v>
      </c>
    </row>
    <row r="1047" spans="1:17" ht="16.5" customHeight="1" x14ac:dyDescent="0.25">
      <c r="A1047">
        <v>20047</v>
      </c>
      <c r="B1047" s="1">
        <v>1045</v>
      </c>
      <c r="C1047" s="1" t="s">
        <v>1708</v>
      </c>
      <c r="F1047">
        <f t="shared" si="68"/>
        <v>0</v>
      </c>
    </row>
    <row r="1048" spans="1:17" ht="16.5" customHeight="1" x14ac:dyDescent="0.25">
      <c r="A1048">
        <v>20048</v>
      </c>
      <c r="B1048" s="1">
        <v>1046</v>
      </c>
      <c r="C1048" s="1" t="s">
        <v>1709</v>
      </c>
      <c r="E1048">
        <v>266</v>
      </c>
      <c r="F1048">
        <f t="shared" si="68"/>
        <v>1</v>
      </c>
      <c r="G1048" s="8">
        <f>+E1048/1000</f>
        <v>0.26600000000000001</v>
      </c>
      <c r="H1048">
        <v>2</v>
      </c>
    </row>
    <row r="1049" spans="1:17" ht="16.5" customHeight="1" x14ac:dyDescent="0.25">
      <c r="A1049">
        <v>20049</v>
      </c>
      <c r="B1049" s="1">
        <v>1047</v>
      </c>
      <c r="C1049" s="1" t="s">
        <v>1710</v>
      </c>
      <c r="E1049">
        <v>200</v>
      </c>
      <c r="F1049">
        <f t="shared" si="68"/>
        <v>1</v>
      </c>
      <c r="G1049" s="8">
        <f>+E1049/1000</f>
        <v>0.2</v>
      </c>
      <c r="H1049">
        <v>2</v>
      </c>
    </row>
    <row r="1050" spans="1:17" ht="16.5" customHeight="1" x14ac:dyDescent="0.25">
      <c r="A1050">
        <v>20050</v>
      </c>
      <c r="B1050" s="1">
        <v>1048</v>
      </c>
      <c r="C1050" s="1" t="s">
        <v>1711</v>
      </c>
      <c r="F1050">
        <f t="shared" si="68"/>
        <v>0</v>
      </c>
    </row>
    <row r="1051" spans="1:17" ht="16.5" customHeight="1" x14ac:dyDescent="0.25">
      <c r="A1051">
        <v>20051</v>
      </c>
      <c r="B1051" s="1">
        <v>1049</v>
      </c>
      <c r="C1051" s="1" t="s">
        <v>1712</v>
      </c>
      <c r="E1051">
        <v>350</v>
      </c>
      <c r="F1051">
        <f t="shared" si="68"/>
        <v>1</v>
      </c>
      <c r="G1051" s="8">
        <f>+E1051/1000</f>
        <v>0.35</v>
      </c>
      <c r="H1051">
        <v>2</v>
      </c>
    </row>
    <row r="1052" spans="1:17" ht="16.5" customHeight="1" x14ac:dyDescent="0.25">
      <c r="A1052">
        <v>20052</v>
      </c>
      <c r="B1052" s="1">
        <v>1050</v>
      </c>
      <c r="C1052" s="1" t="s">
        <v>1713</v>
      </c>
      <c r="D1052">
        <v>1.2</v>
      </c>
      <c r="F1052">
        <f t="shared" si="68"/>
        <v>1</v>
      </c>
      <c r="G1052" s="8">
        <f>+D1052</f>
        <v>1.2</v>
      </c>
      <c r="H1052">
        <v>2</v>
      </c>
    </row>
    <row r="1053" spans="1:17" ht="16.5" customHeight="1" x14ac:dyDescent="0.25">
      <c r="A1053">
        <v>20053</v>
      </c>
      <c r="B1053" s="1">
        <v>1051</v>
      </c>
      <c r="C1053" s="1" t="s">
        <v>1714</v>
      </c>
      <c r="E1053">
        <v>400</v>
      </c>
      <c r="F1053">
        <f t="shared" si="68"/>
        <v>1</v>
      </c>
      <c r="G1053" s="8">
        <f>+E1053/1000</f>
        <v>0.4</v>
      </c>
      <c r="H1053">
        <v>2</v>
      </c>
    </row>
    <row r="1054" spans="1:17" ht="16.5" customHeight="1" x14ac:dyDescent="0.25">
      <c r="A1054">
        <v>20054</v>
      </c>
      <c r="B1054" s="1">
        <v>1052</v>
      </c>
      <c r="C1054" s="1" t="s">
        <v>1715</v>
      </c>
      <c r="E1054">
        <v>53</v>
      </c>
      <c r="F1054">
        <f t="shared" si="68"/>
        <v>1</v>
      </c>
      <c r="G1054" s="8">
        <f>+E1054/1000</f>
        <v>5.2999999999999999E-2</v>
      </c>
      <c r="H1054">
        <v>2</v>
      </c>
    </row>
    <row r="1055" spans="1:17" ht="16.5" customHeight="1" x14ac:dyDescent="0.25">
      <c r="A1055">
        <v>20055</v>
      </c>
      <c r="B1055" s="1">
        <v>1053</v>
      </c>
      <c r="C1055" s="1" t="s">
        <v>1716</v>
      </c>
      <c r="E1055">
        <v>429</v>
      </c>
      <c r="F1055">
        <f t="shared" si="68"/>
        <v>1</v>
      </c>
      <c r="G1055" s="8">
        <f>+E1055/1000</f>
        <v>0.42899999999999999</v>
      </c>
      <c r="H1055">
        <v>2</v>
      </c>
    </row>
    <row r="1056" spans="1:17" ht="16.5" customHeight="1" x14ac:dyDescent="0.25">
      <c r="A1056">
        <v>20056</v>
      </c>
      <c r="B1056" s="1">
        <v>1054</v>
      </c>
      <c r="C1056" s="1" t="s">
        <v>1717</v>
      </c>
      <c r="E1056">
        <v>142</v>
      </c>
      <c r="F1056">
        <f t="shared" si="68"/>
        <v>1</v>
      </c>
      <c r="G1056" s="8">
        <f>+E1056/1000</f>
        <v>0.14199999999999999</v>
      </c>
      <c r="H1056">
        <v>2</v>
      </c>
    </row>
    <row r="1057" spans="1:17" ht="16.5" customHeight="1" x14ac:dyDescent="0.25">
      <c r="A1057">
        <v>20058</v>
      </c>
      <c r="B1057" s="1">
        <v>1055</v>
      </c>
      <c r="C1057" s="1" t="s">
        <v>1718</v>
      </c>
      <c r="F1057">
        <f t="shared" si="68"/>
        <v>0</v>
      </c>
    </row>
    <row r="1058" spans="1:17" ht="16.5" customHeight="1" x14ac:dyDescent="0.25">
      <c r="A1058">
        <v>20059</v>
      </c>
      <c r="B1058" s="1">
        <v>1056</v>
      </c>
      <c r="C1058" s="1" t="s">
        <v>1719</v>
      </c>
      <c r="D1058">
        <v>24.08</v>
      </c>
      <c r="F1058">
        <f t="shared" si="68"/>
        <v>1</v>
      </c>
      <c r="G1058" s="8">
        <f>+D1058</f>
        <v>24.08</v>
      </c>
      <c r="H1058">
        <v>1</v>
      </c>
      <c r="I1058">
        <v>2</v>
      </c>
      <c r="K1058">
        <v>10000</v>
      </c>
      <c r="L1058">
        <v>14080</v>
      </c>
      <c r="M1058">
        <v>24080</v>
      </c>
      <c r="N1058">
        <f>+K1058+L1058</f>
        <v>24080</v>
      </c>
      <c r="O1058">
        <f>+ROUND(M1058/1000,2)</f>
        <v>24.08</v>
      </c>
      <c r="P1058">
        <f>+N1058-M1058</f>
        <v>0</v>
      </c>
      <c r="Q1058" t="b">
        <f>+O1058&lt;=G1058</f>
        <v>1</v>
      </c>
    </row>
    <row r="1059" spans="1:17" ht="16.5" customHeight="1" x14ac:dyDescent="0.25">
      <c r="A1059">
        <v>20060</v>
      </c>
      <c r="B1059" s="1">
        <v>1057</v>
      </c>
      <c r="C1059" s="1" t="s">
        <v>1720</v>
      </c>
      <c r="E1059">
        <v>100</v>
      </c>
      <c r="F1059">
        <f t="shared" si="68"/>
        <v>1</v>
      </c>
      <c r="G1059" s="8">
        <f t="shared" ref="G1059:G1065" si="69">+E1059/1000</f>
        <v>0.1</v>
      </c>
      <c r="H1059">
        <v>2</v>
      </c>
    </row>
    <row r="1060" spans="1:17" ht="16.5" customHeight="1" x14ac:dyDescent="0.25">
      <c r="A1060">
        <v>20061</v>
      </c>
      <c r="B1060" s="1">
        <v>1058</v>
      </c>
      <c r="C1060" s="1" t="s">
        <v>1721</v>
      </c>
      <c r="E1060">
        <v>350</v>
      </c>
      <c r="F1060">
        <f t="shared" si="68"/>
        <v>1</v>
      </c>
      <c r="G1060" s="8">
        <f t="shared" si="69"/>
        <v>0.35</v>
      </c>
      <c r="H1060">
        <v>2</v>
      </c>
    </row>
    <row r="1061" spans="1:17" ht="16.5" customHeight="1" x14ac:dyDescent="0.25">
      <c r="A1061">
        <v>20062</v>
      </c>
      <c r="B1061" s="1">
        <v>1059</v>
      </c>
      <c r="C1061" s="1" t="s">
        <v>1722</v>
      </c>
      <c r="E1061">
        <v>200</v>
      </c>
      <c r="F1061">
        <f t="shared" si="68"/>
        <v>1</v>
      </c>
      <c r="G1061" s="8">
        <f t="shared" si="69"/>
        <v>0.2</v>
      </c>
      <c r="H1061">
        <v>2</v>
      </c>
    </row>
    <row r="1062" spans="1:17" ht="16.5" customHeight="1" x14ac:dyDescent="0.25">
      <c r="A1062">
        <v>20063</v>
      </c>
      <c r="B1062" s="1">
        <v>1060</v>
      </c>
      <c r="C1062" s="1" t="s">
        <v>1723</v>
      </c>
      <c r="E1062">
        <v>428</v>
      </c>
      <c r="F1062">
        <f t="shared" si="68"/>
        <v>1</v>
      </c>
      <c r="G1062" s="8">
        <f t="shared" si="69"/>
        <v>0.42799999999999999</v>
      </c>
      <c r="H1062">
        <v>2</v>
      </c>
    </row>
    <row r="1063" spans="1:17" ht="16.5" customHeight="1" x14ac:dyDescent="0.25">
      <c r="A1063">
        <v>20064</v>
      </c>
      <c r="B1063" s="1">
        <v>1061</v>
      </c>
      <c r="C1063" s="1" t="s">
        <v>1724</v>
      </c>
      <c r="E1063">
        <v>150</v>
      </c>
      <c r="F1063">
        <f t="shared" si="68"/>
        <v>1</v>
      </c>
      <c r="G1063" s="8">
        <f t="shared" si="69"/>
        <v>0.15</v>
      </c>
      <c r="H1063">
        <v>2</v>
      </c>
    </row>
    <row r="1064" spans="1:17" ht="16.5" customHeight="1" x14ac:dyDescent="0.25">
      <c r="A1064">
        <v>20065</v>
      </c>
      <c r="B1064" s="1">
        <v>1062</v>
      </c>
      <c r="C1064" s="1" t="s">
        <v>1725</v>
      </c>
      <c r="E1064">
        <v>100</v>
      </c>
      <c r="F1064">
        <f t="shared" si="68"/>
        <v>1</v>
      </c>
      <c r="G1064" s="8">
        <f t="shared" si="69"/>
        <v>0.1</v>
      </c>
      <c r="H1064">
        <v>2</v>
      </c>
    </row>
    <row r="1065" spans="1:17" ht="16.5" customHeight="1" x14ac:dyDescent="0.25">
      <c r="A1065">
        <v>20066</v>
      </c>
      <c r="B1065" s="1">
        <v>1063</v>
      </c>
      <c r="C1065" s="1" t="s">
        <v>1726</v>
      </c>
      <c r="E1065">
        <v>800</v>
      </c>
      <c r="F1065">
        <f t="shared" si="68"/>
        <v>1</v>
      </c>
      <c r="G1065" s="8">
        <f t="shared" si="69"/>
        <v>0.8</v>
      </c>
      <c r="H1065">
        <v>2</v>
      </c>
    </row>
    <row r="1066" spans="1:17" ht="16.5" customHeight="1" x14ac:dyDescent="0.25">
      <c r="A1066">
        <v>20067</v>
      </c>
      <c r="B1066" s="1">
        <v>1064</v>
      </c>
      <c r="C1066" s="1" t="s">
        <v>1727</v>
      </c>
      <c r="D1066">
        <v>550</v>
      </c>
      <c r="F1066">
        <f t="shared" si="68"/>
        <v>1</v>
      </c>
      <c r="G1066" s="8">
        <f>+D1066</f>
        <v>550</v>
      </c>
      <c r="H1066">
        <v>2</v>
      </c>
    </row>
    <row r="1067" spans="1:17" ht="16.5" customHeight="1" x14ac:dyDescent="0.25">
      <c r="A1067">
        <v>20068</v>
      </c>
      <c r="B1067" s="1">
        <v>1065</v>
      </c>
      <c r="C1067" s="1" t="s">
        <v>1728</v>
      </c>
      <c r="D1067">
        <v>5</v>
      </c>
      <c r="F1067">
        <f t="shared" si="68"/>
        <v>1</v>
      </c>
      <c r="G1067" s="8">
        <f>+D1067</f>
        <v>5</v>
      </c>
      <c r="H1067">
        <v>2</v>
      </c>
    </row>
    <row r="1068" spans="1:17" ht="16.5" customHeight="1" x14ac:dyDescent="0.25">
      <c r="A1068">
        <v>20069</v>
      </c>
      <c r="B1068" s="1">
        <v>1066</v>
      </c>
      <c r="C1068" s="1" t="s">
        <v>1729</v>
      </c>
      <c r="E1068">
        <v>300</v>
      </c>
      <c r="F1068">
        <f t="shared" si="68"/>
        <v>1</v>
      </c>
      <c r="G1068" s="8">
        <f>+E1068/1000</f>
        <v>0.3</v>
      </c>
      <c r="H1068">
        <v>2</v>
      </c>
    </row>
    <row r="1069" spans="1:17" ht="16.5" customHeight="1" x14ac:dyDescent="0.25">
      <c r="A1069">
        <v>20070</v>
      </c>
      <c r="B1069" s="1">
        <v>1067</v>
      </c>
      <c r="C1069" s="1" t="s">
        <v>1730</v>
      </c>
      <c r="D1069">
        <v>1</v>
      </c>
      <c r="F1069">
        <f t="shared" si="68"/>
        <v>1</v>
      </c>
      <c r="G1069" s="8">
        <f>+D1069</f>
        <v>1</v>
      </c>
      <c r="H1069">
        <v>2</v>
      </c>
    </row>
    <row r="1070" spans="1:17" ht="16.5" customHeight="1" x14ac:dyDescent="0.25">
      <c r="A1070">
        <v>20071</v>
      </c>
      <c r="B1070" s="1">
        <v>1068</v>
      </c>
      <c r="C1070" s="1" t="s">
        <v>1731</v>
      </c>
      <c r="E1070">
        <v>150</v>
      </c>
      <c r="F1070">
        <f t="shared" si="68"/>
        <v>1</v>
      </c>
      <c r="G1070" s="8">
        <f>+E1070/1000</f>
        <v>0.15</v>
      </c>
      <c r="H1070">
        <v>2</v>
      </c>
    </row>
    <row r="1071" spans="1:17" ht="16.5" customHeight="1" x14ac:dyDescent="0.25">
      <c r="A1071">
        <v>20072</v>
      </c>
      <c r="B1071" s="1">
        <v>1069</v>
      </c>
      <c r="C1071" s="1" t="s">
        <v>1732</v>
      </c>
      <c r="E1071">
        <v>700</v>
      </c>
      <c r="F1071">
        <f t="shared" si="68"/>
        <v>1</v>
      </c>
      <c r="G1071" s="8">
        <f>+E1071/1000</f>
        <v>0.7</v>
      </c>
      <c r="H1071">
        <v>2</v>
      </c>
    </row>
    <row r="1072" spans="1:17" ht="16.5" customHeight="1" x14ac:dyDescent="0.25">
      <c r="A1072">
        <v>20073</v>
      </c>
      <c r="B1072" s="1">
        <v>1070</v>
      </c>
      <c r="C1072" s="1" t="s">
        <v>1733</v>
      </c>
      <c r="D1072">
        <v>6</v>
      </c>
      <c r="F1072">
        <f t="shared" si="68"/>
        <v>1</v>
      </c>
      <c r="G1072" s="8">
        <f>+D1072</f>
        <v>6</v>
      </c>
      <c r="H1072">
        <v>1</v>
      </c>
      <c r="I1072">
        <v>2</v>
      </c>
      <c r="K1072">
        <v>2500</v>
      </c>
      <c r="L1072">
        <v>3500</v>
      </c>
      <c r="M1072">
        <v>6000</v>
      </c>
      <c r="N1072">
        <f>+K1072+L1072</f>
        <v>6000</v>
      </c>
      <c r="O1072">
        <f>+ROUND(M1072/1000,2)</f>
        <v>6</v>
      </c>
      <c r="P1072">
        <f>+N1072-M1072</f>
        <v>0</v>
      </c>
      <c r="Q1072" t="b">
        <f>+O1072&lt;=G1072</f>
        <v>1</v>
      </c>
    </row>
    <row r="1073" spans="1:17" ht="16.5" customHeight="1" x14ac:dyDescent="0.25">
      <c r="A1073">
        <v>20074</v>
      </c>
      <c r="B1073" s="1">
        <v>1071</v>
      </c>
      <c r="C1073" s="1" t="s">
        <v>1734</v>
      </c>
      <c r="E1073">
        <v>200</v>
      </c>
      <c r="F1073">
        <f t="shared" si="68"/>
        <v>1</v>
      </c>
      <c r="G1073" s="8">
        <f>+E1073/1000</f>
        <v>0.2</v>
      </c>
      <c r="H1073">
        <v>2</v>
      </c>
    </row>
    <row r="1074" spans="1:17" ht="16.5" customHeight="1" x14ac:dyDescent="0.25">
      <c r="A1074">
        <v>20075</v>
      </c>
      <c r="B1074" s="1">
        <v>1072</v>
      </c>
      <c r="C1074" s="1" t="s">
        <v>1735</v>
      </c>
      <c r="D1074">
        <v>1.5</v>
      </c>
      <c r="F1074">
        <f t="shared" si="68"/>
        <v>1</v>
      </c>
      <c r="G1074" s="8">
        <f>+D1074</f>
        <v>1.5</v>
      </c>
      <c r="H1074">
        <v>2</v>
      </c>
    </row>
    <row r="1075" spans="1:17" ht="16.5" customHeight="1" x14ac:dyDescent="0.25">
      <c r="A1075">
        <v>20076</v>
      </c>
      <c r="B1075" s="1">
        <v>1073</v>
      </c>
      <c r="C1075" s="1" t="s">
        <v>1736</v>
      </c>
      <c r="D1075">
        <v>1.4</v>
      </c>
      <c r="F1075">
        <f t="shared" si="68"/>
        <v>1</v>
      </c>
      <c r="G1075" s="8">
        <f>+D1075</f>
        <v>1.4</v>
      </c>
      <c r="H1075">
        <v>2</v>
      </c>
    </row>
    <row r="1076" spans="1:17" ht="16.5" customHeight="1" x14ac:dyDescent="0.25">
      <c r="A1076">
        <v>20077</v>
      </c>
      <c r="B1076" s="1">
        <v>1074</v>
      </c>
      <c r="C1076" s="1" t="s">
        <v>1737</v>
      </c>
      <c r="E1076">
        <v>642</v>
      </c>
      <c r="F1076">
        <f t="shared" si="68"/>
        <v>1</v>
      </c>
      <c r="G1076" s="8">
        <f>+E1076/1000</f>
        <v>0.64200000000000002</v>
      </c>
      <c r="H1076">
        <v>2</v>
      </c>
    </row>
    <row r="1077" spans="1:17" ht="16.5" customHeight="1" x14ac:dyDescent="0.25">
      <c r="A1077">
        <v>20078</v>
      </c>
      <c r="B1077" s="1">
        <v>1075</v>
      </c>
      <c r="C1077" s="1" t="s">
        <v>1738</v>
      </c>
      <c r="E1077">
        <v>142</v>
      </c>
      <c r="F1077">
        <f t="shared" si="68"/>
        <v>1</v>
      </c>
      <c r="G1077" s="8">
        <f>+E1077/1000</f>
        <v>0.14199999999999999</v>
      </c>
      <c r="H1077">
        <v>2</v>
      </c>
    </row>
    <row r="1078" spans="1:17" ht="16.5" customHeight="1" x14ac:dyDescent="0.25">
      <c r="A1078">
        <v>20079</v>
      </c>
      <c r="B1078" s="1">
        <v>1076</v>
      </c>
      <c r="C1078" s="1" t="s">
        <v>1739</v>
      </c>
      <c r="D1078">
        <v>120</v>
      </c>
      <c r="F1078">
        <f t="shared" si="68"/>
        <v>1</v>
      </c>
      <c r="G1078" s="8">
        <f>+D1078</f>
        <v>120</v>
      </c>
      <c r="H1078">
        <v>2</v>
      </c>
    </row>
    <row r="1079" spans="1:17" ht="16.5" customHeight="1" x14ac:dyDescent="0.25">
      <c r="A1079">
        <v>20080</v>
      </c>
      <c r="B1079" s="1">
        <v>1077</v>
      </c>
      <c r="C1079" s="1" t="s">
        <v>1740</v>
      </c>
      <c r="E1079">
        <v>450</v>
      </c>
      <c r="F1079">
        <f t="shared" si="68"/>
        <v>1</v>
      </c>
      <c r="G1079" s="8">
        <f>+E1079/1000</f>
        <v>0.45</v>
      </c>
      <c r="H1079">
        <v>2</v>
      </c>
    </row>
    <row r="1080" spans="1:17" ht="16.5" customHeight="1" x14ac:dyDescent="0.25">
      <c r="A1080">
        <v>20081</v>
      </c>
      <c r="B1080" s="1">
        <v>1078</v>
      </c>
      <c r="C1080" s="1" t="s">
        <v>1741</v>
      </c>
      <c r="E1080">
        <v>625</v>
      </c>
      <c r="F1080">
        <f t="shared" si="68"/>
        <v>1</v>
      </c>
      <c r="G1080" s="8">
        <f>+E1080/1000</f>
        <v>0.625</v>
      </c>
      <c r="H1080">
        <v>2</v>
      </c>
    </row>
    <row r="1081" spans="1:17" ht="16.5" customHeight="1" x14ac:dyDescent="0.25">
      <c r="A1081">
        <v>20082</v>
      </c>
      <c r="B1081" s="1">
        <v>1079</v>
      </c>
      <c r="C1081" s="1" t="s">
        <v>1742</v>
      </c>
      <c r="E1081">
        <v>285</v>
      </c>
      <c r="F1081">
        <f t="shared" si="68"/>
        <v>1</v>
      </c>
      <c r="G1081" s="8">
        <f>+E1081/1000</f>
        <v>0.28499999999999998</v>
      </c>
      <c r="H1081">
        <v>2</v>
      </c>
    </row>
    <row r="1082" spans="1:17" ht="16.5" customHeight="1" x14ac:dyDescent="0.25">
      <c r="A1082">
        <v>20083</v>
      </c>
      <c r="B1082" s="1">
        <v>1080</v>
      </c>
      <c r="C1082" s="1" t="s">
        <v>1743</v>
      </c>
      <c r="D1082">
        <v>2</v>
      </c>
      <c r="F1082">
        <f t="shared" si="68"/>
        <v>1</v>
      </c>
      <c r="G1082" s="8">
        <f>+D1082</f>
        <v>2</v>
      </c>
      <c r="H1082">
        <v>1</v>
      </c>
      <c r="I1082">
        <v>1</v>
      </c>
      <c r="K1082">
        <v>600</v>
      </c>
      <c r="L1082">
        <v>1400</v>
      </c>
      <c r="M1082">
        <v>2000</v>
      </c>
      <c r="N1082">
        <f>+K1082+L1082</f>
        <v>2000</v>
      </c>
      <c r="O1082">
        <f>+ROUND(M1082/1000,2)</f>
        <v>2</v>
      </c>
      <c r="P1082">
        <f>+N1082-M1082</f>
        <v>0</v>
      </c>
      <c r="Q1082" t="b">
        <f>+O1082&lt;=G1082</f>
        <v>1</v>
      </c>
    </row>
    <row r="1083" spans="1:17" ht="16.5" customHeight="1" x14ac:dyDescent="0.25">
      <c r="A1083">
        <v>20084</v>
      </c>
      <c r="B1083" s="1">
        <v>1081</v>
      </c>
      <c r="C1083" s="1" t="s">
        <v>1744</v>
      </c>
      <c r="D1083">
        <v>1.2509999999999999</v>
      </c>
      <c r="F1083">
        <f t="shared" si="68"/>
        <v>1</v>
      </c>
      <c r="G1083" s="8">
        <f>+D1083</f>
        <v>1.2509999999999999</v>
      </c>
      <c r="H1083">
        <v>2</v>
      </c>
    </row>
    <row r="1084" spans="1:17" ht="16.5" customHeight="1" x14ac:dyDescent="0.25">
      <c r="A1084">
        <v>20085</v>
      </c>
      <c r="B1084" s="1">
        <v>1082</v>
      </c>
      <c r="C1084" s="1" t="s">
        <v>1745</v>
      </c>
      <c r="D1084">
        <v>1</v>
      </c>
      <c r="F1084">
        <f t="shared" si="68"/>
        <v>1</v>
      </c>
      <c r="G1084" s="8">
        <f>+D1084</f>
        <v>1</v>
      </c>
      <c r="H1084">
        <v>2</v>
      </c>
    </row>
    <row r="1085" spans="1:17" ht="16.5" customHeight="1" x14ac:dyDescent="0.25">
      <c r="A1085">
        <v>20086</v>
      </c>
      <c r="B1085" s="1">
        <v>1083</v>
      </c>
      <c r="C1085" s="1" t="s">
        <v>1746</v>
      </c>
      <c r="F1085">
        <f t="shared" si="68"/>
        <v>0</v>
      </c>
    </row>
    <row r="1086" spans="1:17" ht="16.5" customHeight="1" x14ac:dyDescent="0.25">
      <c r="A1086">
        <v>20087</v>
      </c>
      <c r="B1086" s="1">
        <v>1084</v>
      </c>
      <c r="C1086" s="1" t="s">
        <v>1747</v>
      </c>
      <c r="D1086">
        <v>2.7</v>
      </c>
      <c r="F1086">
        <f t="shared" si="68"/>
        <v>1</v>
      </c>
      <c r="G1086" s="8">
        <f>+D1086</f>
        <v>2.7</v>
      </c>
      <c r="H1086">
        <v>2</v>
      </c>
    </row>
    <row r="1087" spans="1:17" ht="16.5" customHeight="1" x14ac:dyDescent="0.25">
      <c r="A1087">
        <v>20088</v>
      </c>
      <c r="B1087" s="1">
        <v>1085</v>
      </c>
      <c r="C1087" s="1" t="s">
        <v>1748</v>
      </c>
      <c r="E1087">
        <v>40</v>
      </c>
      <c r="F1087">
        <f t="shared" si="68"/>
        <v>1</v>
      </c>
      <c r="G1087" s="8">
        <f>+E1087/1000</f>
        <v>0.04</v>
      </c>
      <c r="H1087">
        <v>2</v>
      </c>
    </row>
    <row r="1088" spans="1:17" ht="16.5" customHeight="1" x14ac:dyDescent="0.25">
      <c r="A1088">
        <v>20089</v>
      </c>
      <c r="B1088" s="1">
        <v>1086</v>
      </c>
      <c r="C1088" s="1" t="s">
        <v>1749</v>
      </c>
      <c r="E1088">
        <v>800</v>
      </c>
      <c r="F1088">
        <f t="shared" si="68"/>
        <v>1</v>
      </c>
      <c r="G1088" s="8">
        <f>+E1088/1000</f>
        <v>0.8</v>
      </c>
      <c r="H1088">
        <v>2</v>
      </c>
    </row>
    <row r="1089" spans="1:8" ht="16.5" customHeight="1" x14ac:dyDescent="0.25">
      <c r="A1089">
        <v>20090</v>
      </c>
      <c r="B1089" s="1">
        <v>1087</v>
      </c>
      <c r="C1089" s="1" t="s">
        <v>1750</v>
      </c>
      <c r="D1089">
        <v>1</v>
      </c>
      <c r="F1089">
        <f t="shared" si="68"/>
        <v>1</v>
      </c>
      <c r="G1089" s="8">
        <f>+D1089</f>
        <v>1</v>
      </c>
      <c r="H1089">
        <v>2</v>
      </c>
    </row>
    <row r="1090" spans="1:8" ht="16.5" customHeight="1" x14ac:dyDescent="0.25">
      <c r="A1090">
        <v>20091</v>
      </c>
      <c r="B1090" s="1">
        <v>1088</v>
      </c>
      <c r="C1090" s="1" t="s">
        <v>1751</v>
      </c>
      <c r="E1090">
        <v>857</v>
      </c>
      <c r="F1090">
        <f t="shared" si="68"/>
        <v>1</v>
      </c>
      <c r="G1090" s="8">
        <f>+E1090/1000</f>
        <v>0.85699999999999998</v>
      </c>
      <c r="H1090">
        <v>2</v>
      </c>
    </row>
    <row r="1091" spans="1:8" ht="16.5" customHeight="1" x14ac:dyDescent="0.25">
      <c r="A1091">
        <v>20092</v>
      </c>
      <c r="B1091" s="1">
        <v>1089</v>
      </c>
      <c r="C1091" s="1" t="s">
        <v>1752</v>
      </c>
      <c r="F1091">
        <f t="shared" ref="F1091:F1154" si="70">+COUNTA(D1091,E1091)</f>
        <v>0</v>
      </c>
    </row>
    <row r="1092" spans="1:8" ht="16.5" customHeight="1" x14ac:dyDescent="0.25">
      <c r="A1092">
        <v>20093</v>
      </c>
      <c r="B1092" s="1">
        <v>1090</v>
      </c>
      <c r="C1092" s="1" t="s">
        <v>1753</v>
      </c>
      <c r="E1092">
        <v>33</v>
      </c>
      <c r="F1092">
        <f t="shared" si="70"/>
        <v>1</v>
      </c>
      <c r="G1092" s="8">
        <f>+E1092/1000</f>
        <v>3.3000000000000002E-2</v>
      </c>
      <c r="H1092">
        <v>2</v>
      </c>
    </row>
    <row r="1093" spans="1:8" ht="16.5" customHeight="1" x14ac:dyDescent="0.25">
      <c r="A1093">
        <v>20094</v>
      </c>
      <c r="B1093" s="1">
        <v>1091</v>
      </c>
      <c r="C1093" s="1" t="s">
        <v>1754</v>
      </c>
      <c r="F1093">
        <f t="shared" si="70"/>
        <v>0</v>
      </c>
    </row>
    <row r="1094" spans="1:8" ht="16.5" customHeight="1" x14ac:dyDescent="0.25">
      <c r="A1094">
        <v>20095</v>
      </c>
      <c r="B1094" s="1">
        <v>1092</v>
      </c>
      <c r="C1094" s="1" t="s">
        <v>1755</v>
      </c>
      <c r="F1094">
        <f t="shared" si="70"/>
        <v>0</v>
      </c>
    </row>
    <row r="1095" spans="1:8" ht="16.5" customHeight="1" x14ac:dyDescent="0.25">
      <c r="A1095">
        <v>20096</v>
      </c>
      <c r="B1095" s="1">
        <v>1093</v>
      </c>
      <c r="C1095" s="1" t="s">
        <v>1756</v>
      </c>
      <c r="E1095">
        <v>115</v>
      </c>
      <c r="F1095">
        <f t="shared" si="70"/>
        <v>1</v>
      </c>
      <c r="G1095" s="8">
        <f t="shared" ref="G1095:G1101" si="71">+E1095/1000</f>
        <v>0.115</v>
      </c>
      <c r="H1095">
        <v>2</v>
      </c>
    </row>
    <row r="1096" spans="1:8" ht="16.5" customHeight="1" x14ac:dyDescent="0.25">
      <c r="A1096">
        <v>20097</v>
      </c>
      <c r="B1096" s="1">
        <v>1094</v>
      </c>
      <c r="C1096" s="1" t="s">
        <v>1757</v>
      </c>
      <c r="E1096">
        <v>57</v>
      </c>
      <c r="F1096">
        <f t="shared" si="70"/>
        <v>1</v>
      </c>
      <c r="G1096" s="8">
        <f t="shared" si="71"/>
        <v>5.7000000000000002E-2</v>
      </c>
      <c r="H1096">
        <v>2</v>
      </c>
    </row>
    <row r="1097" spans="1:8" ht="16.5" customHeight="1" x14ac:dyDescent="0.25">
      <c r="A1097">
        <v>20098</v>
      </c>
      <c r="B1097" s="1">
        <v>1095</v>
      </c>
      <c r="C1097" s="1" t="s">
        <v>1758</v>
      </c>
      <c r="E1097">
        <v>133</v>
      </c>
      <c r="F1097">
        <f t="shared" si="70"/>
        <v>1</v>
      </c>
      <c r="G1097" s="8">
        <f t="shared" si="71"/>
        <v>0.13300000000000001</v>
      </c>
      <c r="H1097">
        <v>2</v>
      </c>
    </row>
    <row r="1098" spans="1:8" ht="16.5" customHeight="1" x14ac:dyDescent="0.25">
      <c r="A1098">
        <v>20099</v>
      </c>
      <c r="B1098" s="1">
        <v>1096</v>
      </c>
      <c r="C1098" s="1" t="s">
        <v>1759</v>
      </c>
      <c r="E1098">
        <v>200</v>
      </c>
      <c r="F1098">
        <f t="shared" si="70"/>
        <v>1</v>
      </c>
      <c r="G1098" s="8">
        <f t="shared" si="71"/>
        <v>0.2</v>
      </c>
      <c r="H1098">
        <v>2</v>
      </c>
    </row>
    <row r="1099" spans="1:8" ht="16.5" customHeight="1" x14ac:dyDescent="0.25">
      <c r="A1099">
        <v>20100</v>
      </c>
      <c r="B1099" s="1">
        <v>1097</v>
      </c>
      <c r="C1099" s="1" t="s">
        <v>1760</v>
      </c>
      <c r="E1099">
        <v>300</v>
      </c>
      <c r="F1099">
        <f t="shared" si="70"/>
        <v>1</v>
      </c>
      <c r="G1099" s="8">
        <f t="shared" si="71"/>
        <v>0.3</v>
      </c>
      <c r="H1099">
        <v>2</v>
      </c>
    </row>
    <row r="1100" spans="1:8" ht="16.5" customHeight="1" x14ac:dyDescent="0.25">
      <c r="A1100">
        <v>20101</v>
      </c>
      <c r="B1100" s="1">
        <v>1098</v>
      </c>
      <c r="C1100" s="1" t="s">
        <v>1761</v>
      </c>
      <c r="E1100">
        <v>250</v>
      </c>
      <c r="F1100">
        <f t="shared" si="70"/>
        <v>1</v>
      </c>
      <c r="G1100" s="8">
        <f t="shared" si="71"/>
        <v>0.25</v>
      </c>
      <c r="H1100">
        <v>2</v>
      </c>
    </row>
    <row r="1101" spans="1:8" ht="16.5" customHeight="1" x14ac:dyDescent="0.25">
      <c r="A1101">
        <v>20102</v>
      </c>
      <c r="B1101" s="1">
        <v>1099</v>
      </c>
      <c r="C1101" s="1" t="s">
        <v>1762</v>
      </c>
      <c r="E1101">
        <v>428</v>
      </c>
      <c r="F1101">
        <f t="shared" si="70"/>
        <v>1</v>
      </c>
      <c r="G1101" s="8">
        <f t="shared" si="71"/>
        <v>0.42799999999999999</v>
      </c>
      <c r="H1101">
        <v>2</v>
      </c>
    </row>
    <row r="1102" spans="1:8" ht="16.5" customHeight="1" x14ac:dyDescent="0.25">
      <c r="A1102">
        <v>20103</v>
      </c>
      <c r="B1102" s="1">
        <v>1100</v>
      </c>
      <c r="C1102" s="1" t="s">
        <v>1763</v>
      </c>
      <c r="D1102">
        <v>2</v>
      </c>
      <c r="F1102">
        <f t="shared" si="70"/>
        <v>1</v>
      </c>
      <c r="G1102" s="8">
        <f>+D1102</f>
        <v>2</v>
      </c>
      <c r="H1102">
        <v>2</v>
      </c>
    </row>
    <row r="1103" spans="1:8" ht="16.5" customHeight="1" x14ac:dyDescent="0.25">
      <c r="A1103">
        <v>20104</v>
      </c>
      <c r="B1103" s="1">
        <v>1101</v>
      </c>
      <c r="C1103" s="1" t="s">
        <v>1764</v>
      </c>
      <c r="E1103">
        <v>86</v>
      </c>
      <c r="F1103">
        <f t="shared" si="70"/>
        <v>1</v>
      </c>
      <c r="G1103" s="8">
        <f>+E1103/1000</f>
        <v>8.5999999999999993E-2</v>
      </c>
      <c r="H1103">
        <v>2</v>
      </c>
    </row>
    <row r="1104" spans="1:8" ht="16.5" customHeight="1" x14ac:dyDescent="0.25">
      <c r="A1104">
        <v>20105</v>
      </c>
      <c r="B1104" s="1">
        <v>1102</v>
      </c>
      <c r="C1104" s="1" t="s">
        <v>1765</v>
      </c>
      <c r="F1104">
        <f t="shared" si="70"/>
        <v>0</v>
      </c>
    </row>
    <row r="1105" spans="1:17" ht="16.5" customHeight="1" x14ac:dyDescent="0.25">
      <c r="A1105">
        <v>20106</v>
      </c>
      <c r="B1105" s="1">
        <v>1103</v>
      </c>
      <c r="C1105" s="1" t="s">
        <v>1766</v>
      </c>
      <c r="E1105">
        <v>6</v>
      </c>
      <c r="F1105">
        <f t="shared" si="70"/>
        <v>1</v>
      </c>
      <c r="G1105" s="8">
        <f>+E1105/1000</f>
        <v>6.0000000000000001E-3</v>
      </c>
      <c r="H1105">
        <v>2</v>
      </c>
    </row>
    <row r="1106" spans="1:17" ht="16.5" customHeight="1" x14ac:dyDescent="0.25">
      <c r="A1106">
        <v>20108</v>
      </c>
      <c r="B1106" s="1">
        <v>1104</v>
      </c>
      <c r="C1106" s="1" t="s">
        <v>1767</v>
      </c>
      <c r="E1106">
        <v>183</v>
      </c>
      <c r="F1106">
        <f t="shared" si="70"/>
        <v>1</v>
      </c>
      <c r="G1106" s="8">
        <f>+E1106/1000</f>
        <v>0.183</v>
      </c>
      <c r="H1106">
        <v>2</v>
      </c>
    </row>
    <row r="1107" spans="1:17" ht="16.5" customHeight="1" x14ac:dyDescent="0.25">
      <c r="A1107">
        <v>20109</v>
      </c>
      <c r="B1107" s="1">
        <v>1105</v>
      </c>
      <c r="C1107" s="1" t="s">
        <v>1768</v>
      </c>
      <c r="E1107">
        <v>100</v>
      </c>
      <c r="F1107">
        <f t="shared" si="70"/>
        <v>1</v>
      </c>
      <c r="G1107" s="8">
        <f>+E1107/1000</f>
        <v>0.1</v>
      </c>
      <c r="H1107">
        <v>2</v>
      </c>
    </row>
    <row r="1108" spans="1:17" ht="16.5" customHeight="1" x14ac:dyDescent="0.25">
      <c r="A1108">
        <v>20110</v>
      </c>
      <c r="B1108" s="1">
        <v>1106</v>
      </c>
      <c r="C1108" s="1" t="s">
        <v>1769</v>
      </c>
      <c r="F1108">
        <f t="shared" si="70"/>
        <v>0</v>
      </c>
    </row>
    <row r="1109" spans="1:17" ht="16.5" customHeight="1" x14ac:dyDescent="0.25">
      <c r="A1109">
        <v>20111</v>
      </c>
      <c r="B1109" s="1">
        <v>1107</v>
      </c>
      <c r="C1109" s="1" t="s">
        <v>1770</v>
      </c>
      <c r="D1109">
        <v>1.5</v>
      </c>
      <c r="F1109">
        <f t="shared" si="70"/>
        <v>1</v>
      </c>
      <c r="G1109" s="8">
        <f>+D1109</f>
        <v>1.5</v>
      </c>
      <c r="H1109">
        <v>2</v>
      </c>
    </row>
    <row r="1110" spans="1:17" ht="16.5" customHeight="1" x14ac:dyDescent="0.25">
      <c r="A1110">
        <v>20112</v>
      </c>
      <c r="B1110" s="1">
        <v>1108</v>
      </c>
      <c r="C1110" s="1" t="s">
        <v>1771</v>
      </c>
      <c r="E1110">
        <v>628</v>
      </c>
      <c r="F1110">
        <f t="shared" si="70"/>
        <v>1</v>
      </c>
      <c r="G1110" s="8">
        <f t="shared" ref="G1110:G1118" si="72">+E1110/1000</f>
        <v>0.628</v>
      </c>
      <c r="H1110">
        <v>2</v>
      </c>
    </row>
    <row r="1111" spans="1:17" ht="16.5" customHeight="1" x14ac:dyDescent="0.25">
      <c r="A1111">
        <v>20113</v>
      </c>
      <c r="B1111" s="1">
        <v>1109</v>
      </c>
      <c r="C1111" s="1" t="s">
        <v>1772</v>
      </c>
      <c r="E1111">
        <v>266</v>
      </c>
      <c r="F1111">
        <f t="shared" si="70"/>
        <v>1</v>
      </c>
      <c r="G1111" s="8">
        <f t="shared" si="72"/>
        <v>0.26600000000000001</v>
      </c>
      <c r="H1111">
        <v>2</v>
      </c>
    </row>
    <row r="1112" spans="1:17" ht="16.5" customHeight="1" x14ac:dyDescent="0.25">
      <c r="A1112">
        <v>20114</v>
      </c>
      <c r="B1112" s="1">
        <v>1110</v>
      </c>
      <c r="C1112" s="1" t="s">
        <v>1773</v>
      </c>
      <c r="E1112">
        <v>57</v>
      </c>
      <c r="F1112">
        <f t="shared" si="70"/>
        <v>1</v>
      </c>
      <c r="G1112" s="8">
        <f t="shared" si="72"/>
        <v>5.7000000000000002E-2</v>
      </c>
      <c r="H1112">
        <v>2</v>
      </c>
    </row>
    <row r="1113" spans="1:17" ht="16.5" customHeight="1" x14ac:dyDescent="0.25">
      <c r="A1113">
        <v>20115</v>
      </c>
      <c r="B1113" s="1">
        <v>1111</v>
      </c>
      <c r="C1113" s="1" t="s">
        <v>1774</v>
      </c>
      <c r="E1113">
        <v>910</v>
      </c>
      <c r="F1113">
        <f t="shared" si="70"/>
        <v>1</v>
      </c>
      <c r="G1113" s="8">
        <f t="shared" si="72"/>
        <v>0.91</v>
      </c>
      <c r="H1113">
        <v>1</v>
      </c>
      <c r="I1113">
        <v>1</v>
      </c>
      <c r="K1113">
        <v>285</v>
      </c>
      <c r="L1113">
        <v>625</v>
      </c>
      <c r="M1113">
        <v>910</v>
      </c>
      <c r="N1113">
        <f>+K1113+L1113</f>
        <v>910</v>
      </c>
      <c r="O1113">
        <f>+ROUND(M1113/1000,2)</f>
        <v>0.91</v>
      </c>
      <c r="P1113">
        <f>+N1113-M1113</f>
        <v>0</v>
      </c>
      <c r="Q1113" t="b">
        <f>+O1113&lt;=G1113</f>
        <v>1</v>
      </c>
    </row>
    <row r="1114" spans="1:17" ht="16.5" customHeight="1" x14ac:dyDescent="0.25">
      <c r="A1114">
        <v>20116</v>
      </c>
      <c r="B1114" s="1">
        <v>1112</v>
      </c>
      <c r="C1114" s="1" t="s">
        <v>1775</v>
      </c>
      <c r="E1114">
        <v>580</v>
      </c>
      <c r="F1114">
        <f t="shared" si="70"/>
        <v>1</v>
      </c>
      <c r="G1114" s="8">
        <f t="shared" si="72"/>
        <v>0.57999999999999996</v>
      </c>
      <c r="H1114">
        <v>2</v>
      </c>
    </row>
    <row r="1115" spans="1:17" ht="16.5" customHeight="1" x14ac:dyDescent="0.25">
      <c r="A1115">
        <v>20117</v>
      </c>
      <c r="B1115" s="1">
        <v>1113</v>
      </c>
      <c r="C1115" s="1" t="s">
        <v>1776</v>
      </c>
      <c r="E1115">
        <v>20</v>
      </c>
      <c r="F1115">
        <f t="shared" si="70"/>
        <v>1</v>
      </c>
      <c r="G1115" s="8">
        <f t="shared" si="72"/>
        <v>0.02</v>
      </c>
      <c r="H1115">
        <v>2</v>
      </c>
    </row>
    <row r="1116" spans="1:17" ht="16.5" customHeight="1" x14ac:dyDescent="0.25">
      <c r="A1116">
        <v>20118</v>
      </c>
      <c r="B1116" s="1">
        <v>1114</v>
      </c>
      <c r="C1116" s="1" t="s">
        <v>1777</v>
      </c>
      <c r="E1116">
        <v>286</v>
      </c>
      <c r="F1116">
        <f t="shared" si="70"/>
        <v>1</v>
      </c>
      <c r="G1116" s="8">
        <f t="shared" si="72"/>
        <v>0.28599999999999998</v>
      </c>
      <c r="H1116">
        <v>2</v>
      </c>
    </row>
    <row r="1117" spans="1:17" ht="16.5" customHeight="1" x14ac:dyDescent="0.25">
      <c r="A1117">
        <v>20119</v>
      </c>
      <c r="B1117" s="1">
        <v>1115</v>
      </c>
      <c r="C1117" s="1" t="s">
        <v>1778</v>
      </c>
      <c r="E1117">
        <v>33</v>
      </c>
      <c r="F1117">
        <f t="shared" si="70"/>
        <v>1</v>
      </c>
      <c r="G1117" s="8">
        <f t="shared" si="72"/>
        <v>3.3000000000000002E-2</v>
      </c>
      <c r="H1117">
        <v>2</v>
      </c>
    </row>
    <row r="1118" spans="1:17" ht="16.5" customHeight="1" x14ac:dyDescent="0.25">
      <c r="A1118">
        <v>20120</v>
      </c>
      <c r="B1118" s="1">
        <v>1116</v>
      </c>
      <c r="C1118" s="1" t="s">
        <v>1779</v>
      </c>
      <c r="E1118">
        <v>140</v>
      </c>
      <c r="F1118">
        <f t="shared" si="70"/>
        <v>1</v>
      </c>
      <c r="G1118" s="8">
        <f t="shared" si="72"/>
        <v>0.14000000000000001</v>
      </c>
      <c r="H1118">
        <v>2</v>
      </c>
    </row>
    <row r="1119" spans="1:17" ht="16.5" customHeight="1" x14ac:dyDescent="0.25">
      <c r="A1119">
        <v>20121</v>
      </c>
      <c r="B1119" s="1">
        <v>1117</v>
      </c>
      <c r="C1119" s="1" t="s">
        <v>1780</v>
      </c>
      <c r="F1119">
        <f t="shared" si="70"/>
        <v>0</v>
      </c>
    </row>
    <row r="1120" spans="1:17" ht="16.5" customHeight="1" x14ac:dyDescent="0.25">
      <c r="A1120">
        <v>20122</v>
      </c>
      <c r="B1120" s="1">
        <v>1118</v>
      </c>
      <c r="C1120" s="1" t="s">
        <v>1781</v>
      </c>
      <c r="E1120">
        <v>285</v>
      </c>
      <c r="F1120">
        <f t="shared" si="70"/>
        <v>1</v>
      </c>
      <c r="G1120" s="8">
        <f>+E1120/1000</f>
        <v>0.28499999999999998</v>
      </c>
      <c r="H1120">
        <v>2</v>
      </c>
    </row>
    <row r="1121" spans="1:8" ht="16.5" customHeight="1" x14ac:dyDescent="0.25">
      <c r="A1121">
        <v>20123</v>
      </c>
      <c r="B1121" s="1">
        <v>1119</v>
      </c>
      <c r="C1121" s="1" t="s">
        <v>1782</v>
      </c>
      <c r="E1121">
        <v>171</v>
      </c>
      <c r="F1121">
        <f t="shared" si="70"/>
        <v>1</v>
      </c>
      <c r="G1121" s="8">
        <f>+E1121/1000</f>
        <v>0.17100000000000001</v>
      </c>
      <c r="H1121">
        <v>2</v>
      </c>
    </row>
    <row r="1122" spans="1:8" ht="16.5" customHeight="1" x14ac:dyDescent="0.25">
      <c r="A1122">
        <v>20124</v>
      </c>
      <c r="B1122" s="1">
        <v>1120</v>
      </c>
      <c r="C1122" s="1" t="s">
        <v>1783</v>
      </c>
      <c r="D1122">
        <v>4.2</v>
      </c>
      <c r="F1122">
        <f t="shared" si="70"/>
        <v>1</v>
      </c>
      <c r="G1122" s="8">
        <f>+D1122</f>
        <v>4.2</v>
      </c>
      <c r="H1122">
        <v>2</v>
      </c>
    </row>
    <row r="1123" spans="1:8" ht="16.5" customHeight="1" x14ac:dyDescent="0.25">
      <c r="A1123">
        <v>20125</v>
      </c>
      <c r="B1123" s="1">
        <v>1121</v>
      </c>
      <c r="C1123" s="1" t="s">
        <v>1784</v>
      </c>
      <c r="E1123">
        <v>200</v>
      </c>
      <c r="F1123">
        <f t="shared" si="70"/>
        <v>1</v>
      </c>
      <c r="G1123" s="8">
        <f>+E1123/1000</f>
        <v>0.2</v>
      </c>
      <c r="H1123">
        <v>2</v>
      </c>
    </row>
    <row r="1124" spans="1:8" ht="16.5" customHeight="1" x14ac:dyDescent="0.25">
      <c r="A1124">
        <v>20126</v>
      </c>
      <c r="B1124" s="1">
        <v>1122</v>
      </c>
      <c r="C1124" s="1" t="s">
        <v>1785</v>
      </c>
      <c r="E1124">
        <v>120</v>
      </c>
      <c r="F1124">
        <f t="shared" si="70"/>
        <v>1</v>
      </c>
      <c r="G1124" s="8">
        <f>+E1124/1000</f>
        <v>0.12</v>
      </c>
      <c r="H1124">
        <v>2</v>
      </c>
    </row>
    <row r="1125" spans="1:8" ht="16.5" customHeight="1" x14ac:dyDescent="0.25">
      <c r="A1125">
        <v>20127</v>
      </c>
      <c r="B1125" s="1">
        <v>1123</v>
      </c>
      <c r="C1125" s="1" t="s">
        <v>1786</v>
      </c>
      <c r="F1125">
        <f t="shared" si="70"/>
        <v>0</v>
      </c>
    </row>
    <row r="1126" spans="1:8" ht="16.5" customHeight="1" x14ac:dyDescent="0.25">
      <c r="A1126">
        <v>20128</v>
      </c>
      <c r="B1126" s="1">
        <v>1124</v>
      </c>
      <c r="C1126" s="1" t="s">
        <v>1787</v>
      </c>
      <c r="E1126">
        <v>100</v>
      </c>
      <c r="F1126">
        <f t="shared" si="70"/>
        <v>1</v>
      </c>
      <c r="G1126" s="8">
        <f>+E1126/1000</f>
        <v>0.1</v>
      </c>
      <c r="H1126">
        <v>2</v>
      </c>
    </row>
    <row r="1127" spans="1:8" ht="16.5" customHeight="1" x14ac:dyDescent="0.25">
      <c r="A1127">
        <v>20129</v>
      </c>
      <c r="B1127" s="1">
        <v>1125</v>
      </c>
      <c r="C1127" s="1" t="s">
        <v>1788</v>
      </c>
      <c r="F1127">
        <f t="shared" si="70"/>
        <v>0</v>
      </c>
    </row>
    <row r="1128" spans="1:8" ht="16.5" customHeight="1" x14ac:dyDescent="0.25">
      <c r="A1128">
        <v>20130</v>
      </c>
      <c r="B1128" s="1">
        <v>1126</v>
      </c>
      <c r="C1128" s="1" t="s">
        <v>1789</v>
      </c>
      <c r="E1128">
        <v>400</v>
      </c>
      <c r="F1128">
        <f t="shared" si="70"/>
        <v>1</v>
      </c>
      <c r="G1128" s="8">
        <f>+E1128/1000</f>
        <v>0.4</v>
      </c>
      <c r="H1128">
        <v>2</v>
      </c>
    </row>
    <row r="1129" spans="1:8" ht="16.5" customHeight="1" x14ac:dyDescent="0.25">
      <c r="A1129">
        <v>20131</v>
      </c>
      <c r="B1129" s="1">
        <v>1127</v>
      </c>
      <c r="C1129" s="1" t="s">
        <v>1790</v>
      </c>
      <c r="E1129">
        <v>950</v>
      </c>
      <c r="F1129">
        <f t="shared" si="70"/>
        <v>1</v>
      </c>
      <c r="G1129" s="8">
        <f>+E1129/1000</f>
        <v>0.95</v>
      </c>
      <c r="H1129">
        <v>2</v>
      </c>
    </row>
    <row r="1130" spans="1:8" ht="16.5" customHeight="1" x14ac:dyDescent="0.25">
      <c r="A1130">
        <v>20132</v>
      </c>
      <c r="B1130" s="1">
        <v>1128</v>
      </c>
      <c r="C1130" s="1" t="s">
        <v>1791</v>
      </c>
      <c r="F1130">
        <f t="shared" si="70"/>
        <v>0</v>
      </c>
    </row>
    <row r="1131" spans="1:8" ht="16.5" customHeight="1" x14ac:dyDescent="0.25">
      <c r="A1131">
        <v>20133</v>
      </c>
      <c r="B1131" s="1">
        <v>1129</v>
      </c>
      <c r="C1131" s="1" t="s">
        <v>1792</v>
      </c>
      <c r="F1131">
        <f t="shared" si="70"/>
        <v>0</v>
      </c>
    </row>
    <row r="1132" spans="1:8" ht="16.5" customHeight="1" x14ac:dyDescent="0.25">
      <c r="A1132">
        <v>20134</v>
      </c>
      <c r="B1132" s="1">
        <v>1130</v>
      </c>
      <c r="C1132" s="1" t="s">
        <v>1793</v>
      </c>
      <c r="D1132">
        <v>12</v>
      </c>
      <c r="F1132">
        <f t="shared" si="70"/>
        <v>1</v>
      </c>
      <c r="G1132" s="8">
        <f>+D1132</f>
        <v>12</v>
      </c>
      <c r="H1132">
        <v>2</v>
      </c>
    </row>
    <row r="1133" spans="1:8" ht="16.5" customHeight="1" x14ac:dyDescent="0.25">
      <c r="A1133">
        <v>20135</v>
      </c>
      <c r="B1133" s="1">
        <v>1131</v>
      </c>
      <c r="C1133" s="1" t="s">
        <v>1794</v>
      </c>
      <c r="F1133">
        <f t="shared" si="70"/>
        <v>0</v>
      </c>
    </row>
    <row r="1134" spans="1:8" ht="16.5" customHeight="1" x14ac:dyDescent="0.25">
      <c r="A1134">
        <v>20136</v>
      </c>
      <c r="B1134" s="1">
        <v>1132</v>
      </c>
      <c r="C1134" s="1" t="s">
        <v>1795</v>
      </c>
      <c r="F1134">
        <f t="shared" si="70"/>
        <v>0</v>
      </c>
    </row>
    <row r="1135" spans="1:8" ht="16.5" customHeight="1" x14ac:dyDescent="0.25">
      <c r="A1135">
        <v>20137</v>
      </c>
      <c r="B1135" s="1">
        <v>1133</v>
      </c>
      <c r="C1135" s="1" t="s">
        <v>1796</v>
      </c>
      <c r="E1135">
        <v>245</v>
      </c>
      <c r="F1135">
        <f t="shared" si="70"/>
        <v>1</v>
      </c>
      <c r="G1135" s="8">
        <f>+E1135/1000</f>
        <v>0.245</v>
      </c>
      <c r="H1135">
        <v>2</v>
      </c>
    </row>
    <row r="1136" spans="1:8" ht="16.5" customHeight="1" x14ac:dyDescent="0.25">
      <c r="A1136">
        <v>20138</v>
      </c>
      <c r="B1136" s="1">
        <v>1134</v>
      </c>
      <c r="C1136" s="1" t="s">
        <v>1797</v>
      </c>
      <c r="F1136">
        <f t="shared" si="70"/>
        <v>0</v>
      </c>
    </row>
    <row r="1137" spans="1:8" ht="16.5" customHeight="1" x14ac:dyDescent="0.25">
      <c r="A1137">
        <v>20139</v>
      </c>
      <c r="B1137" s="1">
        <v>1135</v>
      </c>
      <c r="C1137" s="1" t="s">
        <v>1798</v>
      </c>
      <c r="F1137">
        <f t="shared" si="70"/>
        <v>0</v>
      </c>
    </row>
    <row r="1138" spans="1:8" ht="16.5" customHeight="1" x14ac:dyDescent="0.25">
      <c r="A1138">
        <v>20140</v>
      </c>
      <c r="B1138" s="1">
        <v>1136</v>
      </c>
      <c r="C1138" s="1" t="s">
        <v>1799</v>
      </c>
      <c r="F1138">
        <f t="shared" si="70"/>
        <v>0</v>
      </c>
    </row>
    <row r="1139" spans="1:8" ht="16.5" customHeight="1" x14ac:dyDescent="0.25">
      <c r="A1139">
        <v>20141</v>
      </c>
      <c r="B1139" s="1">
        <v>1137</v>
      </c>
      <c r="C1139" s="1" t="s">
        <v>1800</v>
      </c>
      <c r="E1139">
        <v>580</v>
      </c>
      <c r="F1139">
        <f t="shared" si="70"/>
        <v>1</v>
      </c>
      <c r="G1139" s="8">
        <f>+E1139/1000</f>
        <v>0.57999999999999996</v>
      </c>
      <c r="H1139">
        <v>2</v>
      </c>
    </row>
    <row r="1140" spans="1:8" ht="16.5" customHeight="1" x14ac:dyDescent="0.25">
      <c r="A1140">
        <v>20142</v>
      </c>
      <c r="B1140" s="1">
        <v>1138</v>
      </c>
      <c r="C1140" s="1" t="s">
        <v>1801</v>
      </c>
      <c r="F1140">
        <f t="shared" si="70"/>
        <v>0</v>
      </c>
    </row>
    <row r="1141" spans="1:8" ht="16.5" customHeight="1" x14ac:dyDescent="0.25">
      <c r="A1141">
        <v>20143</v>
      </c>
      <c r="B1141" s="1">
        <v>1139</v>
      </c>
      <c r="C1141" s="1" t="s">
        <v>1802</v>
      </c>
      <c r="D1141">
        <v>4</v>
      </c>
      <c r="F1141">
        <f t="shared" si="70"/>
        <v>1</v>
      </c>
      <c r="G1141" s="8">
        <f>+D1141</f>
        <v>4</v>
      </c>
      <c r="H1141">
        <v>2</v>
      </c>
    </row>
    <row r="1142" spans="1:8" ht="16.5" customHeight="1" x14ac:dyDescent="0.25">
      <c r="A1142">
        <v>20144</v>
      </c>
      <c r="B1142" s="1">
        <v>1140</v>
      </c>
      <c r="C1142" s="1" t="s">
        <v>1803</v>
      </c>
      <c r="F1142">
        <f t="shared" si="70"/>
        <v>0</v>
      </c>
    </row>
    <row r="1143" spans="1:8" ht="16.5" customHeight="1" x14ac:dyDescent="0.25">
      <c r="A1143">
        <v>20145</v>
      </c>
      <c r="B1143" s="1">
        <v>1141</v>
      </c>
      <c r="C1143" s="1" t="s">
        <v>1804</v>
      </c>
      <c r="E1143">
        <v>714</v>
      </c>
      <c r="F1143">
        <f t="shared" si="70"/>
        <v>1</v>
      </c>
      <c r="G1143" s="8">
        <f>+E1143/1000</f>
        <v>0.71399999999999997</v>
      </c>
      <c r="H1143">
        <v>2</v>
      </c>
    </row>
    <row r="1144" spans="1:8" ht="16.5" customHeight="1" x14ac:dyDescent="0.25">
      <c r="A1144">
        <v>20146</v>
      </c>
      <c r="B1144" s="1">
        <v>1142</v>
      </c>
      <c r="C1144" s="1" t="s">
        <v>1805</v>
      </c>
      <c r="F1144">
        <f t="shared" si="70"/>
        <v>0</v>
      </c>
    </row>
    <row r="1145" spans="1:8" ht="16.5" customHeight="1" x14ac:dyDescent="0.25">
      <c r="A1145">
        <v>20147</v>
      </c>
      <c r="B1145" s="1">
        <v>1143</v>
      </c>
      <c r="C1145" s="1" t="s">
        <v>1806</v>
      </c>
      <c r="E1145">
        <v>10</v>
      </c>
      <c r="F1145">
        <f t="shared" si="70"/>
        <v>1</v>
      </c>
      <c r="G1145" s="8">
        <f>+E1145/1000</f>
        <v>0.01</v>
      </c>
      <c r="H1145">
        <v>2</v>
      </c>
    </row>
    <row r="1146" spans="1:8" ht="16.5" customHeight="1" x14ac:dyDescent="0.25">
      <c r="A1146">
        <v>20148</v>
      </c>
      <c r="B1146" s="1">
        <v>1144</v>
      </c>
      <c r="C1146" s="1" t="s">
        <v>1807</v>
      </c>
      <c r="E1146">
        <v>12</v>
      </c>
      <c r="F1146">
        <f t="shared" si="70"/>
        <v>1</v>
      </c>
      <c r="G1146" s="8">
        <f>+E1146/1000</f>
        <v>1.2E-2</v>
      </c>
      <c r="H1146">
        <v>2</v>
      </c>
    </row>
    <row r="1147" spans="1:8" ht="16.5" customHeight="1" x14ac:dyDescent="0.25">
      <c r="A1147">
        <v>20149</v>
      </c>
      <c r="B1147" s="1">
        <v>1145</v>
      </c>
      <c r="C1147" s="1" t="s">
        <v>1808</v>
      </c>
      <c r="E1147">
        <v>730</v>
      </c>
      <c r="F1147">
        <f t="shared" si="70"/>
        <v>1</v>
      </c>
      <c r="G1147" s="8">
        <f>+E1147/1000</f>
        <v>0.73</v>
      </c>
      <c r="H1147">
        <v>2</v>
      </c>
    </row>
    <row r="1148" spans="1:8" ht="16.5" customHeight="1" x14ac:dyDescent="0.25">
      <c r="A1148">
        <v>20150</v>
      </c>
      <c r="B1148" s="1">
        <v>1146</v>
      </c>
      <c r="C1148" s="1" t="s">
        <v>1809</v>
      </c>
      <c r="D1148">
        <v>20</v>
      </c>
      <c r="F1148">
        <f t="shared" si="70"/>
        <v>1</v>
      </c>
      <c r="G1148" s="8">
        <f>+D1148</f>
        <v>20</v>
      </c>
      <c r="H1148">
        <v>2</v>
      </c>
    </row>
    <row r="1149" spans="1:8" ht="16.5" customHeight="1" x14ac:dyDescent="0.25">
      <c r="A1149">
        <v>20151</v>
      </c>
      <c r="B1149" s="1">
        <v>1147</v>
      </c>
      <c r="C1149" s="1" t="s">
        <v>1810</v>
      </c>
      <c r="E1149">
        <v>6</v>
      </c>
      <c r="F1149">
        <f t="shared" si="70"/>
        <v>1</v>
      </c>
      <c r="G1149" s="8">
        <f t="shared" ref="G1149:G1154" si="73">+E1149/1000</f>
        <v>6.0000000000000001E-3</v>
      </c>
      <c r="H1149">
        <v>2</v>
      </c>
    </row>
    <row r="1150" spans="1:8" ht="16.5" customHeight="1" x14ac:dyDescent="0.25">
      <c r="A1150">
        <v>20152</v>
      </c>
      <c r="B1150" s="1">
        <v>1148</v>
      </c>
      <c r="C1150" s="1" t="s">
        <v>1811</v>
      </c>
      <c r="E1150">
        <v>43</v>
      </c>
      <c r="F1150">
        <f t="shared" si="70"/>
        <v>1</v>
      </c>
      <c r="G1150" s="8">
        <f t="shared" si="73"/>
        <v>4.2999999999999997E-2</v>
      </c>
      <c r="H1150">
        <v>2</v>
      </c>
    </row>
    <row r="1151" spans="1:8" ht="16.5" customHeight="1" x14ac:dyDescent="0.25">
      <c r="A1151">
        <v>20153</v>
      </c>
      <c r="B1151" s="1">
        <v>1149</v>
      </c>
      <c r="C1151" s="1" t="s">
        <v>1812</v>
      </c>
      <c r="E1151">
        <v>400</v>
      </c>
      <c r="F1151">
        <f t="shared" si="70"/>
        <v>1</v>
      </c>
      <c r="G1151" s="8">
        <f t="shared" si="73"/>
        <v>0.4</v>
      </c>
      <c r="H1151">
        <v>2</v>
      </c>
    </row>
    <row r="1152" spans="1:8" ht="16.5" customHeight="1" x14ac:dyDescent="0.25">
      <c r="A1152">
        <v>20154</v>
      </c>
      <c r="B1152" s="1">
        <v>1150</v>
      </c>
      <c r="C1152" s="1" t="s">
        <v>1813</v>
      </c>
      <c r="E1152">
        <v>10</v>
      </c>
      <c r="F1152">
        <f t="shared" si="70"/>
        <v>1</v>
      </c>
      <c r="G1152" s="8">
        <f t="shared" si="73"/>
        <v>0.01</v>
      </c>
      <c r="H1152">
        <v>2</v>
      </c>
    </row>
    <row r="1153" spans="1:8" ht="16.5" customHeight="1" x14ac:dyDescent="0.25">
      <c r="A1153">
        <v>20155</v>
      </c>
      <c r="B1153" s="1">
        <v>1151</v>
      </c>
      <c r="C1153" s="1" t="s">
        <v>1814</v>
      </c>
      <c r="E1153">
        <v>25</v>
      </c>
      <c r="F1153">
        <f t="shared" si="70"/>
        <v>1</v>
      </c>
      <c r="G1153" s="8">
        <f t="shared" si="73"/>
        <v>2.5000000000000001E-2</v>
      </c>
      <c r="H1153">
        <v>2</v>
      </c>
    </row>
    <row r="1154" spans="1:8" ht="16.5" customHeight="1" x14ac:dyDescent="0.25">
      <c r="A1154">
        <v>20156</v>
      </c>
      <c r="B1154" s="1">
        <v>1152</v>
      </c>
      <c r="C1154" s="1" t="s">
        <v>1815</v>
      </c>
      <c r="E1154">
        <v>700</v>
      </c>
      <c r="F1154">
        <f t="shared" si="70"/>
        <v>1</v>
      </c>
      <c r="G1154" s="8">
        <f t="shared" si="73"/>
        <v>0.7</v>
      </c>
      <c r="H1154">
        <v>2</v>
      </c>
    </row>
    <row r="1155" spans="1:8" ht="16.5" customHeight="1" x14ac:dyDescent="0.25">
      <c r="A1155">
        <v>20157</v>
      </c>
      <c r="B1155" s="1">
        <v>1153</v>
      </c>
      <c r="C1155" s="1" t="s">
        <v>1816</v>
      </c>
      <c r="D1155">
        <v>9.6750000000000007</v>
      </c>
      <c r="F1155">
        <f t="shared" ref="F1155:F1218" si="74">+COUNTA(D1155,E1155)</f>
        <v>1</v>
      </c>
      <c r="G1155" s="8">
        <f>+D1155</f>
        <v>9.6750000000000007</v>
      </c>
      <c r="H1155">
        <v>2</v>
      </c>
    </row>
    <row r="1156" spans="1:8" ht="16.5" customHeight="1" x14ac:dyDescent="0.25">
      <c r="A1156">
        <v>20158</v>
      </c>
      <c r="B1156" s="1">
        <v>1154</v>
      </c>
      <c r="C1156" s="1" t="s">
        <v>1817</v>
      </c>
      <c r="E1156">
        <v>200</v>
      </c>
      <c r="F1156">
        <f t="shared" si="74"/>
        <v>1</v>
      </c>
      <c r="G1156" s="8">
        <f>+E1156/1000</f>
        <v>0.2</v>
      </c>
      <c r="H1156">
        <v>2</v>
      </c>
    </row>
    <row r="1157" spans="1:8" ht="16.5" customHeight="1" x14ac:dyDescent="0.25">
      <c r="A1157">
        <v>20159</v>
      </c>
      <c r="B1157" s="1">
        <v>1155</v>
      </c>
      <c r="C1157" s="1" t="s">
        <v>1818</v>
      </c>
      <c r="E1157">
        <v>900</v>
      </c>
      <c r="F1157">
        <f t="shared" si="74"/>
        <v>1</v>
      </c>
      <c r="G1157" s="8">
        <f>+E1157/1000</f>
        <v>0.9</v>
      </c>
      <c r="H1157">
        <v>2</v>
      </c>
    </row>
    <row r="1158" spans="1:8" ht="16.5" customHeight="1" x14ac:dyDescent="0.25">
      <c r="A1158">
        <v>20160</v>
      </c>
      <c r="B1158" s="1">
        <v>1156</v>
      </c>
      <c r="C1158" s="1" t="s">
        <v>1819</v>
      </c>
      <c r="E1158">
        <v>142</v>
      </c>
      <c r="F1158">
        <f t="shared" si="74"/>
        <v>1</v>
      </c>
      <c r="G1158" s="8">
        <f>+E1158/1000</f>
        <v>0.14199999999999999</v>
      </c>
      <c r="H1158">
        <v>2</v>
      </c>
    </row>
    <row r="1159" spans="1:8" ht="16.5" customHeight="1" x14ac:dyDescent="0.25">
      <c r="A1159">
        <v>20161</v>
      </c>
      <c r="B1159" s="1">
        <v>1157</v>
      </c>
      <c r="C1159" s="1" t="s">
        <v>1820</v>
      </c>
      <c r="F1159">
        <f t="shared" si="74"/>
        <v>0</v>
      </c>
    </row>
    <row r="1160" spans="1:8" ht="16.5" customHeight="1" x14ac:dyDescent="0.25">
      <c r="A1160">
        <v>20162</v>
      </c>
      <c r="B1160" s="1">
        <v>1158</v>
      </c>
      <c r="C1160" s="1" t="s">
        <v>1821</v>
      </c>
      <c r="F1160">
        <f t="shared" si="74"/>
        <v>0</v>
      </c>
    </row>
    <row r="1161" spans="1:8" ht="16.5" customHeight="1" x14ac:dyDescent="0.25">
      <c r="A1161">
        <v>20163</v>
      </c>
      <c r="B1161" s="1">
        <v>1159</v>
      </c>
      <c r="C1161" s="1" t="s">
        <v>1822</v>
      </c>
      <c r="E1161">
        <v>85</v>
      </c>
      <c r="F1161">
        <f t="shared" si="74"/>
        <v>1</v>
      </c>
      <c r="G1161" s="8">
        <f>+E1161/1000</f>
        <v>8.5000000000000006E-2</v>
      </c>
      <c r="H1161">
        <v>2</v>
      </c>
    </row>
    <row r="1162" spans="1:8" ht="16.5" customHeight="1" x14ac:dyDescent="0.25">
      <c r="A1162">
        <v>20164</v>
      </c>
      <c r="B1162" s="1">
        <v>1160</v>
      </c>
      <c r="C1162" s="1" t="s">
        <v>1823</v>
      </c>
      <c r="D1162">
        <v>1</v>
      </c>
      <c r="F1162">
        <f t="shared" si="74"/>
        <v>1</v>
      </c>
      <c r="G1162" s="8">
        <f>+D1162</f>
        <v>1</v>
      </c>
      <c r="H1162">
        <v>2</v>
      </c>
    </row>
    <row r="1163" spans="1:8" ht="16.5" customHeight="1" x14ac:dyDescent="0.25">
      <c r="A1163">
        <v>20165</v>
      </c>
      <c r="B1163" s="1">
        <v>1161</v>
      </c>
      <c r="C1163" s="1" t="s">
        <v>1824</v>
      </c>
      <c r="E1163">
        <v>89</v>
      </c>
      <c r="F1163">
        <f t="shared" si="74"/>
        <v>1</v>
      </c>
      <c r="G1163" s="8">
        <f>+E1163/1000</f>
        <v>8.8999999999999996E-2</v>
      </c>
      <c r="H1163">
        <v>2</v>
      </c>
    </row>
    <row r="1164" spans="1:8" ht="16.5" customHeight="1" x14ac:dyDescent="0.25">
      <c r="A1164">
        <v>20166</v>
      </c>
      <c r="B1164" s="1">
        <v>1162</v>
      </c>
      <c r="C1164" s="1" t="s">
        <v>1825</v>
      </c>
      <c r="E1164">
        <v>570</v>
      </c>
      <c r="F1164">
        <f t="shared" si="74"/>
        <v>1</v>
      </c>
      <c r="G1164" s="8">
        <f>+E1164/1000</f>
        <v>0.56999999999999995</v>
      </c>
      <c r="H1164">
        <v>2</v>
      </c>
    </row>
    <row r="1165" spans="1:8" ht="16.5" customHeight="1" x14ac:dyDescent="0.25">
      <c r="A1165">
        <v>20167</v>
      </c>
      <c r="B1165" s="1">
        <v>1163</v>
      </c>
      <c r="C1165" s="1" t="s">
        <v>1826</v>
      </c>
      <c r="F1165">
        <f t="shared" si="74"/>
        <v>0</v>
      </c>
    </row>
    <row r="1166" spans="1:8" ht="16.5" customHeight="1" x14ac:dyDescent="0.25">
      <c r="A1166">
        <v>20168</v>
      </c>
      <c r="B1166" s="1">
        <v>1164</v>
      </c>
      <c r="C1166" s="1" t="s">
        <v>1827</v>
      </c>
      <c r="E1166">
        <v>500</v>
      </c>
      <c r="F1166">
        <f t="shared" si="74"/>
        <v>1</v>
      </c>
      <c r="G1166" s="8">
        <f>+E1166/1000</f>
        <v>0.5</v>
      </c>
      <c r="H1166">
        <v>2</v>
      </c>
    </row>
    <row r="1167" spans="1:8" ht="16.5" customHeight="1" x14ac:dyDescent="0.25">
      <c r="A1167">
        <v>20169</v>
      </c>
      <c r="B1167" s="1">
        <v>1165</v>
      </c>
      <c r="C1167" s="1" t="s">
        <v>1828</v>
      </c>
      <c r="F1167">
        <f t="shared" si="74"/>
        <v>0</v>
      </c>
    </row>
    <row r="1168" spans="1:8" ht="16.5" customHeight="1" x14ac:dyDescent="0.25">
      <c r="A1168">
        <v>20170</v>
      </c>
      <c r="B1168" s="1">
        <v>1166</v>
      </c>
      <c r="C1168" s="1" t="s">
        <v>1829</v>
      </c>
      <c r="E1168">
        <v>200</v>
      </c>
      <c r="F1168">
        <f t="shared" si="74"/>
        <v>1</v>
      </c>
      <c r="G1168" s="8">
        <f>+E1168/1000</f>
        <v>0.2</v>
      </c>
      <c r="H1168">
        <v>2</v>
      </c>
    </row>
    <row r="1169" spans="1:8" ht="16.5" customHeight="1" x14ac:dyDescent="0.25">
      <c r="A1169">
        <v>20171</v>
      </c>
      <c r="B1169" s="1">
        <v>1167</v>
      </c>
      <c r="C1169" s="1" t="s">
        <v>1830</v>
      </c>
      <c r="E1169">
        <v>500</v>
      </c>
      <c r="F1169">
        <f t="shared" si="74"/>
        <v>1</v>
      </c>
      <c r="G1169" s="8">
        <f>+E1169/1000</f>
        <v>0.5</v>
      </c>
      <c r="H1169">
        <v>2</v>
      </c>
    </row>
    <row r="1170" spans="1:8" ht="16.5" customHeight="1" x14ac:dyDescent="0.25">
      <c r="A1170">
        <v>20172</v>
      </c>
      <c r="B1170" s="1">
        <v>1168</v>
      </c>
      <c r="C1170" s="1" t="s">
        <v>1831</v>
      </c>
      <c r="F1170">
        <f t="shared" si="74"/>
        <v>0</v>
      </c>
    </row>
    <row r="1171" spans="1:8" ht="16.5" customHeight="1" x14ac:dyDescent="0.25">
      <c r="A1171">
        <v>20173</v>
      </c>
      <c r="B1171" s="1">
        <v>1169</v>
      </c>
      <c r="C1171" s="1" t="s">
        <v>1832</v>
      </c>
      <c r="E1171">
        <v>114</v>
      </c>
      <c r="F1171">
        <f t="shared" si="74"/>
        <v>1</v>
      </c>
      <c r="G1171" s="8">
        <f>+E1171/1000</f>
        <v>0.114</v>
      </c>
      <c r="H1171">
        <v>2</v>
      </c>
    </row>
    <row r="1172" spans="1:8" ht="16.5" customHeight="1" x14ac:dyDescent="0.25">
      <c r="A1172">
        <v>20174</v>
      </c>
      <c r="B1172" s="1">
        <v>1170</v>
      </c>
      <c r="C1172" s="1" t="s">
        <v>1833</v>
      </c>
      <c r="E1172">
        <v>300</v>
      </c>
      <c r="F1172">
        <f t="shared" si="74"/>
        <v>1</v>
      </c>
      <c r="G1172" s="8">
        <f>+E1172/1000</f>
        <v>0.3</v>
      </c>
      <c r="H1172">
        <v>2</v>
      </c>
    </row>
    <row r="1173" spans="1:8" ht="16.5" customHeight="1" x14ac:dyDescent="0.25">
      <c r="A1173">
        <v>20175</v>
      </c>
      <c r="B1173" s="1">
        <v>1171</v>
      </c>
      <c r="C1173" s="1" t="s">
        <v>1834</v>
      </c>
      <c r="E1173">
        <v>850</v>
      </c>
      <c r="F1173">
        <f t="shared" si="74"/>
        <v>1</v>
      </c>
      <c r="G1173" s="8">
        <f>+E1173/1000</f>
        <v>0.85</v>
      </c>
      <c r="H1173">
        <v>2</v>
      </c>
    </row>
    <row r="1174" spans="1:8" ht="16.5" customHeight="1" x14ac:dyDescent="0.25">
      <c r="A1174">
        <v>20176</v>
      </c>
      <c r="B1174" s="1">
        <v>1172</v>
      </c>
      <c r="C1174" s="1" t="s">
        <v>1835</v>
      </c>
      <c r="E1174">
        <v>112</v>
      </c>
      <c r="F1174">
        <f t="shared" si="74"/>
        <v>1</v>
      </c>
      <c r="G1174" s="8">
        <f>+E1174/1000</f>
        <v>0.112</v>
      </c>
      <c r="H1174">
        <v>2</v>
      </c>
    </row>
    <row r="1175" spans="1:8" ht="16.5" customHeight="1" x14ac:dyDescent="0.25">
      <c r="A1175">
        <v>20177</v>
      </c>
      <c r="B1175" s="1">
        <v>1173</v>
      </c>
      <c r="C1175" s="1" t="s">
        <v>1836</v>
      </c>
      <c r="D1175">
        <v>9</v>
      </c>
      <c r="F1175">
        <f t="shared" si="74"/>
        <v>1</v>
      </c>
      <c r="G1175" s="8">
        <f>+D1175</f>
        <v>9</v>
      </c>
      <c r="H1175">
        <v>2</v>
      </c>
    </row>
    <row r="1176" spans="1:8" ht="16.5" customHeight="1" x14ac:dyDescent="0.25">
      <c r="A1176">
        <v>20178</v>
      </c>
      <c r="B1176" s="1">
        <v>1174</v>
      </c>
      <c r="C1176" s="1" t="s">
        <v>1837</v>
      </c>
      <c r="F1176">
        <f t="shared" si="74"/>
        <v>0</v>
      </c>
    </row>
    <row r="1177" spans="1:8" ht="16.5" customHeight="1" x14ac:dyDescent="0.25">
      <c r="A1177">
        <v>20179</v>
      </c>
      <c r="B1177" s="1">
        <v>1175</v>
      </c>
      <c r="C1177" s="1" t="s">
        <v>1838</v>
      </c>
      <c r="E1177">
        <v>133</v>
      </c>
      <c r="F1177">
        <f t="shared" si="74"/>
        <v>1</v>
      </c>
      <c r="G1177" s="8">
        <f>+E1177/1000</f>
        <v>0.13300000000000001</v>
      </c>
      <c r="H1177">
        <v>2</v>
      </c>
    </row>
    <row r="1178" spans="1:8" ht="16.5" customHeight="1" x14ac:dyDescent="0.25">
      <c r="A1178">
        <v>20180</v>
      </c>
      <c r="B1178" s="1">
        <v>1176</v>
      </c>
      <c r="C1178" s="1" t="s">
        <v>1839</v>
      </c>
      <c r="E1178">
        <v>860</v>
      </c>
      <c r="F1178">
        <f t="shared" si="74"/>
        <v>1</v>
      </c>
      <c r="G1178" s="8">
        <f>+E1178/1000</f>
        <v>0.86</v>
      </c>
      <c r="H1178">
        <v>2</v>
      </c>
    </row>
    <row r="1179" spans="1:8" ht="16.5" customHeight="1" x14ac:dyDescent="0.25">
      <c r="A1179">
        <v>20181</v>
      </c>
      <c r="B1179" s="1">
        <v>1177</v>
      </c>
      <c r="C1179" s="1" t="s">
        <v>1840</v>
      </c>
      <c r="E1179">
        <v>36</v>
      </c>
      <c r="F1179">
        <f t="shared" si="74"/>
        <v>1</v>
      </c>
      <c r="G1179" s="8">
        <f>+E1179/1000</f>
        <v>3.5999999999999997E-2</v>
      </c>
      <c r="H1179">
        <v>2</v>
      </c>
    </row>
    <row r="1180" spans="1:8" ht="16.5" customHeight="1" x14ac:dyDescent="0.25">
      <c r="A1180">
        <v>20182</v>
      </c>
      <c r="B1180" s="1">
        <v>1178</v>
      </c>
      <c r="C1180" s="1" t="s">
        <v>1841</v>
      </c>
      <c r="E1180">
        <v>200</v>
      </c>
      <c r="F1180">
        <f t="shared" si="74"/>
        <v>1</v>
      </c>
      <c r="G1180" s="8">
        <f>+E1180/1000</f>
        <v>0.2</v>
      </c>
      <c r="H1180">
        <v>2</v>
      </c>
    </row>
    <row r="1181" spans="1:8" ht="16.5" customHeight="1" x14ac:dyDescent="0.25">
      <c r="A1181">
        <v>20183</v>
      </c>
      <c r="B1181" s="1">
        <v>1179</v>
      </c>
      <c r="C1181" s="1" t="s">
        <v>1842</v>
      </c>
      <c r="E1181">
        <v>242</v>
      </c>
      <c r="F1181">
        <f t="shared" si="74"/>
        <v>1</v>
      </c>
      <c r="G1181" s="8">
        <f>+E1181/1000</f>
        <v>0.24199999999999999</v>
      </c>
      <c r="H1181">
        <v>2</v>
      </c>
    </row>
    <row r="1182" spans="1:8" ht="16.5" customHeight="1" x14ac:dyDescent="0.25">
      <c r="A1182">
        <v>20184</v>
      </c>
      <c r="B1182" s="1">
        <v>1180</v>
      </c>
      <c r="C1182" s="1" t="s">
        <v>1843</v>
      </c>
      <c r="D1182">
        <v>120</v>
      </c>
      <c r="F1182">
        <f t="shared" si="74"/>
        <v>1</v>
      </c>
      <c r="G1182" s="8">
        <f>+D1182</f>
        <v>120</v>
      </c>
      <c r="H1182">
        <v>2</v>
      </c>
    </row>
    <row r="1183" spans="1:8" ht="16.5" customHeight="1" x14ac:dyDescent="0.25">
      <c r="A1183">
        <v>20185</v>
      </c>
      <c r="B1183" s="1">
        <v>1181</v>
      </c>
      <c r="C1183" s="1" t="s">
        <v>1844</v>
      </c>
      <c r="E1183">
        <v>500</v>
      </c>
      <c r="F1183">
        <f t="shared" si="74"/>
        <v>1</v>
      </c>
      <c r="G1183" s="8">
        <f>+E1183/1000</f>
        <v>0.5</v>
      </c>
      <c r="H1183">
        <v>2</v>
      </c>
    </row>
    <row r="1184" spans="1:8" ht="16.5" customHeight="1" x14ac:dyDescent="0.25">
      <c r="A1184">
        <v>20186</v>
      </c>
      <c r="B1184" s="1">
        <v>1182</v>
      </c>
      <c r="C1184" s="1" t="s">
        <v>1845</v>
      </c>
      <c r="E1184">
        <v>100</v>
      </c>
      <c r="F1184">
        <f t="shared" si="74"/>
        <v>1</v>
      </c>
      <c r="G1184" s="8">
        <f>+E1184/1000</f>
        <v>0.1</v>
      </c>
      <c r="H1184">
        <v>2</v>
      </c>
    </row>
    <row r="1185" spans="1:8" ht="16.5" customHeight="1" x14ac:dyDescent="0.25">
      <c r="A1185">
        <v>20187</v>
      </c>
      <c r="B1185" s="1">
        <v>1183</v>
      </c>
      <c r="C1185" s="1" t="s">
        <v>1846</v>
      </c>
      <c r="F1185">
        <f t="shared" si="74"/>
        <v>0</v>
      </c>
    </row>
    <row r="1186" spans="1:8" ht="16.5" customHeight="1" x14ac:dyDescent="0.25">
      <c r="A1186">
        <v>20188</v>
      </c>
      <c r="B1186" s="1">
        <v>1184</v>
      </c>
      <c r="C1186" s="1" t="s">
        <v>1847</v>
      </c>
      <c r="E1186">
        <v>890</v>
      </c>
      <c r="F1186">
        <f t="shared" si="74"/>
        <v>1</v>
      </c>
      <c r="G1186" s="8">
        <f>+E1186/1000</f>
        <v>0.89</v>
      </c>
      <c r="H1186">
        <v>2</v>
      </c>
    </row>
    <row r="1187" spans="1:8" ht="16.5" customHeight="1" x14ac:dyDescent="0.25">
      <c r="A1187">
        <v>20189</v>
      </c>
      <c r="B1187" s="1">
        <v>1185</v>
      </c>
      <c r="C1187" s="1" t="s">
        <v>1848</v>
      </c>
      <c r="E1187">
        <v>133</v>
      </c>
      <c r="F1187">
        <f t="shared" si="74"/>
        <v>1</v>
      </c>
      <c r="G1187" s="8">
        <f>+E1187/1000</f>
        <v>0.13300000000000001</v>
      </c>
      <c r="H1187">
        <v>2</v>
      </c>
    </row>
    <row r="1188" spans="1:8" ht="16.5" customHeight="1" x14ac:dyDescent="0.25">
      <c r="A1188">
        <v>20190</v>
      </c>
      <c r="B1188" s="1">
        <v>1186</v>
      </c>
      <c r="C1188" s="1" t="s">
        <v>1849</v>
      </c>
      <c r="F1188">
        <f t="shared" si="74"/>
        <v>0</v>
      </c>
    </row>
    <row r="1189" spans="1:8" ht="16.5" customHeight="1" x14ac:dyDescent="0.25">
      <c r="A1189">
        <v>20191</v>
      </c>
      <c r="B1189" s="1">
        <v>1187</v>
      </c>
      <c r="C1189" s="1" t="s">
        <v>1850</v>
      </c>
      <c r="E1189">
        <v>100</v>
      </c>
      <c r="F1189">
        <f t="shared" si="74"/>
        <v>1</v>
      </c>
      <c r="G1189" s="8">
        <f t="shared" ref="G1189:G1194" si="75">+E1189/1000</f>
        <v>0.1</v>
      </c>
      <c r="H1189">
        <v>2</v>
      </c>
    </row>
    <row r="1190" spans="1:8" ht="16.5" customHeight="1" x14ac:dyDescent="0.25">
      <c r="A1190">
        <v>20192</v>
      </c>
      <c r="B1190" s="1">
        <v>1188</v>
      </c>
      <c r="C1190" s="1" t="s">
        <v>1851</v>
      </c>
      <c r="E1190">
        <v>180</v>
      </c>
      <c r="F1190">
        <f t="shared" si="74"/>
        <v>1</v>
      </c>
      <c r="G1190" s="8">
        <f t="shared" si="75"/>
        <v>0.18</v>
      </c>
      <c r="H1190">
        <v>2</v>
      </c>
    </row>
    <row r="1191" spans="1:8" ht="16.5" customHeight="1" x14ac:dyDescent="0.25">
      <c r="A1191">
        <v>20193</v>
      </c>
      <c r="B1191" s="1">
        <v>1189</v>
      </c>
      <c r="C1191" s="1" t="s">
        <v>1852</v>
      </c>
      <c r="E1191">
        <v>250</v>
      </c>
      <c r="F1191">
        <f t="shared" si="74"/>
        <v>1</v>
      </c>
      <c r="G1191" s="8">
        <f t="shared" si="75"/>
        <v>0.25</v>
      </c>
      <c r="H1191">
        <v>2</v>
      </c>
    </row>
    <row r="1192" spans="1:8" ht="16.5" customHeight="1" x14ac:dyDescent="0.25">
      <c r="A1192">
        <v>20194</v>
      </c>
      <c r="B1192" s="1">
        <v>1190</v>
      </c>
      <c r="C1192" s="1" t="s">
        <v>1853</v>
      </c>
      <c r="E1192">
        <v>300</v>
      </c>
      <c r="F1192">
        <f t="shared" si="74"/>
        <v>1</v>
      </c>
      <c r="G1192" s="8">
        <f t="shared" si="75"/>
        <v>0.3</v>
      </c>
      <c r="H1192">
        <v>2</v>
      </c>
    </row>
    <row r="1193" spans="1:8" ht="16.5" customHeight="1" x14ac:dyDescent="0.25">
      <c r="A1193">
        <v>20195</v>
      </c>
      <c r="B1193" s="1">
        <v>1191</v>
      </c>
      <c r="C1193" s="1" t="s">
        <v>1854</v>
      </c>
      <c r="E1193">
        <v>300</v>
      </c>
      <c r="F1193">
        <f t="shared" si="74"/>
        <v>1</v>
      </c>
      <c r="G1193" s="8">
        <f t="shared" si="75"/>
        <v>0.3</v>
      </c>
      <c r="H1193">
        <v>2</v>
      </c>
    </row>
    <row r="1194" spans="1:8" ht="16.5" customHeight="1" x14ac:dyDescent="0.25">
      <c r="A1194">
        <v>20196</v>
      </c>
      <c r="B1194" s="1">
        <v>1192</v>
      </c>
      <c r="C1194" s="1" t="s">
        <v>1855</v>
      </c>
      <c r="E1194">
        <v>35</v>
      </c>
      <c r="F1194">
        <f t="shared" si="74"/>
        <v>1</v>
      </c>
      <c r="G1194" s="8">
        <f t="shared" si="75"/>
        <v>3.5000000000000003E-2</v>
      </c>
      <c r="H1194">
        <v>2</v>
      </c>
    </row>
    <row r="1195" spans="1:8" ht="16.5" customHeight="1" x14ac:dyDescent="0.25">
      <c r="A1195">
        <v>20197</v>
      </c>
      <c r="B1195" s="1">
        <v>1193</v>
      </c>
      <c r="C1195" s="1" t="s">
        <v>1856</v>
      </c>
      <c r="D1195">
        <v>2</v>
      </c>
      <c r="F1195">
        <f t="shared" si="74"/>
        <v>1</v>
      </c>
      <c r="G1195" s="8">
        <f>+D1195</f>
        <v>2</v>
      </c>
      <c r="H1195">
        <v>2</v>
      </c>
    </row>
    <row r="1196" spans="1:8" ht="16.5" customHeight="1" x14ac:dyDescent="0.25">
      <c r="A1196">
        <v>20198</v>
      </c>
      <c r="B1196" s="1">
        <v>1194</v>
      </c>
      <c r="C1196" s="1" t="s">
        <v>1857</v>
      </c>
      <c r="E1196">
        <v>500</v>
      </c>
      <c r="F1196">
        <f t="shared" si="74"/>
        <v>1</v>
      </c>
      <c r="G1196" s="8">
        <f>+E1196/1000</f>
        <v>0.5</v>
      </c>
      <c r="H1196">
        <v>2</v>
      </c>
    </row>
    <row r="1197" spans="1:8" ht="16.5" customHeight="1" x14ac:dyDescent="0.25">
      <c r="A1197">
        <v>20199</v>
      </c>
      <c r="B1197" s="1">
        <v>1195</v>
      </c>
      <c r="C1197" s="1" t="s">
        <v>1858</v>
      </c>
      <c r="E1197">
        <v>257</v>
      </c>
      <c r="F1197">
        <f t="shared" si="74"/>
        <v>1</v>
      </c>
      <c r="G1197" s="8">
        <f>+E1197/1000</f>
        <v>0.25700000000000001</v>
      </c>
      <c r="H1197">
        <v>2</v>
      </c>
    </row>
    <row r="1198" spans="1:8" ht="16.5" customHeight="1" x14ac:dyDescent="0.25">
      <c r="A1198">
        <v>20200</v>
      </c>
      <c r="B1198" s="1">
        <v>1196</v>
      </c>
      <c r="C1198" s="1" t="s">
        <v>1859</v>
      </c>
      <c r="E1198">
        <v>417</v>
      </c>
      <c r="F1198">
        <f t="shared" si="74"/>
        <v>1</v>
      </c>
      <c r="G1198" s="8">
        <f>+E1198/1000</f>
        <v>0.41699999999999998</v>
      </c>
      <c r="H1198">
        <v>2</v>
      </c>
    </row>
    <row r="1199" spans="1:8" ht="16.5" customHeight="1" x14ac:dyDescent="0.25">
      <c r="A1199">
        <v>20201</v>
      </c>
      <c r="B1199" s="1">
        <v>1197</v>
      </c>
      <c r="C1199" s="1" t="s">
        <v>1860</v>
      </c>
      <c r="E1199">
        <v>200</v>
      </c>
      <c r="F1199">
        <f t="shared" si="74"/>
        <v>1</v>
      </c>
      <c r="G1199" s="8">
        <f>+E1199/1000</f>
        <v>0.2</v>
      </c>
      <c r="H1199">
        <v>2</v>
      </c>
    </row>
    <row r="1200" spans="1:8" ht="16.5" customHeight="1" x14ac:dyDescent="0.25">
      <c r="A1200">
        <v>20202</v>
      </c>
      <c r="B1200" s="1">
        <v>1198</v>
      </c>
      <c r="C1200" s="1" t="s">
        <v>1861</v>
      </c>
      <c r="E1200">
        <v>500</v>
      </c>
      <c r="F1200">
        <f t="shared" si="74"/>
        <v>1</v>
      </c>
      <c r="G1200" s="8">
        <f>+E1200/1000</f>
        <v>0.5</v>
      </c>
      <c r="H1200">
        <v>2</v>
      </c>
    </row>
    <row r="1201" spans="1:17" ht="16.5" customHeight="1" x14ac:dyDescent="0.25">
      <c r="A1201">
        <v>20203</v>
      </c>
      <c r="B1201" s="1">
        <v>1199</v>
      </c>
      <c r="C1201" s="1" t="s">
        <v>1862</v>
      </c>
      <c r="F1201">
        <f t="shared" si="74"/>
        <v>0</v>
      </c>
    </row>
    <row r="1202" spans="1:17" ht="16.5" customHeight="1" x14ac:dyDescent="0.25">
      <c r="A1202">
        <v>20204</v>
      </c>
      <c r="B1202" s="1">
        <v>1200</v>
      </c>
      <c r="C1202" s="1" t="s">
        <v>1863</v>
      </c>
      <c r="E1202">
        <v>142</v>
      </c>
      <c r="F1202">
        <f t="shared" si="74"/>
        <v>1</v>
      </c>
      <c r="G1202" s="8">
        <f>+E1202/1000</f>
        <v>0.14199999999999999</v>
      </c>
      <c r="H1202">
        <v>2</v>
      </c>
    </row>
    <row r="1203" spans="1:17" ht="16.5" customHeight="1" x14ac:dyDescent="0.25">
      <c r="A1203">
        <v>20205</v>
      </c>
      <c r="B1203" s="1">
        <v>1201</v>
      </c>
      <c r="C1203" s="1" t="s">
        <v>1864</v>
      </c>
      <c r="F1203">
        <f t="shared" si="74"/>
        <v>0</v>
      </c>
    </row>
    <row r="1204" spans="1:17" ht="16.5" customHeight="1" x14ac:dyDescent="0.25">
      <c r="A1204">
        <v>20206</v>
      </c>
      <c r="B1204" s="1">
        <v>1202</v>
      </c>
      <c r="C1204" s="1" t="s">
        <v>1865</v>
      </c>
      <c r="E1204">
        <v>190</v>
      </c>
      <c r="F1204">
        <f t="shared" si="74"/>
        <v>1</v>
      </c>
      <c r="G1204" s="8">
        <f>+E1204/1000</f>
        <v>0.19</v>
      </c>
      <c r="H1204">
        <v>2</v>
      </c>
    </row>
    <row r="1205" spans="1:17" ht="16.5" customHeight="1" x14ac:dyDescent="0.25">
      <c r="A1205">
        <v>20207</v>
      </c>
      <c r="B1205" s="1">
        <v>1203</v>
      </c>
      <c r="C1205" s="1" t="s">
        <v>1866</v>
      </c>
      <c r="E1205">
        <v>500</v>
      </c>
      <c r="F1205">
        <f t="shared" si="74"/>
        <v>1</v>
      </c>
      <c r="G1205" s="8">
        <f>+E1205/1000</f>
        <v>0.5</v>
      </c>
      <c r="H1205">
        <v>2</v>
      </c>
    </row>
    <row r="1206" spans="1:17" ht="16.5" customHeight="1" x14ac:dyDescent="0.25">
      <c r="A1206">
        <v>20208</v>
      </c>
      <c r="B1206" s="1">
        <v>1204</v>
      </c>
      <c r="C1206" s="1" t="s">
        <v>1867</v>
      </c>
      <c r="E1206">
        <v>70</v>
      </c>
      <c r="F1206">
        <f t="shared" si="74"/>
        <v>1</v>
      </c>
      <c r="G1206" s="8">
        <f>+E1206/1000</f>
        <v>7.0000000000000007E-2</v>
      </c>
      <c r="H1206">
        <v>2</v>
      </c>
    </row>
    <row r="1207" spans="1:17" ht="16.5" customHeight="1" x14ac:dyDescent="0.25">
      <c r="A1207">
        <v>20209</v>
      </c>
      <c r="B1207" s="1">
        <v>1205</v>
      </c>
      <c r="C1207" s="1" t="s">
        <v>1868</v>
      </c>
      <c r="F1207">
        <f t="shared" si="74"/>
        <v>0</v>
      </c>
    </row>
    <row r="1208" spans="1:17" ht="16.5" customHeight="1" x14ac:dyDescent="0.25">
      <c r="A1208">
        <v>20210</v>
      </c>
      <c r="B1208" s="1">
        <v>1206</v>
      </c>
      <c r="C1208" s="1" t="s">
        <v>1869</v>
      </c>
      <c r="F1208">
        <f t="shared" si="74"/>
        <v>0</v>
      </c>
    </row>
    <row r="1209" spans="1:17" ht="16.5" customHeight="1" x14ac:dyDescent="0.25">
      <c r="A1209">
        <v>20211</v>
      </c>
      <c r="B1209" s="1">
        <v>1207</v>
      </c>
      <c r="C1209" s="1" t="s">
        <v>1870</v>
      </c>
      <c r="F1209">
        <f t="shared" si="74"/>
        <v>0</v>
      </c>
    </row>
    <row r="1210" spans="1:17" ht="16.5" customHeight="1" x14ac:dyDescent="0.25">
      <c r="A1210">
        <v>20212</v>
      </c>
      <c r="B1210" s="1">
        <v>1208</v>
      </c>
      <c r="C1210" s="1" t="s">
        <v>1871</v>
      </c>
      <c r="E1210">
        <v>100</v>
      </c>
      <c r="F1210">
        <f t="shared" si="74"/>
        <v>1</v>
      </c>
      <c r="G1210" s="8">
        <f>+E1210/1000</f>
        <v>0.1</v>
      </c>
      <c r="H1210">
        <v>2</v>
      </c>
    </row>
    <row r="1211" spans="1:17" ht="16.5" customHeight="1" x14ac:dyDescent="0.25">
      <c r="A1211">
        <v>20213</v>
      </c>
      <c r="B1211" s="1">
        <v>1209</v>
      </c>
      <c r="C1211" s="1" t="s">
        <v>1872</v>
      </c>
      <c r="D1211">
        <v>1</v>
      </c>
      <c r="F1211">
        <f t="shared" si="74"/>
        <v>1</v>
      </c>
      <c r="G1211" s="8">
        <f>+D1211</f>
        <v>1</v>
      </c>
      <c r="H1211">
        <v>2</v>
      </c>
    </row>
    <row r="1212" spans="1:17" ht="16.5" customHeight="1" x14ac:dyDescent="0.25">
      <c r="A1212">
        <v>20214</v>
      </c>
      <c r="B1212" s="1">
        <v>1210</v>
      </c>
      <c r="C1212" s="1" t="s">
        <v>1873</v>
      </c>
      <c r="E1212">
        <v>500</v>
      </c>
      <c r="F1212">
        <f t="shared" si="74"/>
        <v>1</v>
      </c>
      <c r="G1212" s="8">
        <f>+E1212/1000</f>
        <v>0.5</v>
      </c>
      <c r="H1212">
        <v>1</v>
      </c>
      <c r="I1212">
        <v>1</v>
      </c>
      <c r="K1212">
        <v>100</v>
      </c>
      <c r="L1212">
        <v>400</v>
      </c>
      <c r="M1212">
        <v>500</v>
      </c>
      <c r="N1212">
        <f>+K1212+L1212</f>
        <v>500</v>
      </c>
      <c r="O1212">
        <f>+ROUND(M1212/1000,2)</f>
        <v>0.5</v>
      </c>
      <c r="P1212">
        <f>+N1212-M1212</f>
        <v>0</v>
      </c>
      <c r="Q1212" t="b">
        <f>+O1212&lt;=G1212</f>
        <v>1</v>
      </c>
    </row>
    <row r="1213" spans="1:17" ht="16.5" customHeight="1" x14ac:dyDescent="0.25">
      <c r="A1213">
        <v>20215</v>
      </c>
      <c r="B1213" s="1">
        <v>1211</v>
      </c>
      <c r="C1213" s="1" t="s">
        <v>1874</v>
      </c>
      <c r="F1213">
        <f t="shared" si="74"/>
        <v>0</v>
      </c>
    </row>
    <row r="1214" spans="1:17" ht="16.5" customHeight="1" x14ac:dyDescent="0.25">
      <c r="A1214">
        <v>20216</v>
      </c>
      <c r="B1214" s="1">
        <v>1212</v>
      </c>
      <c r="C1214" s="1" t="s">
        <v>1875</v>
      </c>
      <c r="E1214">
        <v>200</v>
      </c>
      <c r="F1214">
        <f t="shared" si="74"/>
        <v>1</v>
      </c>
      <c r="G1214" s="8">
        <f>+E1214/1000</f>
        <v>0.2</v>
      </c>
      <c r="H1214">
        <v>2</v>
      </c>
    </row>
    <row r="1215" spans="1:17" ht="16.5" customHeight="1" x14ac:dyDescent="0.25">
      <c r="A1215">
        <v>20217</v>
      </c>
      <c r="B1215" s="1">
        <v>1213</v>
      </c>
      <c r="C1215" s="1" t="s">
        <v>1876</v>
      </c>
      <c r="F1215">
        <f t="shared" si="74"/>
        <v>0</v>
      </c>
    </row>
    <row r="1216" spans="1:17" ht="16.5" customHeight="1" x14ac:dyDescent="0.25">
      <c r="A1216">
        <v>20218</v>
      </c>
      <c r="B1216" s="1">
        <v>1214</v>
      </c>
      <c r="C1216" s="1" t="s">
        <v>1877</v>
      </c>
      <c r="E1216">
        <v>20</v>
      </c>
      <c r="F1216">
        <f t="shared" si="74"/>
        <v>1</v>
      </c>
      <c r="G1216" s="8">
        <f>+E1216/1000</f>
        <v>0.02</v>
      </c>
      <c r="H1216">
        <v>2</v>
      </c>
    </row>
    <row r="1217" spans="1:8" ht="16.5" customHeight="1" x14ac:dyDescent="0.25">
      <c r="A1217">
        <v>20219</v>
      </c>
      <c r="B1217" s="1">
        <v>1215</v>
      </c>
      <c r="C1217" s="1" t="s">
        <v>1878</v>
      </c>
      <c r="E1217">
        <v>500</v>
      </c>
      <c r="F1217">
        <f t="shared" si="74"/>
        <v>1</v>
      </c>
      <c r="G1217" s="8">
        <f>+E1217/1000</f>
        <v>0.5</v>
      </c>
      <c r="H1217">
        <v>2</v>
      </c>
    </row>
    <row r="1218" spans="1:8" ht="16.5" customHeight="1" x14ac:dyDescent="0.25">
      <c r="A1218">
        <v>20220</v>
      </c>
      <c r="B1218" s="1">
        <v>1216</v>
      </c>
      <c r="C1218" s="1" t="s">
        <v>1879</v>
      </c>
      <c r="E1218" s="1" t="s">
        <v>318</v>
      </c>
      <c r="F1218">
        <f t="shared" si="74"/>
        <v>1</v>
      </c>
      <c r="G1218" s="8">
        <f>+E1218/1000</f>
        <v>0.05</v>
      </c>
      <c r="H1218">
        <v>2</v>
      </c>
    </row>
    <row r="1219" spans="1:8" ht="16.5" customHeight="1" x14ac:dyDescent="0.25">
      <c r="A1219">
        <v>20221</v>
      </c>
      <c r="B1219" s="1">
        <v>1217</v>
      </c>
      <c r="C1219" s="1" t="s">
        <v>1880</v>
      </c>
      <c r="F1219">
        <f t="shared" ref="F1219:F1282" si="76">+COUNTA(D1219,E1219)</f>
        <v>0</v>
      </c>
    </row>
    <row r="1220" spans="1:8" ht="16.5" customHeight="1" x14ac:dyDescent="0.25">
      <c r="A1220">
        <v>20222</v>
      </c>
      <c r="B1220" s="1">
        <v>1218</v>
      </c>
      <c r="C1220" s="1" t="s">
        <v>1881</v>
      </c>
      <c r="E1220">
        <v>250</v>
      </c>
      <c r="F1220">
        <f t="shared" si="76"/>
        <v>1</v>
      </c>
      <c r="G1220" s="8">
        <f>+E1220/1000</f>
        <v>0.25</v>
      </c>
      <c r="H1220">
        <v>2</v>
      </c>
    </row>
    <row r="1221" spans="1:8" ht="16.5" customHeight="1" x14ac:dyDescent="0.25">
      <c r="A1221">
        <v>20223</v>
      </c>
      <c r="B1221" s="1">
        <v>1219</v>
      </c>
      <c r="C1221" s="1" t="s">
        <v>1882</v>
      </c>
      <c r="E1221">
        <v>71</v>
      </c>
      <c r="F1221">
        <f t="shared" si="76"/>
        <v>1</v>
      </c>
      <c r="G1221" s="8">
        <f>+E1221/1000</f>
        <v>7.0999999999999994E-2</v>
      </c>
      <c r="H1221">
        <v>2</v>
      </c>
    </row>
    <row r="1222" spans="1:8" ht="16.5" customHeight="1" x14ac:dyDescent="0.25">
      <c r="A1222">
        <v>20224</v>
      </c>
      <c r="B1222" s="1">
        <v>1220</v>
      </c>
      <c r="C1222" s="1" t="s">
        <v>1883</v>
      </c>
      <c r="E1222">
        <v>42</v>
      </c>
      <c r="F1222">
        <f t="shared" si="76"/>
        <v>1</v>
      </c>
      <c r="G1222" s="8">
        <f>+E1222/1000</f>
        <v>4.2000000000000003E-2</v>
      </c>
      <c r="H1222">
        <v>2</v>
      </c>
    </row>
    <row r="1223" spans="1:8" ht="16.5" customHeight="1" x14ac:dyDescent="0.25">
      <c r="A1223">
        <v>20225</v>
      </c>
      <c r="B1223" s="1">
        <v>1221</v>
      </c>
      <c r="C1223" s="1" t="s">
        <v>1884</v>
      </c>
      <c r="E1223">
        <v>500</v>
      </c>
      <c r="F1223">
        <f t="shared" si="76"/>
        <v>1</v>
      </c>
      <c r="G1223" s="8">
        <f>+E1223/1000</f>
        <v>0.5</v>
      </c>
      <c r="H1223">
        <v>2</v>
      </c>
    </row>
    <row r="1224" spans="1:8" ht="16.5" customHeight="1" x14ac:dyDescent="0.25">
      <c r="A1224">
        <v>20226</v>
      </c>
      <c r="B1224" s="1">
        <v>1222</v>
      </c>
      <c r="C1224" s="1" t="s">
        <v>1885</v>
      </c>
      <c r="E1224">
        <v>430</v>
      </c>
      <c r="F1224">
        <f t="shared" si="76"/>
        <v>1</v>
      </c>
      <c r="G1224" s="8">
        <f>+E1224/1000</f>
        <v>0.43</v>
      </c>
      <c r="H1224">
        <v>2</v>
      </c>
    </row>
    <row r="1225" spans="1:8" ht="16.5" customHeight="1" x14ac:dyDescent="0.25">
      <c r="A1225">
        <v>20227</v>
      </c>
      <c r="B1225" s="1">
        <v>1223</v>
      </c>
      <c r="C1225" s="1" t="s">
        <v>1886</v>
      </c>
      <c r="D1225">
        <v>7</v>
      </c>
      <c r="F1225">
        <f t="shared" si="76"/>
        <v>1</v>
      </c>
      <c r="G1225" s="8">
        <f>+D1225</f>
        <v>7</v>
      </c>
      <c r="H1225">
        <v>2</v>
      </c>
    </row>
    <row r="1226" spans="1:8" ht="16.5" customHeight="1" x14ac:dyDescent="0.25">
      <c r="A1226">
        <v>20228</v>
      </c>
      <c r="B1226" s="1">
        <v>1224</v>
      </c>
      <c r="C1226" s="1" t="s">
        <v>1887</v>
      </c>
      <c r="F1226">
        <f t="shared" si="76"/>
        <v>0</v>
      </c>
    </row>
    <row r="1227" spans="1:8" ht="16.5" customHeight="1" x14ac:dyDescent="0.25">
      <c r="A1227">
        <v>20229</v>
      </c>
      <c r="B1227" s="1">
        <v>1225</v>
      </c>
      <c r="C1227" s="1" t="s">
        <v>1888</v>
      </c>
      <c r="E1227">
        <v>142</v>
      </c>
      <c r="F1227">
        <f t="shared" si="76"/>
        <v>1</v>
      </c>
      <c r="G1227" s="8">
        <f>+E1227/1000</f>
        <v>0.14199999999999999</v>
      </c>
      <c r="H1227">
        <v>2</v>
      </c>
    </row>
    <row r="1228" spans="1:8" ht="16.5" customHeight="1" x14ac:dyDescent="0.25">
      <c r="A1228">
        <v>20230</v>
      </c>
      <c r="B1228" s="1">
        <v>1226</v>
      </c>
      <c r="C1228" s="1" t="s">
        <v>1889</v>
      </c>
      <c r="E1228">
        <v>143</v>
      </c>
      <c r="F1228">
        <f t="shared" si="76"/>
        <v>1</v>
      </c>
      <c r="G1228" s="8">
        <f>+E1228/1000</f>
        <v>0.14299999999999999</v>
      </c>
      <c r="H1228">
        <v>2</v>
      </c>
    </row>
    <row r="1229" spans="1:8" ht="16.5" customHeight="1" x14ac:dyDescent="0.25">
      <c r="A1229">
        <v>20231</v>
      </c>
      <c r="B1229" s="1">
        <v>1227</v>
      </c>
      <c r="C1229" s="1" t="s">
        <v>1890</v>
      </c>
      <c r="E1229">
        <v>200</v>
      </c>
      <c r="F1229">
        <f t="shared" si="76"/>
        <v>1</v>
      </c>
      <c r="G1229" s="8">
        <f>+E1229/1000</f>
        <v>0.2</v>
      </c>
      <c r="H1229">
        <v>2</v>
      </c>
    </row>
    <row r="1230" spans="1:8" ht="16.5" customHeight="1" x14ac:dyDescent="0.25">
      <c r="A1230">
        <v>20232</v>
      </c>
      <c r="B1230" s="1">
        <v>1228</v>
      </c>
      <c r="C1230" s="1" t="s">
        <v>1891</v>
      </c>
      <c r="E1230">
        <v>500</v>
      </c>
      <c r="F1230">
        <f t="shared" si="76"/>
        <v>1</v>
      </c>
      <c r="G1230" s="8">
        <f>+E1230/1000</f>
        <v>0.5</v>
      </c>
      <c r="H1230">
        <v>2</v>
      </c>
    </row>
    <row r="1231" spans="1:8" ht="16.5" customHeight="1" x14ac:dyDescent="0.25">
      <c r="A1231">
        <v>20233</v>
      </c>
      <c r="B1231" s="1">
        <v>1229</v>
      </c>
      <c r="C1231" s="1" t="s">
        <v>1892</v>
      </c>
      <c r="E1231">
        <v>500</v>
      </c>
      <c r="F1231">
        <f t="shared" si="76"/>
        <v>1</v>
      </c>
      <c r="G1231" s="8">
        <f>+E1231/1000</f>
        <v>0.5</v>
      </c>
      <c r="H1231">
        <v>2</v>
      </c>
    </row>
    <row r="1232" spans="1:8" ht="16.5" customHeight="1" x14ac:dyDescent="0.25">
      <c r="A1232">
        <v>20234</v>
      </c>
      <c r="B1232" s="1">
        <v>1230</v>
      </c>
      <c r="C1232" s="1" t="s">
        <v>1893</v>
      </c>
      <c r="F1232">
        <f t="shared" si="76"/>
        <v>0</v>
      </c>
    </row>
    <row r="1233" spans="1:17" ht="16.5" customHeight="1" x14ac:dyDescent="0.25">
      <c r="A1233">
        <v>20235</v>
      </c>
      <c r="B1233" s="1">
        <v>1231</v>
      </c>
      <c r="C1233" s="1" t="s">
        <v>1894</v>
      </c>
      <c r="F1233">
        <f t="shared" si="76"/>
        <v>0</v>
      </c>
    </row>
    <row r="1234" spans="1:17" ht="16.5" customHeight="1" x14ac:dyDescent="0.25">
      <c r="A1234">
        <v>20236</v>
      </c>
      <c r="B1234" s="1">
        <v>1232</v>
      </c>
      <c r="C1234" s="1" t="s">
        <v>1895</v>
      </c>
      <c r="E1234" s="1" t="s">
        <v>384</v>
      </c>
      <c r="F1234">
        <f t="shared" si="76"/>
        <v>1</v>
      </c>
      <c r="G1234" s="8">
        <f>+E1234/1000</f>
        <v>0.08</v>
      </c>
      <c r="H1234">
        <v>2</v>
      </c>
    </row>
    <row r="1235" spans="1:17" ht="16.5" customHeight="1" x14ac:dyDescent="0.25">
      <c r="A1235">
        <v>20237</v>
      </c>
      <c r="B1235" s="1">
        <v>1233</v>
      </c>
      <c r="C1235" s="1" t="s">
        <v>1896</v>
      </c>
      <c r="E1235">
        <v>429</v>
      </c>
      <c r="F1235">
        <f t="shared" si="76"/>
        <v>1</v>
      </c>
      <c r="G1235" s="8">
        <f>+E1235/1000</f>
        <v>0.42899999999999999</v>
      </c>
      <c r="H1235">
        <v>2</v>
      </c>
    </row>
    <row r="1236" spans="1:17" ht="16.5" customHeight="1" x14ac:dyDescent="0.25">
      <c r="A1236">
        <v>20238</v>
      </c>
      <c r="B1236" s="1">
        <v>1234</v>
      </c>
      <c r="C1236" s="1" t="s">
        <v>1897</v>
      </c>
      <c r="E1236">
        <v>280</v>
      </c>
      <c r="F1236">
        <f t="shared" si="76"/>
        <v>1</v>
      </c>
      <c r="G1236" s="8">
        <f>+E1236/1000</f>
        <v>0.28000000000000003</v>
      </c>
      <c r="H1236">
        <v>2</v>
      </c>
    </row>
    <row r="1237" spans="1:17" ht="16.5" customHeight="1" x14ac:dyDescent="0.25">
      <c r="A1237">
        <v>20239</v>
      </c>
      <c r="B1237" s="1">
        <v>1235</v>
      </c>
      <c r="C1237" s="1" t="s">
        <v>1898</v>
      </c>
      <c r="F1237">
        <f t="shared" si="76"/>
        <v>0</v>
      </c>
    </row>
    <row r="1238" spans="1:17" ht="16.5" customHeight="1" x14ac:dyDescent="0.25">
      <c r="A1238">
        <v>20240</v>
      </c>
      <c r="B1238" s="1">
        <v>1236</v>
      </c>
      <c r="C1238" s="1" t="s">
        <v>1899</v>
      </c>
      <c r="F1238">
        <f t="shared" si="76"/>
        <v>0</v>
      </c>
    </row>
    <row r="1239" spans="1:17" ht="16.5" customHeight="1" x14ac:dyDescent="0.25">
      <c r="A1239">
        <v>20241</v>
      </c>
      <c r="B1239" s="1">
        <v>1237</v>
      </c>
      <c r="C1239" s="1" t="s">
        <v>1900</v>
      </c>
      <c r="E1239">
        <v>142</v>
      </c>
      <c r="F1239">
        <f t="shared" si="76"/>
        <v>1</v>
      </c>
      <c r="G1239" s="8">
        <f>+E1239/1000</f>
        <v>0.14199999999999999</v>
      </c>
      <c r="H1239">
        <v>2</v>
      </c>
    </row>
    <row r="1240" spans="1:17" ht="16.5" customHeight="1" x14ac:dyDescent="0.25">
      <c r="A1240">
        <v>20242</v>
      </c>
      <c r="B1240" s="1">
        <v>1238</v>
      </c>
      <c r="C1240" s="1" t="s">
        <v>1901</v>
      </c>
      <c r="D1240">
        <v>1.43</v>
      </c>
      <c r="F1240">
        <f t="shared" si="76"/>
        <v>1</v>
      </c>
      <c r="G1240" s="8">
        <f>+D1240</f>
        <v>1.43</v>
      </c>
      <c r="H1240">
        <v>2</v>
      </c>
    </row>
    <row r="1241" spans="1:17" ht="16.5" customHeight="1" x14ac:dyDescent="0.25">
      <c r="A1241">
        <v>20243</v>
      </c>
      <c r="B1241" s="1">
        <v>1239</v>
      </c>
      <c r="C1241" s="1" t="s">
        <v>1902</v>
      </c>
      <c r="E1241">
        <v>254</v>
      </c>
      <c r="F1241">
        <f t="shared" si="76"/>
        <v>1</v>
      </c>
      <c r="G1241" s="8">
        <f>+E1241/1000</f>
        <v>0.254</v>
      </c>
      <c r="H1241">
        <v>2</v>
      </c>
    </row>
    <row r="1242" spans="1:17" ht="16.5" customHeight="1" x14ac:dyDescent="0.25">
      <c r="A1242">
        <v>20244</v>
      </c>
      <c r="B1242" s="1">
        <v>1240</v>
      </c>
      <c r="C1242" s="1" t="s">
        <v>1903</v>
      </c>
      <c r="E1242">
        <v>300</v>
      </c>
      <c r="F1242">
        <f t="shared" si="76"/>
        <v>1</v>
      </c>
      <c r="G1242" s="8">
        <f>+E1242/1000</f>
        <v>0.3</v>
      </c>
      <c r="H1242">
        <v>2</v>
      </c>
    </row>
    <row r="1243" spans="1:17" ht="16.5" customHeight="1" x14ac:dyDescent="0.25">
      <c r="A1243">
        <v>20245</v>
      </c>
      <c r="B1243" s="1">
        <v>1241</v>
      </c>
      <c r="C1243" s="1" t="s">
        <v>1904</v>
      </c>
      <c r="E1243">
        <v>175</v>
      </c>
      <c r="F1243">
        <f t="shared" si="76"/>
        <v>1</v>
      </c>
      <c r="G1243" s="8">
        <f>+E1243/1000</f>
        <v>0.17499999999999999</v>
      </c>
      <c r="H1243">
        <v>2</v>
      </c>
    </row>
    <row r="1244" spans="1:17" ht="16.5" customHeight="1" x14ac:dyDescent="0.25">
      <c r="A1244">
        <v>20246</v>
      </c>
      <c r="B1244" s="1">
        <v>1242</v>
      </c>
      <c r="C1244" s="1" t="s">
        <v>1905</v>
      </c>
      <c r="E1244">
        <v>142</v>
      </c>
      <c r="F1244">
        <f t="shared" si="76"/>
        <v>1</v>
      </c>
      <c r="G1244" s="8">
        <f>+E1244/1000</f>
        <v>0.14199999999999999</v>
      </c>
      <c r="H1244">
        <v>2</v>
      </c>
    </row>
    <row r="1245" spans="1:17" ht="16.5" customHeight="1" x14ac:dyDescent="0.25">
      <c r="A1245">
        <v>20247</v>
      </c>
      <c r="B1245" s="1">
        <v>1243</v>
      </c>
      <c r="C1245" s="1" t="s">
        <v>1906</v>
      </c>
      <c r="E1245">
        <v>394</v>
      </c>
      <c r="F1245">
        <f t="shared" si="76"/>
        <v>1</v>
      </c>
      <c r="G1245" s="8">
        <f>+E1245/1000</f>
        <v>0.39400000000000002</v>
      </c>
      <c r="H1245">
        <v>1</v>
      </c>
      <c r="I1245">
        <v>2</v>
      </c>
      <c r="K1245">
        <v>35.340000000000003</v>
      </c>
      <c r="L1245">
        <v>358.66</v>
      </c>
      <c r="M1245">
        <v>394</v>
      </c>
      <c r="N1245">
        <f>+K1245+L1245</f>
        <v>394</v>
      </c>
      <c r="O1245">
        <f>+ROUND(M1245/1000,2)</f>
        <v>0.39</v>
      </c>
      <c r="P1245">
        <f>+N1245-M1245</f>
        <v>0</v>
      </c>
      <c r="Q1245" t="b">
        <f>+O1245&lt;=G1245</f>
        <v>1</v>
      </c>
    </row>
    <row r="1246" spans="1:17" ht="16.5" customHeight="1" x14ac:dyDescent="0.25">
      <c r="A1246">
        <v>20248</v>
      </c>
      <c r="B1246" s="1">
        <v>1244</v>
      </c>
      <c r="C1246" s="1" t="s">
        <v>1907</v>
      </c>
      <c r="D1246">
        <v>1.2849999999999999</v>
      </c>
      <c r="F1246">
        <f t="shared" si="76"/>
        <v>1</v>
      </c>
      <c r="G1246" s="8">
        <f>+D1246</f>
        <v>1.2849999999999999</v>
      </c>
      <c r="H1246">
        <v>2</v>
      </c>
    </row>
    <row r="1247" spans="1:17" ht="16.5" customHeight="1" x14ac:dyDescent="0.25">
      <c r="A1247">
        <v>20249</v>
      </c>
      <c r="B1247" s="1">
        <v>1245</v>
      </c>
      <c r="C1247" s="1" t="s">
        <v>1908</v>
      </c>
      <c r="E1247">
        <v>500</v>
      </c>
      <c r="F1247">
        <f t="shared" si="76"/>
        <v>1</v>
      </c>
      <c r="G1247" s="8">
        <f>+E1247/1000</f>
        <v>0.5</v>
      </c>
      <c r="H1247">
        <v>2</v>
      </c>
    </row>
    <row r="1248" spans="1:17" ht="16.5" customHeight="1" x14ac:dyDescent="0.25">
      <c r="A1248">
        <v>20250</v>
      </c>
      <c r="B1248" s="1">
        <v>1246</v>
      </c>
      <c r="C1248" s="1" t="s">
        <v>1909</v>
      </c>
      <c r="E1248">
        <v>13</v>
      </c>
      <c r="F1248">
        <f t="shared" si="76"/>
        <v>1</v>
      </c>
      <c r="G1248" s="8">
        <f>+E1248/1000</f>
        <v>1.2999999999999999E-2</v>
      </c>
      <c r="H1248">
        <v>2</v>
      </c>
    </row>
    <row r="1249" spans="1:8" ht="16.5" customHeight="1" x14ac:dyDescent="0.25">
      <c r="A1249">
        <v>20251</v>
      </c>
      <c r="B1249" s="1">
        <v>1247</v>
      </c>
      <c r="C1249" s="1" t="s">
        <v>1910</v>
      </c>
      <c r="E1249">
        <v>187</v>
      </c>
      <c r="F1249">
        <f t="shared" si="76"/>
        <v>1</v>
      </c>
      <c r="G1249" s="8">
        <f>+E1249/1000</f>
        <v>0.187</v>
      </c>
      <c r="H1249">
        <v>2</v>
      </c>
    </row>
    <row r="1250" spans="1:8" ht="16.5" customHeight="1" x14ac:dyDescent="0.25">
      <c r="A1250">
        <v>20252</v>
      </c>
      <c r="B1250" s="1">
        <v>1248</v>
      </c>
      <c r="C1250" s="1" t="s">
        <v>1911</v>
      </c>
      <c r="F1250">
        <f t="shared" si="76"/>
        <v>0</v>
      </c>
    </row>
    <row r="1251" spans="1:8" ht="16.5" customHeight="1" x14ac:dyDescent="0.25">
      <c r="A1251">
        <v>20253</v>
      </c>
      <c r="B1251" s="1">
        <v>1249</v>
      </c>
      <c r="C1251" s="1" t="s">
        <v>1912</v>
      </c>
      <c r="E1251">
        <v>250</v>
      </c>
      <c r="F1251">
        <f t="shared" si="76"/>
        <v>1</v>
      </c>
      <c r="G1251" s="8">
        <f>+E1251/1000</f>
        <v>0.25</v>
      </c>
      <c r="H1251">
        <v>2</v>
      </c>
    </row>
    <row r="1252" spans="1:8" ht="16.5" customHeight="1" x14ac:dyDescent="0.25">
      <c r="A1252">
        <v>20254</v>
      </c>
      <c r="B1252" s="1">
        <v>1250</v>
      </c>
      <c r="C1252" s="1" t="s">
        <v>1913</v>
      </c>
      <c r="E1252">
        <v>110</v>
      </c>
      <c r="F1252">
        <f t="shared" si="76"/>
        <v>1</v>
      </c>
      <c r="G1252" s="8">
        <f>+E1252/1000</f>
        <v>0.11</v>
      </c>
      <c r="H1252">
        <v>2</v>
      </c>
    </row>
    <row r="1253" spans="1:8" ht="16.5" customHeight="1" x14ac:dyDescent="0.25">
      <c r="A1253">
        <v>20255</v>
      </c>
      <c r="B1253" s="1">
        <v>1251</v>
      </c>
      <c r="C1253" s="1" t="s">
        <v>1914</v>
      </c>
      <c r="E1253">
        <v>80</v>
      </c>
      <c r="F1253">
        <f t="shared" si="76"/>
        <v>1</v>
      </c>
      <c r="G1253" s="8">
        <f>+E1253/1000</f>
        <v>0.08</v>
      </c>
      <c r="H1253">
        <v>2</v>
      </c>
    </row>
    <row r="1254" spans="1:8" ht="16.5" customHeight="1" x14ac:dyDescent="0.25">
      <c r="A1254">
        <v>20256</v>
      </c>
      <c r="B1254" s="1">
        <v>1252</v>
      </c>
      <c r="C1254" s="1" t="s">
        <v>1915</v>
      </c>
      <c r="F1254">
        <f t="shared" si="76"/>
        <v>0</v>
      </c>
    </row>
    <row r="1255" spans="1:8" ht="16.5" customHeight="1" x14ac:dyDescent="0.25">
      <c r="A1255">
        <v>20257</v>
      </c>
      <c r="B1255" s="1">
        <v>1253</v>
      </c>
      <c r="C1255" s="1" t="s">
        <v>1916</v>
      </c>
      <c r="E1255">
        <v>600</v>
      </c>
      <c r="F1255">
        <f t="shared" si="76"/>
        <v>1</v>
      </c>
      <c r="G1255" s="8">
        <f>+E1255/1000</f>
        <v>0.6</v>
      </c>
      <c r="H1255">
        <v>2</v>
      </c>
    </row>
    <row r="1256" spans="1:8" ht="16.5" customHeight="1" x14ac:dyDescent="0.25">
      <c r="A1256">
        <v>20258</v>
      </c>
      <c r="B1256" s="1">
        <v>1254</v>
      </c>
      <c r="C1256" s="1" t="s">
        <v>1917</v>
      </c>
      <c r="F1256">
        <f t="shared" si="76"/>
        <v>0</v>
      </c>
    </row>
    <row r="1257" spans="1:8" ht="16.5" customHeight="1" x14ac:dyDescent="0.25">
      <c r="A1257">
        <v>20259</v>
      </c>
      <c r="B1257" s="1">
        <v>1255</v>
      </c>
      <c r="C1257" s="1" t="s">
        <v>1918</v>
      </c>
      <c r="D1257">
        <v>1</v>
      </c>
      <c r="F1257">
        <f t="shared" si="76"/>
        <v>1</v>
      </c>
      <c r="G1257" s="8">
        <f>+D1257</f>
        <v>1</v>
      </c>
      <c r="H1257">
        <v>2</v>
      </c>
    </row>
    <row r="1258" spans="1:8" ht="16.5" customHeight="1" x14ac:dyDescent="0.25">
      <c r="A1258">
        <v>20260</v>
      </c>
      <c r="B1258" s="1">
        <v>1256</v>
      </c>
      <c r="C1258" s="1" t="s">
        <v>1919</v>
      </c>
      <c r="E1258">
        <v>100</v>
      </c>
      <c r="F1258">
        <f t="shared" si="76"/>
        <v>1</v>
      </c>
      <c r="G1258" s="8">
        <f t="shared" ref="G1258:G1268" si="77">+E1258/1000</f>
        <v>0.1</v>
      </c>
      <c r="H1258">
        <v>2</v>
      </c>
    </row>
    <row r="1259" spans="1:8" ht="16.5" customHeight="1" x14ac:dyDescent="0.25">
      <c r="A1259">
        <v>20261</v>
      </c>
      <c r="B1259" s="1">
        <v>1257</v>
      </c>
      <c r="C1259" s="1" t="s">
        <v>1920</v>
      </c>
      <c r="E1259">
        <v>200</v>
      </c>
      <c r="F1259">
        <f t="shared" si="76"/>
        <v>1</v>
      </c>
      <c r="G1259" s="8">
        <f t="shared" si="77"/>
        <v>0.2</v>
      </c>
      <c r="H1259">
        <v>2</v>
      </c>
    </row>
    <row r="1260" spans="1:8" ht="16.5" customHeight="1" x14ac:dyDescent="0.25">
      <c r="A1260">
        <v>20262</v>
      </c>
      <c r="B1260" s="1">
        <v>1258</v>
      </c>
      <c r="C1260" s="1" t="s">
        <v>1921</v>
      </c>
      <c r="E1260">
        <v>200</v>
      </c>
      <c r="F1260">
        <f t="shared" si="76"/>
        <v>1</v>
      </c>
      <c r="G1260" s="8">
        <f t="shared" si="77"/>
        <v>0.2</v>
      </c>
      <c r="H1260">
        <v>2</v>
      </c>
    </row>
    <row r="1261" spans="1:8" ht="16.5" customHeight="1" x14ac:dyDescent="0.25">
      <c r="A1261">
        <v>20263</v>
      </c>
      <c r="B1261" s="1">
        <v>1259</v>
      </c>
      <c r="C1261" s="1" t="s">
        <v>1922</v>
      </c>
      <c r="E1261">
        <v>577</v>
      </c>
      <c r="F1261">
        <f t="shared" si="76"/>
        <v>1</v>
      </c>
      <c r="G1261" s="8">
        <f t="shared" si="77"/>
        <v>0.57699999999999996</v>
      </c>
      <c r="H1261">
        <v>2</v>
      </c>
    </row>
    <row r="1262" spans="1:8" ht="16.5" customHeight="1" x14ac:dyDescent="0.25">
      <c r="A1262">
        <v>20264</v>
      </c>
      <c r="B1262" s="1">
        <v>1260</v>
      </c>
      <c r="C1262" s="1" t="s">
        <v>1923</v>
      </c>
      <c r="E1262">
        <v>3</v>
      </c>
      <c r="F1262">
        <f t="shared" si="76"/>
        <v>1</v>
      </c>
      <c r="G1262" s="8">
        <f t="shared" si="77"/>
        <v>3.0000000000000001E-3</v>
      </c>
      <c r="H1262">
        <v>2</v>
      </c>
    </row>
    <row r="1263" spans="1:8" ht="16.5" customHeight="1" x14ac:dyDescent="0.25">
      <c r="A1263">
        <v>20265</v>
      </c>
      <c r="B1263" s="1">
        <v>1261</v>
      </c>
      <c r="C1263" s="1" t="s">
        <v>1924</v>
      </c>
      <c r="E1263">
        <v>800</v>
      </c>
      <c r="F1263">
        <f t="shared" si="76"/>
        <v>1</v>
      </c>
      <c r="G1263" s="8">
        <f t="shared" si="77"/>
        <v>0.8</v>
      </c>
      <c r="H1263">
        <v>2</v>
      </c>
    </row>
    <row r="1264" spans="1:8" ht="16.5" customHeight="1" x14ac:dyDescent="0.25">
      <c r="A1264">
        <v>20266</v>
      </c>
      <c r="B1264" s="1">
        <v>1262</v>
      </c>
      <c r="C1264" s="1" t="s">
        <v>1925</v>
      </c>
      <c r="E1264">
        <v>528</v>
      </c>
      <c r="F1264">
        <f t="shared" si="76"/>
        <v>1</v>
      </c>
      <c r="G1264" s="8">
        <f t="shared" si="77"/>
        <v>0.52800000000000002</v>
      </c>
      <c r="H1264">
        <v>2</v>
      </c>
    </row>
    <row r="1265" spans="1:8" ht="16.5" customHeight="1" x14ac:dyDescent="0.25">
      <c r="A1265">
        <v>20267</v>
      </c>
      <c r="B1265" s="1">
        <v>1263</v>
      </c>
      <c r="C1265" s="1" t="s">
        <v>1926</v>
      </c>
      <c r="E1265">
        <v>80</v>
      </c>
      <c r="F1265">
        <f t="shared" si="76"/>
        <v>1</v>
      </c>
      <c r="G1265" s="8">
        <f t="shared" si="77"/>
        <v>0.08</v>
      </c>
      <c r="H1265">
        <v>2</v>
      </c>
    </row>
    <row r="1266" spans="1:8" ht="16.5" customHeight="1" x14ac:dyDescent="0.25">
      <c r="A1266">
        <v>20268</v>
      </c>
      <c r="B1266" s="1">
        <v>1264</v>
      </c>
      <c r="C1266" s="1" t="s">
        <v>1927</v>
      </c>
      <c r="E1266">
        <v>300</v>
      </c>
      <c r="F1266">
        <f t="shared" si="76"/>
        <v>1</v>
      </c>
      <c r="G1266" s="8">
        <f t="shared" si="77"/>
        <v>0.3</v>
      </c>
      <c r="H1266">
        <v>2</v>
      </c>
    </row>
    <row r="1267" spans="1:8" ht="16.5" customHeight="1" x14ac:dyDescent="0.25">
      <c r="A1267">
        <v>20269</v>
      </c>
      <c r="B1267" s="1">
        <v>1265</v>
      </c>
      <c r="C1267" s="1" t="s">
        <v>1928</v>
      </c>
      <c r="E1267">
        <v>80</v>
      </c>
      <c r="F1267">
        <f t="shared" si="76"/>
        <v>1</v>
      </c>
      <c r="G1267" s="8">
        <f t="shared" si="77"/>
        <v>0.08</v>
      </c>
      <c r="H1267">
        <v>2</v>
      </c>
    </row>
    <row r="1268" spans="1:8" ht="16.5" customHeight="1" x14ac:dyDescent="0.25">
      <c r="A1268">
        <v>20270</v>
      </c>
      <c r="B1268" s="1">
        <v>1266</v>
      </c>
      <c r="C1268" s="1" t="s">
        <v>1929</v>
      </c>
      <c r="E1268">
        <v>10</v>
      </c>
      <c r="F1268">
        <f t="shared" si="76"/>
        <v>1</v>
      </c>
      <c r="G1268" s="8">
        <f t="shared" si="77"/>
        <v>0.01</v>
      </c>
      <c r="H1268">
        <v>2</v>
      </c>
    </row>
    <row r="1269" spans="1:8" ht="16.5" customHeight="1" x14ac:dyDescent="0.25">
      <c r="A1269">
        <v>20271</v>
      </c>
      <c r="B1269" s="1">
        <v>1267</v>
      </c>
      <c r="C1269" s="1" t="s">
        <v>1930</v>
      </c>
      <c r="F1269">
        <f t="shared" si="76"/>
        <v>0</v>
      </c>
    </row>
    <row r="1270" spans="1:8" ht="16.5" customHeight="1" x14ac:dyDescent="0.25">
      <c r="A1270">
        <v>20272</v>
      </c>
      <c r="B1270" s="1">
        <v>1268</v>
      </c>
      <c r="C1270" s="1" t="s">
        <v>1931</v>
      </c>
      <c r="D1270">
        <v>1.5</v>
      </c>
      <c r="F1270">
        <f t="shared" si="76"/>
        <v>1</v>
      </c>
      <c r="G1270" s="8">
        <f>+D1270</f>
        <v>1.5</v>
      </c>
      <c r="H1270">
        <v>2</v>
      </c>
    </row>
    <row r="1271" spans="1:8" ht="16.5" customHeight="1" x14ac:dyDescent="0.25">
      <c r="A1271">
        <v>20273</v>
      </c>
      <c r="B1271" s="1">
        <v>1269</v>
      </c>
      <c r="C1271" s="1" t="s">
        <v>1932</v>
      </c>
      <c r="E1271">
        <v>200</v>
      </c>
      <c r="F1271">
        <f t="shared" si="76"/>
        <v>1</v>
      </c>
      <c r="G1271" s="8">
        <f>+E1271/1000</f>
        <v>0.2</v>
      </c>
      <c r="H1271">
        <v>2</v>
      </c>
    </row>
    <row r="1272" spans="1:8" ht="16.5" customHeight="1" x14ac:dyDescent="0.25">
      <c r="A1272">
        <v>20274</v>
      </c>
      <c r="B1272" s="1">
        <v>1270</v>
      </c>
      <c r="C1272" s="1" t="s">
        <v>1933</v>
      </c>
      <c r="E1272">
        <v>95</v>
      </c>
      <c r="F1272">
        <f t="shared" si="76"/>
        <v>1</v>
      </c>
      <c r="G1272" s="8">
        <f>+E1272/1000</f>
        <v>9.5000000000000001E-2</v>
      </c>
      <c r="H1272">
        <v>2</v>
      </c>
    </row>
    <row r="1273" spans="1:8" ht="16.5" customHeight="1" x14ac:dyDescent="0.25">
      <c r="A1273">
        <v>20275</v>
      </c>
      <c r="B1273" s="1">
        <v>1271</v>
      </c>
      <c r="C1273" s="1" t="s">
        <v>1934</v>
      </c>
      <c r="E1273">
        <v>857</v>
      </c>
      <c r="F1273">
        <f t="shared" si="76"/>
        <v>1</v>
      </c>
      <c r="G1273" s="8">
        <f>+E1273/1000</f>
        <v>0.85699999999999998</v>
      </c>
      <c r="H1273">
        <v>2</v>
      </c>
    </row>
    <row r="1274" spans="1:8" ht="16.5" customHeight="1" x14ac:dyDescent="0.25">
      <c r="A1274">
        <v>20276</v>
      </c>
      <c r="B1274" s="1">
        <v>1272</v>
      </c>
      <c r="C1274" s="1" t="s">
        <v>1935</v>
      </c>
      <c r="E1274">
        <v>263</v>
      </c>
      <c r="F1274">
        <f t="shared" si="76"/>
        <v>1</v>
      </c>
      <c r="G1274" s="8">
        <f>+E1274/1000</f>
        <v>0.26300000000000001</v>
      </c>
      <c r="H1274">
        <v>2</v>
      </c>
    </row>
    <row r="1275" spans="1:8" ht="16.5" customHeight="1" x14ac:dyDescent="0.25">
      <c r="A1275">
        <v>20277</v>
      </c>
      <c r="B1275" s="1">
        <v>1273</v>
      </c>
      <c r="C1275" s="1" t="s">
        <v>1936</v>
      </c>
      <c r="D1275">
        <v>1</v>
      </c>
      <c r="F1275">
        <f t="shared" si="76"/>
        <v>1</v>
      </c>
      <c r="G1275" s="8">
        <f>+D1275</f>
        <v>1</v>
      </c>
      <c r="H1275">
        <v>2</v>
      </c>
    </row>
    <row r="1276" spans="1:8" ht="16.5" customHeight="1" x14ac:dyDescent="0.25">
      <c r="A1276">
        <v>20278</v>
      </c>
      <c r="B1276" s="1">
        <v>1274</v>
      </c>
      <c r="C1276" s="1" t="s">
        <v>1937</v>
      </c>
      <c r="D1276">
        <v>2</v>
      </c>
      <c r="F1276">
        <f t="shared" si="76"/>
        <v>1</v>
      </c>
      <c r="G1276" s="8">
        <f>+D1276</f>
        <v>2</v>
      </c>
      <c r="H1276">
        <v>2</v>
      </c>
    </row>
    <row r="1277" spans="1:8" ht="16.5" customHeight="1" x14ac:dyDescent="0.25">
      <c r="A1277">
        <v>20279</v>
      </c>
      <c r="B1277" s="1">
        <v>1275</v>
      </c>
      <c r="C1277" s="1" t="s">
        <v>1938</v>
      </c>
      <c r="E1277">
        <v>100</v>
      </c>
      <c r="F1277">
        <f t="shared" si="76"/>
        <v>1</v>
      </c>
      <c r="G1277" s="8">
        <f>+E1277/1000</f>
        <v>0.1</v>
      </c>
      <c r="H1277">
        <v>2</v>
      </c>
    </row>
    <row r="1278" spans="1:8" ht="16.5" customHeight="1" x14ac:dyDescent="0.25">
      <c r="A1278">
        <v>20280</v>
      </c>
      <c r="B1278" s="1">
        <v>1276</v>
      </c>
      <c r="C1278" s="1" t="s">
        <v>1939</v>
      </c>
      <c r="D1278">
        <v>1.1000000000000001</v>
      </c>
      <c r="F1278">
        <f t="shared" si="76"/>
        <v>1</v>
      </c>
      <c r="G1278" s="8">
        <f>+D1278</f>
        <v>1.1000000000000001</v>
      </c>
      <c r="H1278">
        <v>2</v>
      </c>
    </row>
    <row r="1279" spans="1:8" ht="16.5" customHeight="1" x14ac:dyDescent="0.25">
      <c r="A1279">
        <v>20281</v>
      </c>
      <c r="B1279" s="1">
        <v>1277</v>
      </c>
      <c r="C1279" s="1" t="s">
        <v>1940</v>
      </c>
      <c r="F1279">
        <f t="shared" si="76"/>
        <v>0</v>
      </c>
    </row>
    <row r="1280" spans="1:8" ht="16.5" customHeight="1" x14ac:dyDescent="0.25">
      <c r="A1280">
        <v>20282</v>
      </c>
      <c r="B1280" s="1">
        <v>1278</v>
      </c>
      <c r="C1280" s="1" t="s">
        <v>1941</v>
      </c>
      <c r="F1280">
        <f t="shared" si="76"/>
        <v>0</v>
      </c>
    </row>
    <row r="1281" spans="1:8" ht="16.5" customHeight="1" x14ac:dyDescent="0.25">
      <c r="A1281">
        <v>20283</v>
      </c>
      <c r="B1281" s="1">
        <v>1279</v>
      </c>
      <c r="C1281" s="1" t="s">
        <v>1942</v>
      </c>
      <c r="F1281">
        <f t="shared" si="76"/>
        <v>0</v>
      </c>
    </row>
    <row r="1282" spans="1:8" ht="16.5" customHeight="1" x14ac:dyDescent="0.25">
      <c r="A1282">
        <v>20284</v>
      </c>
      <c r="B1282" s="1">
        <v>1280</v>
      </c>
      <c r="C1282" s="1" t="s">
        <v>1943</v>
      </c>
      <c r="E1282">
        <v>130</v>
      </c>
      <c r="F1282">
        <f t="shared" si="76"/>
        <v>1</v>
      </c>
      <c r="G1282" s="8">
        <f>+E1282/1000</f>
        <v>0.13</v>
      </c>
      <c r="H1282">
        <v>2</v>
      </c>
    </row>
    <row r="1283" spans="1:8" ht="16.5" customHeight="1" x14ac:dyDescent="0.25">
      <c r="A1283">
        <v>20285</v>
      </c>
      <c r="B1283" s="1">
        <v>1281</v>
      </c>
      <c r="C1283" s="1" t="s">
        <v>1944</v>
      </c>
      <c r="D1283">
        <v>1.4</v>
      </c>
      <c r="F1283">
        <f t="shared" ref="F1283:F1346" si="78">+COUNTA(D1283,E1283)</f>
        <v>1</v>
      </c>
      <c r="G1283" s="8">
        <f>+D1283</f>
        <v>1.4</v>
      </c>
      <c r="H1283">
        <v>2</v>
      </c>
    </row>
    <row r="1284" spans="1:8" ht="16.5" customHeight="1" x14ac:dyDescent="0.25">
      <c r="A1284">
        <v>20286</v>
      </c>
      <c r="B1284" s="1">
        <v>1282</v>
      </c>
      <c r="C1284" s="1" t="s">
        <v>1945</v>
      </c>
      <c r="E1284">
        <v>163</v>
      </c>
      <c r="F1284">
        <f t="shared" si="78"/>
        <v>1</v>
      </c>
      <c r="G1284" s="8">
        <f>+E1284/1000</f>
        <v>0.16300000000000001</v>
      </c>
      <c r="H1284">
        <v>2</v>
      </c>
    </row>
    <row r="1285" spans="1:8" ht="16.5" customHeight="1" x14ac:dyDescent="0.25">
      <c r="A1285">
        <v>20287</v>
      </c>
      <c r="B1285" s="1">
        <v>1283</v>
      </c>
      <c r="C1285" s="1" t="s">
        <v>1946</v>
      </c>
      <c r="E1285">
        <v>36</v>
      </c>
      <c r="F1285">
        <f t="shared" si="78"/>
        <v>1</v>
      </c>
      <c r="G1285" s="8">
        <f>+E1285/1000</f>
        <v>3.5999999999999997E-2</v>
      </c>
      <c r="H1285">
        <v>2</v>
      </c>
    </row>
    <row r="1286" spans="1:8" ht="16.5" customHeight="1" x14ac:dyDescent="0.25">
      <c r="A1286">
        <v>20288</v>
      </c>
      <c r="B1286" s="1">
        <v>1284</v>
      </c>
      <c r="C1286" s="1" t="s">
        <v>1947</v>
      </c>
      <c r="F1286">
        <f t="shared" si="78"/>
        <v>0</v>
      </c>
    </row>
    <row r="1287" spans="1:8" ht="16.5" customHeight="1" x14ac:dyDescent="0.25">
      <c r="A1287">
        <v>20289</v>
      </c>
      <c r="B1287" s="1">
        <v>1285</v>
      </c>
      <c r="C1287" s="1" t="s">
        <v>1948</v>
      </c>
      <c r="F1287">
        <f t="shared" si="78"/>
        <v>0</v>
      </c>
    </row>
    <row r="1288" spans="1:8" ht="16.5" customHeight="1" x14ac:dyDescent="0.25">
      <c r="A1288">
        <v>20290</v>
      </c>
      <c r="B1288" s="1">
        <v>1286</v>
      </c>
      <c r="C1288" s="1" t="s">
        <v>1949</v>
      </c>
      <c r="E1288">
        <v>500</v>
      </c>
      <c r="F1288">
        <f t="shared" si="78"/>
        <v>1</v>
      </c>
      <c r="G1288" s="8">
        <f>+E1288/1000</f>
        <v>0.5</v>
      </c>
      <c r="H1288">
        <v>2</v>
      </c>
    </row>
    <row r="1289" spans="1:8" ht="16.5" customHeight="1" x14ac:dyDescent="0.25">
      <c r="A1289">
        <v>20291</v>
      </c>
      <c r="B1289" s="1">
        <v>1287</v>
      </c>
      <c r="C1289" s="1" t="s">
        <v>1950</v>
      </c>
      <c r="E1289">
        <v>71</v>
      </c>
      <c r="F1289">
        <f t="shared" si="78"/>
        <v>1</v>
      </c>
      <c r="G1289" s="8">
        <f>+E1289/1000</f>
        <v>7.0999999999999994E-2</v>
      </c>
      <c r="H1289">
        <v>2</v>
      </c>
    </row>
    <row r="1290" spans="1:8" ht="16.5" customHeight="1" x14ac:dyDescent="0.25">
      <c r="A1290">
        <v>20292</v>
      </c>
      <c r="B1290" s="1">
        <v>1288</v>
      </c>
      <c r="C1290" s="1" t="s">
        <v>1951</v>
      </c>
      <c r="F1290">
        <f t="shared" si="78"/>
        <v>0</v>
      </c>
    </row>
    <row r="1291" spans="1:8" ht="16.5" customHeight="1" x14ac:dyDescent="0.25">
      <c r="A1291">
        <v>20293</v>
      </c>
      <c r="B1291" s="1">
        <v>1289</v>
      </c>
      <c r="C1291" s="1" t="s">
        <v>1952</v>
      </c>
      <c r="D1291">
        <v>4</v>
      </c>
      <c r="F1291">
        <f t="shared" si="78"/>
        <v>1</v>
      </c>
      <c r="G1291" s="8">
        <f>+D1291</f>
        <v>4</v>
      </c>
      <c r="H1291">
        <v>2</v>
      </c>
    </row>
    <row r="1292" spans="1:8" ht="16.5" customHeight="1" x14ac:dyDescent="0.25">
      <c r="A1292">
        <v>20294</v>
      </c>
      <c r="B1292" s="1">
        <v>1290</v>
      </c>
      <c r="C1292" s="1" t="s">
        <v>1953</v>
      </c>
      <c r="E1292">
        <v>428</v>
      </c>
      <c r="F1292">
        <f t="shared" si="78"/>
        <v>1</v>
      </c>
      <c r="G1292" s="8">
        <f>+E1292/1000</f>
        <v>0.42799999999999999</v>
      </c>
      <c r="H1292">
        <v>2</v>
      </c>
    </row>
    <row r="1293" spans="1:8" ht="16.5" customHeight="1" x14ac:dyDescent="0.25">
      <c r="A1293">
        <v>20295</v>
      </c>
      <c r="B1293" s="1">
        <v>1291</v>
      </c>
      <c r="C1293" s="1" t="s">
        <v>1954</v>
      </c>
      <c r="E1293">
        <v>428</v>
      </c>
      <c r="F1293">
        <f t="shared" si="78"/>
        <v>1</v>
      </c>
      <c r="G1293" s="8">
        <f>+E1293/1000</f>
        <v>0.42799999999999999</v>
      </c>
      <c r="H1293">
        <v>2</v>
      </c>
    </row>
    <row r="1294" spans="1:8" ht="16.5" customHeight="1" x14ac:dyDescent="0.25">
      <c r="A1294">
        <v>20296</v>
      </c>
      <c r="B1294" s="1">
        <v>1292</v>
      </c>
      <c r="C1294" s="1" t="s">
        <v>1955</v>
      </c>
      <c r="E1294">
        <v>200</v>
      </c>
      <c r="F1294">
        <f t="shared" si="78"/>
        <v>1</v>
      </c>
      <c r="G1294" s="8">
        <f>+E1294/1000</f>
        <v>0.2</v>
      </c>
      <c r="H1294">
        <v>2</v>
      </c>
    </row>
    <row r="1295" spans="1:8" ht="16.5" customHeight="1" x14ac:dyDescent="0.25">
      <c r="A1295">
        <v>20297</v>
      </c>
      <c r="B1295" s="1">
        <v>1293</v>
      </c>
      <c r="C1295" s="1" t="s">
        <v>1956</v>
      </c>
      <c r="F1295">
        <f t="shared" si="78"/>
        <v>0</v>
      </c>
    </row>
    <row r="1296" spans="1:8" ht="16.5" customHeight="1" x14ac:dyDescent="0.25">
      <c r="A1296">
        <v>20298</v>
      </c>
      <c r="B1296" s="1">
        <v>1294</v>
      </c>
      <c r="C1296" s="1" t="s">
        <v>1957</v>
      </c>
      <c r="E1296">
        <v>571</v>
      </c>
      <c r="F1296">
        <f t="shared" si="78"/>
        <v>1</v>
      </c>
      <c r="G1296" s="8">
        <f>+E1296/1000</f>
        <v>0.57099999999999995</v>
      </c>
      <c r="H1296">
        <v>2</v>
      </c>
    </row>
    <row r="1297" spans="1:8" ht="16.5" customHeight="1" x14ac:dyDescent="0.25">
      <c r="A1297">
        <v>20299</v>
      </c>
      <c r="B1297" s="1">
        <v>1295</v>
      </c>
      <c r="C1297" s="1" t="s">
        <v>1958</v>
      </c>
      <c r="E1297">
        <v>428</v>
      </c>
      <c r="F1297">
        <f t="shared" si="78"/>
        <v>1</v>
      </c>
      <c r="G1297" s="8">
        <f>+E1297/1000</f>
        <v>0.42799999999999999</v>
      </c>
      <c r="H1297">
        <v>2</v>
      </c>
    </row>
    <row r="1298" spans="1:8" ht="16.5" customHeight="1" x14ac:dyDescent="0.25">
      <c r="A1298">
        <v>20300</v>
      </c>
      <c r="B1298" s="1">
        <v>1296</v>
      </c>
      <c r="C1298" s="1" t="s">
        <v>1959</v>
      </c>
      <c r="D1298">
        <v>2</v>
      </c>
      <c r="F1298">
        <f t="shared" si="78"/>
        <v>1</v>
      </c>
      <c r="G1298" s="8">
        <f>+D1298</f>
        <v>2</v>
      </c>
      <c r="H1298">
        <v>2</v>
      </c>
    </row>
    <row r="1299" spans="1:8" ht="16.5" customHeight="1" x14ac:dyDescent="0.25">
      <c r="A1299">
        <v>20301</v>
      </c>
      <c r="B1299" s="1">
        <v>1297</v>
      </c>
      <c r="C1299" s="1" t="s">
        <v>1960</v>
      </c>
      <c r="E1299">
        <v>153</v>
      </c>
      <c r="F1299">
        <f t="shared" si="78"/>
        <v>1</v>
      </c>
      <c r="G1299" s="8">
        <f>+E1299/1000</f>
        <v>0.153</v>
      </c>
      <c r="H1299">
        <v>2</v>
      </c>
    </row>
    <row r="1300" spans="1:8" ht="16.5" customHeight="1" x14ac:dyDescent="0.25">
      <c r="A1300">
        <v>20302</v>
      </c>
      <c r="B1300" s="1">
        <v>1298</v>
      </c>
      <c r="C1300" s="1" t="s">
        <v>1961</v>
      </c>
      <c r="D1300">
        <v>1.7</v>
      </c>
      <c r="F1300">
        <f t="shared" si="78"/>
        <v>1</v>
      </c>
      <c r="G1300" s="8">
        <f>+D1300</f>
        <v>1.7</v>
      </c>
      <c r="H1300">
        <v>2</v>
      </c>
    </row>
    <row r="1301" spans="1:8" ht="16.5" customHeight="1" x14ac:dyDescent="0.25">
      <c r="A1301">
        <v>20303</v>
      </c>
      <c r="B1301" s="1">
        <v>1299</v>
      </c>
      <c r="C1301" s="1" t="s">
        <v>1962</v>
      </c>
      <c r="E1301">
        <v>158</v>
      </c>
      <c r="F1301">
        <f t="shared" si="78"/>
        <v>1</v>
      </c>
      <c r="G1301" s="8">
        <f>+E1301/1000</f>
        <v>0.158</v>
      </c>
      <c r="H1301">
        <v>2</v>
      </c>
    </row>
    <row r="1302" spans="1:8" ht="16.5" customHeight="1" x14ac:dyDescent="0.25">
      <c r="A1302">
        <v>20304</v>
      </c>
      <c r="B1302" s="1">
        <v>1300</v>
      </c>
      <c r="C1302" s="1" t="s">
        <v>1963</v>
      </c>
      <c r="F1302">
        <f t="shared" si="78"/>
        <v>0</v>
      </c>
    </row>
    <row r="1303" spans="1:8" ht="16.5" customHeight="1" x14ac:dyDescent="0.25">
      <c r="A1303">
        <v>20305</v>
      </c>
      <c r="B1303" s="1">
        <v>1301</v>
      </c>
      <c r="C1303" s="1" t="s">
        <v>1964</v>
      </c>
      <c r="D1303">
        <v>2</v>
      </c>
      <c r="F1303">
        <f t="shared" si="78"/>
        <v>1</v>
      </c>
      <c r="G1303" s="8">
        <f>+D1303</f>
        <v>2</v>
      </c>
      <c r="H1303">
        <v>2</v>
      </c>
    </row>
    <row r="1304" spans="1:8" ht="16.5" customHeight="1" x14ac:dyDescent="0.25">
      <c r="A1304">
        <v>20306</v>
      </c>
      <c r="B1304" s="1">
        <v>1302</v>
      </c>
      <c r="C1304" s="1" t="s">
        <v>1965</v>
      </c>
      <c r="E1304">
        <v>120</v>
      </c>
      <c r="F1304">
        <f t="shared" si="78"/>
        <v>1</v>
      </c>
      <c r="G1304" s="8">
        <f>+E1304/1000</f>
        <v>0.12</v>
      </c>
      <c r="H1304">
        <v>2</v>
      </c>
    </row>
    <row r="1305" spans="1:8" ht="16.5" customHeight="1" x14ac:dyDescent="0.25">
      <c r="A1305">
        <v>20307</v>
      </c>
      <c r="B1305" s="1">
        <v>1303</v>
      </c>
      <c r="C1305" s="1" t="s">
        <v>1966</v>
      </c>
      <c r="D1305">
        <v>4</v>
      </c>
      <c r="F1305">
        <f t="shared" si="78"/>
        <v>1</v>
      </c>
      <c r="G1305" s="8">
        <f>+D1305</f>
        <v>4</v>
      </c>
      <c r="H1305">
        <v>2</v>
      </c>
    </row>
    <row r="1306" spans="1:8" ht="16.5" customHeight="1" x14ac:dyDescent="0.25">
      <c r="A1306">
        <v>20308</v>
      </c>
      <c r="B1306" s="1">
        <v>1304</v>
      </c>
      <c r="C1306" s="1" t="s">
        <v>1967</v>
      </c>
      <c r="E1306">
        <v>500</v>
      </c>
      <c r="F1306">
        <f t="shared" si="78"/>
        <v>1</v>
      </c>
      <c r="G1306" s="8">
        <f>+E1306/1000</f>
        <v>0.5</v>
      </c>
      <c r="H1306">
        <v>2</v>
      </c>
    </row>
    <row r="1307" spans="1:8" ht="16.5" customHeight="1" x14ac:dyDescent="0.25">
      <c r="A1307">
        <v>20309</v>
      </c>
      <c r="B1307" s="1">
        <v>1305</v>
      </c>
      <c r="C1307" s="1" t="s">
        <v>1968</v>
      </c>
      <c r="D1307">
        <v>1</v>
      </c>
      <c r="F1307">
        <f t="shared" si="78"/>
        <v>1</v>
      </c>
      <c r="G1307" s="8">
        <f>+D1307</f>
        <v>1</v>
      </c>
      <c r="H1307">
        <v>2</v>
      </c>
    </row>
    <row r="1308" spans="1:8" ht="16.5" customHeight="1" x14ac:dyDescent="0.25">
      <c r="A1308">
        <v>20310</v>
      </c>
      <c r="B1308" s="1">
        <v>1306</v>
      </c>
      <c r="C1308" s="1" t="s">
        <v>1969</v>
      </c>
      <c r="F1308">
        <f t="shared" si="78"/>
        <v>0</v>
      </c>
    </row>
    <row r="1309" spans="1:8" ht="16.5" customHeight="1" x14ac:dyDescent="0.25">
      <c r="A1309">
        <v>20311</v>
      </c>
      <c r="B1309" s="1">
        <v>1307</v>
      </c>
      <c r="C1309" s="1" t="s">
        <v>1970</v>
      </c>
      <c r="E1309">
        <v>71</v>
      </c>
      <c r="F1309">
        <f t="shared" si="78"/>
        <v>1</v>
      </c>
      <c r="G1309" s="8">
        <f>+E1309/1000</f>
        <v>7.0999999999999994E-2</v>
      </c>
      <c r="H1309">
        <v>2</v>
      </c>
    </row>
    <row r="1310" spans="1:8" ht="16.5" customHeight="1" x14ac:dyDescent="0.25">
      <c r="A1310">
        <v>20312</v>
      </c>
      <c r="B1310" s="1">
        <v>1308</v>
      </c>
      <c r="C1310" s="1" t="s">
        <v>1971</v>
      </c>
      <c r="D1310">
        <v>3</v>
      </c>
      <c r="F1310">
        <f t="shared" si="78"/>
        <v>1</v>
      </c>
      <c r="G1310" s="8">
        <f>+D1310</f>
        <v>3</v>
      </c>
      <c r="H1310">
        <v>2</v>
      </c>
    </row>
    <row r="1311" spans="1:8" ht="16.5" customHeight="1" x14ac:dyDescent="0.25">
      <c r="A1311">
        <v>20313</v>
      </c>
      <c r="B1311" s="1">
        <v>1309</v>
      </c>
      <c r="C1311" s="1" t="s">
        <v>1972</v>
      </c>
      <c r="F1311">
        <f t="shared" si="78"/>
        <v>0</v>
      </c>
    </row>
    <row r="1312" spans="1:8" ht="16.5" customHeight="1" x14ac:dyDescent="0.25">
      <c r="A1312">
        <v>20314</v>
      </c>
      <c r="B1312" s="1">
        <v>1310</v>
      </c>
      <c r="C1312" s="1" t="s">
        <v>1973</v>
      </c>
      <c r="E1312">
        <v>300</v>
      </c>
      <c r="F1312">
        <f t="shared" si="78"/>
        <v>1</v>
      </c>
      <c r="G1312" s="8">
        <f>+E1312/1000</f>
        <v>0.3</v>
      </c>
      <c r="H1312">
        <v>2</v>
      </c>
    </row>
    <row r="1313" spans="1:8" ht="16.5" customHeight="1" x14ac:dyDescent="0.25">
      <c r="A1313">
        <v>20315</v>
      </c>
      <c r="B1313" s="1">
        <v>1311</v>
      </c>
      <c r="C1313" s="1" t="s">
        <v>1974</v>
      </c>
      <c r="E1313">
        <v>100</v>
      </c>
      <c r="F1313">
        <f t="shared" si="78"/>
        <v>1</v>
      </c>
      <c r="G1313" s="8">
        <f>+E1313/1000</f>
        <v>0.1</v>
      </c>
      <c r="H1313">
        <v>2</v>
      </c>
    </row>
    <row r="1314" spans="1:8" ht="16.5" customHeight="1" x14ac:dyDescent="0.25">
      <c r="A1314">
        <v>20316</v>
      </c>
      <c r="B1314" s="1">
        <v>1312</v>
      </c>
      <c r="C1314" s="1" t="s">
        <v>1975</v>
      </c>
      <c r="E1314">
        <v>400</v>
      </c>
      <c r="F1314">
        <f t="shared" si="78"/>
        <v>1</v>
      </c>
      <c r="G1314" s="8">
        <f>+E1314/1000</f>
        <v>0.4</v>
      </c>
      <c r="H1314">
        <v>2</v>
      </c>
    </row>
    <row r="1315" spans="1:8" ht="16.5" customHeight="1" x14ac:dyDescent="0.25">
      <c r="A1315">
        <v>20317</v>
      </c>
      <c r="B1315" s="1">
        <v>1313</v>
      </c>
      <c r="C1315" s="1" t="s">
        <v>1976</v>
      </c>
      <c r="F1315">
        <f t="shared" si="78"/>
        <v>0</v>
      </c>
    </row>
    <row r="1316" spans="1:8" ht="16.5" customHeight="1" x14ac:dyDescent="0.25">
      <c r="A1316">
        <v>20318</v>
      </c>
      <c r="B1316" s="1">
        <v>1314</v>
      </c>
      <c r="C1316" s="1" t="s">
        <v>1977</v>
      </c>
      <c r="D1316">
        <v>11</v>
      </c>
      <c r="F1316">
        <f t="shared" si="78"/>
        <v>1</v>
      </c>
      <c r="G1316" s="8">
        <f>+D1316</f>
        <v>11</v>
      </c>
      <c r="H1316">
        <v>2</v>
      </c>
    </row>
    <row r="1317" spans="1:8" ht="16.5" customHeight="1" x14ac:dyDescent="0.25">
      <c r="A1317">
        <v>20319</v>
      </c>
      <c r="B1317" s="1">
        <v>1315</v>
      </c>
      <c r="C1317" s="1" t="s">
        <v>1978</v>
      </c>
      <c r="F1317">
        <f t="shared" si="78"/>
        <v>0</v>
      </c>
    </row>
    <row r="1318" spans="1:8" ht="16.5" customHeight="1" x14ac:dyDescent="0.25">
      <c r="A1318">
        <v>20320</v>
      </c>
      <c r="B1318" s="1">
        <v>1316</v>
      </c>
      <c r="C1318" s="1" t="s">
        <v>1979</v>
      </c>
      <c r="E1318">
        <v>29</v>
      </c>
      <c r="F1318">
        <f t="shared" si="78"/>
        <v>1</v>
      </c>
      <c r="G1318" s="8">
        <f>+E1318/1000</f>
        <v>2.9000000000000001E-2</v>
      </c>
      <c r="H1318">
        <v>2</v>
      </c>
    </row>
    <row r="1319" spans="1:8" ht="16.5" customHeight="1" x14ac:dyDescent="0.25">
      <c r="A1319">
        <v>20321</v>
      </c>
      <c r="B1319" s="1">
        <v>1317</v>
      </c>
      <c r="C1319" s="1" t="s">
        <v>1980</v>
      </c>
      <c r="E1319">
        <v>142</v>
      </c>
      <c r="F1319">
        <f t="shared" si="78"/>
        <v>1</v>
      </c>
      <c r="G1319" s="8">
        <f>+E1319/1000</f>
        <v>0.14199999999999999</v>
      </c>
      <c r="H1319">
        <v>2</v>
      </c>
    </row>
    <row r="1320" spans="1:8" ht="16.5" customHeight="1" x14ac:dyDescent="0.25">
      <c r="A1320">
        <v>20322</v>
      </c>
      <c r="B1320" s="1">
        <v>1318</v>
      </c>
      <c r="C1320" s="1" t="s">
        <v>1981</v>
      </c>
      <c r="F1320">
        <f t="shared" si="78"/>
        <v>0</v>
      </c>
    </row>
    <row r="1321" spans="1:8" ht="16.5" customHeight="1" x14ac:dyDescent="0.25">
      <c r="A1321">
        <v>20323</v>
      </c>
      <c r="B1321" s="1">
        <v>1319</v>
      </c>
      <c r="C1321" s="1" t="s">
        <v>1982</v>
      </c>
      <c r="E1321">
        <v>333</v>
      </c>
      <c r="F1321">
        <f t="shared" si="78"/>
        <v>1</v>
      </c>
      <c r="G1321" s="8">
        <f>+E1321/1000</f>
        <v>0.33300000000000002</v>
      </c>
      <c r="H1321">
        <v>2</v>
      </c>
    </row>
    <row r="1322" spans="1:8" ht="16.5" customHeight="1" x14ac:dyDescent="0.25">
      <c r="A1322">
        <v>20324</v>
      </c>
      <c r="B1322" s="1">
        <v>1320</v>
      </c>
      <c r="C1322" s="1" t="s">
        <v>1983</v>
      </c>
      <c r="D1322">
        <v>15</v>
      </c>
      <c r="F1322">
        <f t="shared" si="78"/>
        <v>1</v>
      </c>
      <c r="G1322" s="8">
        <f>+D1322</f>
        <v>15</v>
      </c>
      <c r="H1322">
        <v>2</v>
      </c>
    </row>
    <row r="1323" spans="1:8" ht="16.5" customHeight="1" x14ac:dyDescent="0.25">
      <c r="A1323">
        <v>20325</v>
      </c>
      <c r="B1323" s="1">
        <v>1321</v>
      </c>
      <c r="C1323" s="1" t="s">
        <v>1984</v>
      </c>
      <c r="E1323">
        <v>857</v>
      </c>
      <c r="F1323">
        <f t="shared" si="78"/>
        <v>1</v>
      </c>
      <c r="G1323" s="8">
        <f>+E1323/1000</f>
        <v>0.85699999999999998</v>
      </c>
      <c r="H1323">
        <v>2</v>
      </c>
    </row>
    <row r="1324" spans="1:8" ht="16.5" customHeight="1" x14ac:dyDescent="0.25">
      <c r="A1324">
        <v>20326</v>
      </c>
      <c r="B1324" s="1">
        <v>1322</v>
      </c>
      <c r="C1324" s="1" t="s">
        <v>1985</v>
      </c>
      <c r="E1324">
        <v>200</v>
      </c>
      <c r="F1324">
        <f t="shared" si="78"/>
        <v>1</v>
      </c>
      <c r="G1324" s="8">
        <f>+E1324/1000</f>
        <v>0.2</v>
      </c>
      <c r="H1324">
        <v>2</v>
      </c>
    </row>
    <row r="1325" spans="1:8" ht="16.5" customHeight="1" x14ac:dyDescent="0.25">
      <c r="A1325">
        <v>20327</v>
      </c>
      <c r="B1325" s="1">
        <v>1323</v>
      </c>
      <c r="C1325" s="1" t="s">
        <v>1986</v>
      </c>
      <c r="D1325">
        <v>4</v>
      </c>
      <c r="F1325">
        <f t="shared" si="78"/>
        <v>1</v>
      </c>
      <c r="G1325" s="8">
        <f>+D1325</f>
        <v>4</v>
      </c>
      <c r="H1325">
        <v>2</v>
      </c>
    </row>
    <row r="1326" spans="1:8" ht="16.5" customHeight="1" x14ac:dyDescent="0.25">
      <c r="A1326">
        <v>20328</v>
      </c>
      <c r="B1326" s="1">
        <v>1324</v>
      </c>
      <c r="C1326" s="1" t="s">
        <v>1987</v>
      </c>
      <c r="E1326">
        <v>100</v>
      </c>
      <c r="F1326">
        <f t="shared" si="78"/>
        <v>1</v>
      </c>
      <c r="G1326" s="8">
        <f t="shared" ref="G1326:G1331" si="79">+E1326/1000</f>
        <v>0.1</v>
      </c>
      <c r="H1326">
        <v>2</v>
      </c>
    </row>
    <row r="1327" spans="1:8" ht="16.5" customHeight="1" x14ac:dyDescent="0.25">
      <c r="A1327">
        <v>20329</v>
      </c>
      <c r="B1327" s="1">
        <v>1325</v>
      </c>
      <c r="C1327" s="1" t="s">
        <v>1988</v>
      </c>
      <c r="E1327">
        <v>50</v>
      </c>
      <c r="F1327">
        <f t="shared" si="78"/>
        <v>1</v>
      </c>
      <c r="G1327" s="8">
        <f t="shared" si="79"/>
        <v>0.05</v>
      </c>
      <c r="H1327">
        <v>2</v>
      </c>
    </row>
    <row r="1328" spans="1:8" ht="16.5" customHeight="1" x14ac:dyDescent="0.25">
      <c r="A1328">
        <v>20330</v>
      </c>
      <c r="B1328" s="1">
        <v>1326</v>
      </c>
      <c r="C1328" s="1" t="s">
        <v>1989</v>
      </c>
      <c r="E1328">
        <v>200</v>
      </c>
      <c r="F1328">
        <f t="shared" si="78"/>
        <v>1</v>
      </c>
      <c r="G1328" s="8">
        <f t="shared" si="79"/>
        <v>0.2</v>
      </c>
      <c r="H1328">
        <v>2</v>
      </c>
    </row>
    <row r="1329" spans="1:17" ht="16.5" customHeight="1" x14ac:dyDescent="0.25">
      <c r="A1329">
        <v>20331</v>
      </c>
      <c r="B1329" s="1">
        <v>1327</v>
      </c>
      <c r="C1329" s="1" t="s">
        <v>1990</v>
      </c>
      <c r="E1329">
        <v>15</v>
      </c>
      <c r="F1329">
        <f t="shared" si="78"/>
        <v>1</v>
      </c>
      <c r="G1329" s="8">
        <f t="shared" si="79"/>
        <v>1.4999999999999999E-2</v>
      </c>
      <c r="H1329">
        <v>2</v>
      </c>
    </row>
    <row r="1330" spans="1:17" ht="16.5" customHeight="1" x14ac:dyDescent="0.25">
      <c r="A1330">
        <v>20332</v>
      </c>
      <c r="B1330" s="1">
        <v>1328</v>
      </c>
      <c r="C1330" s="1" t="s">
        <v>1991</v>
      </c>
      <c r="E1330">
        <v>20</v>
      </c>
      <c r="F1330">
        <f t="shared" si="78"/>
        <v>1</v>
      </c>
      <c r="G1330" s="8">
        <f t="shared" si="79"/>
        <v>0.02</v>
      </c>
      <c r="H1330">
        <v>2</v>
      </c>
    </row>
    <row r="1331" spans="1:17" ht="16.5" customHeight="1" x14ac:dyDescent="0.25">
      <c r="A1331">
        <v>20333</v>
      </c>
      <c r="B1331" s="1">
        <v>1329</v>
      </c>
      <c r="C1331" s="1" t="s">
        <v>1992</v>
      </c>
      <c r="E1331">
        <v>300</v>
      </c>
      <c r="F1331">
        <f t="shared" si="78"/>
        <v>1</v>
      </c>
      <c r="G1331" s="8">
        <f t="shared" si="79"/>
        <v>0.3</v>
      </c>
      <c r="H1331">
        <v>1</v>
      </c>
      <c r="I1331">
        <v>1</v>
      </c>
      <c r="K1331">
        <v>150</v>
      </c>
      <c r="L1331">
        <v>150</v>
      </c>
      <c r="M1331">
        <v>300</v>
      </c>
      <c r="N1331">
        <f>+K1331+L1331</f>
        <v>300</v>
      </c>
      <c r="O1331">
        <f>+ROUND(M1331/1000,2)</f>
        <v>0.3</v>
      </c>
      <c r="P1331">
        <f>+N1331-M1331</f>
        <v>0</v>
      </c>
      <c r="Q1331" t="b">
        <f>+O1331&lt;=G1331</f>
        <v>1</v>
      </c>
    </row>
    <row r="1332" spans="1:17" ht="16.5" customHeight="1" x14ac:dyDescent="0.25">
      <c r="A1332">
        <v>20334</v>
      </c>
      <c r="B1332" s="1">
        <v>1330</v>
      </c>
      <c r="C1332" s="1" t="s">
        <v>1993</v>
      </c>
      <c r="D1332">
        <v>38</v>
      </c>
      <c r="F1332">
        <f t="shared" si="78"/>
        <v>1</v>
      </c>
      <c r="G1332" s="8">
        <f>+D1332</f>
        <v>38</v>
      </c>
      <c r="H1332">
        <v>2</v>
      </c>
    </row>
    <row r="1333" spans="1:17" ht="16.5" customHeight="1" x14ac:dyDescent="0.25">
      <c r="A1333">
        <v>20335</v>
      </c>
      <c r="B1333" s="1">
        <v>1331</v>
      </c>
      <c r="C1333" s="1" t="s">
        <v>1994</v>
      </c>
      <c r="F1333">
        <f t="shared" si="78"/>
        <v>0</v>
      </c>
    </row>
    <row r="1334" spans="1:17" ht="16.5" customHeight="1" x14ac:dyDescent="0.25">
      <c r="A1334">
        <v>20336</v>
      </c>
      <c r="B1334" s="1">
        <v>1332</v>
      </c>
      <c r="C1334" s="1" t="s">
        <v>1995</v>
      </c>
      <c r="E1334">
        <v>400</v>
      </c>
      <c r="F1334">
        <f t="shared" si="78"/>
        <v>1</v>
      </c>
      <c r="G1334" s="8">
        <f>+E1334/1000</f>
        <v>0.4</v>
      </c>
      <c r="H1334">
        <v>2</v>
      </c>
    </row>
    <row r="1335" spans="1:17" ht="16.5" customHeight="1" x14ac:dyDescent="0.25">
      <c r="A1335">
        <v>20337</v>
      </c>
      <c r="B1335" s="1">
        <v>1333</v>
      </c>
      <c r="C1335" s="1" t="s">
        <v>1996</v>
      </c>
      <c r="E1335">
        <v>714</v>
      </c>
      <c r="F1335">
        <f t="shared" si="78"/>
        <v>1</v>
      </c>
      <c r="G1335" s="8">
        <f>+E1335/1000</f>
        <v>0.71399999999999997</v>
      </c>
      <c r="H1335">
        <v>2</v>
      </c>
    </row>
    <row r="1336" spans="1:17" ht="16.5" customHeight="1" x14ac:dyDescent="0.25">
      <c r="A1336">
        <v>20338</v>
      </c>
      <c r="B1336" s="1">
        <v>1334</v>
      </c>
      <c r="C1336" s="1" t="s">
        <v>1997</v>
      </c>
      <c r="D1336">
        <v>8</v>
      </c>
      <c r="F1336">
        <f t="shared" si="78"/>
        <v>1</v>
      </c>
      <c r="G1336" s="8">
        <f>+D1336</f>
        <v>8</v>
      </c>
      <c r="H1336">
        <v>2</v>
      </c>
    </row>
    <row r="1337" spans="1:17" ht="16.5" customHeight="1" x14ac:dyDescent="0.25">
      <c r="A1337">
        <v>20339</v>
      </c>
      <c r="B1337" s="1">
        <v>1335</v>
      </c>
      <c r="C1337" s="1" t="s">
        <v>1998</v>
      </c>
      <c r="E1337">
        <v>857</v>
      </c>
      <c r="F1337">
        <f t="shared" si="78"/>
        <v>1</v>
      </c>
      <c r="G1337" s="8">
        <f>+E1337/1000</f>
        <v>0.85699999999999998</v>
      </c>
      <c r="H1337">
        <v>2</v>
      </c>
    </row>
    <row r="1338" spans="1:17" ht="16.5" customHeight="1" x14ac:dyDescent="0.25">
      <c r="A1338">
        <v>20340</v>
      </c>
      <c r="B1338" s="1">
        <v>1336</v>
      </c>
      <c r="C1338" s="1" t="s">
        <v>1999</v>
      </c>
      <c r="E1338">
        <v>100</v>
      </c>
      <c r="F1338">
        <f t="shared" si="78"/>
        <v>1</v>
      </c>
      <c r="G1338" s="8">
        <f>+E1338/1000</f>
        <v>0.1</v>
      </c>
      <c r="H1338">
        <v>2</v>
      </c>
    </row>
    <row r="1339" spans="1:17" ht="16.5" customHeight="1" x14ac:dyDescent="0.25">
      <c r="A1339">
        <v>20341</v>
      </c>
      <c r="B1339" s="1">
        <v>1337</v>
      </c>
      <c r="C1339" s="1" t="s">
        <v>2000</v>
      </c>
      <c r="F1339">
        <f t="shared" si="78"/>
        <v>0</v>
      </c>
    </row>
    <row r="1340" spans="1:17" ht="16.5" customHeight="1" x14ac:dyDescent="0.25">
      <c r="A1340">
        <v>20342</v>
      </c>
      <c r="B1340" s="1">
        <v>1338</v>
      </c>
      <c r="C1340" s="1" t="s">
        <v>2001</v>
      </c>
      <c r="E1340">
        <v>300</v>
      </c>
      <c r="F1340">
        <f t="shared" si="78"/>
        <v>1</v>
      </c>
      <c r="G1340" s="8">
        <f>+E1340/1000</f>
        <v>0.3</v>
      </c>
      <c r="H1340">
        <v>2</v>
      </c>
    </row>
    <row r="1341" spans="1:17" ht="16.5" customHeight="1" x14ac:dyDescent="0.25">
      <c r="A1341">
        <v>20343</v>
      </c>
      <c r="B1341" s="1">
        <v>1339</v>
      </c>
      <c r="C1341" s="1" t="s">
        <v>2002</v>
      </c>
      <c r="E1341">
        <v>128</v>
      </c>
      <c r="F1341">
        <f t="shared" si="78"/>
        <v>1</v>
      </c>
      <c r="G1341" s="8">
        <f>+E1341/1000</f>
        <v>0.128</v>
      </c>
      <c r="H1341">
        <v>2</v>
      </c>
    </row>
    <row r="1342" spans="1:17" ht="16.5" customHeight="1" x14ac:dyDescent="0.25">
      <c r="A1342">
        <v>20344</v>
      </c>
      <c r="B1342" s="1">
        <v>1340</v>
      </c>
      <c r="C1342" s="1" t="s">
        <v>2003</v>
      </c>
      <c r="E1342">
        <v>500</v>
      </c>
      <c r="F1342">
        <f t="shared" si="78"/>
        <v>1</v>
      </c>
      <c r="G1342" s="8">
        <f>+E1342/1000</f>
        <v>0.5</v>
      </c>
      <c r="H1342">
        <v>2</v>
      </c>
    </row>
    <row r="1343" spans="1:17" ht="16.5" customHeight="1" x14ac:dyDescent="0.25">
      <c r="A1343">
        <v>20345</v>
      </c>
      <c r="B1343" s="1">
        <v>1341</v>
      </c>
      <c r="C1343" s="1" t="s">
        <v>2004</v>
      </c>
      <c r="E1343">
        <v>750</v>
      </c>
      <c r="F1343">
        <f t="shared" si="78"/>
        <v>1</v>
      </c>
      <c r="G1343" s="8">
        <f>+E1343/1000</f>
        <v>0.75</v>
      </c>
      <c r="H1343">
        <v>2</v>
      </c>
    </row>
    <row r="1344" spans="1:17" ht="16.5" customHeight="1" x14ac:dyDescent="0.25">
      <c r="A1344">
        <v>20346</v>
      </c>
      <c r="B1344" s="1">
        <v>1342</v>
      </c>
      <c r="C1344" s="1" t="s">
        <v>2005</v>
      </c>
      <c r="E1344">
        <v>71</v>
      </c>
      <c r="F1344">
        <f t="shared" si="78"/>
        <v>1</v>
      </c>
      <c r="G1344" s="8">
        <f>+E1344/1000</f>
        <v>7.0999999999999994E-2</v>
      </c>
      <c r="H1344">
        <v>2</v>
      </c>
    </row>
    <row r="1345" spans="1:17" ht="16.5" customHeight="1" x14ac:dyDescent="0.25">
      <c r="A1345">
        <v>20347</v>
      </c>
      <c r="B1345" s="1">
        <v>1343</v>
      </c>
      <c r="C1345" s="1" t="s">
        <v>2006</v>
      </c>
      <c r="F1345">
        <f t="shared" si="78"/>
        <v>0</v>
      </c>
    </row>
    <row r="1346" spans="1:17" ht="16.5" customHeight="1" x14ac:dyDescent="0.25">
      <c r="A1346">
        <v>20348</v>
      </c>
      <c r="B1346" s="1">
        <v>1344</v>
      </c>
      <c r="C1346" s="1" t="s">
        <v>2007</v>
      </c>
      <c r="D1346">
        <v>1</v>
      </c>
      <c r="F1346">
        <f t="shared" si="78"/>
        <v>1</v>
      </c>
      <c r="G1346" s="8">
        <f>+D1346</f>
        <v>1</v>
      </c>
      <c r="H1346">
        <v>2</v>
      </c>
    </row>
    <row r="1347" spans="1:17" ht="16.5" customHeight="1" x14ac:dyDescent="0.25">
      <c r="A1347">
        <v>20349</v>
      </c>
      <c r="B1347" s="1">
        <v>1345</v>
      </c>
      <c r="C1347" s="1" t="s">
        <v>2008</v>
      </c>
      <c r="E1347">
        <v>857</v>
      </c>
      <c r="F1347">
        <f t="shared" ref="F1347:F1410" si="80">+COUNTA(D1347,E1347)</f>
        <v>1</v>
      </c>
      <c r="G1347" s="8">
        <f>+E1347/1000</f>
        <v>0.85699999999999998</v>
      </c>
      <c r="H1347">
        <v>2</v>
      </c>
    </row>
    <row r="1348" spans="1:17" ht="16.5" customHeight="1" x14ac:dyDescent="0.25">
      <c r="A1348">
        <v>20350</v>
      </c>
      <c r="B1348" s="1">
        <v>1346</v>
      </c>
      <c r="C1348" s="1" t="s">
        <v>2009</v>
      </c>
      <c r="D1348">
        <v>5.46</v>
      </c>
      <c r="F1348">
        <f t="shared" si="80"/>
        <v>1</v>
      </c>
      <c r="G1348" s="8">
        <f>+D1348</f>
        <v>5.46</v>
      </c>
      <c r="H1348">
        <v>1</v>
      </c>
      <c r="I1348">
        <v>1</v>
      </c>
      <c r="K1348">
        <v>1365</v>
      </c>
      <c r="L1348">
        <v>4095</v>
      </c>
      <c r="M1348">
        <v>5460</v>
      </c>
      <c r="N1348">
        <f>+K1348+L1348</f>
        <v>5460</v>
      </c>
      <c r="O1348">
        <f>+ROUND(M1348/1000,2)</f>
        <v>5.46</v>
      </c>
      <c r="P1348">
        <f>+N1348-M1348</f>
        <v>0</v>
      </c>
      <c r="Q1348" t="b">
        <f>+O1348&lt;=G1348</f>
        <v>1</v>
      </c>
    </row>
    <row r="1349" spans="1:17" ht="16.5" customHeight="1" x14ac:dyDescent="0.25">
      <c r="A1349">
        <v>20351</v>
      </c>
      <c r="B1349" s="1">
        <v>1347</v>
      </c>
      <c r="C1349" s="1" t="s">
        <v>2010</v>
      </c>
      <c r="E1349">
        <v>500</v>
      </c>
      <c r="F1349">
        <f t="shared" si="80"/>
        <v>1</v>
      </c>
      <c r="G1349" s="8">
        <f>+E1349/1000</f>
        <v>0.5</v>
      </c>
      <c r="H1349">
        <v>2</v>
      </c>
    </row>
    <row r="1350" spans="1:17" ht="16.5" customHeight="1" x14ac:dyDescent="0.25">
      <c r="A1350">
        <v>20352</v>
      </c>
      <c r="B1350" s="1">
        <v>1348</v>
      </c>
      <c r="C1350" s="1" t="s">
        <v>2011</v>
      </c>
      <c r="E1350">
        <v>500</v>
      </c>
      <c r="F1350">
        <f t="shared" si="80"/>
        <v>1</v>
      </c>
      <c r="G1350" s="8">
        <f>+E1350/1000</f>
        <v>0.5</v>
      </c>
      <c r="H1350">
        <v>2</v>
      </c>
    </row>
    <row r="1351" spans="1:17" ht="16.5" customHeight="1" x14ac:dyDescent="0.25">
      <c r="A1351">
        <v>20353</v>
      </c>
      <c r="B1351" s="1">
        <v>1349</v>
      </c>
      <c r="C1351" s="1" t="s">
        <v>2012</v>
      </c>
      <c r="F1351">
        <f t="shared" si="80"/>
        <v>0</v>
      </c>
    </row>
    <row r="1352" spans="1:17" ht="16.5" customHeight="1" x14ac:dyDescent="0.25">
      <c r="A1352">
        <v>20354</v>
      </c>
      <c r="B1352" s="1">
        <v>1350</v>
      </c>
      <c r="C1352" s="1" t="s">
        <v>2013</v>
      </c>
      <c r="E1352">
        <v>14</v>
      </c>
      <c r="F1352">
        <f t="shared" si="80"/>
        <v>1</v>
      </c>
      <c r="G1352" s="8">
        <f t="shared" ref="G1352:G1358" si="81">+E1352/1000</f>
        <v>1.4E-2</v>
      </c>
      <c r="H1352">
        <v>2</v>
      </c>
    </row>
    <row r="1353" spans="1:17" ht="16.5" customHeight="1" x14ac:dyDescent="0.25">
      <c r="A1353">
        <v>20355</v>
      </c>
      <c r="B1353" s="1">
        <v>1351</v>
      </c>
      <c r="C1353" s="1" t="s">
        <v>2014</v>
      </c>
      <c r="E1353">
        <v>20</v>
      </c>
      <c r="F1353">
        <f t="shared" si="80"/>
        <v>1</v>
      </c>
      <c r="G1353" s="8">
        <f t="shared" si="81"/>
        <v>0.02</v>
      </c>
      <c r="H1353">
        <v>2</v>
      </c>
    </row>
    <row r="1354" spans="1:17" ht="16.5" customHeight="1" x14ac:dyDescent="0.25">
      <c r="A1354">
        <v>20356</v>
      </c>
      <c r="B1354" s="1">
        <v>1352</v>
      </c>
      <c r="C1354" s="1" t="s">
        <v>2015</v>
      </c>
      <c r="E1354">
        <v>300</v>
      </c>
      <c r="F1354">
        <f t="shared" si="80"/>
        <v>1</v>
      </c>
      <c r="G1354" s="8">
        <f t="shared" si="81"/>
        <v>0.3</v>
      </c>
      <c r="H1354">
        <v>1</v>
      </c>
      <c r="I1354">
        <v>2</v>
      </c>
      <c r="K1354">
        <v>150</v>
      </c>
      <c r="L1354">
        <v>150</v>
      </c>
      <c r="M1354">
        <v>300</v>
      </c>
      <c r="N1354">
        <f>+K1354+L1354</f>
        <v>300</v>
      </c>
      <c r="O1354">
        <f>+ROUND(M1354/1000,2)</f>
        <v>0.3</v>
      </c>
      <c r="P1354">
        <f>+N1354-M1354</f>
        <v>0</v>
      </c>
      <c r="Q1354" t="b">
        <f>+O1354&lt;=G1354</f>
        <v>1</v>
      </c>
    </row>
    <row r="1355" spans="1:17" ht="16.5" customHeight="1" x14ac:dyDescent="0.25">
      <c r="A1355">
        <v>20357</v>
      </c>
      <c r="B1355" s="1">
        <v>1353</v>
      </c>
      <c r="C1355" s="1" t="s">
        <v>2016</v>
      </c>
      <c r="E1355">
        <v>450</v>
      </c>
      <c r="F1355">
        <f t="shared" si="80"/>
        <v>1</v>
      </c>
      <c r="G1355" s="8">
        <f t="shared" si="81"/>
        <v>0.45</v>
      </c>
      <c r="H1355">
        <v>2</v>
      </c>
    </row>
    <row r="1356" spans="1:17" ht="16.5" customHeight="1" x14ac:dyDescent="0.25">
      <c r="A1356">
        <v>20358</v>
      </c>
      <c r="B1356" s="1">
        <v>1354</v>
      </c>
      <c r="C1356" s="1" t="s">
        <v>2017</v>
      </c>
      <c r="E1356">
        <v>500</v>
      </c>
      <c r="F1356">
        <f t="shared" si="80"/>
        <v>1</v>
      </c>
      <c r="G1356" s="8">
        <f t="shared" si="81"/>
        <v>0.5</v>
      </c>
      <c r="H1356">
        <v>2</v>
      </c>
    </row>
    <row r="1357" spans="1:17" ht="16.5" customHeight="1" x14ac:dyDescent="0.25">
      <c r="A1357">
        <v>20359</v>
      </c>
      <c r="B1357" s="1">
        <v>1355</v>
      </c>
      <c r="C1357" s="1" t="s">
        <v>2018</v>
      </c>
      <c r="E1357">
        <v>200</v>
      </c>
      <c r="F1357">
        <f t="shared" si="80"/>
        <v>1</v>
      </c>
      <c r="G1357" s="8">
        <f t="shared" si="81"/>
        <v>0.2</v>
      </c>
      <c r="H1357">
        <v>2</v>
      </c>
    </row>
    <row r="1358" spans="1:17" ht="16.5" customHeight="1" x14ac:dyDescent="0.25">
      <c r="A1358">
        <v>20360</v>
      </c>
      <c r="B1358" s="1">
        <v>1356</v>
      </c>
      <c r="C1358" s="1" t="s">
        <v>2019</v>
      </c>
      <c r="E1358">
        <v>300</v>
      </c>
      <c r="F1358">
        <f t="shared" si="80"/>
        <v>1</v>
      </c>
      <c r="G1358" s="8">
        <f t="shared" si="81"/>
        <v>0.3</v>
      </c>
      <c r="H1358">
        <v>1</v>
      </c>
      <c r="I1358">
        <v>2</v>
      </c>
      <c r="K1358">
        <v>200</v>
      </c>
      <c r="L1358">
        <v>100</v>
      </c>
      <c r="M1358">
        <v>300</v>
      </c>
      <c r="N1358">
        <f>+K1358+L1358</f>
        <v>300</v>
      </c>
      <c r="O1358">
        <f>+ROUND(M1358/1000,2)</f>
        <v>0.3</v>
      </c>
      <c r="P1358">
        <f>+N1358-M1358</f>
        <v>0</v>
      </c>
      <c r="Q1358" t="b">
        <f>+O1358&lt;=G1358</f>
        <v>1</v>
      </c>
    </row>
    <row r="1359" spans="1:17" ht="16.5" customHeight="1" x14ac:dyDescent="0.25">
      <c r="A1359">
        <v>20361</v>
      </c>
      <c r="B1359" s="1">
        <v>1357</v>
      </c>
      <c r="C1359" s="1" t="s">
        <v>2020</v>
      </c>
      <c r="F1359">
        <f t="shared" si="80"/>
        <v>0</v>
      </c>
    </row>
    <row r="1360" spans="1:17" ht="16.5" customHeight="1" x14ac:dyDescent="0.25">
      <c r="A1360">
        <v>20362</v>
      </c>
      <c r="B1360" s="1">
        <v>1358</v>
      </c>
      <c r="C1360" s="1" t="s">
        <v>2021</v>
      </c>
      <c r="E1360">
        <v>214</v>
      </c>
      <c r="F1360">
        <f t="shared" si="80"/>
        <v>1</v>
      </c>
      <c r="G1360" s="8">
        <f>+E1360/1000</f>
        <v>0.214</v>
      </c>
      <c r="H1360">
        <v>2</v>
      </c>
    </row>
    <row r="1361" spans="1:8" ht="16.5" customHeight="1" x14ac:dyDescent="0.25">
      <c r="A1361">
        <v>20363</v>
      </c>
      <c r="B1361" s="1">
        <v>1359</v>
      </c>
      <c r="C1361" s="1" t="s">
        <v>2022</v>
      </c>
      <c r="E1361">
        <v>85</v>
      </c>
      <c r="F1361">
        <f t="shared" si="80"/>
        <v>1</v>
      </c>
      <c r="G1361" s="8">
        <f>+E1361/1000</f>
        <v>8.5000000000000006E-2</v>
      </c>
      <c r="H1361">
        <v>2</v>
      </c>
    </row>
    <row r="1362" spans="1:8" ht="16.5" customHeight="1" x14ac:dyDescent="0.25">
      <c r="A1362">
        <v>20364</v>
      </c>
      <c r="B1362" s="1">
        <v>1360</v>
      </c>
      <c r="C1362" s="1" t="s">
        <v>2023</v>
      </c>
      <c r="D1362">
        <v>4</v>
      </c>
      <c r="F1362">
        <f t="shared" si="80"/>
        <v>1</v>
      </c>
      <c r="G1362" s="8">
        <f>+D1362</f>
        <v>4</v>
      </c>
      <c r="H1362">
        <v>2</v>
      </c>
    </row>
    <row r="1363" spans="1:8" ht="16.5" customHeight="1" x14ac:dyDescent="0.25">
      <c r="A1363">
        <v>20365</v>
      </c>
      <c r="B1363" s="1">
        <v>1361</v>
      </c>
      <c r="C1363" s="1" t="s">
        <v>2024</v>
      </c>
      <c r="E1363">
        <v>285</v>
      </c>
      <c r="F1363">
        <f t="shared" si="80"/>
        <v>1</v>
      </c>
      <c r="G1363" s="8">
        <f>+E1363/1000</f>
        <v>0.28499999999999998</v>
      </c>
      <c r="H1363">
        <v>2</v>
      </c>
    </row>
    <row r="1364" spans="1:8" ht="16.5" customHeight="1" x14ac:dyDescent="0.25">
      <c r="A1364">
        <v>20366</v>
      </c>
      <c r="B1364" s="1">
        <v>1362</v>
      </c>
      <c r="C1364" s="1" t="s">
        <v>2025</v>
      </c>
      <c r="E1364">
        <v>285</v>
      </c>
      <c r="F1364">
        <f t="shared" si="80"/>
        <v>1</v>
      </c>
      <c r="G1364" s="8">
        <f>+E1364/1000</f>
        <v>0.28499999999999998</v>
      </c>
      <c r="H1364">
        <v>2</v>
      </c>
    </row>
    <row r="1365" spans="1:8" ht="16.5" customHeight="1" x14ac:dyDescent="0.25">
      <c r="A1365">
        <v>20367</v>
      </c>
      <c r="B1365" s="1">
        <v>1363</v>
      </c>
      <c r="C1365" s="1" t="s">
        <v>2026</v>
      </c>
      <c r="D1365">
        <v>1</v>
      </c>
      <c r="F1365">
        <f t="shared" si="80"/>
        <v>1</v>
      </c>
      <c r="G1365" s="8">
        <f>+D1365</f>
        <v>1</v>
      </c>
      <c r="H1365">
        <v>2</v>
      </c>
    </row>
    <row r="1366" spans="1:8" ht="16.5" customHeight="1" x14ac:dyDescent="0.25">
      <c r="A1366">
        <v>20368</v>
      </c>
      <c r="B1366" s="1">
        <v>1364</v>
      </c>
      <c r="C1366" s="1" t="s">
        <v>2027</v>
      </c>
      <c r="F1366">
        <f t="shared" si="80"/>
        <v>0</v>
      </c>
    </row>
    <row r="1367" spans="1:8" ht="16.5" customHeight="1" x14ac:dyDescent="0.25">
      <c r="A1367">
        <v>20369</v>
      </c>
      <c r="B1367" s="1">
        <v>1365</v>
      </c>
      <c r="C1367" s="1" t="s">
        <v>2028</v>
      </c>
      <c r="E1367">
        <v>192</v>
      </c>
      <c r="F1367">
        <f t="shared" si="80"/>
        <v>1</v>
      </c>
      <c r="G1367" s="8">
        <f>+E1367/1000</f>
        <v>0.192</v>
      </c>
      <c r="H1367">
        <v>2</v>
      </c>
    </row>
    <row r="1368" spans="1:8" ht="16.5" customHeight="1" x14ac:dyDescent="0.25">
      <c r="A1368">
        <v>20370</v>
      </c>
      <c r="B1368" s="1">
        <v>1366</v>
      </c>
      <c r="C1368" s="1" t="s">
        <v>2029</v>
      </c>
      <c r="F1368">
        <f t="shared" si="80"/>
        <v>0</v>
      </c>
    </row>
    <row r="1369" spans="1:8" ht="16.5" customHeight="1" x14ac:dyDescent="0.25">
      <c r="A1369">
        <v>20371</v>
      </c>
      <c r="B1369" s="1">
        <v>1367</v>
      </c>
      <c r="C1369" s="1" t="s">
        <v>2030</v>
      </c>
      <c r="E1369">
        <v>71</v>
      </c>
      <c r="F1369">
        <f t="shared" si="80"/>
        <v>1</v>
      </c>
      <c r="G1369" s="8">
        <f>+E1369/1000</f>
        <v>7.0999999999999994E-2</v>
      </c>
      <c r="H1369">
        <v>2</v>
      </c>
    </row>
    <row r="1370" spans="1:8" ht="16.5" customHeight="1" x14ac:dyDescent="0.25">
      <c r="A1370">
        <v>20372</v>
      </c>
      <c r="B1370" s="1">
        <v>1368</v>
      </c>
      <c r="C1370" s="1" t="s">
        <v>2031</v>
      </c>
      <c r="F1370">
        <f t="shared" si="80"/>
        <v>0</v>
      </c>
    </row>
    <row r="1371" spans="1:8" ht="16.5" customHeight="1" x14ac:dyDescent="0.25">
      <c r="A1371">
        <v>20373</v>
      </c>
      <c r="B1371" s="1">
        <v>1369</v>
      </c>
      <c r="C1371" s="1" t="s">
        <v>2032</v>
      </c>
      <c r="F1371">
        <f t="shared" si="80"/>
        <v>0</v>
      </c>
    </row>
    <row r="1372" spans="1:8" ht="16.5" customHeight="1" x14ac:dyDescent="0.25">
      <c r="A1372">
        <v>20374</v>
      </c>
      <c r="B1372" s="1">
        <v>1370</v>
      </c>
      <c r="C1372" s="1" t="s">
        <v>2033</v>
      </c>
      <c r="F1372">
        <f t="shared" si="80"/>
        <v>0</v>
      </c>
    </row>
    <row r="1373" spans="1:8" ht="16.5" customHeight="1" x14ac:dyDescent="0.25">
      <c r="A1373">
        <v>20375</v>
      </c>
      <c r="B1373" s="1">
        <v>1371</v>
      </c>
      <c r="C1373" s="1" t="s">
        <v>2034</v>
      </c>
      <c r="D1373">
        <v>4</v>
      </c>
      <c r="F1373">
        <f t="shared" si="80"/>
        <v>1</v>
      </c>
      <c r="G1373" s="8">
        <f>+D1373</f>
        <v>4</v>
      </c>
      <c r="H1373">
        <v>2</v>
      </c>
    </row>
    <row r="1374" spans="1:8" ht="16.5" customHeight="1" x14ac:dyDescent="0.25">
      <c r="A1374">
        <v>20376</v>
      </c>
      <c r="B1374" s="1">
        <v>1372</v>
      </c>
      <c r="C1374" s="1" t="s">
        <v>2035</v>
      </c>
      <c r="E1374">
        <v>42</v>
      </c>
      <c r="F1374">
        <f t="shared" si="80"/>
        <v>1</v>
      </c>
      <c r="G1374" s="8">
        <f>+E1374/1000</f>
        <v>4.2000000000000003E-2</v>
      </c>
      <c r="H1374">
        <v>2</v>
      </c>
    </row>
    <row r="1375" spans="1:8" ht="16.5" customHeight="1" x14ac:dyDescent="0.25">
      <c r="A1375">
        <v>20377</v>
      </c>
      <c r="B1375" s="1">
        <v>1373</v>
      </c>
      <c r="C1375" s="1" t="s">
        <v>2036</v>
      </c>
      <c r="E1375">
        <v>214</v>
      </c>
      <c r="F1375">
        <f t="shared" si="80"/>
        <v>1</v>
      </c>
      <c r="G1375" s="8">
        <f>+E1375/1000</f>
        <v>0.214</v>
      </c>
      <c r="H1375">
        <v>2</v>
      </c>
    </row>
    <row r="1376" spans="1:8" ht="16.5" customHeight="1" x14ac:dyDescent="0.25">
      <c r="A1376">
        <v>20378</v>
      </c>
      <c r="B1376" s="1">
        <v>1374</v>
      </c>
      <c r="C1376" s="1" t="s">
        <v>2037</v>
      </c>
      <c r="E1376">
        <v>520</v>
      </c>
      <c r="F1376">
        <f t="shared" si="80"/>
        <v>1</v>
      </c>
      <c r="G1376" s="8">
        <f>+E1376/1000</f>
        <v>0.52</v>
      </c>
      <c r="H1376">
        <v>2</v>
      </c>
    </row>
    <row r="1377" spans="1:8" ht="16.5" customHeight="1" x14ac:dyDescent="0.25">
      <c r="A1377">
        <v>20379</v>
      </c>
      <c r="B1377" s="1">
        <v>1375</v>
      </c>
      <c r="C1377" s="1" t="s">
        <v>2038</v>
      </c>
      <c r="F1377">
        <f t="shared" si="80"/>
        <v>0</v>
      </c>
    </row>
    <row r="1378" spans="1:8" ht="16.5" customHeight="1" x14ac:dyDescent="0.25">
      <c r="A1378">
        <v>20380</v>
      </c>
      <c r="B1378" s="1">
        <v>1376</v>
      </c>
      <c r="C1378" s="1" t="s">
        <v>2039</v>
      </c>
      <c r="D1378">
        <v>1</v>
      </c>
      <c r="F1378">
        <f t="shared" si="80"/>
        <v>1</v>
      </c>
      <c r="G1378" s="8">
        <f>+D1378</f>
        <v>1</v>
      </c>
      <c r="H1378">
        <v>2</v>
      </c>
    </row>
    <row r="1379" spans="1:8" ht="16.5" customHeight="1" x14ac:dyDescent="0.25">
      <c r="A1379">
        <v>20381</v>
      </c>
      <c r="B1379" s="1">
        <v>1377</v>
      </c>
      <c r="C1379" s="1" t="s">
        <v>2040</v>
      </c>
      <c r="E1379">
        <v>500</v>
      </c>
      <c r="F1379">
        <f t="shared" si="80"/>
        <v>1</v>
      </c>
      <c r="G1379" s="8">
        <f>+E1379/1000</f>
        <v>0.5</v>
      </c>
      <c r="H1379">
        <v>2</v>
      </c>
    </row>
    <row r="1380" spans="1:8" ht="16.5" customHeight="1" x14ac:dyDescent="0.25">
      <c r="A1380">
        <v>20382</v>
      </c>
      <c r="B1380" s="1">
        <v>1378</v>
      </c>
      <c r="C1380" s="1" t="s">
        <v>2041</v>
      </c>
      <c r="E1380">
        <v>33</v>
      </c>
      <c r="F1380">
        <f t="shared" si="80"/>
        <v>1</v>
      </c>
      <c r="G1380" s="8">
        <f>+E1380/1000</f>
        <v>3.3000000000000002E-2</v>
      </c>
      <c r="H1380">
        <v>2</v>
      </c>
    </row>
    <row r="1381" spans="1:8" ht="16.5" customHeight="1" x14ac:dyDescent="0.25">
      <c r="A1381">
        <v>20383</v>
      </c>
      <c r="B1381" s="1">
        <v>1379</v>
      </c>
      <c r="C1381" s="1" t="s">
        <v>2042</v>
      </c>
      <c r="F1381">
        <f t="shared" si="80"/>
        <v>0</v>
      </c>
    </row>
    <row r="1382" spans="1:8" ht="16.5" customHeight="1" x14ac:dyDescent="0.25">
      <c r="A1382">
        <v>20384</v>
      </c>
      <c r="B1382" s="1">
        <v>1380</v>
      </c>
      <c r="C1382" s="1" t="s">
        <v>2043</v>
      </c>
      <c r="E1382">
        <v>500</v>
      </c>
      <c r="F1382">
        <f t="shared" si="80"/>
        <v>1</v>
      </c>
      <c r="G1382" s="8">
        <f>+E1382/1000</f>
        <v>0.5</v>
      </c>
      <c r="H1382">
        <v>2</v>
      </c>
    </row>
    <row r="1383" spans="1:8" ht="16.5" customHeight="1" x14ac:dyDescent="0.25">
      <c r="A1383">
        <v>20385</v>
      </c>
      <c r="B1383" s="1">
        <v>1381</v>
      </c>
      <c r="C1383" s="1" t="s">
        <v>2044</v>
      </c>
      <c r="D1383">
        <v>52.082000000000001</v>
      </c>
      <c r="F1383">
        <f t="shared" si="80"/>
        <v>1</v>
      </c>
      <c r="G1383" s="8">
        <f>+D1383</f>
        <v>52.082000000000001</v>
      </c>
      <c r="H1383">
        <v>2</v>
      </c>
    </row>
    <row r="1384" spans="1:8" ht="16.5" customHeight="1" x14ac:dyDescent="0.25">
      <c r="A1384">
        <v>20386</v>
      </c>
      <c r="B1384" s="1">
        <v>1382</v>
      </c>
      <c r="C1384" s="1" t="s">
        <v>2045</v>
      </c>
      <c r="E1384">
        <v>430</v>
      </c>
      <c r="F1384">
        <f t="shared" si="80"/>
        <v>1</v>
      </c>
      <c r="G1384" s="8">
        <f>+E1384/1000</f>
        <v>0.43</v>
      </c>
      <c r="H1384">
        <v>2</v>
      </c>
    </row>
    <row r="1385" spans="1:8" ht="16.5" customHeight="1" x14ac:dyDescent="0.25">
      <c r="A1385">
        <v>20387</v>
      </c>
      <c r="B1385" s="1">
        <v>1383</v>
      </c>
      <c r="C1385" s="1" t="s">
        <v>2046</v>
      </c>
      <c r="E1385">
        <v>858</v>
      </c>
      <c r="F1385">
        <f t="shared" si="80"/>
        <v>1</v>
      </c>
      <c r="G1385" s="8">
        <f>+E1385/1000</f>
        <v>0.85799999999999998</v>
      </c>
      <c r="H1385">
        <v>2</v>
      </c>
    </row>
    <row r="1386" spans="1:8" ht="16.5" customHeight="1" x14ac:dyDescent="0.25">
      <c r="A1386">
        <v>20388</v>
      </c>
      <c r="B1386" s="1">
        <v>1384</v>
      </c>
      <c r="C1386" s="1" t="s">
        <v>2047</v>
      </c>
      <c r="F1386">
        <f t="shared" si="80"/>
        <v>0</v>
      </c>
    </row>
    <row r="1387" spans="1:8" ht="16.5" customHeight="1" x14ac:dyDescent="0.25">
      <c r="A1387">
        <v>20389</v>
      </c>
      <c r="B1387" s="1">
        <v>1385</v>
      </c>
      <c r="C1387" s="1" t="s">
        <v>2048</v>
      </c>
      <c r="E1387">
        <v>40</v>
      </c>
      <c r="F1387">
        <f t="shared" si="80"/>
        <v>1</v>
      </c>
      <c r="G1387" s="8">
        <f>+E1387/1000</f>
        <v>0.04</v>
      </c>
      <c r="H1387">
        <v>2</v>
      </c>
    </row>
    <row r="1388" spans="1:8" ht="16.5" customHeight="1" x14ac:dyDescent="0.25">
      <c r="A1388">
        <v>20390</v>
      </c>
      <c r="B1388" s="1">
        <v>1386</v>
      </c>
      <c r="C1388" s="1" t="s">
        <v>2049</v>
      </c>
      <c r="D1388">
        <v>33.051000000000002</v>
      </c>
      <c r="F1388">
        <f t="shared" si="80"/>
        <v>1</v>
      </c>
      <c r="G1388" s="8">
        <f>+D1388</f>
        <v>33.051000000000002</v>
      </c>
      <c r="H1388">
        <v>2</v>
      </c>
    </row>
    <row r="1389" spans="1:8" ht="16.5" customHeight="1" x14ac:dyDescent="0.25">
      <c r="A1389">
        <v>20391</v>
      </c>
      <c r="B1389" s="1">
        <v>1387</v>
      </c>
      <c r="C1389" s="1" t="s">
        <v>2050</v>
      </c>
      <c r="E1389">
        <v>142</v>
      </c>
      <c r="F1389">
        <f t="shared" si="80"/>
        <v>1</v>
      </c>
      <c r="G1389" s="8">
        <f>+E1389/1000</f>
        <v>0.14199999999999999</v>
      </c>
      <c r="H1389">
        <v>2</v>
      </c>
    </row>
    <row r="1390" spans="1:8" ht="16.5" customHeight="1" x14ac:dyDescent="0.25">
      <c r="A1390">
        <v>20392</v>
      </c>
      <c r="B1390" s="1">
        <v>1388</v>
      </c>
      <c r="C1390" s="1" t="s">
        <v>2051</v>
      </c>
      <c r="F1390">
        <f t="shared" si="80"/>
        <v>0</v>
      </c>
    </row>
    <row r="1391" spans="1:8" ht="16.5" customHeight="1" x14ac:dyDescent="0.25">
      <c r="A1391">
        <v>20393</v>
      </c>
      <c r="B1391" s="1">
        <v>1389</v>
      </c>
      <c r="C1391" s="1" t="s">
        <v>2052</v>
      </c>
      <c r="E1391">
        <v>500</v>
      </c>
      <c r="F1391">
        <f t="shared" si="80"/>
        <v>1</v>
      </c>
      <c r="G1391" s="8">
        <f>+E1391/1000</f>
        <v>0.5</v>
      </c>
      <c r="H1391">
        <v>2</v>
      </c>
    </row>
    <row r="1392" spans="1:8" ht="16.5" customHeight="1" x14ac:dyDescent="0.25">
      <c r="A1392">
        <v>20394</v>
      </c>
      <c r="B1392" s="1">
        <v>1390</v>
      </c>
      <c r="C1392" s="1" t="s">
        <v>2053</v>
      </c>
      <c r="E1392">
        <v>100</v>
      </c>
      <c r="F1392">
        <f t="shared" si="80"/>
        <v>1</v>
      </c>
      <c r="G1392" s="8">
        <f>+E1392/1000</f>
        <v>0.1</v>
      </c>
      <c r="H1392">
        <v>2</v>
      </c>
    </row>
    <row r="1393" spans="1:17" ht="16.5" customHeight="1" x14ac:dyDescent="0.25">
      <c r="A1393">
        <v>20395</v>
      </c>
      <c r="B1393" s="1">
        <v>1391</v>
      </c>
      <c r="C1393" s="1" t="s">
        <v>2054</v>
      </c>
      <c r="E1393">
        <v>30</v>
      </c>
      <c r="F1393">
        <f t="shared" si="80"/>
        <v>1</v>
      </c>
      <c r="G1393" s="8">
        <f>+E1393/1000</f>
        <v>0.03</v>
      </c>
      <c r="H1393">
        <v>2</v>
      </c>
    </row>
    <row r="1394" spans="1:17" ht="16.5" customHeight="1" x14ac:dyDescent="0.25">
      <c r="A1394">
        <v>20396</v>
      </c>
      <c r="B1394" s="1">
        <v>1392</v>
      </c>
      <c r="C1394" s="1" t="s">
        <v>2055</v>
      </c>
      <c r="E1394">
        <v>53</v>
      </c>
      <c r="F1394">
        <f t="shared" si="80"/>
        <v>1</v>
      </c>
      <c r="G1394" s="8">
        <f>+E1394/1000</f>
        <v>5.2999999999999999E-2</v>
      </c>
      <c r="H1394">
        <v>2</v>
      </c>
    </row>
    <row r="1395" spans="1:17" ht="16.5" customHeight="1" x14ac:dyDescent="0.25">
      <c r="A1395">
        <v>20397</v>
      </c>
      <c r="B1395" s="1">
        <v>1393</v>
      </c>
      <c r="C1395" s="1" t="s">
        <v>2056</v>
      </c>
      <c r="D1395">
        <v>22</v>
      </c>
      <c r="F1395">
        <f t="shared" si="80"/>
        <v>1</v>
      </c>
      <c r="G1395" s="8">
        <f>+D1395</f>
        <v>22</v>
      </c>
      <c r="H1395">
        <v>2</v>
      </c>
    </row>
    <row r="1396" spans="1:17" ht="16.5" customHeight="1" x14ac:dyDescent="0.25">
      <c r="A1396">
        <v>20398</v>
      </c>
      <c r="B1396" s="1">
        <v>1394</v>
      </c>
      <c r="C1396" s="1" t="s">
        <v>2057</v>
      </c>
      <c r="E1396">
        <v>800</v>
      </c>
      <c r="F1396">
        <f t="shared" si="80"/>
        <v>1</v>
      </c>
      <c r="G1396" s="8">
        <f>+E1396/1000</f>
        <v>0.8</v>
      </c>
      <c r="H1396">
        <v>2</v>
      </c>
    </row>
    <row r="1397" spans="1:17" ht="16.5" customHeight="1" x14ac:dyDescent="0.25">
      <c r="A1397">
        <v>20399</v>
      </c>
      <c r="B1397" s="1">
        <v>1395</v>
      </c>
      <c r="C1397" s="1" t="s">
        <v>2058</v>
      </c>
      <c r="D1397">
        <v>8</v>
      </c>
      <c r="F1397">
        <f t="shared" si="80"/>
        <v>1</v>
      </c>
      <c r="G1397" s="8">
        <f>+D1397</f>
        <v>8</v>
      </c>
      <c r="H1397">
        <v>2</v>
      </c>
    </row>
    <row r="1398" spans="1:17" ht="16.5" customHeight="1" x14ac:dyDescent="0.25">
      <c r="A1398">
        <v>20400</v>
      </c>
      <c r="B1398" s="1">
        <v>1396</v>
      </c>
      <c r="C1398" s="1" t="s">
        <v>2059</v>
      </c>
      <c r="E1398">
        <v>857</v>
      </c>
      <c r="F1398">
        <f t="shared" si="80"/>
        <v>1</v>
      </c>
      <c r="G1398" s="8">
        <f>+E1398/1000</f>
        <v>0.85699999999999998</v>
      </c>
      <c r="H1398">
        <v>2</v>
      </c>
    </row>
    <row r="1399" spans="1:17" ht="16.5" customHeight="1" x14ac:dyDescent="0.25">
      <c r="A1399">
        <v>20401</v>
      </c>
      <c r="B1399" s="1">
        <v>1397</v>
      </c>
      <c r="C1399" s="1" t="s">
        <v>2060</v>
      </c>
      <c r="D1399">
        <v>8</v>
      </c>
      <c r="F1399">
        <f t="shared" si="80"/>
        <v>1</v>
      </c>
      <c r="G1399" s="8">
        <f>+D1399</f>
        <v>8</v>
      </c>
      <c r="H1399">
        <v>2</v>
      </c>
    </row>
    <row r="1400" spans="1:17" ht="16.5" customHeight="1" x14ac:dyDescent="0.25">
      <c r="A1400">
        <v>20402</v>
      </c>
      <c r="B1400" s="1">
        <v>1398</v>
      </c>
      <c r="C1400" s="1" t="s">
        <v>2061</v>
      </c>
      <c r="E1400">
        <v>750</v>
      </c>
      <c r="F1400">
        <f t="shared" si="80"/>
        <v>1</v>
      </c>
      <c r="G1400" s="8">
        <f>+E1400/1000</f>
        <v>0.75</v>
      </c>
      <c r="H1400">
        <v>2</v>
      </c>
    </row>
    <row r="1401" spans="1:17" ht="16.5" customHeight="1" x14ac:dyDescent="0.25">
      <c r="A1401">
        <v>20403</v>
      </c>
      <c r="B1401" s="1">
        <v>1399</v>
      </c>
      <c r="C1401" s="1" t="s">
        <v>2062</v>
      </c>
      <c r="D1401">
        <v>1.5</v>
      </c>
      <c r="F1401">
        <f t="shared" si="80"/>
        <v>1</v>
      </c>
      <c r="G1401" s="8">
        <f>+D1401</f>
        <v>1.5</v>
      </c>
      <c r="H1401">
        <v>1</v>
      </c>
      <c r="I1401">
        <v>2</v>
      </c>
      <c r="K1401">
        <v>500</v>
      </c>
      <c r="L1401">
        <v>1000</v>
      </c>
      <c r="M1401">
        <v>1500</v>
      </c>
      <c r="N1401">
        <f>+K1401+L1401</f>
        <v>1500</v>
      </c>
      <c r="O1401">
        <f>+ROUND(M1401/1000,2)</f>
        <v>1.5</v>
      </c>
      <c r="P1401">
        <f>+N1401-M1401</f>
        <v>0</v>
      </c>
      <c r="Q1401" t="b">
        <f>+O1401&lt;=G1401</f>
        <v>1</v>
      </c>
    </row>
    <row r="1402" spans="1:17" ht="16.5" customHeight="1" x14ac:dyDescent="0.25">
      <c r="A1402">
        <v>20404</v>
      </c>
      <c r="B1402" s="1">
        <v>1400</v>
      </c>
      <c r="C1402" s="1" t="s">
        <v>2063</v>
      </c>
      <c r="E1402">
        <v>60</v>
      </c>
      <c r="F1402">
        <f t="shared" si="80"/>
        <v>1</v>
      </c>
      <c r="G1402" s="8">
        <f>+E1402/1000</f>
        <v>0.06</v>
      </c>
      <c r="H1402">
        <v>2</v>
      </c>
    </row>
    <row r="1403" spans="1:17" ht="16.5" customHeight="1" x14ac:dyDescent="0.25">
      <c r="A1403">
        <v>20405</v>
      </c>
      <c r="B1403" s="1">
        <v>1401</v>
      </c>
      <c r="C1403" s="1" t="s">
        <v>2064</v>
      </c>
      <c r="E1403">
        <v>250</v>
      </c>
      <c r="F1403">
        <f t="shared" si="80"/>
        <v>1</v>
      </c>
      <c r="G1403" s="8">
        <f>+E1403/1000</f>
        <v>0.25</v>
      </c>
      <c r="H1403">
        <v>2</v>
      </c>
    </row>
    <row r="1404" spans="1:17" ht="16.5" customHeight="1" x14ac:dyDescent="0.25">
      <c r="A1404">
        <v>20406</v>
      </c>
      <c r="B1404" s="1">
        <v>1402</v>
      </c>
      <c r="C1404" s="1" t="s">
        <v>2065</v>
      </c>
      <c r="D1404">
        <v>1.714</v>
      </c>
      <c r="F1404">
        <f t="shared" si="80"/>
        <v>1</v>
      </c>
      <c r="G1404" s="8">
        <f>+D1404</f>
        <v>1.714</v>
      </c>
      <c r="H1404">
        <v>2</v>
      </c>
    </row>
    <row r="1405" spans="1:17" ht="16.5" customHeight="1" x14ac:dyDescent="0.25">
      <c r="A1405">
        <v>20407</v>
      </c>
      <c r="B1405" s="1">
        <v>1403</v>
      </c>
      <c r="C1405" s="1" t="s">
        <v>2066</v>
      </c>
      <c r="E1405">
        <v>200</v>
      </c>
      <c r="F1405">
        <f t="shared" si="80"/>
        <v>1</v>
      </c>
      <c r="G1405" s="8">
        <f>+E1405/1000</f>
        <v>0.2</v>
      </c>
      <c r="H1405">
        <v>2</v>
      </c>
    </row>
    <row r="1406" spans="1:17" ht="16.5" customHeight="1" x14ac:dyDescent="0.25">
      <c r="A1406">
        <v>20408</v>
      </c>
      <c r="B1406" s="1">
        <v>1404</v>
      </c>
      <c r="C1406" s="1" t="s">
        <v>2067</v>
      </c>
      <c r="F1406">
        <f t="shared" si="80"/>
        <v>0</v>
      </c>
    </row>
    <row r="1407" spans="1:17" ht="16.5" customHeight="1" x14ac:dyDescent="0.25">
      <c r="A1407">
        <v>20409</v>
      </c>
      <c r="B1407" s="1">
        <v>1405</v>
      </c>
      <c r="C1407" s="1" t="s">
        <v>2068</v>
      </c>
      <c r="D1407">
        <v>4.5</v>
      </c>
      <c r="F1407">
        <f t="shared" si="80"/>
        <v>1</v>
      </c>
      <c r="G1407" s="8">
        <f>+D1407</f>
        <v>4.5</v>
      </c>
      <c r="H1407">
        <v>1</v>
      </c>
      <c r="I1407">
        <v>2</v>
      </c>
      <c r="K1407">
        <v>1200</v>
      </c>
      <c r="L1407">
        <v>3300</v>
      </c>
      <c r="M1407">
        <v>4500</v>
      </c>
      <c r="N1407">
        <f>+K1407+L1407</f>
        <v>4500</v>
      </c>
      <c r="O1407">
        <f>+ROUND(M1407/1000,2)</f>
        <v>4.5</v>
      </c>
      <c r="P1407">
        <f>+N1407-M1407</f>
        <v>0</v>
      </c>
      <c r="Q1407" t="b">
        <f>+O1407&lt;=G1407</f>
        <v>1</v>
      </c>
    </row>
    <row r="1408" spans="1:17" ht="16.5" customHeight="1" x14ac:dyDescent="0.25">
      <c r="A1408">
        <v>20410</v>
      </c>
      <c r="B1408" s="1">
        <v>1406</v>
      </c>
      <c r="C1408" s="1" t="s">
        <v>2069</v>
      </c>
      <c r="E1408">
        <v>120</v>
      </c>
      <c r="F1408">
        <f t="shared" si="80"/>
        <v>1</v>
      </c>
      <c r="G1408" s="8">
        <f>+E1408/1000</f>
        <v>0.12</v>
      </c>
      <c r="H1408">
        <v>2</v>
      </c>
    </row>
    <row r="1409" spans="1:17" ht="16.5" customHeight="1" x14ac:dyDescent="0.25">
      <c r="A1409">
        <v>20411</v>
      </c>
      <c r="B1409" s="1">
        <v>1407</v>
      </c>
      <c r="C1409" s="1" t="s">
        <v>2070</v>
      </c>
      <c r="F1409">
        <f t="shared" si="80"/>
        <v>0</v>
      </c>
    </row>
    <row r="1410" spans="1:17" ht="16.5" customHeight="1" x14ac:dyDescent="0.25">
      <c r="A1410">
        <v>20412</v>
      </c>
      <c r="B1410" s="1">
        <v>1408</v>
      </c>
      <c r="C1410" s="1" t="s">
        <v>2071</v>
      </c>
      <c r="E1410">
        <v>229</v>
      </c>
      <c r="F1410">
        <f t="shared" si="80"/>
        <v>1</v>
      </c>
      <c r="G1410" s="8">
        <f>+E1410/1000</f>
        <v>0.22900000000000001</v>
      </c>
      <c r="H1410">
        <v>2</v>
      </c>
    </row>
    <row r="1411" spans="1:17" ht="16.5" customHeight="1" x14ac:dyDescent="0.25">
      <c r="A1411">
        <v>20413</v>
      </c>
      <c r="B1411" s="1">
        <v>1409</v>
      </c>
      <c r="C1411" s="1" t="s">
        <v>2072</v>
      </c>
      <c r="D1411">
        <v>30</v>
      </c>
      <c r="F1411">
        <f t="shared" ref="F1411:F1474" si="82">+COUNTA(D1411,E1411)</f>
        <v>1</v>
      </c>
      <c r="G1411" s="8">
        <f>+D1411</f>
        <v>30</v>
      </c>
      <c r="H1411">
        <v>1</v>
      </c>
      <c r="I1411">
        <v>1</v>
      </c>
      <c r="K1411">
        <v>29000</v>
      </c>
      <c r="L1411">
        <v>1000</v>
      </c>
      <c r="M1411">
        <v>30000</v>
      </c>
      <c r="N1411">
        <f>+K1411+L1411</f>
        <v>30000</v>
      </c>
      <c r="O1411">
        <f>+ROUND(M1411/1000,2)</f>
        <v>30</v>
      </c>
      <c r="P1411">
        <f>+N1411-M1411</f>
        <v>0</v>
      </c>
      <c r="Q1411" t="b">
        <f>+O1411&lt;=G1411</f>
        <v>1</v>
      </c>
    </row>
    <row r="1412" spans="1:17" ht="16.5" customHeight="1" x14ac:dyDescent="0.25">
      <c r="A1412">
        <v>20414</v>
      </c>
      <c r="B1412" s="1">
        <v>1410</v>
      </c>
      <c r="C1412" s="1" t="s">
        <v>2073</v>
      </c>
      <c r="D1412">
        <v>6</v>
      </c>
      <c r="F1412">
        <f t="shared" si="82"/>
        <v>1</v>
      </c>
      <c r="G1412" s="8">
        <f>+D1412</f>
        <v>6</v>
      </c>
      <c r="H1412">
        <v>2</v>
      </c>
    </row>
    <row r="1413" spans="1:17" ht="16.5" customHeight="1" x14ac:dyDescent="0.25">
      <c r="A1413">
        <v>20415</v>
      </c>
      <c r="B1413" s="1">
        <v>1411</v>
      </c>
      <c r="C1413" s="1" t="s">
        <v>2074</v>
      </c>
      <c r="E1413">
        <v>57</v>
      </c>
      <c r="F1413">
        <f t="shared" si="82"/>
        <v>1</v>
      </c>
      <c r="G1413" s="8">
        <f>+E1413/1000</f>
        <v>5.7000000000000002E-2</v>
      </c>
      <c r="H1413">
        <v>2</v>
      </c>
    </row>
    <row r="1414" spans="1:17" ht="16.5" customHeight="1" x14ac:dyDescent="0.25">
      <c r="A1414">
        <v>20416</v>
      </c>
      <c r="B1414" s="1">
        <v>1412</v>
      </c>
      <c r="C1414" s="1" t="s">
        <v>2075</v>
      </c>
      <c r="E1414">
        <v>250</v>
      </c>
      <c r="F1414">
        <f t="shared" si="82"/>
        <v>1</v>
      </c>
      <c r="G1414" s="8">
        <f>+E1414/1000</f>
        <v>0.25</v>
      </c>
      <c r="H1414">
        <v>2</v>
      </c>
    </row>
    <row r="1415" spans="1:17" ht="16.5" customHeight="1" x14ac:dyDescent="0.25">
      <c r="A1415">
        <v>20417</v>
      </c>
      <c r="B1415" s="1">
        <v>1413</v>
      </c>
      <c r="C1415" s="1" t="s">
        <v>2076</v>
      </c>
      <c r="D1415">
        <v>1</v>
      </c>
      <c r="F1415">
        <f t="shared" si="82"/>
        <v>1</v>
      </c>
      <c r="G1415" s="8">
        <f>+D1415</f>
        <v>1</v>
      </c>
      <c r="H1415">
        <v>2</v>
      </c>
    </row>
    <row r="1416" spans="1:17" ht="16.5" customHeight="1" x14ac:dyDescent="0.25">
      <c r="A1416">
        <v>20418</v>
      </c>
      <c r="B1416" s="1">
        <v>1414</v>
      </c>
      <c r="C1416" s="1" t="s">
        <v>2077</v>
      </c>
      <c r="E1416">
        <v>800</v>
      </c>
      <c r="F1416">
        <f t="shared" si="82"/>
        <v>1</v>
      </c>
      <c r="G1416" s="8">
        <f>+E1416/1000</f>
        <v>0.8</v>
      </c>
      <c r="H1416">
        <v>2</v>
      </c>
    </row>
    <row r="1417" spans="1:17" ht="16.5" customHeight="1" x14ac:dyDescent="0.25">
      <c r="A1417">
        <v>20419</v>
      </c>
      <c r="B1417" s="1">
        <v>1415</v>
      </c>
      <c r="C1417" s="1" t="s">
        <v>2078</v>
      </c>
      <c r="E1417">
        <v>22</v>
      </c>
      <c r="F1417">
        <f t="shared" si="82"/>
        <v>1</v>
      </c>
      <c r="G1417" s="8">
        <f>+E1417/1000</f>
        <v>2.1999999999999999E-2</v>
      </c>
      <c r="H1417">
        <v>2</v>
      </c>
    </row>
    <row r="1418" spans="1:17" ht="16.5" customHeight="1" x14ac:dyDescent="0.25">
      <c r="A1418">
        <v>20420</v>
      </c>
      <c r="B1418" s="1">
        <v>1416</v>
      </c>
      <c r="C1418" s="1" t="s">
        <v>2079</v>
      </c>
      <c r="E1418">
        <v>43</v>
      </c>
      <c r="F1418">
        <f t="shared" si="82"/>
        <v>1</v>
      </c>
      <c r="G1418" s="8">
        <f>+E1418/1000</f>
        <v>4.2999999999999997E-2</v>
      </c>
      <c r="H1418">
        <v>2</v>
      </c>
    </row>
    <row r="1419" spans="1:17" ht="16.5" customHeight="1" x14ac:dyDescent="0.25">
      <c r="A1419">
        <v>20421</v>
      </c>
      <c r="B1419" s="1">
        <v>1417</v>
      </c>
      <c r="C1419" s="1" t="s">
        <v>2080</v>
      </c>
      <c r="E1419">
        <v>800</v>
      </c>
      <c r="F1419">
        <f t="shared" si="82"/>
        <v>1</v>
      </c>
      <c r="G1419" s="8">
        <f>+E1419/1000</f>
        <v>0.8</v>
      </c>
      <c r="H1419">
        <v>2</v>
      </c>
    </row>
    <row r="1420" spans="1:17" ht="16.5" customHeight="1" x14ac:dyDescent="0.25">
      <c r="A1420">
        <v>20422</v>
      </c>
      <c r="B1420" s="1">
        <v>1418</v>
      </c>
      <c r="C1420" s="1" t="s">
        <v>2081</v>
      </c>
      <c r="E1420">
        <v>10</v>
      </c>
      <c r="F1420">
        <f t="shared" si="82"/>
        <v>1</v>
      </c>
      <c r="G1420" s="8">
        <f>+E1420/1000</f>
        <v>0.01</v>
      </c>
      <c r="H1420">
        <v>2</v>
      </c>
    </row>
    <row r="1421" spans="1:17" ht="16.5" customHeight="1" x14ac:dyDescent="0.25">
      <c r="A1421">
        <v>20423</v>
      </c>
      <c r="B1421" s="1">
        <v>1419</v>
      </c>
      <c r="C1421" s="1" t="s">
        <v>2082</v>
      </c>
      <c r="F1421">
        <f t="shared" si="82"/>
        <v>0</v>
      </c>
    </row>
    <row r="1422" spans="1:17" ht="16.5" customHeight="1" x14ac:dyDescent="0.25">
      <c r="A1422">
        <v>20424</v>
      </c>
      <c r="B1422" s="1">
        <v>1420</v>
      </c>
      <c r="C1422" s="1" t="s">
        <v>2083</v>
      </c>
      <c r="E1422">
        <v>200</v>
      </c>
      <c r="F1422">
        <f t="shared" si="82"/>
        <v>1</v>
      </c>
      <c r="G1422" s="8">
        <f>+E1422/1000</f>
        <v>0.2</v>
      </c>
      <c r="H1422">
        <v>2</v>
      </c>
    </row>
    <row r="1423" spans="1:17" ht="16.5" customHeight="1" x14ac:dyDescent="0.25">
      <c r="A1423">
        <v>20425</v>
      </c>
      <c r="B1423" s="1">
        <v>1421</v>
      </c>
      <c r="C1423" s="1" t="s">
        <v>2084</v>
      </c>
      <c r="E1423">
        <v>200</v>
      </c>
      <c r="F1423">
        <f t="shared" si="82"/>
        <v>1</v>
      </c>
      <c r="G1423" s="8">
        <f>+E1423/1000</f>
        <v>0.2</v>
      </c>
      <c r="H1423">
        <v>2</v>
      </c>
    </row>
    <row r="1424" spans="1:17" ht="16.5" customHeight="1" x14ac:dyDescent="0.25">
      <c r="A1424">
        <v>20426</v>
      </c>
      <c r="B1424" s="1">
        <v>1422</v>
      </c>
      <c r="C1424" s="1" t="s">
        <v>2085</v>
      </c>
      <c r="E1424">
        <v>35</v>
      </c>
      <c r="F1424">
        <f t="shared" si="82"/>
        <v>1</v>
      </c>
      <c r="G1424" s="8">
        <f>+E1424/1000</f>
        <v>3.5000000000000003E-2</v>
      </c>
      <c r="H1424">
        <v>2</v>
      </c>
    </row>
    <row r="1425" spans="1:8" ht="16.5" customHeight="1" x14ac:dyDescent="0.25">
      <c r="A1425">
        <v>20427</v>
      </c>
      <c r="B1425" s="1">
        <v>1423</v>
      </c>
      <c r="C1425" s="1" t="s">
        <v>2086</v>
      </c>
      <c r="D1425">
        <v>2</v>
      </c>
      <c r="F1425">
        <f t="shared" si="82"/>
        <v>1</v>
      </c>
      <c r="G1425" s="8">
        <f>+D1425</f>
        <v>2</v>
      </c>
      <c r="H1425">
        <v>2</v>
      </c>
    </row>
    <row r="1426" spans="1:8" ht="16.5" customHeight="1" x14ac:dyDescent="0.25">
      <c r="A1426">
        <v>20428</v>
      </c>
      <c r="B1426" s="1">
        <v>1424</v>
      </c>
      <c r="C1426" s="1" t="s">
        <v>2087</v>
      </c>
      <c r="E1426">
        <v>214</v>
      </c>
      <c r="F1426">
        <f t="shared" si="82"/>
        <v>1</v>
      </c>
      <c r="G1426" s="8">
        <f>+E1426/1000</f>
        <v>0.214</v>
      </c>
      <c r="H1426">
        <v>2</v>
      </c>
    </row>
    <row r="1427" spans="1:8" ht="16.5" customHeight="1" x14ac:dyDescent="0.25">
      <c r="A1427">
        <v>20429</v>
      </c>
      <c r="B1427" s="1">
        <v>1425</v>
      </c>
      <c r="C1427" s="1" t="s">
        <v>2088</v>
      </c>
      <c r="F1427">
        <f t="shared" si="82"/>
        <v>0</v>
      </c>
    </row>
    <row r="1428" spans="1:8" ht="16.5" customHeight="1" x14ac:dyDescent="0.25">
      <c r="A1428">
        <v>20430</v>
      </c>
      <c r="B1428" s="1">
        <v>1426</v>
      </c>
      <c r="C1428" s="1" t="s">
        <v>2089</v>
      </c>
      <c r="E1428">
        <v>70</v>
      </c>
      <c r="F1428">
        <f t="shared" si="82"/>
        <v>1</v>
      </c>
      <c r="G1428" s="8">
        <f>+E1428/1000</f>
        <v>7.0000000000000007E-2</v>
      </c>
      <c r="H1428">
        <v>2</v>
      </c>
    </row>
    <row r="1429" spans="1:8" ht="16.5" customHeight="1" x14ac:dyDescent="0.25">
      <c r="A1429">
        <v>20431</v>
      </c>
      <c r="B1429" s="1">
        <v>1427</v>
      </c>
      <c r="C1429" s="1" t="s">
        <v>2090</v>
      </c>
      <c r="E1429">
        <v>285</v>
      </c>
      <c r="F1429">
        <f t="shared" si="82"/>
        <v>1</v>
      </c>
      <c r="G1429" s="8">
        <f>+E1429/1000</f>
        <v>0.28499999999999998</v>
      </c>
      <c r="H1429">
        <v>2</v>
      </c>
    </row>
    <row r="1430" spans="1:8" ht="16.5" customHeight="1" x14ac:dyDescent="0.25">
      <c r="A1430">
        <v>20432</v>
      </c>
      <c r="B1430" s="1">
        <v>1428</v>
      </c>
      <c r="C1430" s="1" t="s">
        <v>2091</v>
      </c>
      <c r="E1430">
        <v>800</v>
      </c>
      <c r="F1430">
        <f t="shared" si="82"/>
        <v>1</v>
      </c>
      <c r="G1430" s="8">
        <f>+E1430/1000</f>
        <v>0.8</v>
      </c>
      <c r="H1430">
        <v>2</v>
      </c>
    </row>
    <row r="1431" spans="1:8" ht="16.5" customHeight="1" x14ac:dyDescent="0.25">
      <c r="A1431">
        <v>20433</v>
      </c>
      <c r="B1431" s="1">
        <v>1429</v>
      </c>
      <c r="C1431" s="1" t="s">
        <v>2092</v>
      </c>
      <c r="E1431">
        <v>300</v>
      </c>
      <c r="F1431">
        <f t="shared" si="82"/>
        <v>1</v>
      </c>
      <c r="G1431" s="8">
        <f>+E1431/1000</f>
        <v>0.3</v>
      </c>
      <c r="H1431">
        <v>2</v>
      </c>
    </row>
    <row r="1432" spans="1:8" ht="16.5" customHeight="1" x14ac:dyDescent="0.25">
      <c r="A1432">
        <v>20434</v>
      </c>
      <c r="B1432" s="1">
        <v>1430</v>
      </c>
      <c r="C1432" s="1" t="s">
        <v>2093</v>
      </c>
      <c r="F1432">
        <f t="shared" si="82"/>
        <v>0</v>
      </c>
    </row>
    <row r="1433" spans="1:8" ht="16.5" customHeight="1" x14ac:dyDescent="0.25">
      <c r="A1433">
        <v>20435</v>
      </c>
      <c r="B1433" s="1">
        <v>1431</v>
      </c>
      <c r="C1433" s="1" t="s">
        <v>2094</v>
      </c>
      <c r="E1433">
        <v>375</v>
      </c>
      <c r="F1433">
        <f t="shared" si="82"/>
        <v>1</v>
      </c>
      <c r="G1433" s="8">
        <f>+E1433/1000</f>
        <v>0.375</v>
      </c>
      <c r="H1433">
        <v>2</v>
      </c>
    </row>
    <row r="1434" spans="1:8" ht="16.5" customHeight="1" x14ac:dyDescent="0.25">
      <c r="A1434">
        <v>20436</v>
      </c>
      <c r="B1434" s="1">
        <v>1432</v>
      </c>
      <c r="C1434" s="1" t="s">
        <v>2095</v>
      </c>
      <c r="E1434">
        <v>133</v>
      </c>
      <c r="F1434">
        <f t="shared" si="82"/>
        <v>1</v>
      </c>
      <c r="G1434" s="8">
        <f>+E1434/1000</f>
        <v>0.13300000000000001</v>
      </c>
      <c r="H1434">
        <v>2</v>
      </c>
    </row>
    <row r="1435" spans="1:8" ht="16.5" customHeight="1" x14ac:dyDescent="0.25">
      <c r="A1435">
        <v>20437</v>
      </c>
      <c r="B1435" s="1">
        <v>1433</v>
      </c>
      <c r="C1435" s="1" t="s">
        <v>2096</v>
      </c>
      <c r="E1435">
        <v>428</v>
      </c>
      <c r="F1435">
        <f t="shared" si="82"/>
        <v>1</v>
      </c>
      <c r="G1435" s="8">
        <f>+E1435/1000</f>
        <v>0.42799999999999999</v>
      </c>
      <c r="H1435">
        <v>2</v>
      </c>
    </row>
    <row r="1436" spans="1:8" ht="16.5" customHeight="1" x14ac:dyDescent="0.25">
      <c r="A1436">
        <v>20438</v>
      </c>
      <c r="B1436" s="1">
        <v>1434</v>
      </c>
      <c r="C1436" s="1" t="s">
        <v>2097</v>
      </c>
      <c r="E1436">
        <v>143</v>
      </c>
      <c r="F1436">
        <f t="shared" si="82"/>
        <v>1</v>
      </c>
      <c r="G1436" s="8">
        <f>+E1436/1000</f>
        <v>0.14299999999999999</v>
      </c>
      <c r="H1436">
        <v>2</v>
      </c>
    </row>
    <row r="1437" spans="1:8" ht="16.5" customHeight="1" x14ac:dyDescent="0.25">
      <c r="A1437">
        <v>20439</v>
      </c>
      <c r="B1437" s="1">
        <v>1435</v>
      </c>
      <c r="C1437" s="1" t="s">
        <v>2098</v>
      </c>
      <c r="D1437">
        <v>1.1000000000000001</v>
      </c>
      <c r="F1437">
        <f t="shared" si="82"/>
        <v>1</v>
      </c>
      <c r="G1437" s="8">
        <f>+D1437</f>
        <v>1.1000000000000001</v>
      </c>
      <c r="H1437">
        <v>2</v>
      </c>
    </row>
    <row r="1438" spans="1:8" ht="16.5" customHeight="1" x14ac:dyDescent="0.25">
      <c r="A1438">
        <v>20440</v>
      </c>
      <c r="B1438" s="1">
        <v>1436</v>
      </c>
      <c r="C1438" s="1" t="s">
        <v>2099</v>
      </c>
      <c r="E1438">
        <v>400</v>
      </c>
      <c r="F1438">
        <f t="shared" si="82"/>
        <v>1</v>
      </c>
      <c r="G1438" s="8">
        <f>+E1438/1000</f>
        <v>0.4</v>
      </c>
      <c r="H1438">
        <v>2</v>
      </c>
    </row>
    <row r="1439" spans="1:8" ht="16.5" customHeight="1" x14ac:dyDescent="0.25">
      <c r="A1439">
        <v>20441</v>
      </c>
      <c r="B1439" s="1">
        <v>1437</v>
      </c>
      <c r="C1439" s="1" t="s">
        <v>2100</v>
      </c>
      <c r="F1439">
        <f t="shared" si="82"/>
        <v>0</v>
      </c>
    </row>
    <row r="1440" spans="1:8" ht="16.5" customHeight="1" x14ac:dyDescent="0.25">
      <c r="A1440">
        <v>20442</v>
      </c>
      <c r="B1440" s="1">
        <v>1438</v>
      </c>
      <c r="C1440" s="1" t="s">
        <v>2101</v>
      </c>
      <c r="E1440">
        <v>90</v>
      </c>
      <c r="F1440">
        <f t="shared" si="82"/>
        <v>1</v>
      </c>
      <c r="G1440" s="8">
        <f>+E1440/1000</f>
        <v>0.09</v>
      </c>
      <c r="H1440">
        <v>2</v>
      </c>
    </row>
    <row r="1441" spans="1:17" ht="16.5" customHeight="1" x14ac:dyDescent="0.25">
      <c r="A1441">
        <v>20443</v>
      </c>
      <c r="B1441" s="1">
        <v>1439</v>
      </c>
      <c r="C1441" s="1" t="s">
        <v>2102</v>
      </c>
      <c r="E1441">
        <v>300</v>
      </c>
      <c r="F1441">
        <f t="shared" si="82"/>
        <v>1</v>
      </c>
      <c r="G1441" s="8">
        <f>+E1441/1000</f>
        <v>0.3</v>
      </c>
      <c r="H1441">
        <v>2</v>
      </c>
    </row>
    <row r="1442" spans="1:17" ht="16.5" customHeight="1" x14ac:dyDescent="0.25">
      <c r="A1442">
        <v>20444</v>
      </c>
      <c r="B1442" s="1">
        <v>1440</v>
      </c>
      <c r="C1442" s="1" t="s">
        <v>2103</v>
      </c>
      <c r="F1442">
        <f t="shared" si="82"/>
        <v>0</v>
      </c>
    </row>
    <row r="1443" spans="1:17" ht="16.5" customHeight="1" x14ac:dyDescent="0.25">
      <c r="A1443">
        <v>20445</v>
      </c>
      <c r="B1443" s="1">
        <v>1441</v>
      </c>
      <c r="C1443" s="1" t="s">
        <v>2104</v>
      </c>
      <c r="F1443">
        <f t="shared" si="82"/>
        <v>0</v>
      </c>
    </row>
    <row r="1444" spans="1:17" ht="16.5" customHeight="1" x14ac:dyDescent="0.25">
      <c r="A1444">
        <v>20446</v>
      </c>
      <c r="B1444" s="1">
        <v>1442</v>
      </c>
      <c r="C1444" s="1" t="s">
        <v>2105</v>
      </c>
      <c r="F1444">
        <f t="shared" si="82"/>
        <v>0</v>
      </c>
    </row>
    <row r="1445" spans="1:17" ht="16.5" customHeight="1" x14ac:dyDescent="0.25">
      <c r="A1445">
        <v>20447</v>
      </c>
      <c r="B1445" s="1">
        <v>1443</v>
      </c>
      <c r="C1445" s="1" t="s">
        <v>2106</v>
      </c>
      <c r="D1445">
        <v>2.7</v>
      </c>
      <c r="F1445">
        <f t="shared" si="82"/>
        <v>1</v>
      </c>
      <c r="G1445" s="8">
        <f>+D1445</f>
        <v>2.7</v>
      </c>
      <c r="H1445">
        <v>1</v>
      </c>
      <c r="I1445">
        <v>1</v>
      </c>
      <c r="K1445">
        <v>1200</v>
      </c>
      <c r="L1445">
        <v>1500</v>
      </c>
      <c r="M1445">
        <v>2700</v>
      </c>
      <c r="N1445">
        <f>+K1445+L1445</f>
        <v>2700</v>
      </c>
      <c r="O1445">
        <f>+ROUND(M1445/1000,2)</f>
        <v>2.7</v>
      </c>
      <c r="P1445">
        <f>+N1445-M1445</f>
        <v>0</v>
      </c>
      <c r="Q1445" t="b">
        <f>+O1445&lt;=G1445</f>
        <v>1</v>
      </c>
    </row>
    <row r="1446" spans="1:17" ht="16.5" customHeight="1" x14ac:dyDescent="0.25">
      <c r="A1446">
        <v>20448</v>
      </c>
      <c r="B1446" s="1">
        <v>1444</v>
      </c>
      <c r="C1446" s="1" t="s">
        <v>2107</v>
      </c>
      <c r="F1446">
        <f t="shared" si="82"/>
        <v>0</v>
      </c>
    </row>
    <row r="1447" spans="1:17" ht="16.5" customHeight="1" x14ac:dyDescent="0.25">
      <c r="A1447">
        <v>20449</v>
      </c>
      <c r="B1447" s="1">
        <v>1445</v>
      </c>
      <c r="C1447" s="1" t="s">
        <v>2108</v>
      </c>
      <c r="E1447">
        <v>300</v>
      </c>
      <c r="F1447">
        <f t="shared" si="82"/>
        <v>1</v>
      </c>
      <c r="G1447" s="8">
        <f>+E1447/1000</f>
        <v>0.3</v>
      </c>
      <c r="H1447">
        <v>2</v>
      </c>
    </row>
    <row r="1448" spans="1:17" ht="16.5" customHeight="1" x14ac:dyDescent="0.25">
      <c r="A1448">
        <v>20450</v>
      </c>
      <c r="B1448" s="1">
        <v>1446</v>
      </c>
      <c r="C1448" s="1" t="s">
        <v>2109</v>
      </c>
      <c r="F1448">
        <f t="shared" si="82"/>
        <v>0</v>
      </c>
    </row>
    <row r="1449" spans="1:17" ht="16.5" customHeight="1" x14ac:dyDescent="0.25">
      <c r="A1449">
        <v>20451</v>
      </c>
      <c r="B1449" s="1">
        <v>1447</v>
      </c>
      <c r="C1449" s="1" t="s">
        <v>2110</v>
      </c>
      <c r="F1449">
        <f t="shared" si="82"/>
        <v>0</v>
      </c>
    </row>
    <row r="1450" spans="1:17" ht="16.5" customHeight="1" x14ac:dyDescent="0.25">
      <c r="A1450">
        <v>20452</v>
      </c>
      <c r="B1450" s="1">
        <v>1448</v>
      </c>
      <c r="C1450" s="1" t="s">
        <v>2111</v>
      </c>
      <c r="E1450">
        <v>400</v>
      </c>
      <c r="F1450">
        <f t="shared" si="82"/>
        <v>1</v>
      </c>
      <c r="G1450" s="8">
        <f>+E1450/1000</f>
        <v>0.4</v>
      </c>
      <c r="H1450">
        <v>2</v>
      </c>
    </row>
    <row r="1451" spans="1:17" ht="16.5" customHeight="1" x14ac:dyDescent="0.25">
      <c r="A1451">
        <v>20453</v>
      </c>
      <c r="B1451" s="1">
        <v>1449</v>
      </c>
      <c r="C1451" s="1" t="s">
        <v>2112</v>
      </c>
      <c r="D1451">
        <v>2</v>
      </c>
      <c r="F1451">
        <f t="shared" si="82"/>
        <v>1</v>
      </c>
      <c r="G1451" s="8">
        <f>+D1451</f>
        <v>2</v>
      </c>
      <c r="H1451">
        <v>2</v>
      </c>
    </row>
    <row r="1452" spans="1:17" ht="16.5" customHeight="1" x14ac:dyDescent="0.25">
      <c r="A1452">
        <v>20454</v>
      </c>
      <c r="B1452" s="1">
        <v>1450</v>
      </c>
      <c r="C1452" s="1" t="s">
        <v>2113</v>
      </c>
      <c r="E1452">
        <v>107</v>
      </c>
      <c r="F1452">
        <f t="shared" si="82"/>
        <v>1</v>
      </c>
      <c r="G1452" s="8">
        <f>+E1452/1000</f>
        <v>0.107</v>
      </c>
      <c r="H1452">
        <v>2</v>
      </c>
    </row>
    <row r="1453" spans="1:17" ht="16.5" customHeight="1" x14ac:dyDescent="0.25">
      <c r="A1453">
        <v>20455</v>
      </c>
      <c r="B1453" s="1">
        <v>1451</v>
      </c>
      <c r="C1453" s="1" t="s">
        <v>2114</v>
      </c>
      <c r="E1453">
        <v>285</v>
      </c>
      <c r="F1453">
        <f t="shared" si="82"/>
        <v>1</v>
      </c>
      <c r="G1453" s="8">
        <f>+E1453/1000</f>
        <v>0.28499999999999998</v>
      </c>
      <c r="H1453">
        <v>2</v>
      </c>
    </row>
    <row r="1454" spans="1:17" ht="16.5" customHeight="1" x14ac:dyDescent="0.25">
      <c r="A1454">
        <v>20456</v>
      </c>
      <c r="B1454" s="1">
        <v>1452</v>
      </c>
      <c r="C1454" s="1" t="s">
        <v>2115</v>
      </c>
      <c r="E1454">
        <v>300</v>
      </c>
      <c r="F1454">
        <f t="shared" si="82"/>
        <v>1</v>
      </c>
      <c r="G1454" s="8">
        <f>+E1454/1000</f>
        <v>0.3</v>
      </c>
      <c r="H1454">
        <v>2</v>
      </c>
    </row>
    <row r="1455" spans="1:17" ht="16.5" customHeight="1" x14ac:dyDescent="0.25">
      <c r="A1455">
        <v>20457</v>
      </c>
      <c r="B1455" s="1">
        <v>1453</v>
      </c>
      <c r="C1455" s="1" t="s">
        <v>2116</v>
      </c>
      <c r="E1455">
        <v>200</v>
      </c>
      <c r="F1455">
        <f t="shared" si="82"/>
        <v>1</v>
      </c>
      <c r="G1455" s="8">
        <f>+E1455/1000</f>
        <v>0.2</v>
      </c>
      <c r="H1455">
        <v>2</v>
      </c>
    </row>
    <row r="1456" spans="1:17" ht="16.5" customHeight="1" x14ac:dyDescent="0.25">
      <c r="A1456">
        <v>20458</v>
      </c>
      <c r="B1456" s="1">
        <v>1454</v>
      </c>
      <c r="C1456" s="1" t="s">
        <v>2117</v>
      </c>
      <c r="E1456">
        <v>40</v>
      </c>
      <c r="F1456">
        <f t="shared" si="82"/>
        <v>1</v>
      </c>
      <c r="G1456" s="8">
        <f>+E1456/1000</f>
        <v>0.04</v>
      </c>
      <c r="H1456">
        <v>2</v>
      </c>
    </row>
    <row r="1457" spans="1:8" ht="16.5" customHeight="1" x14ac:dyDescent="0.25">
      <c r="A1457">
        <v>20459</v>
      </c>
      <c r="B1457" s="1">
        <v>1455</v>
      </c>
      <c r="C1457" s="1" t="s">
        <v>2118</v>
      </c>
      <c r="D1457">
        <v>1</v>
      </c>
      <c r="F1457">
        <f t="shared" si="82"/>
        <v>1</v>
      </c>
      <c r="G1457" s="8">
        <f>+D1457</f>
        <v>1</v>
      </c>
      <c r="H1457">
        <v>2</v>
      </c>
    </row>
    <row r="1458" spans="1:8" ht="16.5" customHeight="1" x14ac:dyDescent="0.25">
      <c r="A1458">
        <v>20460</v>
      </c>
      <c r="B1458" s="1">
        <v>1456</v>
      </c>
      <c r="C1458" s="1" t="s">
        <v>2119</v>
      </c>
      <c r="E1458">
        <v>375</v>
      </c>
      <c r="F1458">
        <f t="shared" si="82"/>
        <v>1</v>
      </c>
      <c r="G1458" s="8">
        <f>+E1458/1000</f>
        <v>0.375</v>
      </c>
      <c r="H1458">
        <v>2</v>
      </c>
    </row>
    <row r="1459" spans="1:8" ht="16.5" customHeight="1" x14ac:dyDescent="0.25">
      <c r="A1459">
        <v>20461</v>
      </c>
      <c r="B1459" s="1">
        <v>1457</v>
      </c>
      <c r="C1459" s="1" t="s">
        <v>2120</v>
      </c>
      <c r="E1459">
        <v>171</v>
      </c>
      <c r="F1459">
        <f t="shared" si="82"/>
        <v>1</v>
      </c>
      <c r="G1459" s="8">
        <f>+E1459/1000</f>
        <v>0.17100000000000001</v>
      </c>
      <c r="H1459">
        <v>2</v>
      </c>
    </row>
    <row r="1460" spans="1:8" ht="16.5" customHeight="1" x14ac:dyDescent="0.25">
      <c r="A1460">
        <v>20462</v>
      </c>
      <c r="B1460" s="1">
        <v>1458</v>
      </c>
      <c r="C1460" s="1" t="s">
        <v>2121</v>
      </c>
      <c r="D1460">
        <v>2.4860000000000002</v>
      </c>
      <c r="F1460">
        <f t="shared" si="82"/>
        <v>1</v>
      </c>
      <c r="G1460" s="8">
        <f>+D1460</f>
        <v>2.4860000000000002</v>
      </c>
      <c r="H1460">
        <v>2</v>
      </c>
    </row>
    <row r="1461" spans="1:8" ht="16.5" customHeight="1" x14ac:dyDescent="0.25">
      <c r="A1461">
        <v>20463</v>
      </c>
      <c r="B1461" s="1">
        <v>1459</v>
      </c>
      <c r="C1461" s="1" t="s">
        <v>2122</v>
      </c>
      <c r="E1461">
        <v>200</v>
      </c>
      <c r="F1461">
        <f t="shared" si="82"/>
        <v>1</v>
      </c>
      <c r="G1461" s="8">
        <f>+E1461/1000</f>
        <v>0.2</v>
      </c>
      <c r="H1461">
        <v>2</v>
      </c>
    </row>
    <row r="1462" spans="1:8" ht="16.5" customHeight="1" x14ac:dyDescent="0.25">
      <c r="A1462">
        <v>20464</v>
      </c>
      <c r="B1462" s="1">
        <v>1460</v>
      </c>
      <c r="C1462" s="1" t="s">
        <v>2123</v>
      </c>
      <c r="F1462">
        <f t="shared" si="82"/>
        <v>0</v>
      </c>
    </row>
    <row r="1463" spans="1:8" ht="16.5" customHeight="1" x14ac:dyDescent="0.25">
      <c r="A1463">
        <v>20465</v>
      </c>
      <c r="B1463" s="1">
        <v>1461</v>
      </c>
      <c r="C1463" s="1" t="s">
        <v>2124</v>
      </c>
      <c r="E1463">
        <v>214</v>
      </c>
      <c r="F1463">
        <f t="shared" si="82"/>
        <v>1</v>
      </c>
      <c r="G1463" s="8">
        <f>+E1463/1000</f>
        <v>0.214</v>
      </c>
      <c r="H1463">
        <v>2</v>
      </c>
    </row>
    <row r="1464" spans="1:8" ht="16.5" customHeight="1" x14ac:dyDescent="0.25">
      <c r="A1464">
        <v>20466</v>
      </c>
      <c r="B1464" s="1">
        <v>1462</v>
      </c>
      <c r="C1464" s="1" t="s">
        <v>2125</v>
      </c>
      <c r="D1464">
        <v>1</v>
      </c>
      <c r="F1464">
        <f t="shared" si="82"/>
        <v>1</v>
      </c>
      <c r="G1464" s="8">
        <f>+D1464</f>
        <v>1</v>
      </c>
      <c r="H1464">
        <v>2</v>
      </c>
    </row>
    <row r="1465" spans="1:8" ht="16.5" customHeight="1" x14ac:dyDescent="0.25">
      <c r="A1465">
        <v>20467</v>
      </c>
      <c r="B1465" s="1">
        <v>1463</v>
      </c>
      <c r="C1465" s="1" t="s">
        <v>2126</v>
      </c>
      <c r="D1465">
        <v>6</v>
      </c>
      <c r="F1465">
        <f t="shared" si="82"/>
        <v>1</v>
      </c>
      <c r="G1465" s="8">
        <f>+D1465</f>
        <v>6</v>
      </c>
      <c r="H1465">
        <v>2</v>
      </c>
    </row>
    <row r="1466" spans="1:8" ht="16.5" customHeight="1" x14ac:dyDescent="0.25">
      <c r="A1466">
        <v>20468</v>
      </c>
      <c r="B1466" s="1">
        <v>1464</v>
      </c>
      <c r="C1466" s="1" t="s">
        <v>2127</v>
      </c>
      <c r="F1466">
        <f t="shared" si="82"/>
        <v>0</v>
      </c>
    </row>
    <row r="1467" spans="1:8" ht="16.5" customHeight="1" x14ac:dyDescent="0.25">
      <c r="A1467">
        <v>20469</v>
      </c>
      <c r="B1467" s="1">
        <v>1465</v>
      </c>
      <c r="C1467" s="1" t="s">
        <v>2128</v>
      </c>
      <c r="D1467">
        <v>13</v>
      </c>
      <c r="F1467">
        <f t="shared" si="82"/>
        <v>1</v>
      </c>
      <c r="G1467" s="8">
        <f>+D1467</f>
        <v>13</v>
      </c>
      <c r="H1467">
        <v>2</v>
      </c>
    </row>
    <row r="1468" spans="1:8" ht="16.5" customHeight="1" x14ac:dyDescent="0.25">
      <c r="A1468">
        <v>20470</v>
      </c>
      <c r="B1468" s="1">
        <v>1466</v>
      </c>
      <c r="C1468" s="1" t="s">
        <v>2129</v>
      </c>
      <c r="D1468">
        <v>1</v>
      </c>
      <c r="F1468">
        <f t="shared" si="82"/>
        <v>1</v>
      </c>
      <c r="G1468" s="8">
        <f>+D1468</f>
        <v>1</v>
      </c>
      <c r="H1468">
        <v>2</v>
      </c>
    </row>
    <row r="1469" spans="1:8" ht="16.5" customHeight="1" x14ac:dyDescent="0.25">
      <c r="A1469">
        <v>20471</v>
      </c>
      <c r="B1469" s="1">
        <v>1467</v>
      </c>
      <c r="C1469" s="1" t="s">
        <v>2130</v>
      </c>
      <c r="E1469">
        <v>200</v>
      </c>
      <c r="F1469">
        <f t="shared" si="82"/>
        <v>1</v>
      </c>
      <c r="G1469" s="8">
        <f>+E1469/1000</f>
        <v>0.2</v>
      </c>
      <c r="H1469">
        <v>2</v>
      </c>
    </row>
    <row r="1470" spans="1:8" ht="16.5" customHeight="1" x14ac:dyDescent="0.25">
      <c r="A1470">
        <v>20472</v>
      </c>
      <c r="B1470" s="1">
        <v>1468</v>
      </c>
      <c r="C1470" s="1" t="s">
        <v>2131</v>
      </c>
      <c r="D1470">
        <v>1</v>
      </c>
      <c r="F1470">
        <f t="shared" si="82"/>
        <v>1</v>
      </c>
      <c r="G1470" s="8">
        <f>+D1470</f>
        <v>1</v>
      </c>
      <c r="H1470">
        <v>2</v>
      </c>
    </row>
    <row r="1471" spans="1:8" ht="16.5" customHeight="1" x14ac:dyDescent="0.25">
      <c r="A1471">
        <v>20473</v>
      </c>
      <c r="B1471" s="1">
        <v>1469</v>
      </c>
      <c r="C1471" s="1" t="s">
        <v>2132</v>
      </c>
      <c r="E1471">
        <v>200</v>
      </c>
      <c r="F1471">
        <f t="shared" si="82"/>
        <v>1</v>
      </c>
      <c r="G1471" s="8">
        <f>+E1471/1000</f>
        <v>0.2</v>
      </c>
      <c r="H1471">
        <v>2</v>
      </c>
    </row>
    <row r="1472" spans="1:8" ht="16.5" customHeight="1" x14ac:dyDescent="0.25">
      <c r="A1472">
        <v>20474</v>
      </c>
      <c r="B1472" s="1">
        <v>1470</v>
      </c>
      <c r="C1472" s="1" t="s">
        <v>2133</v>
      </c>
      <c r="D1472">
        <v>1.3</v>
      </c>
      <c r="F1472">
        <f t="shared" si="82"/>
        <v>1</v>
      </c>
      <c r="G1472" s="8">
        <f>+D1472</f>
        <v>1.3</v>
      </c>
      <c r="H1472">
        <v>2</v>
      </c>
    </row>
    <row r="1473" spans="1:17" ht="16.5" customHeight="1" x14ac:dyDescent="0.25">
      <c r="A1473">
        <v>20475</v>
      </c>
      <c r="B1473" s="1">
        <v>1471</v>
      </c>
      <c r="C1473" s="1" t="s">
        <v>2134</v>
      </c>
      <c r="D1473">
        <v>1.3</v>
      </c>
      <c r="F1473">
        <f t="shared" si="82"/>
        <v>1</v>
      </c>
      <c r="G1473" s="8">
        <f>+D1473</f>
        <v>1.3</v>
      </c>
      <c r="H1473">
        <v>2</v>
      </c>
    </row>
    <row r="1474" spans="1:17" ht="16.5" customHeight="1" x14ac:dyDescent="0.25">
      <c r="A1474">
        <v>20476</v>
      </c>
      <c r="B1474" s="1">
        <v>1472</v>
      </c>
      <c r="C1474" s="1" t="s">
        <v>2135</v>
      </c>
      <c r="E1474">
        <v>200</v>
      </c>
      <c r="F1474">
        <f t="shared" si="82"/>
        <v>1</v>
      </c>
      <c r="G1474" s="8">
        <f>+E1474/1000</f>
        <v>0.2</v>
      </c>
      <c r="H1474">
        <v>2</v>
      </c>
    </row>
    <row r="1475" spans="1:17" ht="16.5" customHeight="1" x14ac:dyDescent="0.25">
      <c r="A1475">
        <v>20477</v>
      </c>
      <c r="B1475" s="1">
        <v>1473</v>
      </c>
      <c r="C1475" s="1" t="s">
        <v>2136</v>
      </c>
      <c r="E1475">
        <v>33</v>
      </c>
      <c r="F1475">
        <f t="shared" ref="F1475:F1538" si="83">+COUNTA(D1475,E1475)</f>
        <v>1</v>
      </c>
      <c r="G1475" s="8">
        <f>+E1475/1000</f>
        <v>3.3000000000000002E-2</v>
      </c>
      <c r="H1475">
        <v>2</v>
      </c>
    </row>
    <row r="1476" spans="1:17" ht="16.5" customHeight="1" x14ac:dyDescent="0.25">
      <c r="A1476">
        <v>20478</v>
      </c>
      <c r="B1476" s="1">
        <v>1474</v>
      </c>
      <c r="C1476" s="1" t="s">
        <v>2137</v>
      </c>
      <c r="F1476">
        <f t="shared" si="83"/>
        <v>0</v>
      </c>
    </row>
    <row r="1477" spans="1:17" ht="16.5" customHeight="1" x14ac:dyDescent="0.25">
      <c r="A1477">
        <v>20479</v>
      </c>
      <c r="B1477" s="1">
        <v>1475</v>
      </c>
      <c r="C1477" s="1" t="s">
        <v>2138</v>
      </c>
      <c r="E1477">
        <v>6</v>
      </c>
      <c r="F1477">
        <f t="shared" si="83"/>
        <v>1</v>
      </c>
      <c r="G1477" s="8">
        <f>+E1477/1000</f>
        <v>6.0000000000000001E-3</v>
      </c>
      <c r="H1477">
        <v>2</v>
      </c>
    </row>
    <row r="1478" spans="1:17" ht="16.5" customHeight="1" x14ac:dyDescent="0.25">
      <c r="A1478">
        <v>20480</v>
      </c>
      <c r="B1478" s="1">
        <v>1476</v>
      </c>
      <c r="C1478" s="1" t="s">
        <v>2139</v>
      </c>
      <c r="F1478">
        <f t="shared" si="83"/>
        <v>0</v>
      </c>
    </row>
    <row r="1479" spans="1:17" ht="16.5" customHeight="1" x14ac:dyDescent="0.25">
      <c r="A1479">
        <v>20481</v>
      </c>
      <c r="B1479" s="1">
        <v>1477</v>
      </c>
      <c r="C1479" s="1" t="s">
        <v>2140</v>
      </c>
      <c r="F1479">
        <f t="shared" si="83"/>
        <v>0</v>
      </c>
    </row>
    <row r="1480" spans="1:17" ht="16.5" customHeight="1" x14ac:dyDescent="0.25">
      <c r="A1480">
        <v>20482</v>
      </c>
      <c r="B1480" s="1">
        <v>1478</v>
      </c>
      <c r="C1480" s="1" t="s">
        <v>2141</v>
      </c>
      <c r="D1480">
        <v>34</v>
      </c>
      <c r="F1480">
        <f t="shared" si="83"/>
        <v>1</v>
      </c>
      <c r="G1480" s="8">
        <f>+D1480</f>
        <v>34</v>
      </c>
      <c r="H1480">
        <v>2</v>
      </c>
    </row>
    <row r="1481" spans="1:17" ht="16.5" customHeight="1" x14ac:dyDescent="0.25">
      <c r="A1481">
        <v>20483</v>
      </c>
      <c r="B1481" s="1">
        <v>1479</v>
      </c>
      <c r="C1481" s="1" t="s">
        <v>2142</v>
      </c>
      <c r="D1481">
        <v>4.5999999999999996</v>
      </c>
      <c r="F1481">
        <f t="shared" si="83"/>
        <v>1</v>
      </c>
      <c r="G1481" s="8">
        <f>+D1481</f>
        <v>4.5999999999999996</v>
      </c>
      <c r="H1481">
        <v>1</v>
      </c>
      <c r="I1481">
        <v>2</v>
      </c>
      <c r="K1481">
        <v>2012.5</v>
      </c>
      <c r="L1481">
        <v>2587.5</v>
      </c>
      <c r="M1481">
        <v>4600</v>
      </c>
      <c r="N1481">
        <f>+K1481+L1481</f>
        <v>4600</v>
      </c>
      <c r="O1481">
        <f>+ROUND(M1481/1000,2)</f>
        <v>4.5999999999999996</v>
      </c>
      <c r="P1481">
        <f>+N1481-M1481</f>
        <v>0</v>
      </c>
      <c r="Q1481" t="b">
        <f>+O1481&lt;=G1481</f>
        <v>1</v>
      </c>
    </row>
    <row r="1482" spans="1:17" ht="16.5" customHeight="1" x14ac:dyDescent="0.25">
      <c r="A1482">
        <v>20484</v>
      </c>
      <c r="B1482" s="1">
        <v>1480</v>
      </c>
      <c r="C1482" s="1" t="s">
        <v>2143</v>
      </c>
      <c r="E1482">
        <v>714</v>
      </c>
      <c r="F1482">
        <f t="shared" si="83"/>
        <v>1</v>
      </c>
      <c r="G1482" s="8">
        <f>+E1482/1000</f>
        <v>0.71399999999999997</v>
      </c>
      <c r="H1482">
        <v>2</v>
      </c>
    </row>
    <row r="1483" spans="1:17" ht="16.5" customHeight="1" x14ac:dyDescent="0.25">
      <c r="A1483">
        <v>20485</v>
      </c>
      <c r="B1483" s="1">
        <v>1481</v>
      </c>
      <c r="C1483" s="1" t="s">
        <v>2144</v>
      </c>
      <c r="F1483">
        <f t="shared" si="83"/>
        <v>0</v>
      </c>
    </row>
    <row r="1484" spans="1:17" ht="16.5" customHeight="1" x14ac:dyDescent="0.25">
      <c r="A1484">
        <v>20486</v>
      </c>
      <c r="B1484" s="1">
        <v>1482</v>
      </c>
      <c r="C1484" s="1" t="s">
        <v>2145</v>
      </c>
      <c r="E1484">
        <v>100</v>
      </c>
      <c r="F1484">
        <f t="shared" si="83"/>
        <v>1</v>
      </c>
      <c r="G1484" s="8">
        <f>+E1484/1000</f>
        <v>0.1</v>
      </c>
      <c r="H1484">
        <v>2</v>
      </c>
    </row>
    <row r="1485" spans="1:17" ht="16.5" customHeight="1" x14ac:dyDescent="0.25">
      <c r="A1485">
        <v>20487</v>
      </c>
      <c r="B1485" s="1">
        <v>1483</v>
      </c>
      <c r="C1485" s="1" t="s">
        <v>2146</v>
      </c>
      <c r="E1485">
        <v>520</v>
      </c>
      <c r="F1485">
        <f t="shared" si="83"/>
        <v>1</v>
      </c>
      <c r="G1485" s="8">
        <f>+E1485/1000</f>
        <v>0.52</v>
      </c>
      <c r="H1485">
        <v>2</v>
      </c>
    </row>
    <row r="1486" spans="1:17" ht="16.5" customHeight="1" x14ac:dyDescent="0.25">
      <c r="A1486">
        <v>20488</v>
      </c>
      <c r="B1486" s="1">
        <v>1484</v>
      </c>
      <c r="C1486" s="1" t="s">
        <v>2147</v>
      </c>
      <c r="F1486">
        <f t="shared" si="83"/>
        <v>0</v>
      </c>
    </row>
    <row r="1487" spans="1:17" ht="16.5" customHeight="1" x14ac:dyDescent="0.25">
      <c r="A1487">
        <v>20489</v>
      </c>
      <c r="B1487" s="1">
        <v>1485</v>
      </c>
      <c r="C1487" s="1" t="s">
        <v>2148</v>
      </c>
      <c r="E1487">
        <v>850</v>
      </c>
      <c r="F1487">
        <f t="shared" si="83"/>
        <v>1</v>
      </c>
      <c r="G1487" s="8">
        <f>+E1487/1000</f>
        <v>0.85</v>
      </c>
      <c r="H1487">
        <v>2</v>
      </c>
    </row>
    <row r="1488" spans="1:17" ht="16.5" customHeight="1" x14ac:dyDescent="0.25">
      <c r="A1488">
        <v>20490</v>
      </c>
      <c r="B1488" s="1">
        <v>1486</v>
      </c>
      <c r="C1488" s="1" t="s">
        <v>2149</v>
      </c>
      <c r="E1488">
        <v>200</v>
      </c>
      <c r="F1488">
        <f t="shared" si="83"/>
        <v>1</v>
      </c>
      <c r="G1488" s="8">
        <f>+E1488/1000</f>
        <v>0.2</v>
      </c>
      <c r="H1488">
        <v>2</v>
      </c>
    </row>
    <row r="1489" spans="1:17" ht="16.5" customHeight="1" x14ac:dyDescent="0.25">
      <c r="A1489">
        <v>20491</v>
      </c>
      <c r="B1489" s="1">
        <v>1487</v>
      </c>
      <c r="C1489" s="1" t="s">
        <v>2150</v>
      </c>
      <c r="E1489">
        <v>43</v>
      </c>
      <c r="F1489">
        <f t="shared" si="83"/>
        <v>1</v>
      </c>
      <c r="G1489" s="8">
        <f>+E1489/1000</f>
        <v>4.2999999999999997E-2</v>
      </c>
      <c r="H1489">
        <v>2</v>
      </c>
    </row>
    <row r="1490" spans="1:17" ht="16.5" customHeight="1" x14ac:dyDescent="0.25">
      <c r="A1490">
        <v>20492</v>
      </c>
      <c r="B1490" s="1">
        <v>1488</v>
      </c>
      <c r="C1490" s="1" t="s">
        <v>2151</v>
      </c>
      <c r="F1490">
        <f t="shared" si="83"/>
        <v>0</v>
      </c>
    </row>
    <row r="1491" spans="1:17" ht="16.5" customHeight="1" x14ac:dyDescent="0.25">
      <c r="A1491">
        <v>20493</v>
      </c>
      <c r="B1491" s="1">
        <v>1489</v>
      </c>
      <c r="C1491" s="1" t="s">
        <v>2152</v>
      </c>
      <c r="E1491">
        <v>10</v>
      </c>
      <c r="F1491">
        <f t="shared" si="83"/>
        <v>1</v>
      </c>
      <c r="G1491" s="8">
        <f>+E1491/1000</f>
        <v>0.01</v>
      </c>
      <c r="H1491">
        <v>2</v>
      </c>
    </row>
    <row r="1492" spans="1:17" ht="16.5" customHeight="1" x14ac:dyDescent="0.25">
      <c r="A1492">
        <v>20494</v>
      </c>
      <c r="B1492" s="1">
        <v>1490</v>
      </c>
      <c r="C1492" s="1" t="s">
        <v>2153</v>
      </c>
      <c r="F1492">
        <f t="shared" si="83"/>
        <v>0</v>
      </c>
    </row>
    <row r="1493" spans="1:17" ht="16.5" customHeight="1" x14ac:dyDescent="0.25">
      <c r="A1493">
        <v>20495</v>
      </c>
      <c r="B1493" s="1">
        <v>1491</v>
      </c>
      <c r="C1493" s="1" t="s">
        <v>2154</v>
      </c>
      <c r="E1493">
        <v>250</v>
      </c>
      <c r="F1493">
        <f t="shared" si="83"/>
        <v>1</v>
      </c>
      <c r="G1493" s="8">
        <f t="shared" ref="G1493:G1502" si="84">+E1493/1000</f>
        <v>0.25</v>
      </c>
      <c r="H1493">
        <v>2</v>
      </c>
    </row>
    <row r="1494" spans="1:17" ht="16.5" customHeight="1" x14ac:dyDescent="0.25">
      <c r="A1494">
        <v>20496</v>
      </c>
      <c r="B1494" s="1">
        <v>1492</v>
      </c>
      <c r="C1494" s="1" t="s">
        <v>2155</v>
      </c>
      <c r="E1494">
        <v>71</v>
      </c>
      <c r="F1494">
        <f t="shared" si="83"/>
        <v>1</v>
      </c>
      <c r="G1494" s="8">
        <f t="shared" si="84"/>
        <v>7.0999999999999994E-2</v>
      </c>
      <c r="H1494">
        <v>2</v>
      </c>
    </row>
    <row r="1495" spans="1:17" ht="16.5" customHeight="1" x14ac:dyDescent="0.25">
      <c r="A1495">
        <v>20497</v>
      </c>
      <c r="B1495" s="1">
        <v>1493</v>
      </c>
      <c r="C1495" s="1" t="s">
        <v>2156</v>
      </c>
      <c r="E1495">
        <v>214</v>
      </c>
      <c r="F1495">
        <f t="shared" si="83"/>
        <v>1</v>
      </c>
      <c r="G1495" s="8">
        <f t="shared" si="84"/>
        <v>0.214</v>
      </c>
      <c r="H1495">
        <v>2</v>
      </c>
    </row>
    <row r="1496" spans="1:17" ht="16.5" customHeight="1" x14ac:dyDescent="0.25">
      <c r="A1496">
        <v>20498</v>
      </c>
      <c r="B1496" s="1">
        <v>1494</v>
      </c>
      <c r="C1496" s="1" t="s">
        <v>2157</v>
      </c>
      <c r="E1496">
        <v>16</v>
      </c>
      <c r="F1496">
        <f t="shared" si="83"/>
        <v>1</v>
      </c>
      <c r="G1496" s="8">
        <f t="shared" si="84"/>
        <v>1.6E-2</v>
      </c>
      <c r="H1496">
        <v>2</v>
      </c>
    </row>
    <row r="1497" spans="1:17" ht="16.5" customHeight="1" x14ac:dyDescent="0.25">
      <c r="A1497">
        <v>20499</v>
      </c>
      <c r="B1497" s="1">
        <v>1495</v>
      </c>
      <c r="C1497" s="1" t="s">
        <v>2158</v>
      </c>
      <c r="E1497">
        <v>733</v>
      </c>
      <c r="F1497">
        <f t="shared" si="83"/>
        <v>1</v>
      </c>
      <c r="G1497" s="8">
        <f t="shared" si="84"/>
        <v>0.73299999999999998</v>
      </c>
      <c r="H1497">
        <v>1</v>
      </c>
      <c r="I1497">
        <v>2</v>
      </c>
      <c r="K1497">
        <v>400</v>
      </c>
      <c r="L1497">
        <v>333</v>
      </c>
      <c r="M1497">
        <v>733</v>
      </c>
      <c r="N1497">
        <f>+K1497+L1497</f>
        <v>733</v>
      </c>
      <c r="O1497">
        <f>+ROUND(M1497/1000,2)</f>
        <v>0.73</v>
      </c>
      <c r="P1497">
        <f>+N1497-M1497</f>
        <v>0</v>
      </c>
      <c r="Q1497" t="b">
        <f>+O1497&lt;=G1497</f>
        <v>1</v>
      </c>
    </row>
    <row r="1498" spans="1:17" ht="16.5" customHeight="1" x14ac:dyDescent="0.25">
      <c r="A1498">
        <v>20500</v>
      </c>
      <c r="B1498" s="1">
        <v>1496</v>
      </c>
      <c r="C1498" s="1" t="s">
        <v>2159</v>
      </c>
      <c r="E1498">
        <v>214</v>
      </c>
      <c r="F1498">
        <f t="shared" si="83"/>
        <v>1</v>
      </c>
      <c r="G1498" s="8">
        <f t="shared" si="84"/>
        <v>0.214</v>
      </c>
      <c r="H1498">
        <v>2</v>
      </c>
    </row>
    <row r="1499" spans="1:17" ht="16.5" customHeight="1" x14ac:dyDescent="0.25">
      <c r="A1499">
        <v>20501</v>
      </c>
      <c r="B1499" s="1">
        <v>1497</v>
      </c>
      <c r="C1499" s="1" t="s">
        <v>2160</v>
      </c>
      <c r="E1499">
        <v>570</v>
      </c>
      <c r="F1499">
        <f t="shared" si="83"/>
        <v>1</v>
      </c>
      <c r="G1499" s="8">
        <f t="shared" si="84"/>
        <v>0.56999999999999995</v>
      </c>
      <c r="H1499">
        <v>2</v>
      </c>
    </row>
    <row r="1500" spans="1:17" ht="16.5" customHeight="1" x14ac:dyDescent="0.25">
      <c r="A1500">
        <v>20502</v>
      </c>
      <c r="B1500" s="1">
        <v>1498</v>
      </c>
      <c r="C1500" s="1" t="s">
        <v>2161</v>
      </c>
      <c r="E1500">
        <v>100</v>
      </c>
      <c r="F1500">
        <f t="shared" si="83"/>
        <v>1</v>
      </c>
      <c r="G1500" s="8">
        <f t="shared" si="84"/>
        <v>0.1</v>
      </c>
      <c r="H1500">
        <v>2</v>
      </c>
    </row>
    <row r="1501" spans="1:17" ht="16.5" customHeight="1" x14ac:dyDescent="0.25">
      <c r="A1501">
        <v>20503</v>
      </c>
      <c r="B1501" s="1">
        <v>1499</v>
      </c>
      <c r="C1501" s="1" t="s">
        <v>2162</v>
      </c>
      <c r="E1501">
        <v>30</v>
      </c>
      <c r="F1501">
        <f t="shared" si="83"/>
        <v>1</v>
      </c>
      <c r="G1501" s="8">
        <f t="shared" si="84"/>
        <v>0.03</v>
      </c>
      <c r="H1501">
        <v>2</v>
      </c>
    </row>
    <row r="1502" spans="1:17" ht="16.5" customHeight="1" x14ac:dyDescent="0.25">
      <c r="A1502">
        <v>20504</v>
      </c>
      <c r="B1502" s="1">
        <v>1500</v>
      </c>
      <c r="C1502" s="1" t="s">
        <v>2163</v>
      </c>
      <c r="E1502">
        <v>125</v>
      </c>
      <c r="F1502">
        <f t="shared" si="83"/>
        <v>1</v>
      </c>
      <c r="G1502" s="8">
        <f t="shared" si="84"/>
        <v>0.125</v>
      </c>
      <c r="H1502">
        <v>2</v>
      </c>
    </row>
    <row r="1503" spans="1:17" ht="16.5" customHeight="1" x14ac:dyDescent="0.25">
      <c r="A1503">
        <v>20505</v>
      </c>
      <c r="B1503" s="1">
        <v>1501</v>
      </c>
      <c r="C1503" s="1" t="s">
        <v>2164</v>
      </c>
      <c r="D1503">
        <v>3</v>
      </c>
      <c r="F1503">
        <f t="shared" si="83"/>
        <v>1</v>
      </c>
      <c r="G1503" s="8">
        <f>+D1503</f>
        <v>3</v>
      </c>
      <c r="H1503">
        <v>2</v>
      </c>
    </row>
    <row r="1504" spans="1:17" ht="16.5" customHeight="1" x14ac:dyDescent="0.25">
      <c r="A1504">
        <v>20506</v>
      </c>
      <c r="B1504" s="1">
        <v>1502</v>
      </c>
      <c r="C1504" s="1" t="s">
        <v>2165</v>
      </c>
      <c r="E1504">
        <v>142</v>
      </c>
      <c r="F1504">
        <f t="shared" si="83"/>
        <v>1</v>
      </c>
      <c r="G1504" s="8">
        <f>+E1504/1000</f>
        <v>0.14199999999999999</v>
      </c>
      <c r="H1504">
        <v>2</v>
      </c>
    </row>
    <row r="1505" spans="1:19" ht="16.5" customHeight="1" x14ac:dyDescent="0.25">
      <c r="A1505">
        <v>20507</v>
      </c>
      <c r="B1505" s="1">
        <v>1503</v>
      </c>
      <c r="C1505" s="1" t="s">
        <v>2166</v>
      </c>
      <c r="D1505">
        <v>1.8</v>
      </c>
      <c r="F1505">
        <f t="shared" si="83"/>
        <v>1</v>
      </c>
      <c r="G1505" s="8">
        <f>+D1505</f>
        <v>1.8</v>
      </c>
      <c r="H1505">
        <v>2</v>
      </c>
    </row>
    <row r="1506" spans="1:19" ht="16.5" customHeight="1" x14ac:dyDescent="0.25">
      <c r="A1506">
        <v>20508</v>
      </c>
      <c r="B1506" s="1">
        <v>1504</v>
      </c>
      <c r="C1506" s="1" t="s">
        <v>2167</v>
      </c>
      <c r="E1506">
        <v>179</v>
      </c>
      <c r="F1506">
        <f t="shared" si="83"/>
        <v>1</v>
      </c>
      <c r="G1506" s="8">
        <f>+E1506/1000</f>
        <v>0.17899999999999999</v>
      </c>
      <c r="H1506">
        <v>2</v>
      </c>
    </row>
    <row r="1507" spans="1:19" ht="16.5" customHeight="1" x14ac:dyDescent="0.25">
      <c r="A1507">
        <v>20509</v>
      </c>
      <c r="B1507" s="1">
        <v>1505</v>
      </c>
      <c r="C1507" s="1" t="s">
        <v>2168</v>
      </c>
      <c r="E1507">
        <v>142</v>
      </c>
      <c r="F1507">
        <f t="shared" si="83"/>
        <v>1</v>
      </c>
      <c r="G1507" s="8">
        <f>+E1507/1000</f>
        <v>0.14199999999999999</v>
      </c>
      <c r="H1507">
        <v>2</v>
      </c>
    </row>
    <row r="1508" spans="1:19" ht="16.5" customHeight="1" x14ac:dyDescent="0.25">
      <c r="A1508">
        <v>20510</v>
      </c>
      <c r="B1508" s="1">
        <v>1506</v>
      </c>
      <c r="C1508" s="1" t="s">
        <v>2169</v>
      </c>
      <c r="F1508">
        <f t="shared" si="83"/>
        <v>0</v>
      </c>
    </row>
    <row r="1509" spans="1:19" ht="16.5" customHeight="1" x14ac:dyDescent="0.25">
      <c r="A1509">
        <v>20511</v>
      </c>
      <c r="B1509" s="1">
        <v>1507</v>
      </c>
      <c r="C1509" s="1" t="s">
        <v>2170</v>
      </c>
      <c r="E1509">
        <v>20</v>
      </c>
      <c r="F1509">
        <f t="shared" si="83"/>
        <v>1</v>
      </c>
      <c r="G1509" s="8">
        <f>+E1509/1000</f>
        <v>0.02</v>
      </c>
      <c r="H1509">
        <v>2</v>
      </c>
    </row>
    <row r="1510" spans="1:19" ht="16.5" customHeight="1" x14ac:dyDescent="0.25">
      <c r="A1510">
        <v>20512</v>
      </c>
      <c r="B1510" s="1">
        <v>1508</v>
      </c>
      <c r="C1510" s="1" t="s">
        <v>2171</v>
      </c>
      <c r="F1510">
        <f t="shared" si="83"/>
        <v>0</v>
      </c>
    </row>
    <row r="1511" spans="1:19" ht="16.5" customHeight="1" x14ac:dyDescent="0.25">
      <c r="A1511">
        <v>20513</v>
      </c>
      <c r="B1511" s="1">
        <v>1509</v>
      </c>
      <c r="C1511" s="1" t="s">
        <v>2172</v>
      </c>
      <c r="D1511">
        <v>1.63</v>
      </c>
      <c r="F1511">
        <f t="shared" si="83"/>
        <v>1</v>
      </c>
      <c r="G1511" s="8">
        <f>+D1511</f>
        <v>1.63</v>
      </c>
      <c r="H1511">
        <v>2</v>
      </c>
    </row>
    <row r="1512" spans="1:19" ht="16.5" customHeight="1" x14ac:dyDescent="0.25">
      <c r="A1512">
        <v>20514</v>
      </c>
      <c r="B1512" s="1">
        <v>1510</v>
      </c>
      <c r="C1512" s="1" t="s">
        <v>2173</v>
      </c>
      <c r="E1512">
        <v>145</v>
      </c>
      <c r="F1512">
        <f t="shared" si="83"/>
        <v>1</v>
      </c>
      <c r="G1512" s="8">
        <f>+E1512/1000</f>
        <v>0.14499999999999999</v>
      </c>
      <c r="H1512">
        <v>2</v>
      </c>
    </row>
    <row r="1513" spans="1:19" ht="16.5" customHeight="1" x14ac:dyDescent="0.25">
      <c r="A1513">
        <v>20515</v>
      </c>
      <c r="B1513" s="1">
        <v>1511</v>
      </c>
      <c r="C1513" s="1" t="s">
        <v>2174</v>
      </c>
      <c r="D1513">
        <v>28</v>
      </c>
      <c r="F1513">
        <f t="shared" si="83"/>
        <v>1</v>
      </c>
      <c r="G1513" s="8">
        <f>+D1513</f>
        <v>28</v>
      </c>
      <c r="H1513">
        <v>2</v>
      </c>
    </row>
    <row r="1514" spans="1:19" ht="16.5" customHeight="1" x14ac:dyDescent="0.25">
      <c r="A1514">
        <v>20516</v>
      </c>
      <c r="B1514" s="1">
        <v>1512</v>
      </c>
      <c r="C1514" s="1" t="s">
        <v>2175</v>
      </c>
      <c r="E1514">
        <v>500</v>
      </c>
      <c r="F1514">
        <f t="shared" si="83"/>
        <v>1</v>
      </c>
      <c r="G1514" s="8">
        <f>+E1514/1000</f>
        <v>0.5</v>
      </c>
      <c r="H1514">
        <v>2</v>
      </c>
    </row>
    <row r="1515" spans="1:19" ht="16.5" customHeight="1" x14ac:dyDescent="0.25">
      <c r="A1515">
        <v>20517</v>
      </c>
      <c r="B1515" s="1">
        <v>1513</v>
      </c>
      <c r="C1515" s="1" t="s">
        <v>2176</v>
      </c>
      <c r="E1515">
        <v>250</v>
      </c>
      <c r="F1515">
        <f t="shared" si="83"/>
        <v>1</v>
      </c>
      <c r="G1515" s="8">
        <f>+E1515/1000</f>
        <v>0.25</v>
      </c>
      <c r="H1515">
        <v>2</v>
      </c>
    </row>
    <row r="1516" spans="1:19" ht="16.5" customHeight="1" x14ac:dyDescent="0.25">
      <c r="A1516">
        <v>20518</v>
      </c>
      <c r="B1516" s="1">
        <v>1514</v>
      </c>
      <c r="C1516" s="1" t="s">
        <v>2177</v>
      </c>
      <c r="F1516">
        <f t="shared" si="83"/>
        <v>0</v>
      </c>
    </row>
    <row r="1517" spans="1:19" ht="16.5" customHeight="1" x14ac:dyDescent="0.25">
      <c r="A1517">
        <v>20519</v>
      </c>
      <c r="B1517" s="1">
        <v>1515</v>
      </c>
      <c r="C1517" s="1" t="s">
        <v>2178</v>
      </c>
      <c r="D1517">
        <v>1.2849999999999999</v>
      </c>
      <c r="F1517">
        <f t="shared" si="83"/>
        <v>1</v>
      </c>
      <c r="G1517" s="11">
        <f>+O1517</f>
        <v>1.29</v>
      </c>
      <c r="H1517">
        <v>1</v>
      </c>
      <c r="I1517">
        <v>2</v>
      </c>
      <c r="K1517" s="3">
        <v>143</v>
      </c>
      <c r="L1517" s="3">
        <v>1142</v>
      </c>
      <c r="M1517">
        <v>1285</v>
      </c>
      <c r="N1517">
        <f>+K1517+L1517</f>
        <v>1285</v>
      </c>
      <c r="O1517" s="12">
        <f>+ROUND(N1517/1000,2)</f>
        <v>1.29</v>
      </c>
      <c r="P1517">
        <f>+N1517-M1517</f>
        <v>0</v>
      </c>
      <c r="Q1517" t="b">
        <f>+O1517&lt;=G1517</f>
        <v>1</v>
      </c>
      <c r="R1517">
        <f>+O1517-G1517</f>
        <v>0</v>
      </c>
      <c r="S1517" s="7">
        <f>+R1517/G1517</f>
        <v>0</v>
      </c>
    </row>
    <row r="1518" spans="1:19" ht="16.5" customHeight="1" x14ac:dyDescent="0.25">
      <c r="A1518">
        <v>20520</v>
      </c>
      <c r="B1518" s="1">
        <v>1516</v>
      </c>
      <c r="C1518" s="1" t="s">
        <v>2179</v>
      </c>
      <c r="E1518">
        <v>500</v>
      </c>
      <c r="F1518">
        <f t="shared" si="83"/>
        <v>1</v>
      </c>
      <c r="G1518" s="8">
        <f>+E1518/1000</f>
        <v>0.5</v>
      </c>
      <c r="H1518">
        <v>2</v>
      </c>
    </row>
    <row r="1519" spans="1:19" ht="16.5" customHeight="1" x14ac:dyDescent="0.25">
      <c r="A1519">
        <v>20521</v>
      </c>
      <c r="B1519" s="1">
        <v>1517</v>
      </c>
      <c r="C1519" s="1" t="s">
        <v>2180</v>
      </c>
      <c r="F1519">
        <f t="shared" si="83"/>
        <v>0</v>
      </c>
    </row>
    <row r="1520" spans="1:19" ht="16.5" customHeight="1" x14ac:dyDescent="0.25">
      <c r="A1520">
        <v>20522</v>
      </c>
      <c r="B1520" s="1">
        <v>1518</v>
      </c>
      <c r="C1520" s="1" t="s">
        <v>2181</v>
      </c>
      <c r="E1520">
        <v>214</v>
      </c>
      <c r="F1520">
        <f t="shared" si="83"/>
        <v>1</v>
      </c>
      <c r="G1520" s="8">
        <f>+E1520/1000</f>
        <v>0.214</v>
      </c>
      <c r="H1520">
        <v>2</v>
      </c>
    </row>
    <row r="1521" spans="1:17" ht="16.5" customHeight="1" x14ac:dyDescent="0.25">
      <c r="A1521">
        <v>20523</v>
      </c>
      <c r="B1521" s="1">
        <v>1519</v>
      </c>
      <c r="C1521" s="1" t="s">
        <v>2182</v>
      </c>
      <c r="E1521">
        <v>42</v>
      </c>
      <c r="F1521">
        <f t="shared" si="83"/>
        <v>1</v>
      </c>
      <c r="G1521" s="8">
        <f>+E1521/1000</f>
        <v>4.2000000000000003E-2</v>
      </c>
      <c r="H1521">
        <v>2</v>
      </c>
    </row>
    <row r="1522" spans="1:17" ht="16.5" customHeight="1" x14ac:dyDescent="0.25">
      <c r="A1522">
        <v>20524</v>
      </c>
      <c r="B1522" s="1">
        <v>1520</v>
      </c>
      <c r="C1522" s="1" t="s">
        <v>2183</v>
      </c>
      <c r="E1522">
        <v>150</v>
      </c>
      <c r="F1522">
        <f t="shared" si="83"/>
        <v>1</v>
      </c>
      <c r="G1522" s="8">
        <f>+E1522/1000</f>
        <v>0.15</v>
      </c>
      <c r="H1522">
        <v>2</v>
      </c>
    </row>
    <row r="1523" spans="1:17" ht="16.5" customHeight="1" x14ac:dyDescent="0.25">
      <c r="A1523">
        <v>20525</v>
      </c>
      <c r="B1523" s="1">
        <v>1521</v>
      </c>
      <c r="C1523" s="1" t="s">
        <v>2184</v>
      </c>
      <c r="D1523">
        <v>5</v>
      </c>
      <c r="F1523">
        <f t="shared" si="83"/>
        <v>1</v>
      </c>
      <c r="G1523" s="8">
        <f>+D1523</f>
        <v>5</v>
      </c>
      <c r="H1523">
        <v>2</v>
      </c>
    </row>
    <row r="1524" spans="1:17" ht="16.5" customHeight="1" x14ac:dyDescent="0.25">
      <c r="A1524">
        <v>20526</v>
      </c>
      <c r="B1524" s="1">
        <v>1522</v>
      </c>
      <c r="C1524" s="1" t="s">
        <v>2185</v>
      </c>
      <c r="E1524">
        <v>800</v>
      </c>
      <c r="F1524">
        <f t="shared" si="83"/>
        <v>1</v>
      </c>
      <c r="G1524" s="8">
        <f t="shared" ref="G1524:G1534" si="85">+E1524/1000</f>
        <v>0.8</v>
      </c>
      <c r="H1524">
        <v>2</v>
      </c>
    </row>
    <row r="1525" spans="1:17" ht="16.5" customHeight="1" x14ac:dyDescent="0.25">
      <c r="A1525">
        <v>20527</v>
      </c>
      <c r="B1525" s="1">
        <v>1523</v>
      </c>
      <c r="C1525" s="1" t="s">
        <v>2186</v>
      </c>
      <c r="E1525">
        <v>100</v>
      </c>
      <c r="F1525">
        <f t="shared" si="83"/>
        <v>1</v>
      </c>
      <c r="G1525" s="8">
        <f t="shared" si="85"/>
        <v>0.1</v>
      </c>
      <c r="H1525">
        <v>2</v>
      </c>
    </row>
    <row r="1526" spans="1:17" ht="16.5" customHeight="1" x14ac:dyDescent="0.25">
      <c r="A1526">
        <v>20528</v>
      </c>
      <c r="B1526" s="1">
        <v>1524</v>
      </c>
      <c r="C1526" s="1" t="s">
        <v>2187</v>
      </c>
      <c r="E1526">
        <v>600</v>
      </c>
      <c r="F1526">
        <f t="shared" si="83"/>
        <v>1</v>
      </c>
      <c r="G1526" s="8">
        <f t="shared" si="85"/>
        <v>0.6</v>
      </c>
      <c r="H1526">
        <v>2</v>
      </c>
    </row>
    <row r="1527" spans="1:17" ht="16.5" customHeight="1" x14ac:dyDescent="0.25">
      <c r="A1527">
        <v>20529</v>
      </c>
      <c r="B1527" s="1">
        <v>1525</v>
      </c>
      <c r="C1527" s="1" t="s">
        <v>2188</v>
      </c>
      <c r="E1527">
        <v>135</v>
      </c>
      <c r="F1527">
        <f t="shared" si="83"/>
        <v>1</v>
      </c>
      <c r="G1527" s="8">
        <f t="shared" si="85"/>
        <v>0.13500000000000001</v>
      </c>
      <c r="H1527">
        <v>2</v>
      </c>
    </row>
    <row r="1528" spans="1:17" ht="16.5" customHeight="1" x14ac:dyDescent="0.25">
      <c r="A1528">
        <v>20530</v>
      </c>
      <c r="B1528" s="1">
        <v>1526</v>
      </c>
      <c r="C1528" s="1" t="s">
        <v>2189</v>
      </c>
      <c r="E1528">
        <v>120</v>
      </c>
      <c r="F1528">
        <f t="shared" si="83"/>
        <v>1</v>
      </c>
      <c r="G1528" s="8">
        <f t="shared" si="85"/>
        <v>0.12</v>
      </c>
      <c r="H1528">
        <v>1</v>
      </c>
      <c r="I1528">
        <v>2</v>
      </c>
      <c r="K1528">
        <v>20</v>
      </c>
      <c r="L1528">
        <v>100</v>
      </c>
      <c r="M1528">
        <v>120</v>
      </c>
      <c r="N1528">
        <f>+K1528+L1528</f>
        <v>120</v>
      </c>
      <c r="O1528">
        <f>+ROUND(M1528/1000,2)</f>
        <v>0.12</v>
      </c>
      <c r="P1528">
        <f>+N1528-M1528</f>
        <v>0</v>
      </c>
      <c r="Q1528" t="b">
        <f>+O1528&lt;=G1528</f>
        <v>1</v>
      </c>
    </row>
    <row r="1529" spans="1:17" ht="16.5" customHeight="1" x14ac:dyDescent="0.25">
      <c r="A1529">
        <v>20531</v>
      </c>
      <c r="B1529" s="1">
        <v>1527</v>
      </c>
      <c r="C1529" s="1" t="s">
        <v>2190</v>
      </c>
      <c r="E1529">
        <v>250</v>
      </c>
      <c r="F1529">
        <f t="shared" si="83"/>
        <v>1</v>
      </c>
      <c r="G1529" s="8">
        <f t="shared" si="85"/>
        <v>0.25</v>
      </c>
      <c r="H1529">
        <v>2</v>
      </c>
    </row>
    <row r="1530" spans="1:17" ht="16.5" customHeight="1" x14ac:dyDescent="0.25">
      <c r="A1530">
        <v>20532</v>
      </c>
      <c r="B1530" s="1">
        <v>1528</v>
      </c>
      <c r="C1530" s="1" t="s">
        <v>2191</v>
      </c>
      <c r="E1530">
        <v>12</v>
      </c>
      <c r="F1530">
        <f t="shared" si="83"/>
        <v>1</v>
      </c>
      <c r="G1530" s="8">
        <f t="shared" si="85"/>
        <v>1.2E-2</v>
      </c>
      <c r="H1530">
        <v>2</v>
      </c>
    </row>
    <row r="1531" spans="1:17" ht="16.5" customHeight="1" x14ac:dyDescent="0.25">
      <c r="A1531">
        <v>20533</v>
      </c>
      <c r="B1531" s="1">
        <v>1529</v>
      </c>
      <c r="C1531" s="1" t="s">
        <v>2192</v>
      </c>
      <c r="E1531">
        <v>200</v>
      </c>
      <c r="F1531">
        <f t="shared" si="83"/>
        <v>1</v>
      </c>
      <c r="G1531" s="8">
        <f t="shared" si="85"/>
        <v>0.2</v>
      </c>
      <c r="H1531">
        <v>2</v>
      </c>
    </row>
    <row r="1532" spans="1:17" ht="16.5" customHeight="1" x14ac:dyDescent="0.25">
      <c r="A1532">
        <v>20534</v>
      </c>
      <c r="B1532" s="1">
        <v>1530</v>
      </c>
      <c r="C1532" s="1" t="s">
        <v>2193</v>
      </c>
      <c r="E1532">
        <v>500</v>
      </c>
      <c r="F1532">
        <f t="shared" si="83"/>
        <v>1</v>
      </c>
      <c r="G1532" s="8">
        <f t="shared" si="85"/>
        <v>0.5</v>
      </c>
      <c r="H1532">
        <v>2</v>
      </c>
    </row>
    <row r="1533" spans="1:17" ht="16.5" customHeight="1" x14ac:dyDescent="0.25">
      <c r="A1533">
        <v>20535</v>
      </c>
      <c r="B1533" s="1">
        <v>1531</v>
      </c>
      <c r="C1533" s="1" t="s">
        <v>2194</v>
      </c>
      <c r="E1533">
        <v>100</v>
      </c>
      <c r="F1533">
        <f t="shared" si="83"/>
        <v>1</v>
      </c>
      <c r="G1533" s="8">
        <f t="shared" si="85"/>
        <v>0.1</v>
      </c>
      <c r="H1533">
        <v>2</v>
      </c>
    </row>
    <row r="1534" spans="1:17" ht="16.5" customHeight="1" x14ac:dyDescent="0.25">
      <c r="A1534">
        <v>20536</v>
      </c>
      <c r="B1534" s="1">
        <v>1532</v>
      </c>
      <c r="C1534" s="1" t="s">
        <v>2195</v>
      </c>
      <c r="E1534">
        <v>36</v>
      </c>
      <c r="F1534">
        <f t="shared" si="83"/>
        <v>1</v>
      </c>
      <c r="G1534" s="8">
        <f t="shared" si="85"/>
        <v>3.5999999999999997E-2</v>
      </c>
      <c r="H1534">
        <v>2</v>
      </c>
    </row>
    <row r="1535" spans="1:17" ht="16.5" customHeight="1" x14ac:dyDescent="0.25">
      <c r="A1535">
        <v>20537</v>
      </c>
      <c r="B1535" s="1">
        <v>1533</v>
      </c>
      <c r="C1535" s="1" t="s">
        <v>2196</v>
      </c>
      <c r="D1535">
        <v>1</v>
      </c>
      <c r="F1535">
        <f t="shared" si="83"/>
        <v>1</v>
      </c>
      <c r="G1535" s="8">
        <f>+D1535</f>
        <v>1</v>
      </c>
      <c r="H1535">
        <v>2</v>
      </c>
    </row>
    <row r="1536" spans="1:17" ht="16.5" customHeight="1" x14ac:dyDescent="0.25">
      <c r="A1536">
        <v>20538</v>
      </c>
      <c r="B1536" s="1">
        <v>1534</v>
      </c>
      <c r="C1536" s="1" t="s">
        <v>2197</v>
      </c>
      <c r="E1536">
        <v>50</v>
      </c>
      <c r="F1536">
        <f t="shared" si="83"/>
        <v>1</v>
      </c>
      <c r="G1536" s="8">
        <f>+E1536/1000</f>
        <v>0.05</v>
      </c>
      <c r="H1536">
        <v>2</v>
      </c>
    </row>
    <row r="1537" spans="1:17" ht="16.5" customHeight="1" x14ac:dyDescent="0.25">
      <c r="A1537">
        <v>20539</v>
      </c>
      <c r="B1537" s="1">
        <v>1535</v>
      </c>
      <c r="C1537" s="1" t="s">
        <v>2198</v>
      </c>
      <c r="E1537">
        <v>279</v>
      </c>
      <c r="F1537">
        <f t="shared" si="83"/>
        <v>1</v>
      </c>
      <c r="G1537" s="8">
        <f>+E1537/1000</f>
        <v>0.27900000000000003</v>
      </c>
      <c r="H1537">
        <v>2</v>
      </c>
    </row>
    <row r="1538" spans="1:17" ht="16.5" customHeight="1" x14ac:dyDescent="0.25">
      <c r="A1538">
        <v>20540</v>
      </c>
      <c r="B1538" s="1">
        <v>1536</v>
      </c>
      <c r="C1538" s="1" t="s">
        <v>2199</v>
      </c>
      <c r="D1538">
        <v>3</v>
      </c>
      <c r="F1538">
        <f t="shared" si="83"/>
        <v>1</v>
      </c>
      <c r="G1538" s="8">
        <f>+D1538</f>
        <v>3</v>
      </c>
      <c r="H1538">
        <v>2</v>
      </c>
    </row>
    <row r="1539" spans="1:17" ht="16.5" customHeight="1" x14ac:dyDescent="0.25">
      <c r="A1539">
        <v>20541</v>
      </c>
      <c r="B1539" s="1">
        <v>1537</v>
      </c>
      <c r="C1539" s="1" t="s">
        <v>2200</v>
      </c>
      <c r="E1539">
        <v>142</v>
      </c>
      <c r="F1539">
        <f t="shared" ref="F1539:F1602" si="86">+COUNTA(D1539,E1539)</f>
        <v>1</v>
      </c>
      <c r="G1539" s="8">
        <f>+E1539/1000</f>
        <v>0.14199999999999999</v>
      </c>
      <c r="H1539">
        <v>2</v>
      </c>
    </row>
    <row r="1540" spans="1:17" ht="16.5" customHeight="1" x14ac:dyDescent="0.25">
      <c r="A1540">
        <v>20542</v>
      </c>
      <c r="B1540" s="1">
        <v>1538</v>
      </c>
      <c r="C1540" s="1" t="s">
        <v>2201</v>
      </c>
      <c r="E1540">
        <v>230</v>
      </c>
      <c r="F1540">
        <f t="shared" si="86"/>
        <v>1</v>
      </c>
      <c r="G1540" s="8">
        <f>+E1540/1000</f>
        <v>0.23</v>
      </c>
      <c r="H1540">
        <v>2</v>
      </c>
    </row>
    <row r="1541" spans="1:17" ht="16.5" customHeight="1" x14ac:dyDescent="0.25">
      <c r="A1541">
        <v>20543</v>
      </c>
      <c r="B1541" s="1">
        <v>1539</v>
      </c>
      <c r="C1541" s="1" t="s">
        <v>2202</v>
      </c>
      <c r="D1541">
        <v>1</v>
      </c>
      <c r="F1541">
        <f t="shared" si="86"/>
        <v>1</v>
      </c>
      <c r="G1541" s="8">
        <f>+D1541</f>
        <v>1</v>
      </c>
      <c r="H1541">
        <v>2</v>
      </c>
    </row>
    <row r="1542" spans="1:17" ht="16.5" customHeight="1" x14ac:dyDescent="0.25">
      <c r="A1542">
        <v>20544</v>
      </c>
      <c r="B1542" s="1">
        <v>1540</v>
      </c>
      <c r="C1542" s="1" t="s">
        <v>2203</v>
      </c>
      <c r="E1542">
        <v>400</v>
      </c>
      <c r="F1542">
        <f t="shared" si="86"/>
        <v>1</v>
      </c>
      <c r="G1542" s="8">
        <f>+E1542/1000</f>
        <v>0.4</v>
      </c>
      <c r="H1542">
        <v>2</v>
      </c>
    </row>
    <row r="1543" spans="1:17" ht="16.5" customHeight="1" x14ac:dyDescent="0.25">
      <c r="A1543">
        <v>20545</v>
      </c>
      <c r="B1543" s="1">
        <v>1541</v>
      </c>
      <c r="C1543" s="1" t="s">
        <v>2204</v>
      </c>
      <c r="D1543">
        <v>9.5</v>
      </c>
      <c r="F1543">
        <f t="shared" si="86"/>
        <v>1</v>
      </c>
      <c r="G1543" s="8">
        <f>+D1543</f>
        <v>9.5</v>
      </c>
      <c r="H1543">
        <v>2</v>
      </c>
    </row>
    <row r="1544" spans="1:17" ht="16.5" customHeight="1" x14ac:dyDescent="0.25">
      <c r="A1544">
        <v>20546</v>
      </c>
      <c r="B1544" s="1">
        <v>1542</v>
      </c>
      <c r="C1544" s="1" t="s">
        <v>2205</v>
      </c>
      <c r="E1544">
        <v>280</v>
      </c>
      <c r="F1544">
        <f t="shared" si="86"/>
        <v>1</v>
      </c>
      <c r="G1544" s="8">
        <f>+E1544/1000</f>
        <v>0.28000000000000003</v>
      </c>
      <c r="H1544">
        <v>1</v>
      </c>
      <c r="I1544">
        <v>1</v>
      </c>
      <c r="K1544">
        <v>66</v>
      </c>
      <c r="L1544">
        <v>214</v>
      </c>
      <c r="M1544">
        <v>280</v>
      </c>
      <c r="N1544">
        <f>+K1544+L1544</f>
        <v>280</v>
      </c>
      <c r="O1544">
        <f>+ROUND(M1544/1000,2)</f>
        <v>0.28000000000000003</v>
      </c>
      <c r="P1544">
        <f>+N1544-M1544</f>
        <v>0</v>
      </c>
      <c r="Q1544" t="b">
        <f>+O1544&lt;=G1544</f>
        <v>1</v>
      </c>
    </row>
    <row r="1545" spans="1:17" ht="16.5" customHeight="1" x14ac:dyDescent="0.25">
      <c r="A1545">
        <v>20547</v>
      </c>
      <c r="B1545" s="1">
        <v>1543</v>
      </c>
      <c r="C1545" s="1" t="s">
        <v>2206</v>
      </c>
      <c r="F1545">
        <f t="shared" si="86"/>
        <v>0</v>
      </c>
    </row>
    <row r="1546" spans="1:17" ht="16.5" customHeight="1" x14ac:dyDescent="0.25">
      <c r="A1546">
        <v>20548</v>
      </c>
      <c r="B1546" s="1">
        <v>1544</v>
      </c>
      <c r="C1546" s="1" t="s">
        <v>2207</v>
      </c>
      <c r="F1546">
        <f t="shared" si="86"/>
        <v>0</v>
      </c>
    </row>
    <row r="1547" spans="1:17" ht="16.5" customHeight="1" x14ac:dyDescent="0.25">
      <c r="A1547">
        <v>20549</v>
      </c>
      <c r="B1547" s="1">
        <v>1545</v>
      </c>
      <c r="C1547" s="1" t="s">
        <v>2208</v>
      </c>
      <c r="D1547">
        <v>4</v>
      </c>
      <c r="F1547">
        <f t="shared" si="86"/>
        <v>1</v>
      </c>
      <c r="G1547" s="8">
        <f>+D1547</f>
        <v>4</v>
      </c>
      <c r="H1547">
        <v>2</v>
      </c>
    </row>
    <row r="1548" spans="1:17" ht="16.5" customHeight="1" x14ac:dyDescent="0.25">
      <c r="A1548">
        <v>20550</v>
      </c>
      <c r="B1548" s="1">
        <v>1546</v>
      </c>
      <c r="C1548" s="1" t="s">
        <v>2209</v>
      </c>
      <c r="E1548">
        <v>303</v>
      </c>
      <c r="F1548">
        <f t="shared" si="86"/>
        <v>1</v>
      </c>
      <c r="G1548" s="8">
        <f>+E1548/1000</f>
        <v>0.30299999999999999</v>
      </c>
      <c r="H1548">
        <v>2</v>
      </c>
    </row>
    <row r="1549" spans="1:17" ht="16.5" customHeight="1" x14ac:dyDescent="0.25">
      <c r="A1549">
        <v>20551</v>
      </c>
      <c r="B1549" s="1">
        <v>1547</v>
      </c>
      <c r="C1549" s="1" t="s">
        <v>2210</v>
      </c>
      <c r="D1549">
        <v>4.5</v>
      </c>
      <c r="F1549">
        <f t="shared" si="86"/>
        <v>1</v>
      </c>
      <c r="G1549" s="8">
        <f>+D1549</f>
        <v>4.5</v>
      </c>
      <c r="H1549">
        <v>1</v>
      </c>
      <c r="I1549">
        <v>2</v>
      </c>
      <c r="K1549">
        <v>1500</v>
      </c>
      <c r="L1549">
        <v>3000</v>
      </c>
      <c r="M1549">
        <v>4500</v>
      </c>
      <c r="N1549">
        <f>+K1549+L1549</f>
        <v>4500</v>
      </c>
      <c r="O1549">
        <f>+ROUND(M1549/1000,2)</f>
        <v>4.5</v>
      </c>
      <c r="P1549">
        <f>+N1549-M1549</f>
        <v>0</v>
      </c>
      <c r="Q1549" t="b">
        <f>+O1549&lt;=G1549</f>
        <v>1</v>
      </c>
    </row>
    <row r="1550" spans="1:17" ht="16.5" customHeight="1" x14ac:dyDescent="0.25">
      <c r="A1550">
        <v>20552</v>
      </c>
      <c r="B1550" s="1">
        <v>1548</v>
      </c>
      <c r="C1550" s="1" t="s">
        <v>2211</v>
      </c>
      <c r="F1550">
        <f t="shared" si="86"/>
        <v>0</v>
      </c>
    </row>
    <row r="1551" spans="1:17" ht="16.5" customHeight="1" x14ac:dyDescent="0.25">
      <c r="A1551">
        <v>20553</v>
      </c>
      <c r="B1551" s="1">
        <v>1549</v>
      </c>
      <c r="C1551" s="1" t="s">
        <v>2212</v>
      </c>
      <c r="E1551">
        <v>760</v>
      </c>
      <c r="F1551">
        <f t="shared" si="86"/>
        <v>1</v>
      </c>
      <c r="G1551" s="8">
        <f>+E1551/1000</f>
        <v>0.76</v>
      </c>
      <c r="H1551">
        <v>2</v>
      </c>
    </row>
    <row r="1552" spans="1:17" ht="16.5" customHeight="1" x14ac:dyDescent="0.25">
      <c r="A1552">
        <v>20554</v>
      </c>
      <c r="B1552" s="1">
        <v>1550</v>
      </c>
      <c r="C1552" s="1" t="s">
        <v>2213</v>
      </c>
      <c r="E1552">
        <v>714</v>
      </c>
      <c r="F1552">
        <f t="shared" si="86"/>
        <v>1</v>
      </c>
      <c r="G1552" s="8">
        <f>+E1552/1000</f>
        <v>0.71399999999999997</v>
      </c>
      <c r="H1552">
        <v>2</v>
      </c>
    </row>
    <row r="1553" spans="1:8" ht="16.5" customHeight="1" x14ac:dyDescent="0.25">
      <c r="A1553">
        <v>20555</v>
      </c>
      <c r="B1553" s="1">
        <v>1551</v>
      </c>
      <c r="C1553" s="1" t="s">
        <v>2214</v>
      </c>
      <c r="E1553">
        <v>333</v>
      </c>
      <c r="F1553">
        <f t="shared" si="86"/>
        <v>1</v>
      </c>
      <c r="G1553" s="8">
        <f>+E1553/1000</f>
        <v>0.33300000000000002</v>
      </c>
      <c r="H1553">
        <v>2</v>
      </c>
    </row>
    <row r="1554" spans="1:8" ht="16.5" customHeight="1" x14ac:dyDescent="0.25">
      <c r="A1554">
        <v>20556</v>
      </c>
      <c r="B1554" s="1">
        <v>1552</v>
      </c>
      <c r="C1554" s="1" t="s">
        <v>2215</v>
      </c>
      <c r="F1554">
        <f t="shared" si="86"/>
        <v>0</v>
      </c>
    </row>
    <row r="1555" spans="1:8" ht="16.5" customHeight="1" x14ac:dyDescent="0.25">
      <c r="A1555">
        <v>20557</v>
      </c>
      <c r="B1555" s="1">
        <v>1553</v>
      </c>
      <c r="C1555" s="1" t="s">
        <v>2216</v>
      </c>
      <c r="F1555">
        <f t="shared" si="86"/>
        <v>0</v>
      </c>
    </row>
    <row r="1556" spans="1:8" ht="16.5" customHeight="1" x14ac:dyDescent="0.25">
      <c r="A1556">
        <v>20558</v>
      </c>
      <c r="B1556" s="1">
        <v>1554</v>
      </c>
      <c r="C1556" s="1" t="s">
        <v>2217</v>
      </c>
      <c r="E1556">
        <v>90</v>
      </c>
      <c r="F1556">
        <f t="shared" si="86"/>
        <v>1</v>
      </c>
      <c r="G1556" s="8">
        <f>+E1556/1000</f>
        <v>0.09</v>
      </c>
      <c r="H1556">
        <v>2</v>
      </c>
    </row>
    <row r="1557" spans="1:8" ht="16.5" customHeight="1" x14ac:dyDescent="0.25">
      <c r="A1557">
        <v>20559</v>
      </c>
      <c r="B1557" s="1">
        <v>1555</v>
      </c>
      <c r="C1557" s="1" t="s">
        <v>2218</v>
      </c>
      <c r="D1557">
        <v>1</v>
      </c>
      <c r="F1557">
        <f t="shared" si="86"/>
        <v>1</v>
      </c>
      <c r="G1557" s="8">
        <f>+D1557</f>
        <v>1</v>
      </c>
      <c r="H1557">
        <v>2</v>
      </c>
    </row>
    <row r="1558" spans="1:8" ht="16.5" customHeight="1" x14ac:dyDescent="0.25">
      <c r="A1558">
        <v>20560</v>
      </c>
      <c r="B1558" s="1">
        <v>1556</v>
      </c>
      <c r="C1558" s="1" t="s">
        <v>2219</v>
      </c>
      <c r="E1558">
        <v>300</v>
      </c>
      <c r="F1558">
        <f t="shared" si="86"/>
        <v>1</v>
      </c>
      <c r="G1558" s="8">
        <f>+E1558/1000</f>
        <v>0.3</v>
      </c>
      <c r="H1558">
        <v>2</v>
      </c>
    </row>
    <row r="1559" spans="1:8" ht="16.5" customHeight="1" x14ac:dyDescent="0.25">
      <c r="A1559">
        <v>20561</v>
      </c>
      <c r="B1559" s="1">
        <v>1557</v>
      </c>
      <c r="C1559" s="1" t="s">
        <v>2220</v>
      </c>
      <c r="E1559">
        <v>400</v>
      </c>
      <c r="F1559">
        <f t="shared" si="86"/>
        <v>1</v>
      </c>
      <c r="G1559" s="8">
        <f>+E1559/1000</f>
        <v>0.4</v>
      </c>
      <c r="H1559">
        <v>2</v>
      </c>
    </row>
    <row r="1560" spans="1:8" ht="16.5" customHeight="1" x14ac:dyDescent="0.25">
      <c r="A1560">
        <v>20562</v>
      </c>
      <c r="B1560" s="1">
        <v>1558</v>
      </c>
      <c r="C1560" s="1" t="s">
        <v>2221</v>
      </c>
      <c r="E1560">
        <v>10</v>
      </c>
      <c r="F1560">
        <f t="shared" si="86"/>
        <v>1</v>
      </c>
      <c r="G1560" s="8">
        <f>+E1560/1000</f>
        <v>0.01</v>
      </c>
      <c r="H1560">
        <v>2</v>
      </c>
    </row>
    <row r="1561" spans="1:8" ht="16.5" customHeight="1" x14ac:dyDescent="0.25">
      <c r="A1561">
        <v>20563</v>
      </c>
      <c r="B1561" s="1">
        <v>1559</v>
      </c>
      <c r="C1561" s="1" t="s">
        <v>2222</v>
      </c>
      <c r="E1561">
        <v>600</v>
      </c>
      <c r="F1561">
        <f t="shared" si="86"/>
        <v>1</v>
      </c>
      <c r="G1561" s="8">
        <f>+E1561/1000</f>
        <v>0.6</v>
      </c>
      <c r="H1561">
        <v>2</v>
      </c>
    </row>
    <row r="1562" spans="1:8" ht="16.5" customHeight="1" x14ac:dyDescent="0.25">
      <c r="A1562">
        <v>20564</v>
      </c>
      <c r="B1562" s="1">
        <v>1560</v>
      </c>
      <c r="C1562" s="1" t="s">
        <v>2223</v>
      </c>
      <c r="E1562">
        <v>200</v>
      </c>
      <c r="F1562">
        <f t="shared" si="86"/>
        <v>1</v>
      </c>
      <c r="G1562" s="8">
        <f>+E1562/1000</f>
        <v>0.2</v>
      </c>
      <c r="H1562">
        <v>2</v>
      </c>
    </row>
    <row r="1563" spans="1:8" ht="16.5" customHeight="1" x14ac:dyDescent="0.25">
      <c r="A1563">
        <v>20565</v>
      </c>
      <c r="B1563" s="1">
        <v>1561</v>
      </c>
      <c r="C1563" s="1" t="s">
        <v>2224</v>
      </c>
      <c r="D1563">
        <v>20</v>
      </c>
      <c r="F1563">
        <f t="shared" si="86"/>
        <v>1</v>
      </c>
      <c r="G1563" s="8">
        <f>+D1563</f>
        <v>20</v>
      </c>
      <c r="H1563">
        <v>2</v>
      </c>
    </row>
    <row r="1564" spans="1:8" ht="16.5" customHeight="1" x14ac:dyDescent="0.25">
      <c r="A1564">
        <v>20566</v>
      </c>
      <c r="B1564" s="1">
        <v>1562</v>
      </c>
      <c r="C1564" s="1" t="s">
        <v>2225</v>
      </c>
      <c r="E1564">
        <v>60</v>
      </c>
      <c r="F1564">
        <f t="shared" si="86"/>
        <v>1</v>
      </c>
      <c r="G1564" s="8">
        <f>+E1564/1000</f>
        <v>0.06</v>
      </c>
      <c r="H1564">
        <v>2</v>
      </c>
    </row>
    <row r="1565" spans="1:8" ht="16.5" customHeight="1" x14ac:dyDescent="0.25">
      <c r="A1565">
        <v>20567</v>
      </c>
      <c r="B1565" s="1">
        <v>1563</v>
      </c>
      <c r="C1565" s="1" t="s">
        <v>2226</v>
      </c>
      <c r="E1565">
        <v>571</v>
      </c>
      <c r="F1565">
        <f t="shared" si="86"/>
        <v>1</v>
      </c>
      <c r="G1565" s="8">
        <f>+E1565/1000</f>
        <v>0.57099999999999995</v>
      </c>
      <c r="H1565">
        <v>2</v>
      </c>
    </row>
    <row r="1566" spans="1:8" ht="16.5" customHeight="1" x14ac:dyDescent="0.25">
      <c r="A1566">
        <v>20568</v>
      </c>
      <c r="B1566" s="1">
        <v>1564</v>
      </c>
      <c r="C1566" s="1" t="s">
        <v>2227</v>
      </c>
      <c r="E1566">
        <v>400</v>
      </c>
      <c r="F1566">
        <f t="shared" si="86"/>
        <v>1</v>
      </c>
      <c r="G1566" s="8">
        <f>+E1566/1000</f>
        <v>0.4</v>
      </c>
      <c r="H1566">
        <v>2</v>
      </c>
    </row>
    <row r="1567" spans="1:8" ht="16.5" customHeight="1" x14ac:dyDescent="0.25">
      <c r="A1567">
        <v>20569</v>
      </c>
      <c r="B1567" s="1">
        <v>1565</v>
      </c>
      <c r="C1567" s="1" t="s">
        <v>2228</v>
      </c>
      <c r="F1567">
        <f t="shared" si="86"/>
        <v>0</v>
      </c>
    </row>
    <row r="1568" spans="1:8" ht="16.5" customHeight="1" x14ac:dyDescent="0.25">
      <c r="A1568">
        <v>20570</v>
      </c>
      <c r="B1568" s="1">
        <v>1566</v>
      </c>
      <c r="C1568" s="1" t="s">
        <v>2229</v>
      </c>
      <c r="D1568">
        <v>8</v>
      </c>
      <c r="F1568">
        <f t="shared" si="86"/>
        <v>1</v>
      </c>
      <c r="G1568" s="8">
        <f>+D1568</f>
        <v>8</v>
      </c>
      <c r="H1568">
        <v>2</v>
      </c>
    </row>
    <row r="1569" spans="1:8" ht="16.5" customHeight="1" x14ac:dyDescent="0.25">
      <c r="A1569">
        <v>21001</v>
      </c>
      <c r="B1569" s="1">
        <v>1567</v>
      </c>
      <c r="C1569" s="1" t="s">
        <v>2230</v>
      </c>
      <c r="D1569">
        <v>30</v>
      </c>
      <c r="F1569">
        <f t="shared" si="86"/>
        <v>1</v>
      </c>
      <c r="G1569" s="8">
        <f>+D1569</f>
        <v>30</v>
      </c>
      <c r="H1569">
        <v>2</v>
      </c>
    </row>
    <row r="1570" spans="1:8" ht="16.5" customHeight="1" x14ac:dyDescent="0.25">
      <c r="A1570">
        <v>21002</v>
      </c>
      <c r="B1570" s="1">
        <v>1568</v>
      </c>
      <c r="C1570" s="1" t="s">
        <v>2231</v>
      </c>
      <c r="E1570">
        <v>500</v>
      </c>
      <c r="F1570">
        <f t="shared" si="86"/>
        <v>1</v>
      </c>
      <c r="G1570" s="8">
        <f>+E1570/1000</f>
        <v>0.5</v>
      </c>
      <c r="H1570">
        <v>2</v>
      </c>
    </row>
    <row r="1571" spans="1:8" ht="16.5" customHeight="1" x14ac:dyDescent="0.25">
      <c r="A1571">
        <v>21003</v>
      </c>
      <c r="B1571" s="1">
        <v>1569</v>
      </c>
      <c r="C1571" s="1" t="s">
        <v>2232</v>
      </c>
      <c r="D1571">
        <v>20</v>
      </c>
      <c r="F1571">
        <f t="shared" si="86"/>
        <v>1</v>
      </c>
      <c r="G1571" s="8">
        <f>+D1571</f>
        <v>20</v>
      </c>
      <c r="H1571">
        <v>2</v>
      </c>
    </row>
    <row r="1572" spans="1:8" ht="16.5" customHeight="1" x14ac:dyDescent="0.25">
      <c r="A1572">
        <v>21004</v>
      </c>
      <c r="B1572" s="1">
        <v>1570</v>
      </c>
      <c r="C1572" s="1" t="s">
        <v>2233</v>
      </c>
      <c r="D1572">
        <v>57</v>
      </c>
      <c r="F1572">
        <f t="shared" si="86"/>
        <v>1</v>
      </c>
      <c r="G1572" s="8">
        <f>+D1572</f>
        <v>57</v>
      </c>
      <c r="H1572">
        <v>2</v>
      </c>
    </row>
    <row r="1573" spans="1:8" ht="16.5" customHeight="1" x14ac:dyDescent="0.25">
      <c r="A1573">
        <v>21005</v>
      </c>
      <c r="B1573" s="1">
        <v>1571</v>
      </c>
      <c r="C1573" s="1" t="s">
        <v>2234</v>
      </c>
      <c r="E1573">
        <v>400</v>
      </c>
      <c r="F1573">
        <f t="shared" si="86"/>
        <v>1</v>
      </c>
      <c r="G1573" s="8">
        <f>+E1573/1000</f>
        <v>0.4</v>
      </c>
      <c r="H1573">
        <v>2</v>
      </c>
    </row>
    <row r="1574" spans="1:8" ht="16.5" customHeight="1" x14ac:dyDescent="0.25">
      <c r="A1574">
        <v>21006</v>
      </c>
      <c r="B1574" s="1">
        <v>1572</v>
      </c>
      <c r="C1574" s="1" t="s">
        <v>2235</v>
      </c>
      <c r="D1574">
        <v>4</v>
      </c>
      <c r="F1574">
        <f t="shared" si="86"/>
        <v>1</v>
      </c>
      <c r="G1574" s="8">
        <f>+D1574</f>
        <v>4</v>
      </c>
      <c r="H1574">
        <v>2</v>
      </c>
    </row>
    <row r="1575" spans="1:8" ht="16.5" customHeight="1" x14ac:dyDescent="0.25">
      <c r="A1575">
        <v>21007</v>
      </c>
      <c r="B1575" s="1">
        <v>1573</v>
      </c>
      <c r="C1575" s="1" t="s">
        <v>2236</v>
      </c>
      <c r="D1575">
        <v>2</v>
      </c>
      <c r="F1575">
        <f t="shared" si="86"/>
        <v>1</v>
      </c>
      <c r="G1575" s="8">
        <f>+D1575</f>
        <v>2</v>
      </c>
      <c r="H1575">
        <v>2</v>
      </c>
    </row>
    <row r="1576" spans="1:8" ht="16.5" customHeight="1" x14ac:dyDescent="0.25">
      <c r="A1576">
        <v>21008</v>
      </c>
      <c r="B1576" s="1">
        <v>1574</v>
      </c>
      <c r="C1576" s="1" t="s">
        <v>2237</v>
      </c>
      <c r="D1576">
        <v>12</v>
      </c>
      <c r="F1576">
        <f t="shared" si="86"/>
        <v>1</v>
      </c>
      <c r="G1576" s="8">
        <f>+D1576</f>
        <v>12</v>
      </c>
      <c r="H1576">
        <v>2</v>
      </c>
    </row>
    <row r="1577" spans="1:8" ht="16.5" customHeight="1" x14ac:dyDescent="0.25">
      <c r="A1577">
        <v>21009</v>
      </c>
      <c r="B1577" s="1">
        <v>1575</v>
      </c>
      <c r="C1577" s="1" t="s">
        <v>2238</v>
      </c>
      <c r="F1577">
        <f t="shared" si="86"/>
        <v>0</v>
      </c>
    </row>
    <row r="1578" spans="1:8" ht="16.5" customHeight="1" x14ac:dyDescent="0.25">
      <c r="A1578">
        <v>21010</v>
      </c>
      <c r="B1578" s="1">
        <v>1576</v>
      </c>
      <c r="C1578" s="1" t="s">
        <v>2239</v>
      </c>
      <c r="D1578">
        <v>25.2</v>
      </c>
      <c r="F1578">
        <f t="shared" si="86"/>
        <v>1</v>
      </c>
      <c r="G1578" s="8">
        <f t="shared" ref="G1578:G1588" si="87">+D1578</f>
        <v>25.2</v>
      </c>
      <c r="H1578">
        <v>2</v>
      </c>
    </row>
    <row r="1579" spans="1:8" ht="16.5" customHeight="1" x14ac:dyDescent="0.25">
      <c r="A1579">
        <v>21011</v>
      </c>
      <c r="B1579" s="1">
        <v>1577</v>
      </c>
      <c r="C1579" s="1" t="s">
        <v>2240</v>
      </c>
      <c r="D1579">
        <v>1</v>
      </c>
      <c r="F1579">
        <f t="shared" si="86"/>
        <v>1</v>
      </c>
      <c r="G1579" s="8">
        <f t="shared" si="87"/>
        <v>1</v>
      </c>
      <c r="H1579">
        <v>2</v>
      </c>
    </row>
    <row r="1580" spans="1:8" ht="16.5" customHeight="1" x14ac:dyDescent="0.25">
      <c r="A1580">
        <v>21012</v>
      </c>
      <c r="B1580" s="1">
        <v>1578</v>
      </c>
      <c r="C1580" s="1" t="s">
        <v>2241</v>
      </c>
      <c r="D1580">
        <v>3.0649999999999999</v>
      </c>
      <c r="F1580">
        <f t="shared" si="86"/>
        <v>1</v>
      </c>
      <c r="G1580" s="8">
        <f t="shared" si="87"/>
        <v>3.0649999999999999</v>
      </c>
      <c r="H1580">
        <v>2</v>
      </c>
    </row>
    <row r="1581" spans="1:8" ht="16.5" customHeight="1" x14ac:dyDescent="0.25">
      <c r="A1581">
        <v>21013</v>
      </c>
      <c r="B1581" s="1">
        <v>1579</v>
      </c>
      <c r="C1581" s="1" t="s">
        <v>2242</v>
      </c>
      <c r="D1581">
        <v>18</v>
      </c>
      <c r="F1581">
        <f t="shared" si="86"/>
        <v>1</v>
      </c>
      <c r="G1581" s="8">
        <f t="shared" si="87"/>
        <v>18</v>
      </c>
      <c r="H1581">
        <v>2</v>
      </c>
    </row>
    <row r="1582" spans="1:8" ht="16.5" customHeight="1" x14ac:dyDescent="0.25">
      <c r="A1582">
        <v>21014</v>
      </c>
      <c r="B1582" s="1">
        <v>1580</v>
      </c>
      <c r="C1582" s="1" t="s">
        <v>2243</v>
      </c>
      <c r="D1582">
        <v>3.5</v>
      </c>
      <c r="F1582">
        <f t="shared" si="86"/>
        <v>1</v>
      </c>
      <c r="G1582" s="8">
        <f t="shared" si="87"/>
        <v>3.5</v>
      </c>
      <c r="H1582">
        <v>2</v>
      </c>
    </row>
    <row r="1583" spans="1:8" ht="16.5" customHeight="1" x14ac:dyDescent="0.25">
      <c r="A1583">
        <v>21015</v>
      </c>
      <c r="B1583" s="1">
        <v>1581</v>
      </c>
      <c r="C1583" s="1" t="s">
        <v>2244</v>
      </c>
      <c r="D1583">
        <v>108</v>
      </c>
      <c r="F1583">
        <f t="shared" si="86"/>
        <v>1</v>
      </c>
      <c r="G1583" s="8">
        <f t="shared" si="87"/>
        <v>108</v>
      </c>
      <c r="H1583">
        <v>2</v>
      </c>
    </row>
    <row r="1584" spans="1:8" ht="16.5" customHeight="1" x14ac:dyDescent="0.25">
      <c r="A1584">
        <v>21016</v>
      </c>
      <c r="B1584" s="1">
        <v>1582</v>
      </c>
      <c r="C1584" s="1" t="s">
        <v>2245</v>
      </c>
      <c r="D1584">
        <v>4.5</v>
      </c>
      <c r="F1584">
        <f t="shared" si="86"/>
        <v>1</v>
      </c>
      <c r="G1584" s="8">
        <f t="shared" si="87"/>
        <v>4.5</v>
      </c>
      <c r="H1584">
        <v>2</v>
      </c>
    </row>
    <row r="1585" spans="1:19" ht="16.5" customHeight="1" x14ac:dyDescent="0.25">
      <c r="A1585">
        <v>21017</v>
      </c>
      <c r="B1585" s="1">
        <v>1583</v>
      </c>
      <c r="C1585" s="1" t="s">
        <v>2246</v>
      </c>
      <c r="D1585">
        <v>8</v>
      </c>
      <c r="F1585">
        <f t="shared" si="86"/>
        <v>1</v>
      </c>
      <c r="G1585" s="8">
        <f t="shared" si="87"/>
        <v>8</v>
      </c>
      <c r="H1585">
        <v>1</v>
      </c>
      <c r="I1585">
        <v>3</v>
      </c>
      <c r="J1585" t="s">
        <v>789</v>
      </c>
      <c r="K1585">
        <v>800</v>
      </c>
      <c r="L1585">
        <v>6000</v>
      </c>
      <c r="M1585">
        <v>6800</v>
      </c>
      <c r="N1585">
        <f>+K1585+L1585</f>
        <v>6800</v>
      </c>
      <c r="O1585">
        <f>+ROUND(M1585/1000,2)</f>
        <v>6.8</v>
      </c>
      <c r="P1585">
        <f>+N1585-M1585</f>
        <v>0</v>
      </c>
      <c r="Q1585" t="b">
        <f>+O1585&lt;=G1585</f>
        <v>1</v>
      </c>
    </row>
    <row r="1586" spans="1:19" ht="16.5" customHeight="1" x14ac:dyDescent="0.25">
      <c r="A1586">
        <v>21018</v>
      </c>
      <c r="B1586" s="1">
        <v>1584</v>
      </c>
      <c r="C1586" s="1" t="s">
        <v>2247</v>
      </c>
      <c r="D1586">
        <v>2</v>
      </c>
      <c r="F1586">
        <f t="shared" si="86"/>
        <v>1</v>
      </c>
      <c r="G1586" s="10">
        <f t="shared" si="87"/>
        <v>2</v>
      </c>
      <c r="H1586">
        <v>1</v>
      </c>
      <c r="I1586">
        <v>1</v>
      </c>
      <c r="K1586" s="14"/>
      <c r="L1586" s="14"/>
      <c r="M1586" s="2"/>
      <c r="N1586">
        <f>+K1586+L1586</f>
        <v>0</v>
      </c>
      <c r="O1586" s="13"/>
      <c r="P1586">
        <f>+N1586-M1586</f>
        <v>0</v>
      </c>
      <c r="Q1586" t="b">
        <f>+O1586&lt;=G1586</f>
        <v>1</v>
      </c>
      <c r="R1586">
        <f>+O1586-G1586</f>
        <v>-2</v>
      </c>
      <c r="S1586" s="7">
        <f>+R1586/G1586</f>
        <v>-1</v>
      </c>
    </row>
    <row r="1587" spans="1:19" ht="16.5" customHeight="1" x14ac:dyDescent="0.25">
      <c r="A1587">
        <v>21019</v>
      </c>
      <c r="B1587" s="1">
        <v>1585</v>
      </c>
      <c r="C1587" s="1" t="s">
        <v>2248</v>
      </c>
      <c r="D1587">
        <v>116.70699999999999</v>
      </c>
      <c r="F1587">
        <f t="shared" si="86"/>
        <v>1</v>
      </c>
      <c r="G1587" s="8">
        <f t="shared" si="87"/>
        <v>116.70699999999999</v>
      </c>
      <c r="H1587">
        <v>2</v>
      </c>
    </row>
    <row r="1588" spans="1:19" ht="16.5" customHeight="1" x14ac:dyDescent="0.25">
      <c r="A1588">
        <v>21020</v>
      </c>
      <c r="B1588" s="1">
        <v>1586</v>
      </c>
      <c r="C1588" s="1" t="s">
        <v>2249</v>
      </c>
      <c r="D1588">
        <v>4</v>
      </c>
      <c r="F1588">
        <f t="shared" si="86"/>
        <v>1</v>
      </c>
      <c r="G1588" s="8">
        <f t="shared" si="87"/>
        <v>4</v>
      </c>
      <c r="H1588">
        <v>2</v>
      </c>
    </row>
    <row r="1589" spans="1:19" ht="16.5" customHeight="1" x14ac:dyDescent="0.25">
      <c r="A1589">
        <v>21021</v>
      </c>
      <c r="B1589" s="1">
        <v>1587</v>
      </c>
      <c r="C1589" s="1" t="s">
        <v>2250</v>
      </c>
      <c r="E1589">
        <v>500</v>
      </c>
      <c r="F1589">
        <f t="shared" si="86"/>
        <v>1</v>
      </c>
      <c r="G1589" s="8">
        <f>+E1589/1000</f>
        <v>0.5</v>
      </c>
      <c r="H1589">
        <v>2</v>
      </c>
    </row>
    <row r="1590" spans="1:19" ht="16.5" customHeight="1" x14ac:dyDescent="0.25">
      <c r="A1590">
        <v>21022</v>
      </c>
      <c r="B1590" s="1">
        <v>1588</v>
      </c>
      <c r="C1590" s="1" t="s">
        <v>2251</v>
      </c>
      <c r="D1590">
        <v>4</v>
      </c>
      <c r="F1590">
        <f t="shared" si="86"/>
        <v>1</v>
      </c>
      <c r="G1590" s="8">
        <f>+D1590</f>
        <v>4</v>
      </c>
      <c r="H1590">
        <v>2</v>
      </c>
    </row>
    <row r="1591" spans="1:19" ht="16.5" customHeight="1" x14ac:dyDescent="0.25">
      <c r="A1591">
        <v>21023</v>
      </c>
      <c r="B1591" s="1">
        <v>1589</v>
      </c>
      <c r="C1591" s="1" t="s">
        <v>2252</v>
      </c>
      <c r="D1591">
        <v>6</v>
      </c>
      <c r="F1591">
        <f t="shared" si="86"/>
        <v>1</v>
      </c>
      <c r="G1591" s="8">
        <f>+D1591</f>
        <v>6</v>
      </c>
      <c r="H1591">
        <v>2</v>
      </c>
    </row>
    <row r="1592" spans="1:19" ht="16.5" customHeight="1" x14ac:dyDescent="0.25">
      <c r="A1592">
        <v>21024</v>
      </c>
      <c r="B1592" s="1">
        <v>1590</v>
      </c>
      <c r="C1592" s="1" t="s">
        <v>2253</v>
      </c>
      <c r="E1592">
        <v>900</v>
      </c>
      <c r="F1592">
        <f t="shared" si="86"/>
        <v>1</v>
      </c>
      <c r="G1592" s="8">
        <f>+E1592/1000</f>
        <v>0.9</v>
      </c>
      <c r="H1592">
        <v>2</v>
      </c>
    </row>
    <row r="1593" spans="1:19" ht="16.5" customHeight="1" x14ac:dyDescent="0.25">
      <c r="A1593">
        <v>21025</v>
      </c>
      <c r="B1593" s="1">
        <v>1591</v>
      </c>
      <c r="C1593" s="1" t="s">
        <v>2254</v>
      </c>
      <c r="D1593">
        <v>5</v>
      </c>
      <c r="F1593">
        <f t="shared" si="86"/>
        <v>1</v>
      </c>
      <c r="G1593" s="8">
        <f t="shared" ref="G1593:G1603" si="88">+D1593</f>
        <v>5</v>
      </c>
      <c r="H1593">
        <v>2</v>
      </c>
    </row>
    <row r="1594" spans="1:19" ht="16.5" customHeight="1" x14ac:dyDescent="0.25">
      <c r="A1594">
        <v>21026</v>
      </c>
      <c r="B1594" s="1">
        <v>1592</v>
      </c>
      <c r="C1594" s="1" t="s">
        <v>2255</v>
      </c>
      <c r="D1594">
        <v>7</v>
      </c>
      <c r="F1594">
        <f t="shared" si="86"/>
        <v>1</v>
      </c>
      <c r="G1594" s="8">
        <f t="shared" si="88"/>
        <v>7</v>
      </c>
      <c r="H1594">
        <v>2</v>
      </c>
    </row>
    <row r="1595" spans="1:19" ht="16.5" customHeight="1" x14ac:dyDescent="0.25">
      <c r="A1595">
        <v>21027</v>
      </c>
      <c r="B1595" s="1">
        <v>1593</v>
      </c>
      <c r="C1595" s="1" t="s">
        <v>2256</v>
      </c>
      <c r="D1595">
        <v>1.55</v>
      </c>
      <c r="F1595">
        <f t="shared" si="86"/>
        <v>1</v>
      </c>
      <c r="G1595" s="8">
        <f t="shared" si="88"/>
        <v>1.55</v>
      </c>
      <c r="H1595">
        <v>2</v>
      </c>
    </row>
    <row r="1596" spans="1:19" ht="16.5" customHeight="1" x14ac:dyDescent="0.25">
      <c r="A1596">
        <v>21028</v>
      </c>
      <c r="B1596" s="1">
        <v>1594</v>
      </c>
      <c r="C1596" s="1" t="s">
        <v>2257</v>
      </c>
      <c r="D1596">
        <v>1</v>
      </c>
      <c r="F1596">
        <f t="shared" si="86"/>
        <v>1</v>
      </c>
      <c r="G1596" s="8">
        <f t="shared" si="88"/>
        <v>1</v>
      </c>
      <c r="H1596">
        <v>2</v>
      </c>
    </row>
    <row r="1597" spans="1:19" ht="16.5" customHeight="1" x14ac:dyDescent="0.25">
      <c r="A1597">
        <v>21029</v>
      </c>
      <c r="B1597" s="1">
        <v>1595</v>
      </c>
      <c r="C1597" s="1" t="s">
        <v>2258</v>
      </c>
      <c r="D1597">
        <v>1.3</v>
      </c>
      <c r="F1597">
        <f t="shared" si="86"/>
        <v>1</v>
      </c>
      <c r="G1597" s="8">
        <f t="shared" si="88"/>
        <v>1.3</v>
      </c>
      <c r="H1597">
        <v>2</v>
      </c>
    </row>
    <row r="1598" spans="1:19" ht="16.5" customHeight="1" x14ac:dyDescent="0.25">
      <c r="A1598">
        <v>21030</v>
      </c>
      <c r="B1598" s="1">
        <v>1596</v>
      </c>
      <c r="C1598" s="1" t="s">
        <v>2259</v>
      </c>
      <c r="D1598">
        <v>3</v>
      </c>
      <c r="F1598">
        <f t="shared" si="86"/>
        <v>1</v>
      </c>
      <c r="G1598" s="8">
        <f t="shared" si="88"/>
        <v>3</v>
      </c>
      <c r="H1598">
        <v>2</v>
      </c>
    </row>
    <row r="1599" spans="1:19" ht="16.5" customHeight="1" x14ac:dyDescent="0.25">
      <c r="A1599">
        <v>21031</v>
      </c>
      <c r="B1599" s="1">
        <v>1597</v>
      </c>
      <c r="C1599" s="1" t="s">
        <v>2260</v>
      </c>
      <c r="D1599">
        <v>10</v>
      </c>
      <c r="F1599">
        <f t="shared" si="86"/>
        <v>1</v>
      </c>
      <c r="G1599" s="8">
        <f t="shared" si="88"/>
        <v>10</v>
      </c>
      <c r="H1599">
        <v>2</v>
      </c>
    </row>
    <row r="1600" spans="1:19" ht="16.5" customHeight="1" x14ac:dyDescent="0.25">
      <c r="A1600">
        <v>21032</v>
      </c>
      <c r="B1600" s="1">
        <v>1598</v>
      </c>
      <c r="C1600" s="1" t="s">
        <v>2261</v>
      </c>
      <c r="D1600">
        <v>1.5</v>
      </c>
      <c r="F1600">
        <f t="shared" si="86"/>
        <v>1</v>
      </c>
      <c r="G1600" s="8">
        <f t="shared" si="88"/>
        <v>1.5</v>
      </c>
      <c r="H1600">
        <v>2</v>
      </c>
    </row>
    <row r="1601" spans="1:17" ht="16.5" customHeight="1" x14ac:dyDescent="0.25">
      <c r="A1601">
        <v>21033</v>
      </c>
      <c r="B1601" s="1">
        <v>1599</v>
      </c>
      <c r="C1601" s="1" t="s">
        <v>2262</v>
      </c>
      <c r="D1601">
        <v>6</v>
      </c>
      <c r="F1601">
        <f t="shared" si="86"/>
        <v>1</v>
      </c>
      <c r="G1601" s="8">
        <f t="shared" si="88"/>
        <v>6</v>
      </c>
      <c r="H1601">
        <v>2</v>
      </c>
    </row>
    <row r="1602" spans="1:17" ht="16.5" customHeight="1" x14ac:dyDescent="0.25">
      <c r="A1602">
        <v>21034</v>
      </c>
      <c r="B1602" s="1">
        <v>1600</v>
      </c>
      <c r="C1602" s="1" t="s">
        <v>2263</v>
      </c>
      <c r="D1602">
        <v>25.71</v>
      </c>
      <c r="F1602">
        <f t="shared" si="86"/>
        <v>1</v>
      </c>
      <c r="G1602" s="8">
        <f t="shared" si="88"/>
        <v>25.71</v>
      </c>
      <c r="H1602">
        <v>2</v>
      </c>
    </row>
    <row r="1603" spans="1:17" ht="16.5" customHeight="1" x14ac:dyDescent="0.25">
      <c r="A1603">
        <v>21035</v>
      </c>
      <c r="B1603" s="1">
        <v>1601</v>
      </c>
      <c r="C1603" s="1" t="s">
        <v>2264</v>
      </c>
      <c r="D1603">
        <v>8</v>
      </c>
      <c r="F1603">
        <f t="shared" ref="F1603:F1666" si="89">+COUNTA(D1603,E1603)</f>
        <v>1</v>
      </c>
      <c r="G1603" s="8">
        <f t="shared" si="88"/>
        <v>8</v>
      </c>
      <c r="H1603">
        <v>2</v>
      </c>
    </row>
    <row r="1604" spans="1:17" ht="16.5" customHeight="1" x14ac:dyDescent="0.25">
      <c r="A1604">
        <v>21036</v>
      </c>
      <c r="B1604" s="1">
        <v>1602</v>
      </c>
      <c r="C1604" s="1" t="s">
        <v>2265</v>
      </c>
      <c r="E1604">
        <v>500</v>
      </c>
      <c r="F1604">
        <f t="shared" si="89"/>
        <v>1</v>
      </c>
      <c r="G1604" s="8">
        <f>+E1604/1000</f>
        <v>0.5</v>
      </c>
      <c r="H1604">
        <v>2</v>
      </c>
    </row>
    <row r="1605" spans="1:17" ht="16.5" customHeight="1" x14ac:dyDescent="0.25">
      <c r="A1605">
        <v>21037</v>
      </c>
      <c r="B1605" s="1">
        <v>1603</v>
      </c>
      <c r="C1605" s="1" t="s">
        <v>2266</v>
      </c>
      <c r="D1605">
        <v>3.5</v>
      </c>
      <c r="F1605">
        <f t="shared" si="89"/>
        <v>1</v>
      </c>
      <c r="G1605" s="8">
        <f>+D1605</f>
        <v>3.5</v>
      </c>
      <c r="H1605">
        <v>2</v>
      </c>
    </row>
    <row r="1606" spans="1:17" ht="16.5" customHeight="1" x14ac:dyDescent="0.25">
      <c r="A1606">
        <v>21038</v>
      </c>
      <c r="B1606" s="1">
        <v>1604</v>
      </c>
      <c r="C1606" s="1" t="s">
        <v>2267</v>
      </c>
      <c r="D1606">
        <v>6</v>
      </c>
      <c r="F1606">
        <f t="shared" si="89"/>
        <v>1</v>
      </c>
      <c r="G1606" s="8">
        <f>+D1606</f>
        <v>6</v>
      </c>
      <c r="H1606">
        <v>2</v>
      </c>
    </row>
    <row r="1607" spans="1:17" ht="16.5" customHeight="1" x14ac:dyDescent="0.25">
      <c r="A1607">
        <v>21039</v>
      </c>
      <c r="B1607" s="1">
        <v>1605</v>
      </c>
      <c r="C1607" s="1" t="s">
        <v>2268</v>
      </c>
      <c r="D1607">
        <v>2.5</v>
      </c>
      <c r="F1607">
        <f t="shared" si="89"/>
        <v>1</v>
      </c>
      <c r="G1607" s="8">
        <f>+D1607</f>
        <v>2.5</v>
      </c>
      <c r="H1607">
        <v>2</v>
      </c>
    </row>
    <row r="1608" spans="1:17" ht="16.5" customHeight="1" x14ac:dyDescent="0.25">
      <c r="A1608">
        <v>21040</v>
      </c>
      <c r="B1608" s="1">
        <v>1606</v>
      </c>
      <c r="C1608" s="1" t="s">
        <v>2269</v>
      </c>
      <c r="D1608">
        <v>2</v>
      </c>
      <c r="F1608">
        <f t="shared" si="89"/>
        <v>1</v>
      </c>
      <c r="G1608" s="8">
        <f>+D1608</f>
        <v>2</v>
      </c>
      <c r="H1608">
        <v>2</v>
      </c>
    </row>
    <row r="1609" spans="1:17" ht="16.5" customHeight="1" x14ac:dyDescent="0.25">
      <c r="A1609">
        <v>21041</v>
      </c>
      <c r="B1609" s="1">
        <v>1607</v>
      </c>
      <c r="C1609" s="1" t="s">
        <v>2270</v>
      </c>
      <c r="D1609">
        <v>55.802999999999997</v>
      </c>
      <c r="F1609">
        <f t="shared" si="89"/>
        <v>1</v>
      </c>
      <c r="G1609" s="8">
        <f>+D1609</f>
        <v>55.802999999999997</v>
      </c>
      <c r="H1609">
        <v>2</v>
      </c>
    </row>
    <row r="1610" spans="1:17" ht="16.5" customHeight="1" x14ac:dyDescent="0.25">
      <c r="A1610">
        <v>21042</v>
      </c>
      <c r="B1610" s="1">
        <v>1608</v>
      </c>
      <c r="C1610" s="1" t="s">
        <v>2271</v>
      </c>
      <c r="E1610">
        <v>500</v>
      </c>
      <c r="F1610">
        <f t="shared" si="89"/>
        <v>1</v>
      </c>
      <c r="G1610" s="8">
        <f>+E1610/1000</f>
        <v>0.5</v>
      </c>
      <c r="H1610">
        <v>2</v>
      </c>
    </row>
    <row r="1611" spans="1:17" ht="16.5" customHeight="1" x14ac:dyDescent="0.25">
      <c r="A1611">
        <v>21043</v>
      </c>
      <c r="B1611" s="1">
        <v>1609</v>
      </c>
      <c r="C1611" s="1" t="s">
        <v>2272</v>
      </c>
      <c r="D1611">
        <v>8</v>
      </c>
      <c r="F1611">
        <f t="shared" si="89"/>
        <v>1</v>
      </c>
      <c r="G1611" s="8">
        <f>+D1611</f>
        <v>8</v>
      </c>
      <c r="H1611">
        <v>1</v>
      </c>
      <c r="I1611">
        <v>3</v>
      </c>
      <c r="J1611" t="s">
        <v>798</v>
      </c>
      <c r="K1611">
        <v>3200</v>
      </c>
      <c r="L1611">
        <v>4800</v>
      </c>
      <c r="M1611">
        <v>8000</v>
      </c>
      <c r="N1611">
        <f>+K1611+L1611</f>
        <v>8000</v>
      </c>
      <c r="O1611">
        <f>+ROUND(M1611/1000,2)</f>
        <v>8</v>
      </c>
      <c r="P1611">
        <f>+N1611-M1611</f>
        <v>0</v>
      </c>
      <c r="Q1611" t="b">
        <f>+O1611&lt;=G1611</f>
        <v>1</v>
      </c>
    </row>
    <row r="1612" spans="1:17" ht="16.5" customHeight="1" x14ac:dyDescent="0.25">
      <c r="A1612">
        <v>21044</v>
      </c>
      <c r="B1612" s="1">
        <v>1610</v>
      </c>
      <c r="C1612" s="1" t="s">
        <v>2273</v>
      </c>
      <c r="D1612">
        <v>3</v>
      </c>
      <c r="F1612">
        <f t="shared" si="89"/>
        <v>1</v>
      </c>
      <c r="G1612" s="8">
        <f>+D1612</f>
        <v>3</v>
      </c>
      <c r="H1612">
        <v>2</v>
      </c>
    </row>
    <row r="1613" spans="1:17" ht="16.5" customHeight="1" x14ac:dyDescent="0.25">
      <c r="A1613">
        <v>21045</v>
      </c>
      <c r="B1613" s="1">
        <v>1611</v>
      </c>
      <c r="C1613" s="1" t="s">
        <v>2274</v>
      </c>
      <c r="D1613">
        <v>20</v>
      </c>
      <c r="F1613">
        <f t="shared" si="89"/>
        <v>1</v>
      </c>
      <c r="G1613" s="8">
        <f>+D1613</f>
        <v>20</v>
      </c>
      <c r="H1613">
        <v>2</v>
      </c>
    </row>
    <row r="1614" spans="1:17" ht="16.5" customHeight="1" x14ac:dyDescent="0.25">
      <c r="A1614">
        <v>21046</v>
      </c>
      <c r="B1614" s="1">
        <v>1612</v>
      </c>
      <c r="C1614" s="1" t="s">
        <v>2275</v>
      </c>
      <c r="D1614">
        <v>2</v>
      </c>
      <c r="F1614">
        <f t="shared" si="89"/>
        <v>1</v>
      </c>
      <c r="G1614" s="8">
        <f>+D1614</f>
        <v>2</v>
      </c>
      <c r="H1614">
        <v>2</v>
      </c>
    </row>
    <row r="1615" spans="1:17" ht="16.5" customHeight="1" x14ac:dyDescent="0.25">
      <c r="A1615">
        <v>21047</v>
      </c>
      <c r="B1615" s="1">
        <v>1613</v>
      </c>
      <c r="C1615" s="1" t="s">
        <v>2276</v>
      </c>
      <c r="E1615">
        <v>100</v>
      </c>
      <c r="F1615">
        <f t="shared" si="89"/>
        <v>1</v>
      </c>
      <c r="G1615" s="8">
        <f>+E1615/1000</f>
        <v>0.1</v>
      </c>
      <c r="H1615">
        <v>2</v>
      </c>
    </row>
    <row r="1616" spans="1:17" ht="16.5" customHeight="1" x14ac:dyDescent="0.25">
      <c r="A1616">
        <v>21048</v>
      </c>
      <c r="B1616" s="1">
        <v>1614</v>
      </c>
      <c r="C1616" s="1" t="s">
        <v>2277</v>
      </c>
      <c r="D1616">
        <v>8</v>
      </c>
      <c r="F1616">
        <f t="shared" si="89"/>
        <v>1</v>
      </c>
      <c r="G1616" s="8">
        <f>+D1616</f>
        <v>8</v>
      </c>
      <c r="H1616">
        <v>2</v>
      </c>
    </row>
    <row r="1617" spans="1:17" ht="16.5" customHeight="1" x14ac:dyDescent="0.25">
      <c r="A1617">
        <v>21049</v>
      </c>
      <c r="B1617" s="1">
        <v>1615</v>
      </c>
      <c r="C1617" s="1" t="s">
        <v>2278</v>
      </c>
      <c r="D1617">
        <v>8</v>
      </c>
      <c r="F1617">
        <f t="shared" si="89"/>
        <v>1</v>
      </c>
      <c r="G1617" s="8">
        <f>+D1617</f>
        <v>8</v>
      </c>
      <c r="H1617">
        <v>2</v>
      </c>
    </row>
    <row r="1618" spans="1:17" ht="16.5" customHeight="1" x14ac:dyDescent="0.25">
      <c r="A1618">
        <v>21050</v>
      </c>
      <c r="B1618" s="1">
        <v>1616</v>
      </c>
      <c r="C1618" s="1" t="s">
        <v>2279</v>
      </c>
      <c r="E1618">
        <v>600</v>
      </c>
      <c r="F1618">
        <f t="shared" si="89"/>
        <v>1</v>
      </c>
      <c r="G1618" s="8">
        <f>+E1618/1000</f>
        <v>0.6</v>
      </c>
      <c r="H1618">
        <v>2</v>
      </c>
    </row>
    <row r="1619" spans="1:17" ht="16.5" customHeight="1" x14ac:dyDescent="0.25">
      <c r="A1619">
        <v>21051</v>
      </c>
      <c r="B1619" s="1">
        <v>1617</v>
      </c>
      <c r="C1619" s="1" t="s">
        <v>2280</v>
      </c>
      <c r="D1619">
        <v>2.0880000000000001</v>
      </c>
      <c r="F1619">
        <f t="shared" si="89"/>
        <v>1</v>
      </c>
      <c r="G1619" s="8">
        <f t="shared" ref="G1619:G1635" si="90">+D1619</f>
        <v>2.0880000000000001</v>
      </c>
      <c r="H1619">
        <v>2</v>
      </c>
    </row>
    <row r="1620" spans="1:17" ht="16.5" customHeight="1" x14ac:dyDescent="0.25">
      <c r="A1620">
        <v>21052</v>
      </c>
      <c r="B1620" s="1">
        <v>1618</v>
      </c>
      <c r="C1620" s="1" t="s">
        <v>2281</v>
      </c>
      <c r="D1620">
        <v>1</v>
      </c>
      <c r="F1620">
        <f t="shared" si="89"/>
        <v>1</v>
      </c>
      <c r="G1620" s="8">
        <f t="shared" si="90"/>
        <v>1</v>
      </c>
      <c r="H1620">
        <v>2</v>
      </c>
    </row>
    <row r="1621" spans="1:17" ht="16.5" customHeight="1" x14ac:dyDescent="0.25">
      <c r="A1621">
        <v>21053</v>
      </c>
      <c r="B1621" s="1">
        <v>1619</v>
      </c>
      <c r="C1621" s="1" t="s">
        <v>2282</v>
      </c>
      <c r="D1621">
        <v>30</v>
      </c>
      <c r="F1621">
        <f t="shared" si="89"/>
        <v>1</v>
      </c>
      <c r="G1621" s="8">
        <f t="shared" si="90"/>
        <v>30</v>
      </c>
      <c r="H1621">
        <v>2</v>
      </c>
    </row>
    <row r="1622" spans="1:17" ht="16.5" customHeight="1" x14ac:dyDescent="0.25">
      <c r="A1622">
        <v>21054</v>
      </c>
      <c r="B1622" s="1">
        <v>1620</v>
      </c>
      <c r="C1622" s="1" t="s">
        <v>2283</v>
      </c>
      <c r="D1622">
        <v>20</v>
      </c>
      <c r="F1622">
        <f t="shared" si="89"/>
        <v>1</v>
      </c>
      <c r="G1622" s="8">
        <f t="shared" si="90"/>
        <v>20</v>
      </c>
      <c r="H1622">
        <v>2</v>
      </c>
    </row>
    <row r="1623" spans="1:17" ht="16.5" customHeight="1" x14ac:dyDescent="0.25">
      <c r="A1623">
        <v>21055</v>
      </c>
      <c r="B1623" s="1">
        <v>1621</v>
      </c>
      <c r="C1623" s="1" t="s">
        <v>2284</v>
      </c>
      <c r="D1623">
        <v>1</v>
      </c>
      <c r="F1623">
        <f t="shared" si="89"/>
        <v>1</v>
      </c>
      <c r="G1623" s="8">
        <f t="shared" si="90"/>
        <v>1</v>
      </c>
      <c r="H1623">
        <v>2</v>
      </c>
    </row>
    <row r="1624" spans="1:17" ht="16.5" customHeight="1" x14ac:dyDescent="0.25">
      <c r="A1624">
        <v>21056</v>
      </c>
      <c r="B1624" s="1">
        <v>1622</v>
      </c>
      <c r="C1624" s="1" t="s">
        <v>2285</v>
      </c>
      <c r="D1624">
        <v>1</v>
      </c>
      <c r="F1624">
        <f t="shared" si="89"/>
        <v>1</v>
      </c>
      <c r="G1624" s="8">
        <f t="shared" si="90"/>
        <v>1</v>
      </c>
      <c r="H1624">
        <v>2</v>
      </c>
    </row>
    <row r="1625" spans="1:17" ht="16.5" customHeight="1" x14ac:dyDescent="0.25">
      <c r="A1625">
        <v>21057</v>
      </c>
      <c r="B1625" s="1">
        <v>1623</v>
      </c>
      <c r="C1625" s="1" t="s">
        <v>2286</v>
      </c>
      <c r="D1625">
        <v>1</v>
      </c>
      <c r="F1625">
        <f t="shared" si="89"/>
        <v>1</v>
      </c>
      <c r="G1625" s="8">
        <f t="shared" si="90"/>
        <v>1</v>
      </c>
      <c r="H1625">
        <v>2</v>
      </c>
    </row>
    <row r="1626" spans="1:17" ht="16.5" customHeight="1" x14ac:dyDescent="0.25">
      <c r="A1626">
        <v>21058</v>
      </c>
      <c r="B1626" s="1">
        <v>1624</v>
      </c>
      <c r="C1626" s="1" t="s">
        <v>2287</v>
      </c>
      <c r="D1626">
        <v>19.337</v>
      </c>
      <c r="F1626">
        <f t="shared" si="89"/>
        <v>1</v>
      </c>
      <c r="G1626" s="8">
        <f t="shared" si="90"/>
        <v>19.337</v>
      </c>
      <c r="H1626">
        <v>1</v>
      </c>
      <c r="I1626">
        <v>2</v>
      </c>
      <c r="K1626">
        <v>966</v>
      </c>
      <c r="L1626">
        <v>966</v>
      </c>
      <c r="M1626">
        <v>1932</v>
      </c>
      <c r="N1626">
        <f>+K1626+L1626</f>
        <v>1932</v>
      </c>
      <c r="O1626">
        <f>+ROUND(M1626/1000,2)</f>
        <v>1.93</v>
      </c>
      <c r="P1626">
        <f>+N1626-M1626</f>
        <v>0</v>
      </c>
      <c r="Q1626" t="b">
        <f>+O1626&lt;=G1626</f>
        <v>1</v>
      </c>
    </row>
    <row r="1627" spans="1:17" ht="16.5" customHeight="1" x14ac:dyDescent="0.25">
      <c r="A1627">
        <v>21059</v>
      </c>
      <c r="B1627" s="1">
        <v>1625</v>
      </c>
      <c r="C1627" s="1" t="s">
        <v>2288</v>
      </c>
      <c r="D1627">
        <v>1.5</v>
      </c>
      <c r="F1627">
        <f t="shared" si="89"/>
        <v>1</v>
      </c>
      <c r="G1627" s="8">
        <f t="shared" si="90"/>
        <v>1.5</v>
      </c>
      <c r="H1627">
        <v>1</v>
      </c>
      <c r="I1627">
        <v>2</v>
      </c>
      <c r="K1627">
        <v>400</v>
      </c>
      <c r="L1627">
        <v>1100</v>
      </c>
      <c r="M1627">
        <v>1500</v>
      </c>
      <c r="N1627">
        <f>+K1627+L1627</f>
        <v>1500</v>
      </c>
      <c r="O1627">
        <f>+ROUND(M1627/1000,2)</f>
        <v>1.5</v>
      </c>
      <c r="P1627">
        <f>+N1627-M1627</f>
        <v>0</v>
      </c>
      <c r="Q1627" t="b">
        <f>+O1627&lt;=G1627</f>
        <v>1</v>
      </c>
    </row>
    <row r="1628" spans="1:17" ht="16.5" customHeight="1" x14ac:dyDescent="0.25">
      <c r="A1628">
        <v>21060</v>
      </c>
      <c r="B1628" s="1">
        <v>1626</v>
      </c>
      <c r="C1628" s="1" t="s">
        <v>2289</v>
      </c>
      <c r="D1628">
        <v>4</v>
      </c>
      <c r="F1628">
        <f t="shared" si="89"/>
        <v>1</v>
      </c>
      <c r="G1628" s="8">
        <f t="shared" si="90"/>
        <v>4</v>
      </c>
      <c r="H1628">
        <v>2</v>
      </c>
    </row>
    <row r="1629" spans="1:17" ht="16.5" customHeight="1" x14ac:dyDescent="0.25">
      <c r="A1629">
        <v>21061</v>
      </c>
      <c r="B1629" s="1">
        <v>1627</v>
      </c>
      <c r="C1629" s="1" t="s">
        <v>2290</v>
      </c>
      <c r="D1629">
        <v>1</v>
      </c>
      <c r="F1629">
        <f t="shared" si="89"/>
        <v>1</v>
      </c>
      <c r="G1629" s="8">
        <f t="shared" si="90"/>
        <v>1</v>
      </c>
      <c r="H1629">
        <v>2</v>
      </c>
    </row>
    <row r="1630" spans="1:17" ht="16.5" customHeight="1" x14ac:dyDescent="0.25">
      <c r="A1630">
        <v>21062</v>
      </c>
      <c r="B1630" s="1">
        <v>1628</v>
      </c>
      <c r="C1630" s="1" t="s">
        <v>2291</v>
      </c>
      <c r="D1630">
        <v>5.5</v>
      </c>
      <c r="F1630">
        <f t="shared" si="89"/>
        <v>1</v>
      </c>
      <c r="G1630" s="8">
        <f t="shared" si="90"/>
        <v>5.5</v>
      </c>
      <c r="H1630">
        <v>2</v>
      </c>
    </row>
    <row r="1631" spans="1:17" ht="16.5" customHeight="1" x14ac:dyDescent="0.25">
      <c r="A1631">
        <v>21063</v>
      </c>
      <c r="B1631" s="1">
        <v>1629</v>
      </c>
      <c r="C1631" s="1" t="s">
        <v>2292</v>
      </c>
      <c r="D1631">
        <v>8</v>
      </c>
      <c r="F1631">
        <f t="shared" si="89"/>
        <v>1</v>
      </c>
      <c r="G1631" s="8">
        <f t="shared" si="90"/>
        <v>8</v>
      </c>
      <c r="H1631">
        <v>1</v>
      </c>
      <c r="I1631">
        <v>3</v>
      </c>
      <c r="J1631" t="s">
        <v>804</v>
      </c>
      <c r="K1631">
        <v>6000</v>
      </c>
      <c r="L1631">
        <v>2000</v>
      </c>
      <c r="M1631">
        <v>8000</v>
      </c>
      <c r="N1631">
        <f>+K1631+L1631</f>
        <v>8000</v>
      </c>
      <c r="O1631">
        <f>+ROUND(M1631/1000,2)</f>
        <v>8</v>
      </c>
      <c r="P1631">
        <f>+N1631-M1631</f>
        <v>0</v>
      </c>
      <c r="Q1631" t="b">
        <f>+O1631&lt;=G1631</f>
        <v>1</v>
      </c>
    </row>
    <row r="1632" spans="1:17" ht="16.5" customHeight="1" x14ac:dyDescent="0.25">
      <c r="A1632">
        <v>21064</v>
      </c>
      <c r="B1632" s="1">
        <v>1630</v>
      </c>
      <c r="C1632" s="1" t="s">
        <v>2293</v>
      </c>
      <c r="D1632">
        <v>4</v>
      </c>
      <c r="F1632">
        <f t="shared" si="89"/>
        <v>1</v>
      </c>
      <c r="G1632" s="8">
        <f t="shared" si="90"/>
        <v>4</v>
      </c>
      <c r="H1632">
        <v>2</v>
      </c>
    </row>
    <row r="1633" spans="1:8" ht="16.5" customHeight="1" x14ac:dyDescent="0.25">
      <c r="A1633">
        <v>21065</v>
      </c>
      <c r="B1633" s="1">
        <v>1631</v>
      </c>
      <c r="C1633" s="1" t="s">
        <v>2294</v>
      </c>
      <c r="D1633">
        <v>10</v>
      </c>
      <c r="F1633">
        <f t="shared" si="89"/>
        <v>1</v>
      </c>
      <c r="G1633" s="8">
        <f t="shared" si="90"/>
        <v>10</v>
      </c>
      <c r="H1633">
        <v>2</v>
      </c>
    </row>
    <row r="1634" spans="1:8" ht="16.5" customHeight="1" x14ac:dyDescent="0.25">
      <c r="A1634">
        <v>21066</v>
      </c>
      <c r="B1634" s="1">
        <v>1632</v>
      </c>
      <c r="C1634" s="1" t="s">
        <v>2295</v>
      </c>
      <c r="D1634">
        <v>2</v>
      </c>
      <c r="F1634">
        <f t="shared" si="89"/>
        <v>1</v>
      </c>
      <c r="G1634" s="8">
        <f t="shared" si="90"/>
        <v>2</v>
      </c>
      <c r="H1634">
        <v>2</v>
      </c>
    </row>
    <row r="1635" spans="1:8" ht="16.5" customHeight="1" x14ac:dyDescent="0.25">
      <c r="A1635">
        <v>21067</v>
      </c>
      <c r="B1635" s="1">
        <v>1633</v>
      </c>
      <c r="C1635" s="1" t="s">
        <v>2296</v>
      </c>
      <c r="D1635">
        <v>6</v>
      </c>
      <c r="F1635">
        <f t="shared" si="89"/>
        <v>1</v>
      </c>
      <c r="G1635" s="8">
        <f t="shared" si="90"/>
        <v>6</v>
      </c>
      <c r="H1635">
        <v>2</v>
      </c>
    </row>
    <row r="1636" spans="1:8" ht="16.5" customHeight="1" x14ac:dyDescent="0.25">
      <c r="A1636">
        <v>21068</v>
      </c>
      <c r="B1636" s="1">
        <v>1634</v>
      </c>
      <c r="C1636" s="1" t="s">
        <v>2297</v>
      </c>
      <c r="E1636">
        <v>600</v>
      </c>
      <c r="F1636">
        <f t="shared" si="89"/>
        <v>1</v>
      </c>
      <c r="G1636" s="8">
        <f>+E1636/1000</f>
        <v>0.6</v>
      </c>
      <c r="H1636">
        <v>2</v>
      </c>
    </row>
    <row r="1637" spans="1:8" ht="16.5" customHeight="1" x14ac:dyDescent="0.25">
      <c r="A1637">
        <v>21069</v>
      </c>
      <c r="B1637" s="1">
        <v>1635</v>
      </c>
      <c r="C1637" s="1" t="s">
        <v>2298</v>
      </c>
      <c r="D1637">
        <v>10</v>
      </c>
      <c r="F1637">
        <f t="shared" si="89"/>
        <v>1</v>
      </c>
      <c r="G1637" s="8">
        <f>+D1637</f>
        <v>10</v>
      </c>
      <c r="H1637">
        <v>2</v>
      </c>
    </row>
    <row r="1638" spans="1:8" ht="16.5" customHeight="1" x14ac:dyDescent="0.25">
      <c r="A1638">
        <v>21070</v>
      </c>
      <c r="B1638" s="1">
        <v>1636</v>
      </c>
      <c r="C1638" s="1" t="s">
        <v>2299</v>
      </c>
      <c r="E1638">
        <v>180</v>
      </c>
      <c r="F1638">
        <f t="shared" si="89"/>
        <v>1</v>
      </c>
      <c r="G1638" s="8">
        <f>+E1638/1000</f>
        <v>0.18</v>
      </c>
      <c r="H1638">
        <v>2</v>
      </c>
    </row>
    <row r="1639" spans="1:8" ht="16.5" customHeight="1" x14ac:dyDescent="0.25">
      <c r="A1639">
        <v>21071</v>
      </c>
      <c r="B1639" s="1">
        <v>1637</v>
      </c>
      <c r="C1639" s="1" t="s">
        <v>2300</v>
      </c>
      <c r="D1639">
        <v>60</v>
      </c>
      <c r="F1639">
        <f t="shared" si="89"/>
        <v>1</v>
      </c>
      <c r="G1639" s="8">
        <f t="shared" ref="G1639:G1644" si="91">+D1639</f>
        <v>60</v>
      </c>
      <c r="H1639">
        <v>2</v>
      </c>
    </row>
    <row r="1640" spans="1:8" ht="16.5" customHeight="1" x14ac:dyDescent="0.25">
      <c r="A1640">
        <v>21072</v>
      </c>
      <c r="B1640" s="1">
        <v>1638</v>
      </c>
      <c r="C1640" s="1" t="s">
        <v>2301</v>
      </c>
      <c r="D1640">
        <v>1.65</v>
      </c>
      <c r="F1640">
        <f t="shared" si="89"/>
        <v>1</v>
      </c>
      <c r="G1640" s="8">
        <f t="shared" si="91"/>
        <v>1.65</v>
      </c>
      <c r="H1640">
        <v>2</v>
      </c>
    </row>
    <row r="1641" spans="1:8" ht="16.5" customHeight="1" x14ac:dyDescent="0.25">
      <c r="A1641">
        <v>21073</v>
      </c>
      <c r="B1641" s="1">
        <v>1639</v>
      </c>
      <c r="C1641" s="1" t="s">
        <v>2302</v>
      </c>
      <c r="D1641">
        <v>9</v>
      </c>
      <c r="F1641">
        <f t="shared" si="89"/>
        <v>1</v>
      </c>
      <c r="G1641" s="8">
        <f t="shared" si="91"/>
        <v>9</v>
      </c>
      <c r="H1641">
        <v>2</v>
      </c>
    </row>
    <row r="1642" spans="1:8" ht="16.5" customHeight="1" x14ac:dyDescent="0.25">
      <c r="A1642">
        <v>21074</v>
      </c>
      <c r="B1642" s="1">
        <v>1640</v>
      </c>
      <c r="C1642" s="1" t="s">
        <v>2303</v>
      </c>
      <c r="D1642">
        <v>95</v>
      </c>
      <c r="F1642">
        <f t="shared" si="89"/>
        <v>1</v>
      </c>
      <c r="G1642" s="8">
        <f t="shared" si="91"/>
        <v>95</v>
      </c>
      <c r="H1642">
        <v>2</v>
      </c>
    </row>
    <row r="1643" spans="1:8" ht="16.5" customHeight="1" x14ac:dyDescent="0.25">
      <c r="A1643">
        <v>21075</v>
      </c>
      <c r="B1643" s="1">
        <v>1641</v>
      </c>
      <c r="C1643" s="1" t="s">
        <v>2304</v>
      </c>
      <c r="D1643">
        <v>2.5</v>
      </c>
      <c r="F1643">
        <f t="shared" si="89"/>
        <v>1</v>
      </c>
      <c r="G1643" s="8">
        <f t="shared" si="91"/>
        <v>2.5</v>
      </c>
      <c r="H1643">
        <v>2</v>
      </c>
    </row>
    <row r="1644" spans="1:8" ht="16.5" customHeight="1" x14ac:dyDescent="0.25">
      <c r="A1644">
        <v>21076</v>
      </c>
      <c r="B1644" s="1">
        <v>1642</v>
      </c>
      <c r="C1644" s="1" t="s">
        <v>2305</v>
      </c>
      <c r="D1644">
        <v>15</v>
      </c>
      <c r="F1644">
        <f t="shared" si="89"/>
        <v>1</v>
      </c>
      <c r="G1644" s="8">
        <f t="shared" si="91"/>
        <v>15</v>
      </c>
      <c r="H1644">
        <v>2</v>
      </c>
    </row>
    <row r="1645" spans="1:8" ht="16.5" customHeight="1" x14ac:dyDescent="0.25">
      <c r="A1645">
        <v>21077</v>
      </c>
      <c r="B1645" s="1">
        <v>1643</v>
      </c>
      <c r="C1645" s="1" t="s">
        <v>2306</v>
      </c>
      <c r="E1645">
        <v>800</v>
      </c>
      <c r="F1645">
        <f t="shared" si="89"/>
        <v>1</v>
      </c>
      <c r="G1645" s="8">
        <f>+E1645/1000</f>
        <v>0.8</v>
      </c>
      <c r="H1645">
        <v>2</v>
      </c>
    </row>
    <row r="1646" spans="1:8" ht="16.5" customHeight="1" x14ac:dyDescent="0.25">
      <c r="A1646">
        <v>21078</v>
      </c>
      <c r="B1646" s="1">
        <v>1644</v>
      </c>
      <c r="C1646" s="1" t="s">
        <v>2307</v>
      </c>
      <c r="D1646">
        <v>1</v>
      </c>
      <c r="F1646">
        <f t="shared" si="89"/>
        <v>1</v>
      </c>
      <c r="G1646" s="8">
        <f>+D1646</f>
        <v>1</v>
      </c>
      <c r="H1646">
        <v>2</v>
      </c>
    </row>
    <row r="1647" spans="1:8" ht="16.5" customHeight="1" x14ac:dyDescent="0.25">
      <c r="A1647">
        <v>21079</v>
      </c>
      <c r="B1647" s="1">
        <v>1645</v>
      </c>
      <c r="C1647" s="1" t="s">
        <v>2308</v>
      </c>
      <c r="D1647">
        <v>2</v>
      </c>
      <c r="F1647">
        <f t="shared" si="89"/>
        <v>1</v>
      </c>
      <c r="G1647" s="8">
        <f>+D1647</f>
        <v>2</v>
      </c>
      <c r="H1647">
        <v>2</v>
      </c>
    </row>
    <row r="1648" spans="1:8" ht="16.5" customHeight="1" x14ac:dyDescent="0.25">
      <c r="A1648">
        <v>21080</v>
      </c>
      <c r="B1648" s="1">
        <v>1646</v>
      </c>
      <c r="C1648" s="1" t="s">
        <v>2309</v>
      </c>
      <c r="E1648">
        <v>200</v>
      </c>
      <c r="F1648">
        <f t="shared" si="89"/>
        <v>1</v>
      </c>
      <c r="G1648" s="8">
        <f>+E1648/1000</f>
        <v>0.2</v>
      </c>
      <c r="H1648">
        <v>2</v>
      </c>
    </row>
    <row r="1649" spans="1:8" ht="16.5" customHeight="1" x14ac:dyDescent="0.25">
      <c r="A1649">
        <v>21081</v>
      </c>
      <c r="B1649" s="1">
        <v>1647</v>
      </c>
      <c r="C1649" s="1" t="s">
        <v>2310</v>
      </c>
      <c r="E1649">
        <v>400</v>
      </c>
      <c r="F1649">
        <f t="shared" si="89"/>
        <v>1</v>
      </c>
      <c r="G1649" s="8">
        <f>+E1649/1000</f>
        <v>0.4</v>
      </c>
      <c r="H1649">
        <v>2</v>
      </c>
    </row>
    <row r="1650" spans="1:8" ht="16.5" customHeight="1" x14ac:dyDescent="0.25">
      <c r="A1650">
        <v>21082</v>
      </c>
      <c r="B1650" s="1">
        <v>1648</v>
      </c>
      <c r="C1650" s="1" t="s">
        <v>2311</v>
      </c>
      <c r="D1650">
        <v>21</v>
      </c>
      <c r="F1650">
        <f t="shared" si="89"/>
        <v>1</v>
      </c>
      <c r="G1650" s="8">
        <f t="shared" ref="G1650:G1656" si="92">+D1650</f>
        <v>21</v>
      </c>
      <c r="H1650">
        <v>2</v>
      </c>
    </row>
    <row r="1651" spans="1:8" ht="16.5" customHeight="1" x14ac:dyDescent="0.25">
      <c r="A1651">
        <v>21083</v>
      </c>
      <c r="B1651" s="1">
        <v>1649</v>
      </c>
      <c r="C1651" s="1" t="s">
        <v>2312</v>
      </c>
      <c r="D1651">
        <v>2</v>
      </c>
      <c r="F1651">
        <f t="shared" si="89"/>
        <v>1</v>
      </c>
      <c r="G1651" s="8">
        <f t="shared" si="92"/>
        <v>2</v>
      </c>
      <c r="H1651">
        <v>2</v>
      </c>
    </row>
    <row r="1652" spans="1:8" ht="16.5" customHeight="1" x14ac:dyDescent="0.25">
      <c r="A1652">
        <v>21084</v>
      </c>
      <c r="B1652" s="1">
        <v>1650</v>
      </c>
      <c r="C1652" s="1" t="s">
        <v>2313</v>
      </c>
      <c r="D1652">
        <v>2</v>
      </c>
      <c r="F1652">
        <f t="shared" si="89"/>
        <v>1</v>
      </c>
      <c r="G1652" s="8">
        <f t="shared" si="92"/>
        <v>2</v>
      </c>
      <c r="H1652">
        <v>2</v>
      </c>
    </row>
    <row r="1653" spans="1:8" ht="16.5" customHeight="1" x14ac:dyDescent="0.25">
      <c r="A1653">
        <v>21085</v>
      </c>
      <c r="B1653" s="1">
        <v>1651</v>
      </c>
      <c r="C1653" s="1" t="s">
        <v>2314</v>
      </c>
      <c r="D1653">
        <v>52.366999999999997</v>
      </c>
      <c r="F1653">
        <f t="shared" si="89"/>
        <v>1</v>
      </c>
      <c r="G1653" s="8">
        <f t="shared" si="92"/>
        <v>52.366999999999997</v>
      </c>
      <c r="H1653">
        <v>2</v>
      </c>
    </row>
    <row r="1654" spans="1:8" ht="16.5" customHeight="1" x14ac:dyDescent="0.25">
      <c r="A1654">
        <v>21086</v>
      </c>
      <c r="B1654" s="1">
        <v>1652</v>
      </c>
      <c r="C1654" s="1" t="s">
        <v>2315</v>
      </c>
      <c r="D1654">
        <v>1.5</v>
      </c>
      <c r="F1654">
        <f t="shared" si="89"/>
        <v>1</v>
      </c>
      <c r="G1654" s="8">
        <f t="shared" si="92"/>
        <v>1.5</v>
      </c>
      <c r="H1654">
        <v>2</v>
      </c>
    </row>
    <row r="1655" spans="1:8" ht="16.5" customHeight="1" x14ac:dyDescent="0.25">
      <c r="A1655">
        <v>21087</v>
      </c>
      <c r="B1655" s="1">
        <v>1653</v>
      </c>
      <c r="C1655" s="1" t="s">
        <v>2316</v>
      </c>
      <c r="D1655">
        <v>8</v>
      </c>
      <c r="F1655">
        <f t="shared" si="89"/>
        <v>1</v>
      </c>
      <c r="G1655" s="8">
        <f t="shared" si="92"/>
        <v>8</v>
      </c>
      <c r="H1655">
        <v>2</v>
      </c>
    </row>
    <row r="1656" spans="1:8" ht="16.5" customHeight="1" x14ac:dyDescent="0.25">
      <c r="A1656">
        <v>21088</v>
      </c>
      <c r="B1656" s="1">
        <v>1654</v>
      </c>
      <c r="C1656" s="1" t="s">
        <v>2317</v>
      </c>
      <c r="D1656">
        <v>1</v>
      </c>
      <c r="F1656">
        <f t="shared" si="89"/>
        <v>1</v>
      </c>
      <c r="G1656" s="8">
        <f t="shared" si="92"/>
        <v>1</v>
      </c>
      <c r="H1656">
        <v>2</v>
      </c>
    </row>
    <row r="1657" spans="1:8" ht="16.5" customHeight="1" x14ac:dyDescent="0.25">
      <c r="A1657">
        <v>21089</v>
      </c>
      <c r="B1657" s="1">
        <v>1655</v>
      </c>
      <c r="C1657" s="1" t="s">
        <v>2318</v>
      </c>
      <c r="F1657">
        <f t="shared" si="89"/>
        <v>0</v>
      </c>
    </row>
    <row r="1658" spans="1:8" ht="16.5" customHeight="1" x14ac:dyDescent="0.25">
      <c r="A1658">
        <v>21090</v>
      </c>
      <c r="B1658" s="1">
        <v>1656</v>
      </c>
      <c r="C1658" s="1" t="s">
        <v>2319</v>
      </c>
      <c r="D1658">
        <v>16</v>
      </c>
      <c r="F1658">
        <f t="shared" si="89"/>
        <v>1</v>
      </c>
      <c r="G1658" s="8">
        <f>+D1658</f>
        <v>16</v>
      </c>
      <c r="H1658">
        <v>2</v>
      </c>
    </row>
    <row r="1659" spans="1:8" ht="16.5" customHeight="1" x14ac:dyDescent="0.25">
      <c r="A1659">
        <v>21091</v>
      </c>
      <c r="B1659" s="1">
        <v>1657</v>
      </c>
      <c r="C1659" s="1" t="s">
        <v>2320</v>
      </c>
      <c r="E1659">
        <v>800</v>
      </c>
      <c r="F1659">
        <f t="shared" si="89"/>
        <v>1</v>
      </c>
      <c r="G1659" s="8">
        <f>+E1659/1000</f>
        <v>0.8</v>
      </c>
      <c r="H1659">
        <v>2</v>
      </c>
    </row>
    <row r="1660" spans="1:8" ht="16.5" customHeight="1" x14ac:dyDescent="0.25">
      <c r="A1660">
        <v>21092</v>
      </c>
      <c r="B1660" s="1">
        <v>1658</v>
      </c>
      <c r="C1660" s="1" t="s">
        <v>2321</v>
      </c>
      <c r="E1660">
        <v>643</v>
      </c>
      <c r="F1660">
        <f t="shared" si="89"/>
        <v>1</v>
      </c>
      <c r="G1660" s="8">
        <f>+E1660/1000</f>
        <v>0.64300000000000002</v>
      </c>
      <c r="H1660">
        <v>2</v>
      </c>
    </row>
    <row r="1661" spans="1:8" ht="16.5" customHeight="1" x14ac:dyDescent="0.25">
      <c r="A1661">
        <v>21093</v>
      </c>
      <c r="B1661" s="1">
        <v>1659</v>
      </c>
      <c r="C1661" s="1" t="s">
        <v>2322</v>
      </c>
      <c r="D1661">
        <v>1.4</v>
      </c>
      <c r="F1661">
        <f t="shared" si="89"/>
        <v>1</v>
      </c>
      <c r="G1661" s="8">
        <f>+D1661</f>
        <v>1.4</v>
      </c>
      <c r="H1661">
        <v>2</v>
      </c>
    </row>
    <row r="1662" spans="1:8" ht="16.5" customHeight="1" x14ac:dyDescent="0.25">
      <c r="A1662">
        <v>21094</v>
      </c>
      <c r="B1662" s="1">
        <v>1660</v>
      </c>
      <c r="C1662" s="1" t="s">
        <v>2323</v>
      </c>
      <c r="D1662">
        <v>15</v>
      </c>
      <c r="F1662">
        <f t="shared" si="89"/>
        <v>1</v>
      </c>
      <c r="G1662" s="8">
        <f>+D1662</f>
        <v>15</v>
      </c>
      <c r="H1662">
        <v>2</v>
      </c>
    </row>
    <row r="1663" spans="1:8" ht="16.5" customHeight="1" x14ac:dyDescent="0.25">
      <c r="A1663">
        <v>21095</v>
      </c>
      <c r="B1663" s="1">
        <v>1661</v>
      </c>
      <c r="C1663" s="1" t="s">
        <v>2324</v>
      </c>
      <c r="E1663">
        <v>857</v>
      </c>
      <c r="F1663">
        <f t="shared" si="89"/>
        <v>1</v>
      </c>
      <c r="G1663" s="8">
        <f>+E1663/1000</f>
        <v>0.85699999999999998</v>
      </c>
      <c r="H1663">
        <v>2</v>
      </c>
    </row>
    <row r="1664" spans="1:8" ht="16.5" customHeight="1" x14ac:dyDescent="0.25">
      <c r="A1664">
        <v>21096</v>
      </c>
      <c r="B1664" s="1">
        <v>1662</v>
      </c>
      <c r="C1664" s="1" t="s">
        <v>2325</v>
      </c>
      <c r="D1664">
        <v>4</v>
      </c>
      <c r="F1664">
        <f t="shared" si="89"/>
        <v>1</v>
      </c>
      <c r="G1664" s="8">
        <f>+D1664</f>
        <v>4</v>
      </c>
      <c r="H1664">
        <v>2</v>
      </c>
    </row>
    <row r="1665" spans="1:17" ht="16.5" customHeight="1" x14ac:dyDescent="0.25">
      <c r="A1665">
        <v>21097</v>
      </c>
      <c r="B1665" s="1">
        <v>1663</v>
      </c>
      <c r="C1665" s="1" t="s">
        <v>2326</v>
      </c>
      <c r="D1665">
        <v>5</v>
      </c>
      <c r="F1665">
        <f t="shared" si="89"/>
        <v>1</v>
      </c>
      <c r="G1665" s="8">
        <f>+D1665</f>
        <v>5</v>
      </c>
      <c r="H1665">
        <v>2</v>
      </c>
    </row>
    <row r="1666" spans="1:17" ht="16.5" customHeight="1" x14ac:dyDescent="0.25">
      <c r="A1666">
        <v>21098</v>
      </c>
      <c r="B1666" s="1">
        <v>1664</v>
      </c>
      <c r="C1666" s="1" t="s">
        <v>2327</v>
      </c>
      <c r="D1666">
        <v>1.75</v>
      </c>
      <c r="F1666">
        <f t="shared" si="89"/>
        <v>1</v>
      </c>
      <c r="G1666" s="8">
        <f>+D1666</f>
        <v>1.75</v>
      </c>
      <c r="H1666">
        <v>2</v>
      </c>
    </row>
    <row r="1667" spans="1:17" ht="16.5" customHeight="1" x14ac:dyDescent="0.25">
      <c r="A1667">
        <v>21099</v>
      </c>
      <c r="B1667" s="1">
        <v>1665</v>
      </c>
      <c r="C1667" s="1" t="s">
        <v>2328</v>
      </c>
      <c r="D1667">
        <v>3.5</v>
      </c>
      <c r="F1667">
        <f t="shared" ref="F1667:F1730" si="93">+COUNTA(D1667,E1667)</f>
        <v>1</v>
      </c>
      <c r="G1667" s="8">
        <f>+D1667</f>
        <v>3.5</v>
      </c>
      <c r="H1667">
        <v>2</v>
      </c>
    </row>
    <row r="1668" spans="1:17" ht="16.5" customHeight="1" x14ac:dyDescent="0.25">
      <c r="A1668">
        <v>21100</v>
      </c>
      <c r="B1668" s="1">
        <v>1666</v>
      </c>
      <c r="C1668" s="1" t="s">
        <v>2329</v>
      </c>
      <c r="E1668">
        <v>800</v>
      </c>
      <c r="F1668">
        <f t="shared" si="93"/>
        <v>1</v>
      </c>
      <c r="G1668" s="8">
        <f>+E1668/1000</f>
        <v>0.8</v>
      </c>
      <c r="H1668">
        <v>2</v>
      </c>
    </row>
    <row r="1669" spans="1:17" ht="16.5" customHeight="1" x14ac:dyDescent="0.25">
      <c r="A1669">
        <v>21101</v>
      </c>
      <c r="B1669" s="1">
        <v>1667</v>
      </c>
      <c r="C1669" s="1" t="s">
        <v>2330</v>
      </c>
      <c r="E1669">
        <v>800</v>
      </c>
      <c r="F1669">
        <f t="shared" si="93"/>
        <v>1</v>
      </c>
      <c r="G1669" s="8">
        <f>+E1669/1000</f>
        <v>0.8</v>
      </c>
      <c r="H1669">
        <v>2</v>
      </c>
    </row>
    <row r="1670" spans="1:17" ht="16.5" customHeight="1" x14ac:dyDescent="0.25">
      <c r="A1670">
        <v>21102</v>
      </c>
      <c r="B1670" s="1">
        <v>1668</v>
      </c>
      <c r="C1670" s="1" t="s">
        <v>2331</v>
      </c>
      <c r="D1670">
        <v>4.8</v>
      </c>
      <c r="F1670">
        <f t="shared" si="93"/>
        <v>1</v>
      </c>
      <c r="G1670" s="8">
        <f>+D1670</f>
        <v>4.8</v>
      </c>
      <c r="H1670">
        <v>2</v>
      </c>
    </row>
    <row r="1671" spans="1:17" ht="16.5" customHeight="1" x14ac:dyDescent="0.25">
      <c r="A1671">
        <v>21103</v>
      </c>
      <c r="B1671" s="1">
        <v>1669</v>
      </c>
      <c r="C1671" s="1" t="s">
        <v>2332</v>
      </c>
      <c r="F1671">
        <f t="shared" si="93"/>
        <v>0</v>
      </c>
    </row>
    <row r="1672" spans="1:17" ht="16.5" customHeight="1" x14ac:dyDescent="0.25">
      <c r="A1672">
        <v>21104</v>
      </c>
      <c r="B1672" s="1">
        <v>1670</v>
      </c>
      <c r="C1672" s="1" t="s">
        <v>2333</v>
      </c>
      <c r="D1672">
        <v>12</v>
      </c>
      <c r="F1672">
        <f t="shared" si="93"/>
        <v>1</v>
      </c>
      <c r="G1672" s="8">
        <f>+D1672</f>
        <v>12</v>
      </c>
      <c r="H1672">
        <v>2</v>
      </c>
    </row>
    <row r="1673" spans="1:17" ht="16.5" customHeight="1" x14ac:dyDescent="0.25">
      <c r="A1673">
        <v>21105</v>
      </c>
      <c r="B1673" s="1">
        <v>1671</v>
      </c>
      <c r="C1673" s="1" t="s">
        <v>2334</v>
      </c>
      <c r="D1673">
        <v>1.3</v>
      </c>
      <c r="F1673">
        <f t="shared" si="93"/>
        <v>1</v>
      </c>
      <c r="G1673" s="8">
        <f>+D1673</f>
        <v>1.3</v>
      </c>
      <c r="H1673">
        <v>2</v>
      </c>
    </row>
    <row r="1674" spans="1:17" ht="16.5" customHeight="1" x14ac:dyDescent="0.25">
      <c r="A1674">
        <v>21106</v>
      </c>
      <c r="B1674" s="1">
        <v>1672</v>
      </c>
      <c r="C1674" s="1" t="s">
        <v>2335</v>
      </c>
      <c r="D1674">
        <v>10</v>
      </c>
      <c r="F1674">
        <f t="shared" si="93"/>
        <v>1</v>
      </c>
      <c r="G1674" s="8">
        <f>+D1674</f>
        <v>10</v>
      </c>
      <c r="H1674">
        <v>2</v>
      </c>
    </row>
    <row r="1675" spans="1:17" ht="16.5" customHeight="1" x14ac:dyDescent="0.25">
      <c r="A1675">
        <v>21107</v>
      </c>
      <c r="B1675" s="1">
        <v>1673</v>
      </c>
      <c r="C1675" s="1" t="s">
        <v>2336</v>
      </c>
      <c r="E1675">
        <v>800</v>
      </c>
      <c r="F1675">
        <f t="shared" si="93"/>
        <v>1</v>
      </c>
      <c r="G1675" s="8">
        <f>+E1675/1000</f>
        <v>0.8</v>
      </c>
      <c r="H1675">
        <v>2</v>
      </c>
    </row>
    <row r="1676" spans="1:17" ht="16.5" customHeight="1" x14ac:dyDescent="0.25">
      <c r="A1676">
        <v>21108</v>
      </c>
      <c r="B1676" s="1">
        <v>1674</v>
      </c>
      <c r="C1676" s="1" t="s">
        <v>2337</v>
      </c>
      <c r="D1676">
        <v>30</v>
      </c>
      <c r="F1676">
        <f t="shared" si="93"/>
        <v>1</v>
      </c>
      <c r="G1676" s="8">
        <f>+D1676</f>
        <v>30</v>
      </c>
      <c r="H1676">
        <v>2</v>
      </c>
    </row>
    <row r="1677" spans="1:17" ht="16.5" customHeight="1" x14ac:dyDescent="0.25">
      <c r="A1677">
        <v>21109</v>
      </c>
      <c r="B1677" s="1">
        <v>1675</v>
      </c>
      <c r="C1677" s="1" t="s">
        <v>2338</v>
      </c>
      <c r="D1677">
        <v>4</v>
      </c>
      <c r="F1677">
        <f t="shared" si="93"/>
        <v>1</v>
      </c>
      <c r="G1677" s="8">
        <f>+D1677</f>
        <v>4</v>
      </c>
      <c r="H1677">
        <v>2</v>
      </c>
    </row>
    <row r="1678" spans="1:17" ht="16.5" customHeight="1" x14ac:dyDescent="0.25">
      <c r="A1678">
        <v>21110</v>
      </c>
      <c r="B1678" s="1">
        <v>1676</v>
      </c>
      <c r="C1678" s="1" t="s">
        <v>2339</v>
      </c>
      <c r="D1678">
        <v>2.4</v>
      </c>
      <c r="F1678">
        <f t="shared" si="93"/>
        <v>1</v>
      </c>
      <c r="G1678" s="8">
        <f>+D1678</f>
        <v>2.4</v>
      </c>
      <c r="H1678">
        <v>1</v>
      </c>
      <c r="I1678">
        <v>2</v>
      </c>
      <c r="K1678">
        <v>1200</v>
      </c>
      <c r="L1678">
        <v>1200</v>
      </c>
      <c r="M1678">
        <v>2400</v>
      </c>
      <c r="N1678">
        <f>+K1678+L1678</f>
        <v>2400</v>
      </c>
      <c r="O1678">
        <f>+ROUND(M1678/1000,2)</f>
        <v>2.4</v>
      </c>
      <c r="P1678">
        <f>+N1678-M1678</f>
        <v>0</v>
      </c>
      <c r="Q1678" t="b">
        <f>+O1678&lt;=G1678</f>
        <v>1</v>
      </c>
    </row>
    <row r="1679" spans="1:17" ht="16.5" customHeight="1" x14ac:dyDescent="0.25">
      <c r="A1679">
        <v>21111</v>
      </c>
      <c r="B1679" s="1">
        <v>1677</v>
      </c>
      <c r="C1679" s="1" t="s">
        <v>2340</v>
      </c>
      <c r="D1679">
        <v>2</v>
      </c>
      <c r="F1679">
        <f t="shared" si="93"/>
        <v>1</v>
      </c>
      <c r="G1679" s="8">
        <f>+D1679</f>
        <v>2</v>
      </c>
      <c r="H1679">
        <v>2</v>
      </c>
    </row>
    <row r="1680" spans="1:17" ht="16.5" customHeight="1" x14ac:dyDescent="0.25">
      <c r="A1680">
        <v>21112</v>
      </c>
      <c r="B1680" s="1">
        <v>1678</v>
      </c>
      <c r="C1680" s="1" t="s">
        <v>2341</v>
      </c>
      <c r="E1680">
        <v>300</v>
      </c>
      <c r="F1680">
        <f t="shared" si="93"/>
        <v>1</v>
      </c>
      <c r="G1680" s="8">
        <f>+E1680/1000</f>
        <v>0.3</v>
      </c>
      <c r="H1680">
        <v>2</v>
      </c>
    </row>
    <row r="1681" spans="1:8" ht="16.5" customHeight="1" x14ac:dyDescent="0.25">
      <c r="A1681">
        <v>21113</v>
      </c>
      <c r="B1681" s="1">
        <v>1679</v>
      </c>
      <c r="C1681" s="1" t="s">
        <v>2342</v>
      </c>
      <c r="D1681">
        <v>8</v>
      </c>
      <c r="F1681">
        <f t="shared" si="93"/>
        <v>1</v>
      </c>
      <c r="G1681" s="8">
        <f t="shared" ref="G1681:G1687" si="94">+D1681</f>
        <v>8</v>
      </c>
      <c r="H1681">
        <v>2</v>
      </c>
    </row>
    <row r="1682" spans="1:8" ht="16.5" customHeight="1" x14ac:dyDescent="0.25">
      <c r="A1682">
        <v>21114</v>
      </c>
      <c r="B1682" s="1">
        <v>1680</v>
      </c>
      <c r="C1682" s="1" t="s">
        <v>2343</v>
      </c>
      <c r="D1682">
        <v>1700</v>
      </c>
      <c r="F1682">
        <f t="shared" si="93"/>
        <v>1</v>
      </c>
      <c r="G1682" s="8">
        <f t="shared" si="94"/>
        <v>1700</v>
      </c>
      <c r="H1682">
        <v>2</v>
      </c>
    </row>
    <row r="1683" spans="1:8" ht="16.5" customHeight="1" x14ac:dyDescent="0.25">
      <c r="A1683">
        <v>21115</v>
      </c>
      <c r="B1683" s="1">
        <v>1681</v>
      </c>
      <c r="C1683" s="1" t="s">
        <v>2344</v>
      </c>
      <c r="D1683">
        <v>18</v>
      </c>
      <c r="F1683">
        <f t="shared" si="93"/>
        <v>1</v>
      </c>
      <c r="G1683" s="8">
        <f t="shared" si="94"/>
        <v>18</v>
      </c>
      <c r="H1683">
        <v>2</v>
      </c>
    </row>
    <row r="1684" spans="1:8" ht="16.5" customHeight="1" x14ac:dyDescent="0.25">
      <c r="A1684">
        <v>21116</v>
      </c>
      <c r="B1684" s="1">
        <v>1682</v>
      </c>
      <c r="C1684" s="1" t="s">
        <v>2345</v>
      </c>
      <c r="D1684">
        <v>1.5</v>
      </c>
      <c r="F1684">
        <f t="shared" si="93"/>
        <v>1</v>
      </c>
      <c r="G1684" s="8">
        <f t="shared" si="94"/>
        <v>1.5</v>
      </c>
      <c r="H1684">
        <v>2</v>
      </c>
    </row>
    <row r="1685" spans="1:8" ht="16.5" customHeight="1" x14ac:dyDescent="0.25">
      <c r="A1685">
        <v>21117</v>
      </c>
      <c r="B1685" s="1">
        <v>1683</v>
      </c>
      <c r="C1685" s="1" t="s">
        <v>2346</v>
      </c>
      <c r="D1685">
        <v>14</v>
      </c>
      <c r="F1685">
        <f t="shared" si="93"/>
        <v>1</v>
      </c>
      <c r="G1685" s="8">
        <f t="shared" si="94"/>
        <v>14</v>
      </c>
      <c r="H1685">
        <v>2</v>
      </c>
    </row>
    <row r="1686" spans="1:8" ht="16.5" customHeight="1" x14ac:dyDescent="0.25">
      <c r="A1686">
        <v>21118</v>
      </c>
      <c r="B1686" s="1">
        <v>1684</v>
      </c>
      <c r="C1686" s="1" t="s">
        <v>2347</v>
      </c>
      <c r="D1686">
        <v>15.83</v>
      </c>
      <c r="F1686">
        <f t="shared" si="93"/>
        <v>1</v>
      </c>
      <c r="G1686" s="8">
        <f t="shared" si="94"/>
        <v>15.83</v>
      </c>
      <c r="H1686">
        <v>2</v>
      </c>
    </row>
    <row r="1687" spans="1:8" ht="16.5" customHeight="1" x14ac:dyDescent="0.25">
      <c r="A1687">
        <v>21119</v>
      </c>
      <c r="B1687" s="1">
        <v>1685</v>
      </c>
      <c r="C1687" s="1" t="s">
        <v>2348</v>
      </c>
      <c r="D1687">
        <v>100</v>
      </c>
      <c r="F1687">
        <f t="shared" si="93"/>
        <v>1</v>
      </c>
      <c r="G1687" s="8">
        <f t="shared" si="94"/>
        <v>100</v>
      </c>
      <c r="H1687">
        <v>2</v>
      </c>
    </row>
    <row r="1688" spans="1:8" ht="16.5" customHeight="1" x14ac:dyDescent="0.25">
      <c r="A1688">
        <v>21120</v>
      </c>
      <c r="B1688" s="1">
        <v>1686</v>
      </c>
      <c r="C1688" s="1" t="s">
        <v>2349</v>
      </c>
      <c r="E1688">
        <v>286</v>
      </c>
      <c r="F1688">
        <f t="shared" si="93"/>
        <v>1</v>
      </c>
      <c r="G1688" s="8">
        <f>+E1688/1000</f>
        <v>0.28599999999999998</v>
      </c>
      <c r="H1688">
        <v>2</v>
      </c>
    </row>
    <row r="1689" spans="1:8" ht="16.5" customHeight="1" x14ac:dyDescent="0.25">
      <c r="A1689">
        <v>21121</v>
      </c>
      <c r="B1689" s="1">
        <v>1687</v>
      </c>
      <c r="C1689" s="1" t="s">
        <v>2350</v>
      </c>
      <c r="F1689">
        <f t="shared" si="93"/>
        <v>0</v>
      </c>
    </row>
    <row r="1690" spans="1:8" ht="16.5" customHeight="1" x14ac:dyDescent="0.25">
      <c r="A1690">
        <v>21122</v>
      </c>
      <c r="B1690" s="1">
        <v>1688</v>
      </c>
      <c r="C1690" s="1" t="s">
        <v>2351</v>
      </c>
      <c r="D1690">
        <v>8</v>
      </c>
      <c r="F1690">
        <f t="shared" si="93"/>
        <v>1</v>
      </c>
      <c r="G1690" s="8">
        <f>+D1690</f>
        <v>8</v>
      </c>
      <c r="H1690">
        <v>2</v>
      </c>
    </row>
    <row r="1691" spans="1:8" ht="16.5" customHeight="1" x14ac:dyDescent="0.25">
      <c r="A1691">
        <v>21123</v>
      </c>
      <c r="B1691" s="1">
        <v>1689</v>
      </c>
      <c r="C1691" s="1" t="s">
        <v>2352</v>
      </c>
      <c r="E1691">
        <v>200</v>
      </c>
      <c r="F1691">
        <f t="shared" si="93"/>
        <v>1</v>
      </c>
      <c r="G1691" s="8">
        <f>+E1691/1000</f>
        <v>0.2</v>
      </c>
      <c r="H1691">
        <v>2</v>
      </c>
    </row>
    <row r="1692" spans="1:8" ht="16.5" customHeight="1" x14ac:dyDescent="0.25">
      <c r="A1692">
        <v>21124</v>
      </c>
      <c r="B1692" s="1">
        <v>1690</v>
      </c>
      <c r="C1692" s="1" t="s">
        <v>2353</v>
      </c>
      <c r="D1692">
        <v>20</v>
      </c>
      <c r="F1692">
        <f t="shared" si="93"/>
        <v>1</v>
      </c>
      <c r="G1692" s="8">
        <f t="shared" ref="G1692:G1698" si="95">+D1692</f>
        <v>20</v>
      </c>
      <c r="H1692">
        <v>2</v>
      </c>
    </row>
    <row r="1693" spans="1:8" ht="16.5" customHeight="1" x14ac:dyDescent="0.25">
      <c r="A1693">
        <v>21125</v>
      </c>
      <c r="B1693" s="1">
        <v>1691</v>
      </c>
      <c r="C1693" s="1" t="s">
        <v>2354</v>
      </c>
      <c r="D1693">
        <v>7</v>
      </c>
      <c r="F1693">
        <f t="shared" si="93"/>
        <v>1</v>
      </c>
      <c r="G1693" s="8">
        <f t="shared" si="95"/>
        <v>7</v>
      </c>
      <c r="H1693">
        <v>2</v>
      </c>
    </row>
    <row r="1694" spans="1:8" ht="16.5" customHeight="1" x14ac:dyDescent="0.25">
      <c r="A1694">
        <v>21126</v>
      </c>
      <c r="B1694" s="1">
        <v>1692</v>
      </c>
      <c r="C1694" s="1" t="s">
        <v>2355</v>
      </c>
      <c r="D1694">
        <v>1.5</v>
      </c>
      <c r="F1694">
        <f t="shared" si="93"/>
        <v>1</v>
      </c>
      <c r="G1694" s="8">
        <f t="shared" si="95"/>
        <v>1.5</v>
      </c>
      <c r="H1694">
        <v>2</v>
      </c>
    </row>
    <row r="1695" spans="1:8" ht="16.5" customHeight="1" x14ac:dyDescent="0.25">
      <c r="A1695">
        <v>21127</v>
      </c>
      <c r="B1695" s="1">
        <v>1693</v>
      </c>
      <c r="C1695" s="1" t="s">
        <v>2356</v>
      </c>
      <c r="D1695">
        <v>1.24</v>
      </c>
      <c r="F1695">
        <f t="shared" si="93"/>
        <v>1</v>
      </c>
      <c r="G1695" s="8">
        <f t="shared" si="95"/>
        <v>1.24</v>
      </c>
      <c r="H1695">
        <v>2</v>
      </c>
    </row>
    <row r="1696" spans="1:8" ht="16.5" customHeight="1" x14ac:dyDescent="0.25">
      <c r="A1696">
        <v>21128</v>
      </c>
      <c r="B1696" s="1">
        <v>1694</v>
      </c>
      <c r="C1696" s="1" t="s">
        <v>2357</v>
      </c>
      <c r="D1696">
        <v>6</v>
      </c>
      <c r="F1696">
        <f t="shared" si="93"/>
        <v>1</v>
      </c>
      <c r="G1696" s="8">
        <f t="shared" si="95"/>
        <v>6</v>
      </c>
      <c r="H1696">
        <v>2</v>
      </c>
    </row>
    <row r="1697" spans="1:8" ht="16.5" customHeight="1" x14ac:dyDescent="0.25">
      <c r="A1697">
        <v>21129</v>
      </c>
      <c r="B1697" s="1">
        <v>1695</v>
      </c>
      <c r="C1697" s="1" t="s">
        <v>2358</v>
      </c>
      <c r="D1697">
        <v>16</v>
      </c>
      <c r="F1697">
        <f t="shared" si="93"/>
        <v>1</v>
      </c>
      <c r="G1697" s="8">
        <f t="shared" si="95"/>
        <v>16</v>
      </c>
      <c r="H1697">
        <v>2</v>
      </c>
    </row>
    <row r="1698" spans="1:8" ht="16.5" customHeight="1" x14ac:dyDescent="0.25">
      <c r="A1698">
        <v>21130</v>
      </c>
      <c r="B1698" s="1">
        <v>1696</v>
      </c>
      <c r="C1698" s="1" t="s">
        <v>2359</v>
      </c>
      <c r="D1698">
        <v>1.1000000000000001</v>
      </c>
      <c r="F1698">
        <f t="shared" si="93"/>
        <v>1</v>
      </c>
      <c r="G1698" s="8">
        <f t="shared" si="95"/>
        <v>1.1000000000000001</v>
      </c>
      <c r="H1698">
        <v>2</v>
      </c>
    </row>
    <row r="1699" spans="1:8" ht="16.5" customHeight="1" x14ac:dyDescent="0.25">
      <c r="A1699">
        <v>21131</v>
      </c>
      <c r="B1699" s="1">
        <v>1697</v>
      </c>
      <c r="C1699" s="1" t="s">
        <v>2360</v>
      </c>
      <c r="E1699">
        <v>100</v>
      </c>
      <c r="F1699">
        <f t="shared" si="93"/>
        <v>1</v>
      </c>
      <c r="G1699" s="8">
        <f>+E1699/1000</f>
        <v>0.1</v>
      </c>
      <c r="H1699">
        <v>2</v>
      </c>
    </row>
    <row r="1700" spans="1:8" ht="16.5" customHeight="1" x14ac:dyDescent="0.25">
      <c r="A1700">
        <v>21132</v>
      </c>
      <c r="B1700" s="1">
        <v>1698</v>
      </c>
      <c r="C1700" s="1" t="s">
        <v>2361</v>
      </c>
      <c r="D1700">
        <v>200</v>
      </c>
      <c r="F1700">
        <f t="shared" si="93"/>
        <v>1</v>
      </c>
      <c r="G1700" s="8">
        <f>+D1700</f>
        <v>200</v>
      </c>
      <c r="H1700">
        <v>2</v>
      </c>
    </row>
    <row r="1701" spans="1:8" ht="16.5" customHeight="1" x14ac:dyDescent="0.25">
      <c r="A1701">
        <v>21133</v>
      </c>
      <c r="B1701" s="1">
        <v>1699</v>
      </c>
      <c r="C1701" s="1" t="s">
        <v>2362</v>
      </c>
      <c r="E1701">
        <v>500</v>
      </c>
      <c r="F1701">
        <f t="shared" si="93"/>
        <v>1</v>
      </c>
      <c r="G1701" s="8">
        <f>+E1701/1000</f>
        <v>0.5</v>
      </c>
      <c r="H1701">
        <v>2</v>
      </c>
    </row>
    <row r="1702" spans="1:8" ht="16.5" customHeight="1" x14ac:dyDescent="0.25">
      <c r="A1702">
        <v>21134</v>
      </c>
      <c r="B1702" s="1">
        <v>1700</v>
      </c>
      <c r="C1702" s="1" t="s">
        <v>2363</v>
      </c>
      <c r="D1702">
        <v>8</v>
      </c>
      <c r="F1702">
        <f t="shared" si="93"/>
        <v>1</v>
      </c>
      <c r="G1702" s="8">
        <f>+D1702</f>
        <v>8</v>
      </c>
      <c r="H1702">
        <v>2</v>
      </c>
    </row>
    <row r="1703" spans="1:8" ht="16.5" customHeight="1" x14ac:dyDescent="0.25">
      <c r="A1703">
        <v>21135</v>
      </c>
      <c r="B1703" s="1">
        <v>1701</v>
      </c>
      <c r="C1703" s="1" t="s">
        <v>2364</v>
      </c>
      <c r="E1703">
        <v>100</v>
      </c>
      <c r="F1703">
        <f t="shared" si="93"/>
        <v>1</v>
      </c>
      <c r="G1703" s="8">
        <f>+E1703/1000</f>
        <v>0.1</v>
      </c>
      <c r="H1703">
        <v>2</v>
      </c>
    </row>
    <row r="1704" spans="1:8" ht="16.5" customHeight="1" x14ac:dyDescent="0.25">
      <c r="A1704">
        <v>21136</v>
      </c>
      <c r="B1704" s="1">
        <v>1702</v>
      </c>
      <c r="C1704" s="1" t="s">
        <v>2365</v>
      </c>
      <c r="D1704">
        <v>4.5</v>
      </c>
      <c r="F1704">
        <f t="shared" si="93"/>
        <v>1</v>
      </c>
      <c r="G1704" s="8">
        <f>+D1704</f>
        <v>4.5</v>
      </c>
      <c r="H1704">
        <v>2</v>
      </c>
    </row>
    <row r="1705" spans="1:8" ht="16.5" customHeight="1" x14ac:dyDescent="0.25">
      <c r="A1705">
        <v>21137</v>
      </c>
      <c r="B1705" s="1">
        <v>1703</v>
      </c>
      <c r="C1705" s="1" t="s">
        <v>2366</v>
      </c>
      <c r="D1705">
        <v>6</v>
      </c>
      <c r="F1705">
        <f t="shared" si="93"/>
        <v>1</v>
      </c>
      <c r="G1705" s="8">
        <f>+D1705</f>
        <v>6</v>
      </c>
      <c r="H1705">
        <v>2</v>
      </c>
    </row>
    <row r="1706" spans="1:8" ht="16.5" customHeight="1" x14ac:dyDescent="0.25">
      <c r="A1706">
        <v>21138</v>
      </c>
      <c r="B1706" s="1">
        <v>1704</v>
      </c>
      <c r="C1706" s="1" t="s">
        <v>2367</v>
      </c>
      <c r="D1706">
        <v>5.64</v>
      </c>
      <c r="F1706">
        <f t="shared" si="93"/>
        <v>1</v>
      </c>
      <c r="G1706" s="8">
        <f>+D1706</f>
        <v>5.64</v>
      </c>
      <c r="H1706">
        <v>2</v>
      </c>
    </row>
    <row r="1707" spans="1:8" ht="16.5" customHeight="1" x14ac:dyDescent="0.25">
      <c r="A1707">
        <v>21139</v>
      </c>
      <c r="B1707" s="1">
        <v>1705</v>
      </c>
      <c r="C1707" s="1" t="s">
        <v>2368</v>
      </c>
      <c r="D1707">
        <v>1.7</v>
      </c>
      <c r="F1707">
        <f t="shared" si="93"/>
        <v>1</v>
      </c>
      <c r="G1707" s="8">
        <f>+D1707</f>
        <v>1.7</v>
      </c>
      <c r="H1707">
        <v>2</v>
      </c>
    </row>
    <row r="1708" spans="1:8" ht="16.5" customHeight="1" x14ac:dyDescent="0.25">
      <c r="A1708">
        <v>21140</v>
      </c>
      <c r="B1708" s="1">
        <v>1706</v>
      </c>
      <c r="C1708" s="1" t="s">
        <v>2369</v>
      </c>
      <c r="D1708">
        <v>104</v>
      </c>
      <c r="F1708">
        <f t="shared" si="93"/>
        <v>1</v>
      </c>
      <c r="G1708" s="8">
        <f>+D1708</f>
        <v>104</v>
      </c>
      <c r="H1708">
        <v>2</v>
      </c>
    </row>
    <row r="1709" spans="1:8" ht="16.5" customHeight="1" x14ac:dyDescent="0.25">
      <c r="A1709">
        <v>21141</v>
      </c>
      <c r="B1709" s="1">
        <v>1707</v>
      </c>
      <c r="C1709" s="1" t="s">
        <v>2370</v>
      </c>
      <c r="E1709">
        <v>500</v>
      </c>
      <c r="F1709">
        <f t="shared" si="93"/>
        <v>1</v>
      </c>
      <c r="G1709" s="8">
        <f>+E1709/1000</f>
        <v>0.5</v>
      </c>
      <c r="H1709">
        <v>2</v>
      </c>
    </row>
    <row r="1710" spans="1:8" ht="16.5" customHeight="1" x14ac:dyDescent="0.25">
      <c r="A1710">
        <v>21142</v>
      </c>
      <c r="B1710" s="1">
        <v>1708</v>
      </c>
      <c r="C1710" s="1" t="s">
        <v>2371</v>
      </c>
      <c r="D1710">
        <v>50</v>
      </c>
      <c r="F1710">
        <f t="shared" si="93"/>
        <v>1</v>
      </c>
      <c r="G1710" s="8">
        <f>+D1710</f>
        <v>50</v>
      </c>
      <c r="H1710">
        <v>2</v>
      </c>
    </row>
    <row r="1711" spans="1:8" ht="16.5" customHeight="1" x14ac:dyDescent="0.25">
      <c r="A1711">
        <v>21143</v>
      </c>
      <c r="B1711" s="1">
        <v>1709</v>
      </c>
      <c r="C1711" s="1" t="s">
        <v>2372</v>
      </c>
      <c r="D1711">
        <v>16</v>
      </c>
      <c r="F1711">
        <f t="shared" si="93"/>
        <v>1</v>
      </c>
      <c r="G1711" s="8">
        <f>+D1711</f>
        <v>16</v>
      </c>
      <c r="H1711">
        <v>2</v>
      </c>
    </row>
    <row r="1712" spans="1:8" ht="16.5" customHeight="1" x14ac:dyDescent="0.25">
      <c r="A1712">
        <v>21144</v>
      </c>
      <c r="B1712" s="1">
        <v>1710</v>
      </c>
      <c r="C1712" s="1" t="s">
        <v>2373</v>
      </c>
      <c r="D1712">
        <v>15</v>
      </c>
      <c r="F1712">
        <f t="shared" si="93"/>
        <v>1</v>
      </c>
      <c r="G1712" s="8">
        <f>+D1712</f>
        <v>15</v>
      </c>
      <c r="H1712">
        <v>2</v>
      </c>
    </row>
    <row r="1713" spans="1:8" ht="16.5" customHeight="1" x14ac:dyDescent="0.25">
      <c r="A1713">
        <v>21145</v>
      </c>
      <c r="B1713" s="1">
        <v>1711</v>
      </c>
      <c r="C1713" s="1" t="s">
        <v>2374</v>
      </c>
      <c r="D1713">
        <v>1.1399999999999999</v>
      </c>
      <c r="F1713">
        <f t="shared" si="93"/>
        <v>1</v>
      </c>
      <c r="G1713" s="8">
        <f>+D1713</f>
        <v>1.1399999999999999</v>
      </c>
      <c r="H1713">
        <v>2</v>
      </c>
    </row>
    <row r="1714" spans="1:8" ht="16.5" customHeight="1" x14ac:dyDescent="0.25">
      <c r="A1714">
        <v>21146</v>
      </c>
      <c r="B1714" s="1">
        <v>1712</v>
      </c>
      <c r="C1714" s="1" t="s">
        <v>2375</v>
      </c>
      <c r="E1714">
        <v>500</v>
      </c>
      <c r="F1714">
        <f t="shared" si="93"/>
        <v>1</v>
      </c>
      <c r="G1714" s="8">
        <f>+E1714/1000</f>
        <v>0.5</v>
      </c>
      <c r="H1714">
        <v>2</v>
      </c>
    </row>
    <row r="1715" spans="1:8" ht="16.5" customHeight="1" x14ac:dyDescent="0.25">
      <c r="A1715">
        <v>21147</v>
      </c>
      <c r="B1715" s="1">
        <v>1713</v>
      </c>
      <c r="C1715" s="1" t="s">
        <v>2376</v>
      </c>
      <c r="D1715">
        <v>4</v>
      </c>
      <c r="F1715">
        <f t="shared" si="93"/>
        <v>1</v>
      </c>
      <c r="G1715" s="8">
        <f t="shared" ref="G1715:G1722" si="96">+D1715</f>
        <v>4</v>
      </c>
      <c r="H1715">
        <v>2</v>
      </c>
    </row>
    <row r="1716" spans="1:8" ht="16.5" customHeight="1" x14ac:dyDescent="0.25">
      <c r="A1716">
        <v>21148</v>
      </c>
      <c r="B1716" s="1">
        <v>1714</v>
      </c>
      <c r="C1716" s="1" t="s">
        <v>2377</v>
      </c>
      <c r="D1716">
        <v>2.6</v>
      </c>
      <c r="F1716">
        <f t="shared" si="93"/>
        <v>1</v>
      </c>
      <c r="G1716" s="8">
        <f t="shared" si="96"/>
        <v>2.6</v>
      </c>
      <c r="H1716">
        <v>2</v>
      </c>
    </row>
    <row r="1717" spans="1:8" ht="16.5" customHeight="1" x14ac:dyDescent="0.25">
      <c r="A1717">
        <v>21149</v>
      </c>
      <c r="B1717" s="1">
        <v>1715</v>
      </c>
      <c r="C1717" s="1" t="s">
        <v>2378</v>
      </c>
      <c r="D1717">
        <v>12</v>
      </c>
      <c r="F1717">
        <f t="shared" si="93"/>
        <v>1</v>
      </c>
      <c r="G1717" s="8">
        <f t="shared" si="96"/>
        <v>12</v>
      </c>
      <c r="H1717">
        <v>2</v>
      </c>
    </row>
    <row r="1718" spans="1:8" ht="16.5" customHeight="1" x14ac:dyDescent="0.25">
      <c r="A1718">
        <v>21150</v>
      </c>
      <c r="B1718" s="1">
        <v>1716</v>
      </c>
      <c r="C1718" s="1" t="s">
        <v>2379</v>
      </c>
      <c r="D1718">
        <v>1</v>
      </c>
      <c r="F1718">
        <f t="shared" si="93"/>
        <v>1</v>
      </c>
      <c r="G1718" s="8">
        <f t="shared" si="96"/>
        <v>1</v>
      </c>
      <c r="H1718">
        <v>2</v>
      </c>
    </row>
    <row r="1719" spans="1:8" ht="16.5" customHeight="1" x14ac:dyDescent="0.25">
      <c r="A1719">
        <v>21151</v>
      </c>
      <c r="B1719" s="1">
        <v>1717</v>
      </c>
      <c r="C1719" s="1" t="s">
        <v>2380</v>
      </c>
      <c r="D1719">
        <v>7</v>
      </c>
      <c r="F1719">
        <f t="shared" si="93"/>
        <v>1</v>
      </c>
      <c r="G1719" s="8">
        <f t="shared" si="96"/>
        <v>7</v>
      </c>
      <c r="H1719">
        <v>2</v>
      </c>
    </row>
    <row r="1720" spans="1:8" ht="16.5" customHeight="1" x14ac:dyDescent="0.25">
      <c r="A1720">
        <v>21152</v>
      </c>
      <c r="B1720" s="1">
        <v>1718</v>
      </c>
      <c r="C1720" s="1" t="s">
        <v>2381</v>
      </c>
      <c r="D1720">
        <v>2</v>
      </c>
      <c r="F1720">
        <f t="shared" si="93"/>
        <v>1</v>
      </c>
      <c r="G1720" s="8">
        <f t="shared" si="96"/>
        <v>2</v>
      </c>
      <c r="H1720">
        <v>2</v>
      </c>
    </row>
    <row r="1721" spans="1:8" ht="16.5" customHeight="1" x14ac:dyDescent="0.25">
      <c r="A1721">
        <v>21153</v>
      </c>
      <c r="B1721" s="1">
        <v>1719</v>
      </c>
      <c r="C1721" s="1" t="s">
        <v>2382</v>
      </c>
      <c r="D1721">
        <v>6</v>
      </c>
      <c r="F1721">
        <f t="shared" si="93"/>
        <v>1</v>
      </c>
      <c r="G1721" s="8">
        <f t="shared" si="96"/>
        <v>6</v>
      </c>
      <c r="H1721">
        <v>2</v>
      </c>
    </row>
    <row r="1722" spans="1:8" ht="16.5" customHeight="1" x14ac:dyDescent="0.25">
      <c r="A1722">
        <v>21154</v>
      </c>
      <c r="B1722" s="1">
        <v>1720</v>
      </c>
      <c r="C1722" s="1" t="s">
        <v>2383</v>
      </c>
      <c r="D1722">
        <v>54</v>
      </c>
      <c r="F1722">
        <f t="shared" si="93"/>
        <v>1</v>
      </c>
      <c r="G1722" s="8">
        <f t="shared" si="96"/>
        <v>54</v>
      </c>
      <c r="H1722">
        <v>2</v>
      </c>
    </row>
    <row r="1723" spans="1:8" ht="16.5" customHeight="1" x14ac:dyDescent="0.25">
      <c r="A1723">
        <v>21155</v>
      </c>
      <c r="B1723" s="1">
        <v>1721</v>
      </c>
      <c r="C1723" s="1" t="s">
        <v>2384</v>
      </c>
      <c r="E1723">
        <v>850</v>
      </c>
      <c r="F1723">
        <f t="shared" si="93"/>
        <v>1</v>
      </c>
      <c r="G1723" s="8">
        <f>+E1723/1000</f>
        <v>0.85</v>
      </c>
      <c r="H1723">
        <v>2</v>
      </c>
    </row>
    <row r="1724" spans="1:8" ht="16.5" customHeight="1" x14ac:dyDescent="0.25">
      <c r="A1724">
        <v>21156</v>
      </c>
      <c r="B1724" s="1">
        <v>1722</v>
      </c>
      <c r="C1724" s="1" t="s">
        <v>2385</v>
      </c>
      <c r="D1724">
        <v>210</v>
      </c>
      <c r="F1724">
        <f t="shared" si="93"/>
        <v>1</v>
      </c>
      <c r="G1724" s="8">
        <f>+D1724</f>
        <v>210</v>
      </c>
      <c r="H1724">
        <v>2</v>
      </c>
    </row>
    <row r="1725" spans="1:8" ht="16.5" customHeight="1" x14ac:dyDescent="0.25">
      <c r="A1725">
        <v>21157</v>
      </c>
      <c r="B1725" s="1">
        <v>1723</v>
      </c>
      <c r="C1725" s="1" t="s">
        <v>2386</v>
      </c>
      <c r="D1725">
        <v>2</v>
      </c>
      <c r="F1725">
        <f t="shared" si="93"/>
        <v>1</v>
      </c>
      <c r="G1725" s="8">
        <f>+D1725</f>
        <v>2</v>
      </c>
      <c r="H1725">
        <v>2</v>
      </c>
    </row>
    <row r="1726" spans="1:8" ht="16.5" customHeight="1" x14ac:dyDescent="0.25">
      <c r="A1726">
        <v>21158</v>
      </c>
      <c r="B1726" s="1">
        <v>1724</v>
      </c>
      <c r="C1726" s="1" t="s">
        <v>2387</v>
      </c>
      <c r="E1726">
        <v>700</v>
      </c>
      <c r="F1726">
        <f t="shared" si="93"/>
        <v>1</v>
      </c>
      <c r="G1726" s="8">
        <f>+E1726/1000</f>
        <v>0.7</v>
      </c>
      <c r="H1726">
        <v>2</v>
      </c>
    </row>
    <row r="1727" spans="1:8" ht="16.5" customHeight="1" x14ac:dyDescent="0.25">
      <c r="A1727">
        <v>21159</v>
      </c>
      <c r="B1727" s="1">
        <v>1725</v>
      </c>
      <c r="C1727" s="1" t="s">
        <v>2388</v>
      </c>
      <c r="D1727">
        <v>1.7</v>
      </c>
      <c r="F1727">
        <f t="shared" si="93"/>
        <v>1</v>
      </c>
      <c r="G1727" s="8">
        <f>+D1727</f>
        <v>1.7</v>
      </c>
      <c r="H1727">
        <v>2</v>
      </c>
    </row>
    <row r="1728" spans="1:8" ht="16.5" customHeight="1" x14ac:dyDescent="0.25">
      <c r="A1728">
        <v>21160</v>
      </c>
      <c r="B1728" s="1">
        <v>1726</v>
      </c>
      <c r="C1728" s="1" t="s">
        <v>2389</v>
      </c>
      <c r="E1728">
        <v>300</v>
      </c>
      <c r="F1728">
        <f t="shared" si="93"/>
        <v>1</v>
      </c>
      <c r="G1728" s="8">
        <f>+E1728/1000</f>
        <v>0.3</v>
      </c>
      <c r="H1728">
        <v>2</v>
      </c>
    </row>
    <row r="1729" spans="1:17" ht="16.5" customHeight="1" x14ac:dyDescent="0.25">
      <c r="A1729">
        <v>21161</v>
      </c>
      <c r="B1729" s="1">
        <v>1727</v>
      </c>
      <c r="C1729" s="1" t="s">
        <v>2390</v>
      </c>
      <c r="D1729">
        <v>12.4</v>
      </c>
      <c r="F1729">
        <f t="shared" si="93"/>
        <v>1</v>
      </c>
      <c r="G1729" s="8">
        <f>+D1729</f>
        <v>12.4</v>
      </c>
      <c r="H1729">
        <v>2</v>
      </c>
    </row>
    <row r="1730" spans="1:17" ht="16.5" customHeight="1" x14ac:dyDescent="0.25">
      <c r="A1730">
        <v>21162</v>
      </c>
      <c r="B1730" s="1">
        <v>1728</v>
      </c>
      <c r="C1730" s="1" t="s">
        <v>2391</v>
      </c>
      <c r="D1730">
        <v>2.1</v>
      </c>
      <c r="F1730">
        <f t="shared" si="93"/>
        <v>1</v>
      </c>
      <c r="G1730" s="8">
        <f>+D1730</f>
        <v>2.1</v>
      </c>
      <c r="H1730">
        <v>2</v>
      </c>
    </row>
    <row r="1731" spans="1:17" ht="16.5" customHeight="1" x14ac:dyDescent="0.25">
      <c r="A1731">
        <v>21163</v>
      </c>
      <c r="B1731" s="1">
        <v>1729</v>
      </c>
      <c r="C1731" s="1" t="s">
        <v>2392</v>
      </c>
      <c r="D1731">
        <v>18.82</v>
      </c>
      <c r="F1731">
        <f t="shared" ref="F1731:F1794" si="97">+COUNTA(D1731,E1731)</f>
        <v>1</v>
      </c>
      <c r="G1731" s="8">
        <f>+D1731</f>
        <v>18.82</v>
      </c>
      <c r="H1731">
        <v>2</v>
      </c>
    </row>
    <row r="1732" spans="1:17" ht="16.5" customHeight="1" x14ac:dyDescent="0.25">
      <c r="A1732">
        <v>21164</v>
      </c>
      <c r="B1732" s="1">
        <v>1730</v>
      </c>
      <c r="C1732" s="1" t="s">
        <v>2393</v>
      </c>
      <c r="D1732">
        <v>66.55</v>
      </c>
      <c r="F1732">
        <f t="shared" si="97"/>
        <v>1</v>
      </c>
      <c r="G1732" s="8">
        <f>+D1732</f>
        <v>66.55</v>
      </c>
      <c r="H1732">
        <v>1</v>
      </c>
      <c r="I1732">
        <v>3</v>
      </c>
      <c r="J1732" t="s">
        <v>814</v>
      </c>
      <c r="K1732">
        <v>700</v>
      </c>
      <c r="L1732">
        <v>1300</v>
      </c>
      <c r="M1732">
        <v>2000</v>
      </c>
      <c r="N1732">
        <f>+K1732+L1732</f>
        <v>2000</v>
      </c>
      <c r="O1732">
        <f>+ROUND(M1732/1000,2)</f>
        <v>2</v>
      </c>
      <c r="P1732">
        <f>+N1732-M1732</f>
        <v>0</v>
      </c>
      <c r="Q1732" t="b">
        <f>+O1732&lt;=G1732</f>
        <v>1</v>
      </c>
    </row>
    <row r="1733" spans="1:17" ht="16.5" customHeight="1" x14ac:dyDescent="0.25">
      <c r="A1733">
        <v>21165</v>
      </c>
      <c r="B1733" s="1">
        <v>1731</v>
      </c>
      <c r="C1733" s="1" t="s">
        <v>2394</v>
      </c>
      <c r="E1733">
        <v>500</v>
      </c>
      <c r="F1733">
        <f t="shared" si="97"/>
        <v>1</v>
      </c>
      <c r="G1733" s="8">
        <f>+E1733/1000</f>
        <v>0.5</v>
      </c>
      <c r="H1733">
        <v>2</v>
      </c>
    </row>
    <row r="1734" spans="1:17" ht="16.5" customHeight="1" x14ac:dyDescent="0.25">
      <c r="A1734">
        <v>21166</v>
      </c>
      <c r="B1734" s="1">
        <v>1732</v>
      </c>
      <c r="C1734" s="1" t="s">
        <v>2395</v>
      </c>
      <c r="D1734">
        <v>8</v>
      </c>
      <c r="F1734">
        <f t="shared" si="97"/>
        <v>1</v>
      </c>
      <c r="G1734" s="8">
        <f t="shared" ref="G1734:G1751" si="98">+D1734</f>
        <v>8</v>
      </c>
      <c r="H1734">
        <v>2</v>
      </c>
    </row>
    <row r="1735" spans="1:17" ht="16.5" customHeight="1" x14ac:dyDescent="0.25">
      <c r="A1735">
        <v>21167</v>
      </c>
      <c r="B1735" s="1">
        <v>1733</v>
      </c>
      <c r="C1735" s="1" t="s">
        <v>2396</v>
      </c>
      <c r="D1735">
        <v>1</v>
      </c>
      <c r="F1735">
        <f t="shared" si="97"/>
        <v>1</v>
      </c>
      <c r="G1735" s="8">
        <f t="shared" si="98"/>
        <v>1</v>
      </c>
      <c r="H1735">
        <v>2</v>
      </c>
    </row>
    <row r="1736" spans="1:17" ht="16.5" customHeight="1" x14ac:dyDescent="0.25">
      <c r="A1736">
        <v>21168</v>
      </c>
      <c r="B1736" s="1">
        <v>1734</v>
      </c>
      <c r="C1736" s="1" t="s">
        <v>2397</v>
      </c>
      <c r="D1736">
        <v>1</v>
      </c>
      <c r="F1736">
        <f t="shared" si="97"/>
        <v>1</v>
      </c>
      <c r="G1736" s="8">
        <f t="shared" si="98"/>
        <v>1</v>
      </c>
      <c r="H1736">
        <v>2</v>
      </c>
    </row>
    <row r="1737" spans="1:17" ht="16.5" customHeight="1" x14ac:dyDescent="0.25">
      <c r="A1737">
        <v>21169</v>
      </c>
      <c r="B1737" s="1">
        <v>1735</v>
      </c>
      <c r="C1737" s="1" t="s">
        <v>2398</v>
      </c>
      <c r="D1737">
        <v>6.72</v>
      </c>
      <c r="F1737">
        <f t="shared" si="97"/>
        <v>1</v>
      </c>
      <c r="G1737" s="8">
        <f t="shared" si="98"/>
        <v>6.72</v>
      </c>
      <c r="H1737">
        <v>2</v>
      </c>
    </row>
    <row r="1738" spans="1:17" ht="16.5" customHeight="1" x14ac:dyDescent="0.25">
      <c r="A1738">
        <v>21170</v>
      </c>
      <c r="B1738" s="1">
        <v>1736</v>
      </c>
      <c r="C1738" s="1" t="s">
        <v>2399</v>
      </c>
      <c r="D1738">
        <v>6</v>
      </c>
      <c r="F1738">
        <f t="shared" si="97"/>
        <v>1</v>
      </c>
      <c r="G1738" s="8">
        <f t="shared" si="98"/>
        <v>6</v>
      </c>
      <c r="H1738">
        <v>2</v>
      </c>
    </row>
    <row r="1739" spans="1:17" ht="16.5" customHeight="1" x14ac:dyDescent="0.25">
      <c r="A1739">
        <v>21171</v>
      </c>
      <c r="B1739" s="1">
        <v>1737</v>
      </c>
      <c r="C1739" s="1" t="s">
        <v>2400</v>
      </c>
      <c r="D1739">
        <v>3.52</v>
      </c>
      <c r="F1739">
        <f t="shared" si="97"/>
        <v>1</v>
      </c>
      <c r="G1739" s="8">
        <f t="shared" si="98"/>
        <v>3.52</v>
      </c>
      <c r="H1739">
        <v>2</v>
      </c>
    </row>
    <row r="1740" spans="1:17" ht="16.5" customHeight="1" x14ac:dyDescent="0.25">
      <c r="A1740">
        <v>21172</v>
      </c>
      <c r="B1740" s="1">
        <v>1738</v>
      </c>
      <c r="C1740" s="1" t="s">
        <v>2401</v>
      </c>
      <c r="D1740">
        <v>12</v>
      </c>
      <c r="F1740">
        <f t="shared" si="97"/>
        <v>1</v>
      </c>
      <c r="G1740" s="8">
        <f t="shared" si="98"/>
        <v>12</v>
      </c>
      <c r="H1740">
        <v>2</v>
      </c>
    </row>
    <row r="1741" spans="1:17" ht="16.5" customHeight="1" x14ac:dyDescent="0.25">
      <c r="A1741">
        <v>21173</v>
      </c>
      <c r="B1741" s="1">
        <v>1739</v>
      </c>
      <c r="C1741" s="1" t="s">
        <v>2402</v>
      </c>
      <c r="D1741">
        <v>4.9800000000000004</v>
      </c>
      <c r="F1741">
        <f t="shared" si="97"/>
        <v>1</v>
      </c>
      <c r="G1741" s="8">
        <f t="shared" si="98"/>
        <v>4.9800000000000004</v>
      </c>
      <c r="H1741">
        <v>2</v>
      </c>
    </row>
    <row r="1742" spans="1:17" ht="16.5" customHeight="1" x14ac:dyDescent="0.25">
      <c r="A1742">
        <v>21174</v>
      </c>
      <c r="B1742" s="1">
        <v>1740</v>
      </c>
      <c r="C1742" s="1" t="s">
        <v>2403</v>
      </c>
      <c r="D1742">
        <v>54</v>
      </c>
      <c r="F1742">
        <f t="shared" si="97"/>
        <v>1</v>
      </c>
      <c r="G1742" s="8">
        <f t="shared" si="98"/>
        <v>54</v>
      </c>
      <c r="H1742">
        <v>2</v>
      </c>
    </row>
    <row r="1743" spans="1:17" ht="16.5" customHeight="1" x14ac:dyDescent="0.25">
      <c r="A1743">
        <v>21175</v>
      </c>
      <c r="B1743" s="1">
        <v>1741</v>
      </c>
      <c r="C1743" s="1" t="s">
        <v>2404</v>
      </c>
      <c r="D1743">
        <v>5.32</v>
      </c>
      <c r="F1743">
        <f t="shared" si="97"/>
        <v>1</v>
      </c>
      <c r="G1743" s="8">
        <f t="shared" si="98"/>
        <v>5.32</v>
      </c>
      <c r="H1743">
        <v>2</v>
      </c>
    </row>
    <row r="1744" spans="1:17" ht="16.5" customHeight="1" x14ac:dyDescent="0.25">
      <c r="A1744">
        <v>21176</v>
      </c>
      <c r="B1744" s="1">
        <v>1742</v>
      </c>
      <c r="C1744" s="1" t="s">
        <v>2405</v>
      </c>
      <c r="D1744">
        <v>4</v>
      </c>
      <c r="F1744">
        <f t="shared" si="97"/>
        <v>1</v>
      </c>
      <c r="G1744" s="8">
        <f t="shared" si="98"/>
        <v>4</v>
      </c>
      <c r="H1744">
        <v>2</v>
      </c>
    </row>
    <row r="1745" spans="1:19" ht="16.5" customHeight="1" x14ac:dyDescent="0.25">
      <c r="A1745">
        <v>21177</v>
      </c>
      <c r="B1745" s="1">
        <v>1743</v>
      </c>
      <c r="C1745" s="1" t="s">
        <v>2406</v>
      </c>
      <c r="D1745">
        <v>7</v>
      </c>
      <c r="F1745">
        <f t="shared" si="97"/>
        <v>1</v>
      </c>
      <c r="G1745" s="8">
        <f t="shared" si="98"/>
        <v>7</v>
      </c>
      <c r="H1745">
        <v>2</v>
      </c>
    </row>
    <row r="1746" spans="1:19" ht="16.5" customHeight="1" x14ac:dyDescent="0.25">
      <c r="A1746">
        <v>21178</v>
      </c>
      <c r="B1746" s="1">
        <v>1744</v>
      </c>
      <c r="C1746" s="1" t="s">
        <v>2407</v>
      </c>
      <c r="D1746">
        <v>2</v>
      </c>
      <c r="F1746">
        <f t="shared" si="97"/>
        <v>1</v>
      </c>
      <c r="G1746" s="8">
        <f t="shared" si="98"/>
        <v>2</v>
      </c>
      <c r="H1746">
        <v>2</v>
      </c>
    </row>
    <row r="1747" spans="1:19" ht="16.5" customHeight="1" x14ac:dyDescent="0.25">
      <c r="A1747">
        <v>21179</v>
      </c>
      <c r="B1747" s="1">
        <v>1745</v>
      </c>
      <c r="C1747" s="1" t="s">
        <v>2408</v>
      </c>
      <c r="D1747">
        <v>10</v>
      </c>
      <c r="F1747">
        <f t="shared" si="97"/>
        <v>1</v>
      </c>
      <c r="G1747" s="8">
        <f t="shared" si="98"/>
        <v>10</v>
      </c>
      <c r="H1747">
        <v>2</v>
      </c>
    </row>
    <row r="1748" spans="1:19" ht="16.5" customHeight="1" x14ac:dyDescent="0.25">
      <c r="A1748">
        <v>21180</v>
      </c>
      <c r="B1748" s="1">
        <v>1746</v>
      </c>
      <c r="C1748" s="1" t="s">
        <v>2409</v>
      </c>
      <c r="D1748" s="1" t="s">
        <v>150</v>
      </c>
      <c r="F1748">
        <f t="shared" si="97"/>
        <v>1</v>
      </c>
      <c r="G1748" s="8" t="str">
        <f t="shared" si="98"/>
        <v>08</v>
      </c>
      <c r="H1748">
        <v>2</v>
      </c>
    </row>
    <row r="1749" spans="1:19" ht="16.5" customHeight="1" x14ac:dyDescent="0.25">
      <c r="A1749">
        <v>21181</v>
      </c>
      <c r="B1749" s="1">
        <v>1747</v>
      </c>
      <c r="C1749" s="1" t="s">
        <v>2410</v>
      </c>
      <c r="D1749">
        <v>2</v>
      </c>
      <c r="F1749">
        <f t="shared" si="97"/>
        <v>1</v>
      </c>
      <c r="G1749" s="8">
        <f t="shared" si="98"/>
        <v>2</v>
      </c>
      <c r="H1749">
        <v>2</v>
      </c>
    </row>
    <row r="1750" spans="1:19" ht="16.5" customHeight="1" x14ac:dyDescent="0.25">
      <c r="A1750">
        <v>21182</v>
      </c>
      <c r="B1750" s="1">
        <v>1748</v>
      </c>
      <c r="C1750" s="1" t="s">
        <v>2411</v>
      </c>
      <c r="D1750">
        <v>2.5</v>
      </c>
      <c r="F1750">
        <f t="shared" si="97"/>
        <v>1</v>
      </c>
      <c r="G1750" s="8">
        <f t="shared" si="98"/>
        <v>2.5</v>
      </c>
      <c r="H1750">
        <v>2</v>
      </c>
    </row>
    <row r="1751" spans="1:19" ht="16.5" customHeight="1" x14ac:dyDescent="0.25">
      <c r="A1751">
        <v>21183</v>
      </c>
      <c r="B1751" s="1">
        <v>1749</v>
      </c>
      <c r="C1751" s="1" t="s">
        <v>2412</v>
      </c>
      <c r="D1751">
        <v>7</v>
      </c>
      <c r="F1751">
        <f t="shared" si="97"/>
        <v>1</v>
      </c>
      <c r="G1751" s="8">
        <f t="shared" si="98"/>
        <v>7</v>
      </c>
      <c r="H1751">
        <v>2</v>
      </c>
    </row>
    <row r="1752" spans="1:19" ht="16.5" customHeight="1" x14ac:dyDescent="0.25">
      <c r="A1752">
        <v>21184</v>
      </c>
      <c r="B1752" s="1">
        <v>1750</v>
      </c>
      <c r="C1752" s="1" t="s">
        <v>2413</v>
      </c>
      <c r="E1752">
        <v>300</v>
      </c>
      <c r="F1752">
        <f t="shared" si="97"/>
        <v>1</v>
      </c>
      <c r="G1752" s="8">
        <f>+E1752/1000</f>
        <v>0.3</v>
      </c>
      <c r="H1752">
        <v>2</v>
      </c>
    </row>
    <row r="1753" spans="1:19" ht="16.5" customHeight="1" x14ac:dyDescent="0.25">
      <c r="A1753">
        <v>21185</v>
      </c>
      <c r="B1753" s="1">
        <v>1751</v>
      </c>
      <c r="C1753" s="1" t="s">
        <v>2414</v>
      </c>
      <c r="D1753">
        <v>2</v>
      </c>
      <c r="F1753">
        <f t="shared" si="97"/>
        <v>1</v>
      </c>
      <c r="G1753" s="8">
        <f>+D1753</f>
        <v>2</v>
      </c>
      <c r="H1753">
        <v>2</v>
      </c>
    </row>
    <row r="1754" spans="1:19" ht="16.5" customHeight="1" x14ac:dyDescent="0.25">
      <c r="A1754">
        <v>21186</v>
      </c>
      <c r="B1754" s="1">
        <v>1752</v>
      </c>
      <c r="C1754" s="1" t="s">
        <v>2415</v>
      </c>
      <c r="D1754">
        <v>17</v>
      </c>
      <c r="F1754">
        <f t="shared" si="97"/>
        <v>1</v>
      </c>
      <c r="G1754" s="8">
        <f>+D1754</f>
        <v>17</v>
      </c>
      <c r="H1754">
        <v>2</v>
      </c>
    </row>
    <row r="1755" spans="1:19" ht="16.5" customHeight="1" x14ac:dyDescent="0.25">
      <c r="A1755">
        <v>21187</v>
      </c>
      <c r="B1755" s="1">
        <v>1753</v>
      </c>
      <c r="C1755" s="1" t="s">
        <v>2416</v>
      </c>
      <c r="E1755">
        <v>937</v>
      </c>
      <c r="F1755">
        <f t="shared" si="97"/>
        <v>1</v>
      </c>
      <c r="G1755" s="11">
        <f>+O1755</f>
        <v>0.94</v>
      </c>
      <c r="H1755">
        <v>1</v>
      </c>
      <c r="I1755">
        <v>2</v>
      </c>
      <c r="K1755" s="3">
        <v>252</v>
      </c>
      <c r="L1755" s="3">
        <v>685</v>
      </c>
      <c r="M1755">
        <v>937</v>
      </c>
      <c r="N1755">
        <f>+K1755+L1755</f>
        <v>937</v>
      </c>
      <c r="O1755" s="12">
        <f>+ROUND(N1755/1000,2)</f>
        <v>0.94</v>
      </c>
      <c r="P1755">
        <f>+N1755-M1755</f>
        <v>0</v>
      </c>
      <c r="Q1755" t="b">
        <f>+O1755&lt;=G1755</f>
        <v>1</v>
      </c>
      <c r="R1755">
        <f>+O1755-G1755</f>
        <v>0</v>
      </c>
      <c r="S1755" s="7">
        <f>+R1755/G1755</f>
        <v>0</v>
      </c>
    </row>
    <row r="1756" spans="1:19" ht="16.5" customHeight="1" x14ac:dyDescent="0.25">
      <c r="A1756">
        <v>21188</v>
      </c>
      <c r="B1756" s="1">
        <v>1754</v>
      </c>
      <c r="C1756" s="1" t="s">
        <v>2417</v>
      </c>
      <c r="D1756">
        <v>3</v>
      </c>
      <c r="F1756">
        <f t="shared" si="97"/>
        <v>1</v>
      </c>
      <c r="G1756" s="8">
        <f>+D1756</f>
        <v>3</v>
      </c>
      <c r="H1756">
        <v>2</v>
      </c>
    </row>
    <row r="1757" spans="1:19" ht="16.5" customHeight="1" x14ac:dyDescent="0.25">
      <c r="A1757">
        <v>21189</v>
      </c>
      <c r="B1757" s="1">
        <v>1755</v>
      </c>
      <c r="C1757" s="1" t="s">
        <v>2418</v>
      </c>
      <c r="D1757">
        <v>21</v>
      </c>
      <c r="F1757">
        <f t="shared" si="97"/>
        <v>1</v>
      </c>
      <c r="G1757" s="8">
        <f>+D1757</f>
        <v>21</v>
      </c>
      <c r="H1757">
        <v>2</v>
      </c>
    </row>
    <row r="1758" spans="1:19" ht="16.5" customHeight="1" x14ac:dyDescent="0.25">
      <c r="A1758">
        <v>21190</v>
      </c>
      <c r="B1758" s="1">
        <v>1756</v>
      </c>
      <c r="C1758" s="1" t="s">
        <v>2419</v>
      </c>
      <c r="E1758">
        <v>400</v>
      </c>
      <c r="F1758">
        <f t="shared" si="97"/>
        <v>1</v>
      </c>
      <c r="G1758" s="8">
        <f>+E1758/1000</f>
        <v>0.4</v>
      </c>
      <c r="H1758">
        <v>2</v>
      </c>
    </row>
    <row r="1759" spans="1:19" ht="16.5" customHeight="1" x14ac:dyDescent="0.25">
      <c r="A1759">
        <v>21191</v>
      </c>
      <c r="B1759" s="1">
        <v>1757</v>
      </c>
      <c r="C1759" s="1" t="s">
        <v>2420</v>
      </c>
      <c r="D1759">
        <v>5.6</v>
      </c>
      <c r="F1759">
        <f t="shared" si="97"/>
        <v>1</v>
      </c>
      <c r="G1759" s="8">
        <f t="shared" ref="G1759:G1765" si="99">+D1759</f>
        <v>5.6</v>
      </c>
      <c r="H1759">
        <v>2</v>
      </c>
    </row>
    <row r="1760" spans="1:19" ht="16.5" customHeight="1" x14ac:dyDescent="0.25">
      <c r="A1760">
        <v>21192</v>
      </c>
      <c r="B1760" s="1">
        <v>1758</v>
      </c>
      <c r="C1760" s="1" t="s">
        <v>2421</v>
      </c>
      <c r="D1760">
        <v>3</v>
      </c>
      <c r="F1760">
        <f t="shared" si="97"/>
        <v>1</v>
      </c>
      <c r="G1760" s="8">
        <f t="shared" si="99"/>
        <v>3</v>
      </c>
      <c r="H1760">
        <v>2</v>
      </c>
    </row>
    <row r="1761" spans="1:19" ht="16.5" customHeight="1" x14ac:dyDescent="0.25">
      <c r="A1761">
        <v>21193</v>
      </c>
      <c r="B1761" s="1">
        <v>1759</v>
      </c>
      <c r="C1761" s="1" t="s">
        <v>2422</v>
      </c>
      <c r="D1761">
        <v>2</v>
      </c>
      <c r="F1761">
        <f t="shared" si="97"/>
        <v>1</v>
      </c>
      <c r="G1761" s="8">
        <f t="shared" si="99"/>
        <v>2</v>
      </c>
      <c r="H1761">
        <v>2</v>
      </c>
    </row>
    <row r="1762" spans="1:19" ht="16.5" customHeight="1" x14ac:dyDescent="0.25">
      <c r="A1762">
        <v>21194</v>
      </c>
      <c r="B1762" s="1">
        <v>1760</v>
      </c>
      <c r="C1762" s="1" t="s">
        <v>2423</v>
      </c>
      <c r="D1762">
        <v>6</v>
      </c>
      <c r="F1762">
        <f t="shared" si="97"/>
        <v>1</v>
      </c>
      <c r="G1762" s="8">
        <f t="shared" si="99"/>
        <v>6</v>
      </c>
      <c r="H1762">
        <v>2</v>
      </c>
    </row>
    <row r="1763" spans="1:19" ht="16.5" customHeight="1" x14ac:dyDescent="0.25">
      <c r="A1763">
        <v>21195</v>
      </c>
      <c r="B1763" s="1">
        <v>1761</v>
      </c>
      <c r="C1763" s="1" t="s">
        <v>2424</v>
      </c>
      <c r="D1763">
        <v>5</v>
      </c>
      <c r="F1763">
        <f t="shared" si="97"/>
        <v>1</v>
      </c>
      <c r="G1763" s="8">
        <f t="shared" si="99"/>
        <v>5</v>
      </c>
      <c r="H1763">
        <v>2</v>
      </c>
    </row>
    <row r="1764" spans="1:19" ht="16.5" customHeight="1" x14ac:dyDescent="0.25">
      <c r="A1764">
        <v>21196</v>
      </c>
      <c r="B1764" s="1">
        <v>1762</v>
      </c>
      <c r="C1764" s="1" t="s">
        <v>2425</v>
      </c>
      <c r="D1764">
        <v>3</v>
      </c>
      <c r="F1764">
        <f t="shared" si="97"/>
        <v>1</v>
      </c>
      <c r="G1764" s="8">
        <f t="shared" si="99"/>
        <v>3</v>
      </c>
      <c r="H1764">
        <v>2</v>
      </c>
    </row>
    <row r="1765" spans="1:19" ht="16.5" customHeight="1" x14ac:dyDescent="0.25">
      <c r="A1765">
        <v>21197</v>
      </c>
      <c r="B1765" s="1">
        <v>1763</v>
      </c>
      <c r="C1765" s="1" t="s">
        <v>2426</v>
      </c>
      <c r="D1765">
        <v>40</v>
      </c>
      <c r="F1765">
        <f t="shared" si="97"/>
        <v>1</v>
      </c>
      <c r="G1765" s="8">
        <f t="shared" si="99"/>
        <v>40</v>
      </c>
      <c r="H1765">
        <v>2</v>
      </c>
    </row>
    <row r="1766" spans="1:19" ht="16.5" customHeight="1" x14ac:dyDescent="0.25">
      <c r="A1766">
        <v>21198</v>
      </c>
      <c r="B1766" s="1">
        <v>1764</v>
      </c>
      <c r="C1766" s="1" t="s">
        <v>2427</v>
      </c>
      <c r="E1766">
        <v>666</v>
      </c>
      <c r="F1766">
        <f t="shared" si="97"/>
        <v>1</v>
      </c>
      <c r="G1766" s="8">
        <f>+E1766/1000</f>
        <v>0.66600000000000004</v>
      </c>
      <c r="H1766">
        <v>2</v>
      </c>
    </row>
    <row r="1767" spans="1:19" ht="16.5" customHeight="1" x14ac:dyDescent="0.25">
      <c r="A1767">
        <v>21199</v>
      </c>
      <c r="B1767" s="1">
        <v>1765</v>
      </c>
      <c r="C1767" s="1" t="s">
        <v>2428</v>
      </c>
      <c r="D1767">
        <v>21</v>
      </c>
      <c r="F1767">
        <f t="shared" si="97"/>
        <v>1</v>
      </c>
      <c r="G1767" s="8">
        <f>+D1767</f>
        <v>21</v>
      </c>
      <c r="H1767">
        <v>2</v>
      </c>
    </row>
    <row r="1768" spans="1:19" ht="16.5" customHeight="1" x14ac:dyDescent="0.25">
      <c r="A1768">
        <v>21200</v>
      </c>
      <c r="B1768" s="1">
        <v>1766</v>
      </c>
      <c r="C1768" s="1" t="s">
        <v>2429</v>
      </c>
      <c r="E1768">
        <v>700</v>
      </c>
      <c r="F1768">
        <f t="shared" si="97"/>
        <v>1</v>
      </c>
      <c r="G1768" s="8">
        <f>+E1768/1000</f>
        <v>0.7</v>
      </c>
      <c r="H1768">
        <v>2</v>
      </c>
    </row>
    <row r="1769" spans="1:19" ht="16.5" customHeight="1" x14ac:dyDescent="0.25">
      <c r="A1769">
        <v>21201</v>
      </c>
      <c r="B1769" s="1">
        <v>1767</v>
      </c>
      <c r="C1769" s="1" t="s">
        <v>2430</v>
      </c>
      <c r="D1769">
        <v>8</v>
      </c>
      <c r="F1769">
        <f t="shared" si="97"/>
        <v>1</v>
      </c>
      <c r="G1769" s="8">
        <f>+D1769</f>
        <v>8</v>
      </c>
      <c r="H1769">
        <v>2</v>
      </c>
    </row>
    <row r="1770" spans="1:19" ht="16.5" customHeight="1" x14ac:dyDescent="0.25">
      <c r="A1770">
        <v>21202</v>
      </c>
      <c r="B1770" s="1">
        <v>1768</v>
      </c>
      <c r="C1770" s="1" t="s">
        <v>2431</v>
      </c>
      <c r="D1770">
        <v>1.194</v>
      </c>
      <c r="F1770">
        <f t="shared" si="97"/>
        <v>1</v>
      </c>
      <c r="G1770" s="10">
        <f>+D1770</f>
        <v>1.194</v>
      </c>
      <c r="H1770">
        <v>1</v>
      </c>
      <c r="I1770">
        <v>3</v>
      </c>
      <c r="J1770" t="s">
        <v>816</v>
      </c>
      <c r="K1770" s="14"/>
      <c r="L1770" s="14"/>
      <c r="M1770" s="2"/>
      <c r="N1770">
        <f>+K1770+L1770</f>
        <v>0</v>
      </c>
      <c r="O1770" s="13"/>
      <c r="P1770">
        <f>+N1770-M1770</f>
        <v>0</v>
      </c>
      <c r="Q1770" t="b">
        <f>+O1770&lt;=G1770</f>
        <v>1</v>
      </c>
      <c r="R1770">
        <f>+O1770-G1770</f>
        <v>-1.194</v>
      </c>
      <c r="S1770" s="7">
        <f>+R1770/G1770</f>
        <v>-1</v>
      </c>
    </row>
    <row r="1771" spans="1:19" ht="16.5" customHeight="1" x14ac:dyDescent="0.25">
      <c r="A1771">
        <v>21203</v>
      </c>
      <c r="B1771" s="1">
        <v>1769</v>
      </c>
      <c r="C1771" s="1" t="s">
        <v>2432</v>
      </c>
      <c r="D1771">
        <v>2</v>
      </c>
      <c r="F1771">
        <f t="shared" si="97"/>
        <v>1</v>
      </c>
      <c r="G1771" s="8">
        <f>+D1771</f>
        <v>2</v>
      </c>
      <c r="H1771">
        <v>2</v>
      </c>
    </row>
    <row r="1772" spans="1:19" ht="16.5" customHeight="1" x14ac:dyDescent="0.25">
      <c r="A1772">
        <v>21204</v>
      </c>
      <c r="B1772" s="1">
        <v>1770</v>
      </c>
      <c r="C1772" s="1" t="s">
        <v>2433</v>
      </c>
      <c r="E1772">
        <v>965</v>
      </c>
      <c r="F1772">
        <f t="shared" si="97"/>
        <v>1</v>
      </c>
      <c r="G1772" s="10">
        <f>+E1772/1000</f>
        <v>0.96499999999999997</v>
      </c>
      <c r="H1772">
        <v>1</v>
      </c>
      <c r="I1772">
        <v>3</v>
      </c>
      <c r="J1772" t="s">
        <v>818</v>
      </c>
      <c r="K1772" s="14"/>
      <c r="L1772" s="14"/>
      <c r="M1772" s="2"/>
      <c r="N1772">
        <f>+K1772+L1772</f>
        <v>0</v>
      </c>
      <c r="O1772" s="13"/>
      <c r="P1772">
        <f>+N1772-M1772</f>
        <v>0</v>
      </c>
      <c r="Q1772" t="b">
        <f>+O1772&lt;=G1772</f>
        <v>1</v>
      </c>
      <c r="R1772">
        <f>+O1772-G1772</f>
        <v>-0.96499999999999997</v>
      </c>
      <c r="S1772" s="7">
        <f>+R1772/G1772</f>
        <v>-1</v>
      </c>
    </row>
    <row r="1773" spans="1:19" ht="16.5" customHeight="1" x14ac:dyDescent="0.25">
      <c r="A1773">
        <v>21205</v>
      </c>
      <c r="B1773" s="1">
        <v>1771</v>
      </c>
      <c r="C1773" s="1" t="s">
        <v>2434</v>
      </c>
      <c r="D1773">
        <v>4</v>
      </c>
      <c r="F1773">
        <f t="shared" si="97"/>
        <v>1</v>
      </c>
      <c r="G1773" s="8">
        <f>+D1773</f>
        <v>4</v>
      </c>
      <c r="H1773">
        <v>2</v>
      </c>
    </row>
    <row r="1774" spans="1:19" ht="16.5" customHeight="1" x14ac:dyDescent="0.25">
      <c r="A1774">
        <v>21206</v>
      </c>
      <c r="B1774" s="1">
        <v>1772</v>
      </c>
      <c r="C1774" s="1" t="s">
        <v>2435</v>
      </c>
      <c r="E1774">
        <v>518</v>
      </c>
      <c r="F1774">
        <f t="shared" si="97"/>
        <v>1</v>
      </c>
      <c r="G1774" s="8">
        <f>+E1774/1000</f>
        <v>0.51800000000000002</v>
      </c>
      <c r="H1774">
        <v>2</v>
      </c>
    </row>
    <row r="1775" spans="1:19" ht="16.5" customHeight="1" x14ac:dyDescent="0.25">
      <c r="A1775">
        <v>21207</v>
      </c>
      <c r="B1775" s="1">
        <v>1773</v>
      </c>
      <c r="C1775" s="1" t="s">
        <v>2436</v>
      </c>
      <c r="D1775">
        <v>25.8</v>
      </c>
      <c r="F1775">
        <f t="shared" si="97"/>
        <v>1</v>
      </c>
      <c r="G1775" s="8">
        <f>+D1775</f>
        <v>25.8</v>
      </c>
      <c r="H1775">
        <v>2</v>
      </c>
    </row>
    <row r="1776" spans="1:19" ht="16.5" customHeight="1" x14ac:dyDescent="0.25">
      <c r="A1776">
        <v>21208</v>
      </c>
      <c r="B1776" s="1">
        <v>1774</v>
      </c>
      <c r="C1776" s="1" t="s">
        <v>2437</v>
      </c>
      <c r="D1776">
        <v>75</v>
      </c>
      <c r="F1776">
        <f t="shared" si="97"/>
        <v>1</v>
      </c>
      <c r="G1776" s="8">
        <f>+D1776</f>
        <v>75</v>
      </c>
      <c r="H1776">
        <v>2</v>
      </c>
    </row>
    <row r="1777" spans="1:17" ht="16.5" customHeight="1" x14ac:dyDescent="0.25">
      <c r="A1777">
        <v>21209</v>
      </c>
      <c r="B1777" s="1">
        <v>1775</v>
      </c>
      <c r="C1777" s="1" t="s">
        <v>2438</v>
      </c>
      <c r="D1777">
        <v>6</v>
      </c>
      <c r="F1777">
        <f t="shared" si="97"/>
        <v>1</v>
      </c>
      <c r="G1777" s="8">
        <f>+D1777</f>
        <v>6</v>
      </c>
      <c r="H1777">
        <v>2</v>
      </c>
    </row>
    <row r="1778" spans="1:17" ht="16.5" customHeight="1" x14ac:dyDescent="0.25">
      <c r="A1778">
        <v>21210</v>
      </c>
      <c r="B1778" s="1">
        <v>1776</v>
      </c>
      <c r="C1778" s="1" t="s">
        <v>2439</v>
      </c>
      <c r="E1778">
        <v>171</v>
      </c>
      <c r="F1778">
        <f t="shared" si="97"/>
        <v>1</v>
      </c>
      <c r="G1778" s="8">
        <f>+E1778/1000</f>
        <v>0.17100000000000001</v>
      </c>
      <c r="H1778">
        <v>2</v>
      </c>
    </row>
    <row r="1779" spans="1:17" ht="16.5" customHeight="1" x14ac:dyDescent="0.25">
      <c r="A1779">
        <v>21211</v>
      </c>
      <c r="B1779" s="1">
        <v>1777</v>
      </c>
      <c r="C1779" s="1" t="s">
        <v>2440</v>
      </c>
      <c r="D1779">
        <v>10.199999999999999</v>
      </c>
      <c r="F1779">
        <f t="shared" si="97"/>
        <v>1</v>
      </c>
      <c r="G1779" s="8">
        <f>+D1779</f>
        <v>10.199999999999999</v>
      </c>
      <c r="H1779">
        <v>2</v>
      </c>
    </row>
    <row r="1780" spans="1:17" ht="16.5" customHeight="1" x14ac:dyDescent="0.25">
      <c r="A1780">
        <v>21212</v>
      </c>
      <c r="B1780" s="1">
        <v>1778</v>
      </c>
      <c r="C1780" s="1" t="s">
        <v>2441</v>
      </c>
      <c r="D1780">
        <v>3.5</v>
      </c>
      <c r="F1780">
        <f t="shared" si="97"/>
        <v>1</v>
      </c>
      <c r="G1780" s="8">
        <f>+D1780</f>
        <v>3.5</v>
      </c>
      <c r="H1780">
        <v>2</v>
      </c>
    </row>
    <row r="1781" spans="1:17" ht="16.5" customHeight="1" x14ac:dyDescent="0.25">
      <c r="A1781">
        <v>21213</v>
      </c>
      <c r="B1781" s="1">
        <v>1779</v>
      </c>
      <c r="C1781" s="1" t="s">
        <v>2442</v>
      </c>
      <c r="D1781">
        <v>4</v>
      </c>
      <c r="F1781">
        <f t="shared" si="97"/>
        <v>1</v>
      </c>
      <c r="G1781" s="8">
        <f>+D1781</f>
        <v>4</v>
      </c>
      <c r="H1781">
        <v>2</v>
      </c>
    </row>
    <row r="1782" spans="1:17" ht="16.5" customHeight="1" x14ac:dyDescent="0.25">
      <c r="A1782">
        <v>21214</v>
      </c>
      <c r="B1782" s="1">
        <v>1780</v>
      </c>
      <c r="C1782" s="1" t="s">
        <v>2443</v>
      </c>
      <c r="D1782">
        <v>30</v>
      </c>
      <c r="F1782">
        <f t="shared" si="97"/>
        <v>1</v>
      </c>
      <c r="G1782" s="8">
        <f>+D1782</f>
        <v>30</v>
      </c>
      <c r="H1782">
        <v>2</v>
      </c>
    </row>
    <row r="1783" spans="1:17" ht="16.5" customHeight="1" x14ac:dyDescent="0.25">
      <c r="A1783">
        <v>21215</v>
      </c>
      <c r="B1783" s="1">
        <v>1781</v>
      </c>
      <c r="C1783" s="1" t="s">
        <v>2444</v>
      </c>
      <c r="E1783">
        <v>600</v>
      </c>
      <c r="F1783">
        <f t="shared" si="97"/>
        <v>1</v>
      </c>
      <c r="G1783" s="8">
        <f>+E1783/1000</f>
        <v>0.6</v>
      </c>
      <c r="H1783">
        <v>2</v>
      </c>
    </row>
    <row r="1784" spans="1:17" ht="16.5" customHeight="1" x14ac:dyDescent="0.25">
      <c r="A1784">
        <v>21216</v>
      </c>
      <c r="B1784" s="1">
        <v>1782</v>
      </c>
      <c r="C1784" s="1" t="s">
        <v>2445</v>
      </c>
      <c r="E1784">
        <v>200</v>
      </c>
      <c r="F1784">
        <f t="shared" si="97"/>
        <v>1</v>
      </c>
      <c r="G1784" s="8">
        <f>+E1784/1000</f>
        <v>0.2</v>
      </c>
      <c r="H1784">
        <v>2</v>
      </c>
    </row>
    <row r="1785" spans="1:17" ht="16.5" customHeight="1" x14ac:dyDescent="0.25">
      <c r="A1785">
        <v>21217</v>
      </c>
      <c r="B1785" s="1">
        <v>1783</v>
      </c>
      <c r="C1785" s="1" t="s">
        <v>2446</v>
      </c>
      <c r="D1785">
        <v>1</v>
      </c>
      <c r="F1785">
        <f t="shared" si="97"/>
        <v>1</v>
      </c>
      <c r="G1785" s="8">
        <f>+D1785</f>
        <v>1</v>
      </c>
      <c r="H1785">
        <v>2</v>
      </c>
    </row>
    <row r="1786" spans="1:17" ht="16.5" customHeight="1" x14ac:dyDescent="0.25">
      <c r="A1786">
        <v>22001</v>
      </c>
      <c r="B1786" s="1">
        <v>1784</v>
      </c>
      <c r="C1786" s="1" t="s">
        <v>2447</v>
      </c>
      <c r="D1786">
        <v>32</v>
      </c>
      <c r="F1786">
        <f t="shared" si="97"/>
        <v>1</v>
      </c>
      <c r="G1786" s="8">
        <f>+D1786</f>
        <v>32</v>
      </c>
      <c r="H1786">
        <v>1</v>
      </c>
      <c r="I1786">
        <v>1</v>
      </c>
      <c r="K1786">
        <v>200</v>
      </c>
      <c r="L1786">
        <v>31800</v>
      </c>
      <c r="M1786">
        <v>32000</v>
      </c>
      <c r="N1786">
        <f>+K1786+L1786</f>
        <v>32000</v>
      </c>
      <c r="O1786">
        <f>+ROUND(M1786/1000,2)</f>
        <v>32</v>
      </c>
      <c r="P1786">
        <f>+N1786-M1786</f>
        <v>0</v>
      </c>
      <c r="Q1786" t="b">
        <f>+O1786&lt;=G1786</f>
        <v>1</v>
      </c>
    </row>
    <row r="1787" spans="1:17" ht="16.5" customHeight="1" x14ac:dyDescent="0.25">
      <c r="A1787">
        <v>22002</v>
      </c>
      <c r="B1787" s="1">
        <v>1785</v>
      </c>
      <c r="C1787" s="1" t="s">
        <v>2448</v>
      </c>
      <c r="E1787">
        <v>9870</v>
      </c>
      <c r="F1787">
        <f t="shared" si="97"/>
        <v>1</v>
      </c>
      <c r="G1787" s="8">
        <f>+E1787/1000</f>
        <v>9.8699999999999992</v>
      </c>
      <c r="H1787">
        <v>1</v>
      </c>
      <c r="I1787">
        <v>1</v>
      </c>
      <c r="K1787">
        <v>600</v>
      </c>
      <c r="L1787">
        <v>9000</v>
      </c>
      <c r="M1787">
        <v>9600</v>
      </c>
      <c r="N1787">
        <f>+K1787+L1787</f>
        <v>9600</v>
      </c>
      <c r="O1787">
        <f>+ROUND(M1787/1000,2)</f>
        <v>9.6</v>
      </c>
      <c r="P1787">
        <f>+N1787-M1787</f>
        <v>0</v>
      </c>
      <c r="Q1787" t="b">
        <f>+O1787&lt;=G1787</f>
        <v>1</v>
      </c>
    </row>
    <row r="1788" spans="1:17" ht="16.5" customHeight="1" x14ac:dyDescent="0.25">
      <c r="A1788">
        <v>22003</v>
      </c>
      <c r="B1788" s="1">
        <v>1786</v>
      </c>
      <c r="C1788" s="1" t="s">
        <v>2449</v>
      </c>
      <c r="D1788">
        <v>13</v>
      </c>
      <c r="F1788">
        <f t="shared" si="97"/>
        <v>1</v>
      </c>
      <c r="G1788" s="8">
        <f t="shared" ref="G1788:G1816" si="100">+D1788</f>
        <v>13</v>
      </c>
      <c r="H1788">
        <v>2</v>
      </c>
    </row>
    <row r="1789" spans="1:17" ht="16.5" customHeight="1" x14ac:dyDescent="0.25">
      <c r="A1789">
        <v>22004</v>
      </c>
      <c r="B1789" s="1">
        <v>1787</v>
      </c>
      <c r="C1789" s="1" t="s">
        <v>2450</v>
      </c>
      <c r="D1789">
        <v>15</v>
      </c>
      <c r="F1789">
        <f t="shared" si="97"/>
        <v>1</v>
      </c>
      <c r="G1789" s="8">
        <f t="shared" si="100"/>
        <v>15</v>
      </c>
      <c r="H1789">
        <v>2</v>
      </c>
    </row>
    <row r="1790" spans="1:17" ht="16.5" customHeight="1" x14ac:dyDescent="0.25">
      <c r="A1790">
        <v>22005</v>
      </c>
      <c r="B1790" s="1">
        <v>1788</v>
      </c>
      <c r="C1790" s="1" t="s">
        <v>2451</v>
      </c>
      <c r="D1790">
        <v>35</v>
      </c>
      <c r="F1790">
        <f t="shared" si="97"/>
        <v>1</v>
      </c>
      <c r="G1790" s="8">
        <f t="shared" si="100"/>
        <v>35</v>
      </c>
      <c r="H1790">
        <v>2</v>
      </c>
    </row>
    <row r="1791" spans="1:17" ht="16.5" customHeight="1" x14ac:dyDescent="0.25">
      <c r="A1791">
        <v>22006</v>
      </c>
      <c r="B1791" s="1">
        <v>1789</v>
      </c>
      <c r="C1791" s="1" t="s">
        <v>2452</v>
      </c>
      <c r="D1791">
        <v>128.66200000000001</v>
      </c>
      <c r="F1791">
        <f t="shared" si="97"/>
        <v>1</v>
      </c>
      <c r="G1791" s="8">
        <f t="shared" si="100"/>
        <v>128.66200000000001</v>
      </c>
      <c r="H1791">
        <v>2</v>
      </c>
    </row>
    <row r="1792" spans="1:17" ht="16.5" customHeight="1" x14ac:dyDescent="0.25">
      <c r="A1792">
        <v>22007</v>
      </c>
      <c r="B1792" s="1">
        <v>1790</v>
      </c>
      <c r="C1792" s="1" t="s">
        <v>2453</v>
      </c>
      <c r="D1792">
        <v>38</v>
      </c>
      <c r="F1792">
        <f t="shared" si="97"/>
        <v>1</v>
      </c>
      <c r="G1792" s="8">
        <f t="shared" si="100"/>
        <v>38</v>
      </c>
      <c r="H1792">
        <v>2</v>
      </c>
    </row>
    <row r="1793" spans="1:17" ht="16.5" customHeight="1" x14ac:dyDescent="0.25">
      <c r="A1793">
        <v>22008</v>
      </c>
      <c r="B1793" s="1">
        <v>1791</v>
      </c>
      <c r="C1793" s="1" t="s">
        <v>2454</v>
      </c>
      <c r="D1793">
        <v>20</v>
      </c>
      <c r="F1793">
        <f t="shared" si="97"/>
        <v>1</v>
      </c>
      <c r="G1793" s="8">
        <f t="shared" si="100"/>
        <v>20</v>
      </c>
      <c r="H1793">
        <v>2</v>
      </c>
    </row>
    <row r="1794" spans="1:17" ht="16.5" customHeight="1" x14ac:dyDescent="0.25">
      <c r="A1794">
        <v>22009</v>
      </c>
      <c r="B1794" s="1">
        <v>1792</v>
      </c>
      <c r="C1794" s="1" t="s">
        <v>2455</v>
      </c>
      <c r="D1794">
        <v>14</v>
      </c>
      <c r="F1794">
        <f t="shared" si="97"/>
        <v>1</v>
      </c>
      <c r="G1794" s="8">
        <f t="shared" si="100"/>
        <v>14</v>
      </c>
      <c r="H1794">
        <v>2</v>
      </c>
    </row>
    <row r="1795" spans="1:17" ht="16.5" customHeight="1" x14ac:dyDescent="0.25">
      <c r="A1795">
        <v>22010</v>
      </c>
      <c r="B1795" s="1">
        <v>1793</v>
      </c>
      <c r="C1795" s="1" t="s">
        <v>2456</v>
      </c>
      <c r="D1795">
        <v>16</v>
      </c>
      <c r="F1795">
        <f t="shared" ref="F1795:F1858" si="101">+COUNTA(D1795,E1795)</f>
        <v>1</v>
      </c>
      <c r="G1795" s="8">
        <f t="shared" si="100"/>
        <v>16</v>
      </c>
      <c r="H1795">
        <v>1</v>
      </c>
      <c r="I1795">
        <v>1</v>
      </c>
      <c r="K1795">
        <v>1200</v>
      </c>
      <c r="L1795">
        <v>14800</v>
      </c>
      <c r="M1795">
        <v>16000</v>
      </c>
      <c r="N1795">
        <f>+K1795+L1795</f>
        <v>16000</v>
      </c>
      <c r="O1795">
        <f>+ROUND(M1795/1000,2)</f>
        <v>16</v>
      </c>
      <c r="P1795">
        <f>+N1795-M1795</f>
        <v>0</v>
      </c>
      <c r="Q1795" t="b">
        <f>+O1795&lt;=G1795</f>
        <v>1</v>
      </c>
    </row>
    <row r="1796" spans="1:17" ht="16.5" customHeight="1" x14ac:dyDescent="0.25">
      <c r="A1796">
        <v>22011</v>
      </c>
      <c r="B1796" s="1">
        <v>1794</v>
      </c>
      <c r="C1796" s="1" t="s">
        <v>2457</v>
      </c>
      <c r="D1796">
        <v>75</v>
      </c>
      <c r="F1796">
        <f t="shared" si="101"/>
        <v>1</v>
      </c>
      <c r="G1796" s="8">
        <f t="shared" si="100"/>
        <v>75</v>
      </c>
      <c r="H1796">
        <v>2</v>
      </c>
    </row>
    <row r="1797" spans="1:17" ht="16.5" customHeight="1" x14ac:dyDescent="0.25">
      <c r="A1797">
        <v>22012</v>
      </c>
      <c r="B1797" s="1">
        <v>1795</v>
      </c>
      <c r="C1797" s="1" t="s">
        <v>2458</v>
      </c>
      <c r="D1797">
        <v>38.241999999999997</v>
      </c>
      <c r="F1797">
        <f t="shared" si="101"/>
        <v>1</v>
      </c>
      <c r="G1797" s="8">
        <f t="shared" si="100"/>
        <v>38.241999999999997</v>
      </c>
      <c r="H1797">
        <v>2</v>
      </c>
    </row>
    <row r="1798" spans="1:17" ht="16.5" customHeight="1" x14ac:dyDescent="0.25">
      <c r="A1798">
        <v>22013</v>
      </c>
      <c r="B1798" s="1">
        <v>1796</v>
      </c>
      <c r="C1798" s="1" t="s">
        <v>2459</v>
      </c>
      <c r="D1798">
        <v>15</v>
      </c>
      <c r="F1798">
        <f t="shared" si="101"/>
        <v>1</v>
      </c>
      <c r="G1798" s="8">
        <f t="shared" si="100"/>
        <v>15</v>
      </c>
      <c r="H1798">
        <v>2</v>
      </c>
    </row>
    <row r="1799" spans="1:17" ht="16.5" customHeight="1" x14ac:dyDescent="0.25">
      <c r="A1799">
        <v>22014</v>
      </c>
      <c r="B1799" s="1">
        <v>1797</v>
      </c>
      <c r="C1799" s="1" t="s">
        <v>2460</v>
      </c>
      <c r="D1799">
        <v>1059</v>
      </c>
      <c r="F1799">
        <f t="shared" si="101"/>
        <v>1</v>
      </c>
      <c r="G1799" s="8">
        <f t="shared" si="100"/>
        <v>1059</v>
      </c>
      <c r="H1799">
        <v>2</v>
      </c>
    </row>
    <row r="1800" spans="1:17" ht="16.5" customHeight="1" x14ac:dyDescent="0.25">
      <c r="A1800">
        <v>22015</v>
      </c>
      <c r="B1800" s="1">
        <v>1798</v>
      </c>
      <c r="C1800" s="1" t="s">
        <v>2461</v>
      </c>
      <c r="D1800">
        <v>5.23</v>
      </c>
      <c r="F1800">
        <f t="shared" si="101"/>
        <v>1</v>
      </c>
      <c r="G1800" s="8">
        <f t="shared" si="100"/>
        <v>5.23</v>
      </c>
      <c r="H1800">
        <v>1</v>
      </c>
      <c r="I1800">
        <v>1</v>
      </c>
      <c r="K1800">
        <v>50</v>
      </c>
      <c r="L1800">
        <v>3050</v>
      </c>
      <c r="M1800">
        <v>3100</v>
      </c>
      <c r="N1800">
        <f>+K1800+L1800</f>
        <v>3100</v>
      </c>
      <c r="O1800">
        <f>+ROUND(M1800/1000,2)</f>
        <v>3.1</v>
      </c>
      <c r="P1800">
        <f>+N1800-M1800</f>
        <v>0</v>
      </c>
      <c r="Q1800" t="b">
        <f>+O1800&lt;=G1800</f>
        <v>1</v>
      </c>
    </row>
    <row r="1801" spans="1:17" ht="16.5" customHeight="1" x14ac:dyDescent="0.25">
      <c r="A1801">
        <v>22016</v>
      </c>
      <c r="B1801" s="1">
        <v>1799</v>
      </c>
      <c r="C1801" s="1" t="s">
        <v>2462</v>
      </c>
      <c r="D1801">
        <v>220.59800000000001</v>
      </c>
      <c r="F1801">
        <f t="shared" si="101"/>
        <v>1</v>
      </c>
      <c r="G1801" s="8">
        <f t="shared" si="100"/>
        <v>220.59800000000001</v>
      </c>
      <c r="H1801">
        <v>2</v>
      </c>
    </row>
    <row r="1802" spans="1:17" ht="16.5" customHeight="1" x14ac:dyDescent="0.25">
      <c r="A1802">
        <v>22017</v>
      </c>
      <c r="B1802" s="1">
        <v>1800</v>
      </c>
      <c r="C1802" s="1" t="s">
        <v>2463</v>
      </c>
      <c r="D1802">
        <v>45</v>
      </c>
      <c r="F1802">
        <f t="shared" si="101"/>
        <v>1</v>
      </c>
      <c r="G1802" s="8">
        <f t="shared" si="100"/>
        <v>45</v>
      </c>
      <c r="H1802">
        <v>2</v>
      </c>
    </row>
    <row r="1803" spans="1:17" ht="16.5" customHeight="1" x14ac:dyDescent="0.25">
      <c r="A1803">
        <v>22018</v>
      </c>
      <c r="B1803" s="1">
        <v>1801</v>
      </c>
      <c r="C1803" s="1" t="s">
        <v>2464</v>
      </c>
      <c r="D1803">
        <v>9</v>
      </c>
      <c r="F1803">
        <f t="shared" si="101"/>
        <v>1</v>
      </c>
      <c r="G1803" s="8">
        <f t="shared" si="100"/>
        <v>9</v>
      </c>
      <c r="H1803">
        <v>2</v>
      </c>
    </row>
    <row r="1804" spans="1:17" ht="16.5" customHeight="1" x14ac:dyDescent="0.25">
      <c r="A1804">
        <v>23001</v>
      </c>
      <c r="B1804" s="1">
        <v>1802</v>
      </c>
      <c r="C1804" s="1" t="s">
        <v>2465</v>
      </c>
      <c r="D1804">
        <v>98</v>
      </c>
      <c r="F1804">
        <f t="shared" si="101"/>
        <v>1</v>
      </c>
      <c r="G1804" s="8">
        <f t="shared" si="100"/>
        <v>98</v>
      </c>
      <c r="H1804">
        <v>2</v>
      </c>
    </row>
    <row r="1805" spans="1:17" ht="16.5" customHeight="1" x14ac:dyDescent="0.25">
      <c r="A1805">
        <v>23002</v>
      </c>
      <c r="B1805" s="1">
        <v>1803</v>
      </c>
      <c r="C1805" s="1" t="s">
        <v>2466</v>
      </c>
      <c r="D1805">
        <v>40</v>
      </c>
      <c r="F1805">
        <f t="shared" si="101"/>
        <v>1</v>
      </c>
      <c r="G1805" s="8">
        <f t="shared" si="100"/>
        <v>40</v>
      </c>
      <c r="H1805">
        <v>2</v>
      </c>
    </row>
    <row r="1806" spans="1:17" ht="16.5" customHeight="1" x14ac:dyDescent="0.25">
      <c r="A1806">
        <v>23003</v>
      </c>
      <c r="B1806" s="1">
        <v>1804</v>
      </c>
      <c r="C1806" s="1" t="s">
        <v>2467</v>
      </c>
      <c r="D1806">
        <v>50</v>
      </c>
      <c r="F1806">
        <f t="shared" si="101"/>
        <v>1</v>
      </c>
      <c r="G1806" s="8">
        <f t="shared" si="100"/>
        <v>50</v>
      </c>
      <c r="H1806">
        <v>2</v>
      </c>
    </row>
    <row r="1807" spans="1:17" ht="16.5" customHeight="1" x14ac:dyDescent="0.25">
      <c r="A1807">
        <v>23004</v>
      </c>
      <c r="B1807" s="1">
        <v>1805</v>
      </c>
      <c r="C1807" s="1" t="s">
        <v>2468</v>
      </c>
      <c r="D1807">
        <v>300</v>
      </c>
      <c r="F1807">
        <f t="shared" si="101"/>
        <v>1</v>
      </c>
      <c r="G1807" s="8">
        <f t="shared" si="100"/>
        <v>300</v>
      </c>
      <c r="H1807">
        <v>2</v>
      </c>
    </row>
    <row r="1808" spans="1:17" ht="16.5" customHeight="1" x14ac:dyDescent="0.25">
      <c r="A1808">
        <v>23005</v>
      </c>
      <c r="B1808" s="1">
        <v>1806</v>
      </c>
      <c r="C1808" s="1" t="s">
        <v>2469</v>
      </c>
      <c r="D1808">
        <v>1000</v>
      </c>
      <c r="F1808">
        <f t="shared" si="101"/>
        <v>1</v>
      </c>
      <c r="G1808" s="8">
        <f t="shared" si="100"/>
        <v>1000</v>
      </c>
      <c r="H1808">
        <v>2</v>
      </c>
    </row>
    <row r="1809" spans="1:17" ht="16.5" customHeight="1" x14ac:dyDescent="0.25">
      <c r="A1809">
        <v>23006</v>
      </c>
      <c r="B1809" s="1">
        <v>1807</v>
      </c>
      <c r="C1809" s="1" t="s">
        <v>2470</v>
      </c>
      <c r="D1809">
        <v>17</v>
      </c>
      <c r="F1809">
        <f t="shared" si="101"/>
        <v>1</v>
      </c>
      <c r="G1809" s="8">
        <f t="shared" si="100"/>
        <v>17</v>
      </c>
      <c r="H1809">
        <v>2</v>
      </c>
    </row>
    <row r="1810" spans="1:17" ht="16.5" customHeight="1" x14ac:dyDescent="0.25">
      <c r="A1810">
        <v>23007</v>
      </c>
      <c r="B1810" s="1">
        <v>1808</v>
      </c>
      <c r="C1810" s="1" t="s">
        <v>2471</v>
      </c>
      <c r="D1810">
        <v>22</v>
      </c>
      <c r="F1810">
        <f t="shared" si="101"/>
        <v>1</v>
      </c>
      <c r="G1810" s="8">
        <f t="shared" si="100"/>
        <v>22</v>
      </c>
      <c r="H1810">
        <v>2</v>
      </c>
    </row>
    <row r="1811" spans="1:17" ht="16.5" customHeight="1" x14ac:dyDescent="0.25">
      <c r="A1811">
        <v>23008</v>
      </c>
      <c r="B1811" s="1">
        <v>1809</v>
      </c>
      <c r="C1811" s="1" t="s">
        <v>2472</v>
      </c>
      <c r="D1811">
        <v>450</v>
      </c>
      <c r="F1811">
        <f t="shared" si="101"/>
        <v>1</v>
      </c>
      <c r="G1811" s="8">
        <f t="shared" si="100"/>
        <v>450</v>
      </c>
      <c r="H1811">
        <v>2</v>
      </c>
    </row>
    <row r="1812" spans="1:17" ht="16.5" customHeight="1" x14ac:dyDescent="0.25">
      <c r="A1812">
        <v>23009</v>
      </c>
      <c r="B1812" s="1">
        <v>1810</v>
      </c>
      <c r="C1812" s="1" t="s">
        <v>2473</v>
      </c>
      <c r="D1812">
        <v>73.59</v>
      </c>
      <c r="F1812">
        <f t="shared" si="101"/>
        <v>1</v>
      </c>
      <c r="G1812" s="8">
        <f t="shared" si="100"/>
        <v>73.59</v>
      </c>
      <c r="H1812">
        <v>2</v>
      </c>
    </row>
    <row r="1813" spans="1:17" ht="16.5" customHeight="1" x14ac:dyDescent="0.25">
      <c r="A1813">
        <v>23010</v>
      </c>
      <c r="B1813" s="1">
        <v>1811</v>
      </c>
      <c r="C1813" s="1" t="s">
        <v>2474</v>
      </c>
      <c r="D1813">
        <v>25</v>
      </c>
      <c r="F1813">
        <f t="shared" si="101"/>
        <v>1</v>
      </c>
      <c r="G1813" s="8">
        <f t="shared" si="100"/>
        <v>25</v>
      </c>
      <c r="H1813">
        <v>2</v>
      </c>
    </row>
    <row r="1814" spans="1:17" ht="16.5" customHeight="1" x14ac:dyDescent="0.25">
      <c r="A1814">
        <v>24001</v>
      </c>
      <c r="B1814" s="1">
        <v>1812</v>
      </c>
      <c r="C1814" s="1" t="s">
        <v>2475</v>
      </c>
      <c r="D1814">
        <v>7</v>
      </c>
      <c r="F1814">
        <f t="shared" si="101"/>
        <v>1</v>
      </c>
      <c r="G1814" s="8">
        <f t="shared" si="100"/>
        <v>7</v>
      </c>
      <c r="H1814">
        <v>2</v>
      </c>
    </row>
    <row r="1815" spans="1:17" ht="16.5" customHeight="1" x14ac:dyDescent="0.25">
      <c r="A1815">
        <v>24002</v>
      </c>
      <c r="B1815" s="1">
        <v>1813</v>
      </c>
      <c r="C1815" s="1" t="s">
        <v>2476</v>
      </c>
      <c r="D1815">
        <v>2.7</v>
      </c>
      <c r="F1815">
        <f t="shared" si="101"/>
        <v>1</v>
      </c>
      <c r="G1815" s="8">
        <f t="shared" si="100"/>
        <v>2.7</v>
      </c>
      <c r="H1815">
        <v>2</v>
      </c>
    </row>
    <row r="1816" spans="1:17" ht="16.5" customHeight="1" x14ac:dyDescent="0.25">
      <c r="A1816">
        <v>24003</v>
      </c>
      <c r="B1816" s="1">
        <v>1814</v>
      </c>
      <c r="C1816" s="1" t="s">
        <v>2477</v>
      </c>
      <c r="D1816">
        <v>11</v>
      </c>
      <c r="F1816">
        <f t="shared" si="101"/>
        <v>1</v>
      </c>
      <c r="G1816" s="8">
        <f t="shared" si="100"/>
        <v>11</v>
      </c>
      <c r="H1816">
        <v>2</v>
      </c>
    </row>
    <row r="1817" spans="1:17" ht="16.5" customHeight="1" x14ac:dyDescent="0.25">
      <c r="A1817">
        <v>24004</v>
      </c>
      <c r="B1817" s="1">
        <v>1815</v>
      </c>
      <c r="C1817" s="1" t="s">
        <v>2478</v>
      </c>
      <c r="E1817">
        <v>500</v>
      </c>
      <c r="F1817">
        <f t="shared" si="101"/>
        <v>1</v>
      </c>
      <c r="G1817" s="8">
        <f>+E1817/1000</f>
        <v>0.5</v>
      </c>
      <c r="H1817">
        <v>1</v>
      </c>
      <c r="I1817">
        <v>2</v>
      </c>
      <c r="K1817">
        <v>250</v>
      </c>
      <c r="L1817">
        <v>250</v>
      </c>
      <c r="M1817">
        <v>500</v>
      </c>
      <c r="N1817">
        <f>+K1817+L1817</f>
        <v>500</v>
      </c>
      <c r="O1817">
        <f>+ROUND(M1817/1000,2)</f>
        <v>0.5</v>
      </c>
      <c r="P1817">
        <f>+N1817-M1817</f>
        <v>0</v>
      </c>
      <c r="Q1817" t="b">
        <f>+O1817&lt;=G1817</f>
        <v>1</v>
      </c>
    </row>
    <row r="1818" spans="1:17" ht="16.5" customHeight="1" x14ac:dyDescent="0.25">
      <c r="A1818">
        <v>24005</v>
      </c>
      <c r="B1818" s="1">
        <v>1816</v>
      </c>
      <c r="C1818" s="1" t="s">
        <v>2479</v>
      </c>
      <c r="D1818">
        <v>17</v>
      </c>
      <c r="F1818">
        <f t="shared" si="101"/>
        <v>1</v>
      </c>
      <c r="G1818" s="8">
        <f t="shared" ref="G1818:G1842" si="102">+D1818</f>
        <v>17</v>
      </c>
      <c r="H1818">
        <v>2</v>
      </c>
    </row>
    <row r="1819" spans="1:17" ht="16.5" customHeight="1" x14ac:dyDescent="0.25">
      <c r="A1819">
        <v>24006</v>
      </c>
      <c r="B1819" s="1">
        <v>1817</v>
      </c>
      <c r="C1819" s="1" t="s">
        <v>2480</v>
      </c>
      <c r="D1819">
        <v>1.5</v>
      </c>
      <c r="F1819">
        <f t="shared" si="101"/>
        <v>1</v>
      </c>
      <c r="G1819" s="8">
        <f t="shared" si="102"/>
        <v>1.5</v>
      </c>
      <c r="H1819">
        <v>2</v>
      </c>
    </row>
    <row r="1820" spans="1:17" ht="16.5" customHeight="1" x14ac:dyDescent="0.25">
      <c r="A1820">
        <v>24007</v>
      </c>
      <c r="B1820" s="1">
        <v>1818</v>
      </c>
      <c r="C1820" s="1" t="s">
        <v>2481</v>
      </c>
      <c r="D1820">
        <v>8.5</v>
      </c>
      <c r="F1820">
        <f t="shared" si="101"/>
        <v>1</v>
      </c>
      <c r="G1820" s="8">
        <f t="shared" si="102"/>
        <v>8.5</v>
      </c>
      <c r="H1820">
        <v>2</v>
      </c>
    </row>
    <row r="1821" spans="1:17" ht="16.5" customHeight="1" x14ac:dyDescent="0.25">
      <c r="A1821">
        <v>24008</v>
      </c>
      <c r="B1821" s="1">
        <v>1819</v>
      </c>
      <c r="C1821" s="1" t="s">
        <v>2482</v>
      </c>
      <c r="D1821">
        <v>20</v>
      </c>
      <c r="F1821">
        <f t="shared" si="101"/>
        <v>1</v>
      </c>
      <c r="G1821" s="8">
        <f t="shared" si="102"/>
        <v>20</v>
      </c>
      <c r="H1821">
        <v>2</v>
      </c>
    </row>
    <row r="1822" spans="1:17" ht="16.5" customHeight="1" x14ac:dyDescent="0.25">
      <c r="A1822">
        <v>24009</v>
      </c>
      <c r="B1822" s="1">
        <v>1820</v>
      </c>
      <c r="C1822" s="1" t="s">
        <v>2483</v>
      </c>
      <c r="D1822">
        <v>2</v>
      </c>
      <c r="F1822">
        <f t="shared" si="101"/>
        <v>1</v>
      </c>
      <c r="G1822" s="8">
        <f t="shared" si="102"/>
        <v>2</v>
      </c>
      <c r="H1822">
        <v>2</v>
      </c>
    </row>
    <row r="1823" spans="1:17" ht="16.5" customHeight="1" x14ac:dyDescent="0.25">
      <c r="A1823">
        <v>24010</v>
      </c>
      <c r="B1823" s="1">
        <v>1821</v>
      </c>
      <c r="C1823" s="1" t="s">
        <v>2484</v>
      </c>
      <c r="D1823">
        <v>3</v>
      </c>
      <c r="F1823">
        <f t="shared" si="101"/>
        <v>1</v>
      </c>
      <c r="G1823" s="8">
        <f t="shared" si="102"/>
        <v>3</v>
      </c>
      <c r="H1823">
        <v>2</v>
      </c>
    </row>
    <row r="1824" spans="1:17" ht="16.5" customHeight="1" x14ac:dyDescent="0.25">
      <c r="A1824">
        <v>24011</v>
      </c>
      <c r="B1824" s="1">
        <v>1822</v>
      </c>
      <c r="C1824" s="1" t="s">
        <v>2485</v>
      </c>
      <c r="D1824">
        <v>30</v>
      </c>
      <c r="F1824">
        <f t="shared" si="101"/>
        <v>1</v>
      </c>
      <c r="G1824" s="8">
        <f t="shared" si="102"/>
        <v>30</v>
      </c>
      <c r="H1824">
        <v>2</v>
      </c>
    </row>
    <row r="1825" spans="1:8" ht="16.5" customHeight="1" x14ac:dyDescent="0.25">
      <c r="A1825">
        <v>24012</v>
      </c>
      <c r="B1825" s="1">
        <v>1823</v>
      </c>
      <c r="C1825" s="1" t="s">
        <v>2486</v>
      </c>
      <c r="D1825">
        <v>21</v>
      </c>
      <c r="F1825">
        <f t="shared" si="101"/>
        <v>1</v>
      </c>
      <c r="G1825" s="8">
        <f t="shared" si="102"/>
        <v>21</v>
      </c>
      <c r="H1825">
        <v>2</v>
      </c>
    </row>
    <row r="1826" spans="1:8" ht="16.5" customHeight="1" x14ac:dyDescent="0.25">
      <c r="A1826">
        <v>24013</v>
      </c>
      <c r="B1826" s="1">
        <v>1824</v>
      </c>
      <c r="C1826" s="1" t="s">
        <v>2487</v>
      </c>
      <c r="D1826">
        <v>200</v>
      </c>
      <c r="F1826">
        <f t="shared" si="101"/>
        <v>1</v>
      </c>
      <c r="G1826" s="8">
        <f t="shared" si="102"/>
        <v>200</v>
      </c>
      <c r="H1826">
        <v>2</v>
      </c>
    </row>
    <row r="1827" spans="1:8" ht="16.5" customHeight="1" x14ac:dyDescent="0.25">
      <c r="A1827">
        <v>24014</v>
      </c>
      <c r="B1827" s="1">
        <v>1825</v>
      </c>
      <c r="C1827" s="1" t="s">
        <v>2488</v>
      </c>
      <c r="D1827">
        <v>7</v>
      </c>
      <c r="F1827">
        <f t="shared" si="101"/>
        <v>1</v>
      </c>
      <c r="G1827" s="8">
        <f t="shared" si="102"/>
        <v>7</v>
      </c>
      <c r="H1827">
        <v>2</v>
      </c>
    </row>
    <row r="1828" spans="1:8" ht="16.5" customHeight="1" x14ac:dyDescent="0.25">
      <c r="A1828">
        <v>24015</v>
      </c>
      <c r="B1828" s="1">
        <v>1826</v>
      </c>
      <c r="C1828" s="1" t="s">
        <v>2489</v>
      </c>
      <c r="D1828">
        <v>4.2329999999999997</v>
      </c>
      <c r="F1828">
        <f t="shared" si="101"/>
        <v>1</v>
      </c>
      <c r="G1828" s="8">
        <f t="shared" si="102"/>
        <v>4.2329999999999997</v>
      </c>
      <c r="H1828">
        <v>2</v>
      </c>
    </row>
    <row r="1829" spans="1:8" ht="16.5" customHeight="1" x14ac:dyDescent="0.25">
      <c r="A1829">
        <v>24016</v>
      </c>
      <c r="B1829" s="1">
        <v>1827</v>
      </c>
      <c r="C1829" s="1" t="s">
        <v>2490</v>
      </c>
      <c r="D1829">
        <v>40</v>
      </c>
      <c r="F1829">
        <f t="shared" si="101"/>
        <v>1</v>
      </c>
      <c r="G1829" s="8">
        <f t="shared" si="102"/>
        <v>40</v>
      </c>
      <c r="H1829">
        <v>2</v>
      </c>
    </row>
    <row r="1830" spans="1:8" ht="16.5" customHeight="1" x14ac:dyDescent="0.25">
      <c r="A1830">
        <v>24017</v>
      </c>
      <c r="B1830" s="1">
        <v>1828</v>
      </c>
      <c r="C1830" s="1" t="s">
        <v>2491</v>
      </c>
      <c r="D1830">
        <v>9</v>
      </c>
      <c r="F1830">
        <f t="shared" si="101"/>
        <v>1</v>
      </c>
      <c r="G1830" s="8">
        <f t="shared" si="102"/>
        <v>9</v>
      </c>
      <c r="H1830">
        <v>2</v>
      </c>
    </row>
    <row r="1831" spans="1:8" ht="16.5" customHeight="1" x14ac:dyDescent="0.25">
      <c r="A1831">
        <v>24018</v>
      </c>
      <c r="B1831" s="1">
        <v>1829</v>
      </c>
      <c r="C1831" s="1" t="s">
        <v>2492</v>
      </c>
      <c r="D1831">
        <v>18</v>
      </c>
      <c r="F1831">
        <f t="shared" si="101"/>
        <v>1</v>
      </c>
      <c r="G1831" s="8">
        <f t="shared" si="102"/>
        <v>18</v>
      </c>
      <c r="H1831">
        <v>2</v>
      </c>
    </row>
    <row r="1832" spans="1:8" ht="16.5" customHeight="1" x14ac:dyDescent="0.25">
      <c r="A1832">
        <v>24019</v>
      </c>
      <c r="B1832" s="1">
        <v>1830</v>
      </c>
      <c r="C1832" s="1" t="s">
        <v>2493</v>
      </c>
      <c r="D1832">
        <v>3</v>
      </c>
      <c r="F1832">
        <f t="shared" si="101"/>
        <v>1</v>
      </c>
      <c r="G1832" s="8">
        <f t="shared" si="102"/>
        <v>3</v>
      </c>
      <c r="H1832">
        <v>2</v>
      </c>
    </row>
    <row r="1833" spans="1:8" ht="16.5" customHeight="1" x14ac:dyDescent="0.25">
      <c r="A1833">
        <v>24020</v>
      </c>
      <c r="B1833" s="1">
        <v>1831</v>
      </c>
      <c r="C1833" s="1" t="s">
        <v>2494</v>
      </c>
      <c r="D1833">
        <v>60</v>
      </c>
      <c r="F1833">
        <f t="shared" si="101"/>
        <v>1</v>
      </c>
      <c r="G1833" s="8">
        <f t="shared" si="102"/>
        <v>60</v>
      </c>
      <c r="H1833">
        <v>2</v>
      </c>
    </row>
    <row r="1834" spans="1:8" ht="16.5" customHeight="1" x14ac:dyDescent="0.25">
      <c r="A1834">
        <v>24021</v>
      </c>
      <c r="B1834" s="1">
        <v>1832</v>
      </c>
      <c r="C1834" s="1" t="s">
        <v>2495</v>
      </c>
      <c r="D1834">
        <v>9</v>
      </c>
      <c r="F1834">
        <f t="shared" si="101"/>
        <v>1</v>
      </c>
      <c r="G1834" s="8">
        <f t="shared" si="102"/>
        <v>9</v>
      </c>
      <c r="H1834">
        <v>2</v>
      </c>
    </row>
    <row r="1835" spans="1:8" ht="16.5" customHeight="1" x14ac:dyDescent="0.25">
      <c r="A1835">
        <v>24022</v>
      </c>
      <c r="B1835" s="1">
        <v>1833</v>
      </c>
      <c r="C1835" s="1" t="s">
        <v>2496</v>
      </c>
      <c r="D1835">
        <v>5</v>
      </c>
      <c r="F1835">
        <f t="shared" si="101"/>
        <v>1</v>
      </c>
      <c r="G1835" s="8">
        <f t="shared" si="102"/>
        <v>5</v>
      </c>
      <c r="H1835">
        <v>2</v>
      </c>
    </row>
    <row r="1836" spans="1:8" ht="16.5" customHeight="1" x14ac:dyDescent="0.25">
      <c r="A1836">
        <v>24023</v>
      </c>
      <c r="B1836" s="1">
        <v>1834</v>
      </c>
      <c r="C1836" s="1" t="s">
        <v>2497</v>
      </c>
      <c r="D1836">
        <v>10</v>
      </c>
      <c r="F1836">
        <f t="shared" si="101"/>
        <v>1</v>
      </c>
      <c r="G1836" s="8">
        <f t="shared" si="102"/>
        <v>10</v>
      </c>
      <c r="H1836">
        <v>2</v>
      </c>
    </row>
    <row r="1837" spans="1:8" ht="16.5" customHeight="1" x14ac:dyDescent="0.25">
      <c r="A1837">
        <v>24024</v>
      </c>
      <c r="B1837" s="1">
        <v>1835</v>
      </c>
      <c r="C1837" s="1" t="s">
        <v>2498</v>
      </c>
      <c r="D1837">
        <v>100</v>
      </c>
      <c r="F1837">
        <f t="shared" si="101"/>
        <v>1</v>
      </c>
      <c r="G1837" s="8">
        <f t="shared" si="102"/>
        <v>100</v>
      </c>
      <c r="H1837">
        <v>2</v>
      </c>
    </row>
    <row r="1838" spans="1:8" ht="16.5" customHeight="1" x14ac:dyDescent="0.25">
      <c r="A1838">
        <v>24025</v>
      </c>
      <c r="B1838" s="1">
        <v>1836</v>
      </c>
      <c r="C1838" s="1" t="s">
        <v>2499</v>
      </c>
      <c r="D1838">
        <v>18</v>
      </c>
      <c r="F1838">
        <f t="shared" si="101"/>
        <v>1</v>
      </c>
      <c r="G1838" s="8">
        <f t="shared" si="102"/>
        <v>18</v>
      </c>
      <c r="H1838">
        <v>2</v>
      </c>
    </row>
    <row r="1839" spans="1:8" ht="16.5" customHeight="1" x14ac:dyDescent="0.25">
      <c r="A1839">
        <v>24026</v>
      </c>
      <c r="B1839" s="1">
        <v>1837</v>
      </c>
      <c r="C1839" s="1" t="s">
        <v>2500</v>
      </c>
      <c r="D1839">
        <v>4</v>
      </c>
      <c r="F1839">
        <f t="shared" si="101"/>
        <v>1</v>
      </c>
      <c r="G1839" s="8">
        <f t="shared" si="102"/>
        <v>4</v>
      </c>
      <c r="H1839">
        <v>2</v>
      </c>
    </row>
    <row r="1840" spans="1:8" ht="16.5" customHeight="1" x14ac:dyDescent="0.25">
      <c r="A1840">
        <v>24027</v>
      </c>
      <c r="B1840" s="1">
        <v>1838</v>
      </c>
      <c r="C1840" s="1" t="s">
        <v>2501</v>
      </c>
      <c r="D1840">
        <v>6.5</v>
      </c>
      <c r="F1840">
        <f t="shared" si="101"/>
        <v>1</v>
      </c>
      <c r="G1840" s="8">
        <f t="shared" si="102"/>
        <v>6.5</v>
      </c>
      <c r="H1840">
        <v>2</v>
      </c>
    </row>
    <row r="1841" spans="1:8" ht="16.5" customHeight="1" x14ac:dyDescent="0.25">
      <c r="A1841">
        <v>24028</v>
      </c>
      <c r="B1841" s="1">
        <v>1839</v>
      </c>
      <c r="C1841" s="1" t="s">
        <v>2502</v>
      </c>
      <c r="D1841">
        <v>995.79</v>
      </c>
      <c r="F1841">
        <f t="shared" si="101"/>
        <v>1</v>
      </c>
      <c r="G1841" s="8">
        <f t="shared" si="102"/>
        <v>995.79</v>
      </c>
      <c r="H1841">
        <v>2</v>
      </c>
    </row>
    <row r="1842" spans="1:8" ht="16.5" customHeight="1" x14ac:dyDescent="0.25">
      <c r="A1842">
        <v>24029</v>
      </c>
      <c r="B1842" s="1">
        <v>1840</v>
      </c>
      <c r="C1842" s="1" t="s">
        <v>2503</v>
      </c>
      <c r="D1842">
        <v>10</v>
      </c>
      <c r="F1842">
        <f t="shared" si="101"/>
        <v>1</v>
      </c>
      <c r="G1842" s="8">
        <f t="shared" si="102"/>
        <v>10</v>
      </c>
      <c r="H1842">
        <v>2</v>
      </c>
    </row>
    <row r="1843" spans="1:8" ht="16.5" customHeight="1" x14ac:dyDescent="0.25">
      <c r="A1843">
        <v>24030</v>
      </c>
      <c r="B1843" s="1">
        <v>1841</v>
      </c>
      <c r="C1843" s="1" t="s">
        <v>2504</v>
      </c>
      <c r="E1843">
        <v>600</v>
      </c>
      <c r="F1843">
        <f t="shared" si="101"/>
        <v>1</v>
      </c>
      <c r="G1843" s="8">
        <f>+E1843/1000</f>
        <v>0.6</v>
      </c>
      <c r="H1843">
        <v>2</v>
      </c>
    </row>
    <row r="1844" spans="1:8" ht="16.5" customHeight="1" x14ac:dyDescent="0.25">
      <c r="A1844">
        <v>24031</v>
      </c>
      <c r="B1844" s="1">
        <v>1842</v>
      </c>
      <c r="C1844" s="1" t="s">
        <v>2505</v>
      </c>
      <c r="E1844">
        <v>300</v>
      </c>
      <c r="F1844">
        <f t="shared" si="101"/>
        <v>1</v>
      </c>
      <c r="G1844" s="8">
        <f>+E1844/1000</f>
        <v>0.3</v>
      </c>
      <c r="H1844">
        <v>2</v>
      </c>
    </row>
    <row r="1845" spans="1:8" ht="16.5" customHeight="1" x14ac:dyDescent="0.25">
      <c r="A1845">
        <v>24032</v>
      </c>
      <c r="B1845" s="1">
        <v>1843</v>
      </c>
      <c r="C1845" s="1" t="s">
        <v>2506</v>
      </c>
      <c r="D1845">
        <v>12.97</v>
      </c>
      <c r="F1845">
        <f t="shared" si="101"/>
        <v>1</v>
      </c>
      <c r="G1845" s="8">
        <f>+D1845</f>
        <v>12.97</v>
      </c>
      <c r="H1845">
        <v>2</v>
      </c>
    </row>
    <row r="1846" spans="1:8" ht="16.5" customHeight="1" x14ac:dyDescent="0.25">
      <c r="A1846">
        <v>24033</v>
      </c>
      <c r="B1846" s="1">
        <v>1844</v>
      </c>
      <c r="C1846" s="1" t="s">
        <v>2507</v>
      </c>
      <c r="E1846">
        <v>750</v>
      </c>
      <c r="F1846">
        <f t="shared" si="101"/>
        <v>1</v>
      </c>
      <c r="G1846" s="8">
        <f>+E1846/1000</f>
        <v>0.75</v>
      </c>
      <c r="H1846">
        <v>2</v>
      </c>
    </row>
    <row r="1847" spans="1:8" ht="16.5" customHeight="1" x14ac:dyDescent="0.25">
      <c r="A1847">
        <v>24034</v>
      </c>
      <c r="B1847" s="1">
        <v>1845</v>
      </c>
      <c r="C1847" s="1" t="s">
        <v>2508</v>
      </c>
      <c r="D1847">
        <v>9</v>
      </c>
      <c r="F1847">
        <f t="shared" si="101"/>
        <v>1</v>
      </c>
      <c r="G1847" s="8">
        <f t="shared" ref="G1847:G1859" si="103">+D1847</f>
        <v>9</v>
      </c>
      <c r="H1847">
        <v>2</v>
      </c>
    </row>
    <row r="1848" spans="1:8" ht="16.5" customHeight="1" x14ac:dyDescent="0.25">
      <c r="A1848">
        <v>24035</v>
      </c>
      <c r="B1848" s="1">
        <v>1846</v>
      </c>
      <c r="C1848" s="1" t="s">
        <v>2509</v>
      </c>
      <c r="D1848">
        <v>250</v>
      </c>
      <c r="F1848">
        <f t="shared" si="101"/>
        <v>1</v>
      </c>
      <c r="G1848" s="8">
        <f t="shared" si="103"/>
        <v>250</v>
      </c>
      <c r="H1848">
        <v>2</v>
      </c>
    </row>
    <row r="1849" spans="1:8" ht="16.5" customHeight="1" x14ac:dyDescent="0.25">
      <c r="A1849">
        <v>24036</v>
      </c>
      <c r="B1849" s="1">
        <v>1847</v>
      </c>
      <c r="C1849" s="1" t="s">
        <v>2510</v>
      </c>
      <c r="D1849">
        <v>15</v>
      </c>
      <c r="F1849">
        <f t="shared" si="101"/>
        <v>1</v>
      </c>
      <c r="G1849" s="8">
        <f t="shared" si="103"/>
        <v>15</v>
      </c>
      <c r="H1849">
        <v>2</v>
      </c>
    </row>
    <row r="1850" spans="1:8" ht="16.5" customHeight="1" x14ac:dyDescent="0.25">
      <c r="A1850">
        <v>24037</v>
      </c>
      <c r="B1850" s="1">
        <v>1848</v>
      </c>
      <c r="C1850" s="1" t="s">
        <v>2511</v>
      </c>
      <c r="D1850">
        <v>80</v>
      </c>
      <c r="F1850">
        <f t="shared" si="101"/>
        <v>1</v>
      </c>
      <c r="G1850" s="8">
        <f t="shared" si="103"/>
        <v>80</v>
      </c>
      <c r="H1850">
        <v>2</v>
      </c>
    </row>
    <row r="1851" spans="1:8" ht="16.5" customHeight="1" x14ac:dyDescent="0.25">
      <c r="A1851">
        <v>24038</v>
      </c>
      <c r="B1851" s="1">
        <v>1849</v>
      </c>
      <c r="C1851" s="1" t="s">
        <v>2512</v>
      </c>
      <c r="D1851">
        <v>1</v>
      </c>
      <c r="F1851">
        <f t="shared" si="101"/>
        <v>1</v>
      </c>
      <c r="G1851" s="8">
        <f t="shared" si="103"/>
        <v>1</v>
      </c>
      <c r="H1851">
        <v>2</v>
      </c>
    </row>
    <row r="1852" spans="1:8" ht="16.5" customHeight="1" x14ac:dyDescent="0.25">
      <c r="A1852">
        <v>24039</v>
      </c>
      <c r="B1852" s="1">
        <v>1850</v>
      </c>
      <c r="C1852" s="1" t="s">
        <v>2513</v>
      </c>
      <c r="D1852">
        <v>2</v>
      </c>
      <c r="F1852">
        <f t="shared" si="101"/>
        <v>1</v>
      </c>
      <c r="G1852" s="8">
        <f t="shared" si="103"/>
        <v>2</v>
      </c>
      <c r="H1852">
        <v>2</v>
      </c>
    </row>
    <row r="1853" spans="1:8" ht="16.5" customHeight="1" x14ac:dyDescent="0.25">
      <c r="A1853">
        <v>24040</v>
      </c>
      <c r="B1853" s="1">
        <v>1851</v>
      </c>
      <c r="C1853" s="1" t="s">
        <v>2514</v>
      </c>
      <c r="D1853">
        <v>30</v>
      </c>
      <c r="F1853">
        <f t="shared" si="101"/>
        <v>1</v>
      </c>
      <c r="G1853" s="8">
        <f t="shared" si="103"/>
        <v>30</v>
      </c>
      <c r="H1853">
        <v>2</v>
      </c>
    </row>
    <row r="1854" spans="1:8" ht="16.5" customHeight="1" x14ac:dyDescent="0.25">
      <c r="A1854">
        <v>24041</v>
      </c>
      <c r="B1854" s="1">
        <v>1852</v>
      </c>
      <c r="C1854" s="1" t="s">
        <v>2515</v>
      </c>
      <c r="D1854">
        <v>5</v>
      </c>
      <c r="F1854">
        <f t="shared" si="101"/>
        <v>1</v>
      </c>
      <c r="G1854" s="8">
        <f t="shared" si="103"/>
        <v>5</v>
      </c>
      <c r="H1854">
        <v>2</v>
      </c>
    </row>
    <row r="1855" spans="1:8" ht="16.5" customHeight="1" x14ac:dyDescent="0.25">
      <c r="A1855">
        <v>24042</v>
      </c>
      <c r="B1855" s="1">
        <v>1853</v>
      </c>
      <c r="C1855" s="1" t="s">
        <v>2516</v>
      </c>
      <c r="D1855">
        <v>11</v>
      </c>
      <c r="F1855">
        <f t="shared" si="101"/>
        <v>1</v>
      </c>
      <c r="G1855" s="8">
        <f t="shared" si="103"/>
        <v>11</v>
      </c>
      <c r="H1855">
        <v>2</v>
      </c>
    </row>
    <row r="1856" spans="1:8" ht="16.5" customHeight="1" x14ac:dyDescent="0.25">
      <c r="A1856">
        <v>24043</v>
      </c>
      <c r="B1856" s="1">
        <v>1854</v>
      </c>
      <c r="C1856" s="1" t="s">
        <v>2517</v>
      </c>
      <c r="D1856">
        <v>6</v>
      </c>
      <c r="F1856">
        <f t="shared" si="101"/>
        <v>1</v>
      </c>
      <c r="G1856" s="8">
        <f t="shared" si="103"/>
        <v>6</v>
      </c>
      <c r="H1856">
        <v>2</v>
      </c>
    </row>
    <row r="1857" spans="1:8" ht="16.5" customHeight="1" x14ac:dyDescent="0.25">
      <c r="A1857">
        <v>24044</v>
      </c>
      <c r="B1857" s="1">
        <v>1855</v>
      </c>
      <c r="C1857" s="1" t="s">
        <v>2518</v>
      </c>
      <c r="D1857">
        <v>3.5</v>
      </c>
      <c r="F1857">
        <f t="shared" si="101"/>
        <v>1</v>
      </c>
      <c r="G1857" s="8">
        <f t="shared" si="103"/>
        <v>3.5</v>
      </c>
      <c r="H1857">
        <v>2</v>
      </c>
    </row>
    <row r="1858" spans="1:8" ht="16.5" customHeight="1" x14ac:dyDescent="0.25">
      <c r="A1858">
        <v>24045</v>
      </c>
      <c r="B1858" s="1">
        <v>1856</v>
      </c>
      <c r="C1858" s="1" t="s">
        <v>2519</v>
      </c>
      <c r="D1858">
        <v>17.023</v>
      </c>
      <c r="F1858">
        <f t="shared" si="101"/>
        <v>1</v>
      </c>
      <c r="G1858" s="8">
        <f t="shared" si="103"/>
        <v>17.023</v>
      </c>
      <c r="H1858">
        <v>2</v>
      </c>
    </row>
    <row r="1859" spans="1:8" ht="16.5" customHeight="1" x14ac:dyDescent="0.25">
      <c r="A1859">
        <v>24046</v>
      </c>
      <c r="B1859" s="1">
        <v>1857</v>
      </c>
      <c r="C1859" s="1" t="s">
        <v>2520</v>
      </c>
      <c r="D1859">
        <v>18</v>
      </c>
      <c r="F1859">
        <f t="shared" ref="F1859:F1922" si="104">+COUNTA(D1859,E1859)</f>
        <v>1</v>
      </c>
      <c r="G1859" s="8">
        <f t="shared" si="103"/>
        <v>18</v>
      </c>
      <c r="H1859">
        <v>2</v>
      </c>
    </row>
    <row r="1860" spans="1:8" ht="16.5" customHeight="1" x14ac:dyDescent="0.25">
      <c r="A1860">
        <v>24047</v>
      </c>
      <c r="B1860" s="1">
        <v>1858</v>
      </c>
      <c r="C1860" s="1" t="s">
        <v>2521</v>
      </c>
      <c r="E1860">
        <v>500</v>
      </c>
      <c r="F1860">
        <f t="shared" si="104"/>
        <v>1</v>
      </c>
      <c r="G1860" s="8">
        <f>+E1860/1000</f>
        <v>0.5</v>
      </c>
      <c r="H1860">
        <v>2</v>
      </c>
    </row>
    <row r="1861" spans="1:8" ht="16.5" customHeight="1" x14ac:dyDescent="0.25">
      <c r="A1861">
        <v>24048</v>
      </c>
      <c r="B1861" s="1">
        <v>1859</v>
      </c>
      <c r="C1861" s="1" t="s">
        <v>2522</v>
      </c>
      <c r="D1861">
        <v>1</v>
      </c>
      <c r="F1861">
        <f t="shared" si="104"/>
        <v>1</v>
      </c>
      <c r="G1861" s="8">
        <f t="shared" ref="G1861:G1893" si="105">+D1861</f>
        <v>1</v>
      </c>
      <c r="H1861">
        <v>2</v>
      </c>
    </row>
    <row r="1862" spans="1:8" ht="16.5" customHeight="1" x14ac:dyDescent="0.25">
      <c r="A1862">
        <v>24049</v>
      </c>
      <c r="B1862" s="1">
        <v>1860</v>
      </c>
      <c r="C1862" s="1" t="s">
        <v>2523</v>
      </c>
      <c r="D1862">
        <v>32</v>
      </c>
      <c r="F1862">
        <f t="shared" si="104"/>
        <v>1</v>
      </c>
      <c r="G1862" s="8">
        <f t="shared" si="105"/>
        <v>32</v>
      </c>
      <c r="H1862">
        <v>2</v>
      </c>
    </row>
    <row r="1863" spans="1:8" ht="16.5" customHeight="1" x14ac:dyDescent="0.25">
      <c r="A1863">
        <v>24050</v>
      </c>
      <c r="B1863" s="1">
        <v>1861</v>
      </c>
      <c r="C1863" s="1" t="s">
        <v>2524</v>
      </c>
      <c r="D1863">
        <v>12</v>
      </c>
      <c r="F1863">
        <f t="shared" si="104"/>
        <v>1</v>
      </c>
      <c r="G1863" s="8">
        <f t="shared" si="105"/>
        <v>12</v>
      </c>
      <c r="H1863">
        <v>2</v>
      </c>
    </row>
    <row r="1864" spans="1:8" ht="16.5" customHeight="1" x14ac:dyDescent="0.25">
      <c r="A1864">
        <v>24051</v>
      </c>
      <c r="B1864" s="1">
        <v>1862</v>
      </c>
      <c r="C1864" s="1" t="s">
        <v>2525</v>
      </c>
      <c r="D1864">
        <v>2</v>
      </c>
      <c r="F1864">
        <f t="shared" si="104"/>
        <v>1</v>
      </c>
      <c r="G1864" s="8">
        <f t="shared" si="105"/>
        <v>2</v>
      </c>
      <c r="H1864">
        <v>2</v>
      </c>
    </row>
    <row r="1865" spans="1:8" ht="16.5" customHeight="1" x14ac:dyDescent="0.25">
      <c r="A1865">
        <v>24052</v>
      </c>
      <c r="B1865" s="1">
        <v>1863</v>
      </c>
      <c r="C1865" s="1" t="s">
        <v>2526</v>
      </c>
      <c r="D1865">
        <v>15</v>
      </c>
      <c r="F1865">
        <f t="shared" si="104"/>
        <v>1</v>
      </c>
      <c r="G1865" s="8">
        <f t="shared" si="105"/>
        <v>15</v>
      </c>
      <c r="H1865">
        <v>2</v>
      </c>
    </row>
    <row r="1866" spans="1:8" ht="16.5" customHeight="1" x14ac:dyDescent="0.25">
      <c r="A1866">
        <v>24053</v>
      </c>
      <c r="B1866" s="1">
        <v>1864</v>
      </c>
      <c r="C1866" s="1" t="s">
        <v>2527</v>
      </c>
      <c r="D1866">
        <v>32</v>
      </c>
      <c r="F1866">
        <f t="shared" si="104"/>
        <v>1</v>
      </c>
      <c r="G1866" s="8">
        <f t="shared" si="105"/>
        <v>32</v>
      </c>
      <c r="H1866">
        <v>2</v>
      </c>
    </row>
    <row r="1867" spans="1:8" ht="16.5" customHeight="1" x14ac:dyDescent="0.25">
      <c r="A1867">
        <v>24054</v>
      </c>
      <c r="B1867" s="1">
        <v>1865</v>
      </c>
      <c r="C1867" s="1" t="s">
        <v>2528</v>
      </c>
      <c r="D1867">
        <v>16</v>
      </c>
      <c r="F1867">
        <f t="shared" si="104"/>
        <v>1</v>
      </c>
      <c r="G1867" s="8">
        <f t="shared" si="105"/>
        <v>16</v>
      </c>
      <c r="H1867">
        <v>2</v>
      </c>
    </row>
    <row r="1868" spans="1:8" ht="16.5" customHeight="1" x14ac:dyDescent="0.25">
      <c r="A1868">
        <v>24055</v>
      </c>
      <c r="B1868" s="1">
        <v>1866</v>
      </c>
      <c r="C1868" s="1" t="s">
        <v>2529</v>
      </c>
      <c r="D1868">
        <v>10</v>
      </c>
      <c r="F1868">
        <f t="shared" si="104"/>
        <v>1</v>
      </c>
      <c r="G1868" s="8">
        <f t="shared" si="105"/>
        <v>10</v>
      </c>
      <c r="H1868">
        <v>2</v>
      </c>
    </row>
    <row r="1869" spans="1:8" ht="16.5" customHeight="1" x14ac:dyDescent="0.25">
      <c r="A1869">
        <v>24056</v>
      </c>
      <c r="B1869" s="1">
        <v>1867</v>
      </c>
      <c r="C1869" s="1" t="s">
        <v>2530</v>
      </c>
      <c r="D1869">
        <v>8</v>
      </c>
      <c r="F1869">
        <f t="shared" si="104"/>
        <v>1</v>
      </c>
      <c r="G1869" s="8">
        <f t="shared" si="105"/>
        <v>8</v>
      </c>
      <c r="H1869">
        <v>2</v>
      </c>
    </row>
    <row r="1870" spans="1:8" ht="16.5" customHeight="1" x14ac:dyDescent="0.25">
      <c r="A1870">
        <v>24057</v>
      </c>
      <c r="B1870" s="1">
        <v>1868</v>
      </c>
      <c r="C1870" s="1" t="s">
        <v>2531</v>
      </c>
      <c r="D1870">
        <v>8</v>
      </c>
      <c r="F1870">
        <f t="shared" si="104"/>
        <v>1</v>
      </c>
      <c r="G1870" s="8">
        <f t="shared" si="105"/>
        <v>8</v>
      </c>
      <c r="H1870">
        <v>2</v>
      </c>
    </row>
    <row r="1871" spans="1:8" ht="16.5" customHeight="1" x14ac:dyDescent="0.25">
      <c r="A1871">
        <v>24058</v>
      </c>
      <c r="B1871" s="1">
        <v>1869</v>
      </c>
      <c r="C1871" s="1" t="s">
        <v>2532</v>
      </c>
      <c r="D1871">
        <v>33.409999999999997</v>
      </c>
      <c r="F1871">
        <f t="shared" si="104"/>
        <v>1</v>
      </c>
      <c r="G1871" s="8">
        <f t="shared" si="105"/>
        <v>33.409999999999997</v>
      </c>
      <c r="H1871">
        <v>2</v>
      </c>
    </row>
    <row r="1872" spans="1:8" ht="16.5" customHeight="1" x14ac:dyDescent="0.25">
      <c r="A1872">
        <v>25001</v>
      </c>
      <c r="B1872" s="1">
        <v>1870</v>
      </c>
      <c r="C1872" s="1" t="s">
        <v>2533</v>
      </c>
      <c r="D1872">
        <v>450</v>
      </c>
      <c r="F1872">
        <f t="shared" si="104"/>
        <v>1</v>
      </c>
      <c r="G1872" s="8">
        <f t="shared" si="105"/>
        <v>450</v>
      </c>
      <c r="H1872">
        <v>2</v>
      </c>
    </row>
    <row r="1873" spans="1:8" ht="16.5" customHeight="1" x14ac:dyDescent="0.25">
      <c r="A1873">
        <v>25002</v>
      </c>
      <c r="B1873" s="1">
        <v>1871</v>
      </c>
      <c r="C1873" s="1" t="s">
        <v>2534</v>
      </c>
      <c r="D1873">
        <v>69.75</v>
      </c>
      <c r="F1873">
        <f t="shared" si="104"/>
        <v>1</v>
      </c>
      <c r="G1873" s="8">
        <f t="shared" si="105"/>
        <v>69.75</v>
      </c>
      <c r="H1873">
        <v>2</v>
      </c>
    </row>
    <row r="1874" spans="1:8" ht="16.5" customHeight="1" x14ac:dyDescent="0.25">
      <c r="A1874">
        <v>25003</v>
      </c>
      <c r="B1874" s="1">
        <v>1872</v>
      </c>
      <c r="C1874" s="1" t="s">
        <v>2535</v>
      </c>
      <c r="D1874">
        <v>8.1</v>
      </c>
      <c r="F1874">
        <f t="shared" si="104"/>
        <v>1</v>
      </c>
      <c r="G1874" s="8">
        <f t="shared" si="105"/>
        <v>8.1</v>
      </c>
      <c r="H1874">
        <v>2</v>
      </c>
    </row>
    <row r="1875" spans="1:8" ht="16.5" customHeight="1" x14ac:dyDescent="0.25">
      <c r="A1875">
        <v>25004</v>
      </c>
      <c r="B1875" s="1">
        <v>1873</v>
      </c>
      <c r="C1875" s="1" t="s">
        <v>2536</v>
      </c>
      <c r="D1875">
        <v>12</v>
      </c>
      <c r="F1875">
        <f t="shared" si="104"/>
        <v>1</v>
      </c>
      <c r="G1875" s="8">
        <f t="shared" si="105"/>
        <v>12</v>
      </c>
      <c r="H1875">
        <v>2</v>
      </c>
    </row>
    <row r="1876" spans="1:8" ht="16.5" customHeight="1" x14ac:dyDescent="0.25">
      <c r="A1876">
        <v>25005</v>
      </c>
      <c r="B1876" s="1">
        <v>1874</v>
      </c>
      <c r="C1876" s="1" t="s">
        <v>2537</v>
      </c>
      <c r="D1876">
        <v>10</v>
      </c>
      <c r="F1876">
        <f t="shared" si="104"/>
        <v>1</v>
      </c>
      <c r="G1876" s="8">
        <f t="shared" si="105"/>
        <v>10</v>
      </c>
      <c r="H1876">
        <v>2</v>
      </c>
    </row>
    <row r="1877" spans="1:8" ht="16.5" customHeight="1" x14ac:dyDescent="0.25">
      <c r="A1877">
        <v>25006</v>
      </c>
      <c r="B1877" s="1">
        <v>1875</v>
      </c>
      <c r="C1877" s="1" t="s">
        <v>2538</v>
      </c>
      <c r="D1877">
        <v>950</v>
      </c>
      <c r="F1877">
        <f t="shared" si="104"/>
        <v>1</v>
      </c>
      <c r="G1877" s="8">
        <f t="shared" si="105"/>
        <v>950</v>
      </c>
      <c r="H1877">
        <v>2</v>
      </c>
    </row>
    <row r="1878" spans="1:8" ht="16.5" customHeight="1" x14ac:dyDescent="0.25">
      <c r="A1878">
        <v>25007</v>
      </c>
      <c r="B1878" s="1">
        <v>1876</v>
      </c>
      <c r="C1878" s="1" t="s">
        <v>2539</v>
      </c>
      <c r="D1878">
        <v>33.4</v>
      </c>
      <c r="F1878">
        <f t="shared" si="104"/>
        <v>1</v>
      </c>
      <c r="G1878" s="8">
        <f t="shared" si="105"/>
        <v>33.4</v>
      </c>
      <c r="H1878">
        <v>2</v>
      </c>
    </row>
    <row r="1879" spans="1:8" ht="16.5" customHeight="1" x14ac:dyDescent="0.25">
      <c r="A1879">
        <v>25008</v>
      </c>
      <c r="B1879" s="1">
        <v>1877</v>
      </c>
      <c r="C1879" s="1" t="s">
        <v>2540</v>
      </c>
      <c r="D1879">
        <v>60</v>
      </c>
      <c r="F1879">
        <f t="shared" si="104"/>
        <v>1</v>
      </c>
      <c r="G1879" s="8">
        <f t="shared" si="105"/>
        <v>60</v>
      </c>
      <c r="H1879">
        <v>2</v>
      </c>
    </row>
    <row r="1880" spans="1:8" ht="16.5" customHeight="1" x14ac:dyDescent="0.25">
      <c r="A1880">
        <v>25009</v>
      </c>
      <c r="B1880" s="1">
        <v>1878</v>
      </c>
      <c r="C1880" s="1" t="s">
        <v>2541</v>
      </c>
      <c r="D1880">
        <v>35</v>
      </c>
      <c r="F1880">
        <f t="shared" si="104"/>
        <v>1</v>
      </c>
      <c r="G1880" s="8">
        <f t="shared" si="105"/>
        <v>35</v>
      </c>
      <c r="H1880">
        <v>2</v>
      </c>
    </row>
    <row r="1881" spans="1:8" ht="16.5" customHeight="1" x14ac:dyDescent="0.25">
      <c r="A1881">
        <v>25010</v>
      </c>
      <c r="B1881" s="1">
        <v>1879</v>
      </c>
      <c r="C1881" s="1" t="s">
        <v>2542</v>
      </c>
      <c r="D1881">
        <v>100</v>
      </c>
      <c r="F1881">
        <f t="shared" si="104"/>
        <v>1</v>
      </c>
      <c r="G1881" s="8">
        <f t="shared" si="105"/>
        <v>100</v>
      </c>
      <c r="H1881">
        <v>2</v>
      </c>
    </row>
    <row r="1882" spans="1:8" ht="16.5" customHeight="1" x14ac:dyDescent="0.25">
      <c r="A1882">
        <v>25011</v>
      </c>
      <c r="B1882" s="1">
        <v>1880</v>
      </c>
      <c r="C1882" s="1" t="s">
        <v>2543</v>
      </c>
      <c r="D1882">
        <v>380</v>
      </c>
      <c r="F1882">
        <f t="shared" si="104"/>
        <v>1</v>
      </c>
      <c r="G1882" s="8">
        <f t="shared" si="105"/>
        <v>380</v>
      </c>
      <c r="H1882">
        <v>2</v>
      </c>
    </row>
    <row r="1883" spans="1:8" ht="16.5" customHeight="1" x14ac:dyDescent="0.25">
      <c r="A1883">
        <v>25012</v>
      </c>
      <c r="B1883" s="1">
        <v>1881</v>
      </c>
      <c r="C1883" s="1" t="s">
        <v>2544</v>
      </c>
      <c r="D1883">
        <v>550</v>
      </c>
      <c r="F1883">
        <f t="shared" si="104"/>
        <v>1</v>
      </c>
      <c r="G1883" s="8">
        <f t="shared" si="105"/>
        <v>550</v>
      </c>
      <c r="H1883">
        <v>2</v>
      </c>
    </row>
    <row r="1884" spans="1:8" ht="16.5" customHeight="1" x14ac:dyDescent="0.25">
      <c r="A1884">
        <v>25013</v>
      </c>
      <c r="B1884" s="1">
        <v>1882</v>
      </c>
      <c r="C1884" s="1" t="s">
        <v>2545</v>
      </c>
      <c r="D1884">
        <v>34</v>
      </c>
      <c r="F1884">
        <f t="shared" si="104"/>
        <v>1</v>
      </c>
      <c r="G1884" s="8">
        <f t="shared" si="105"/>
        <v>34</v>
      </c>
      <c r="H1884">
        <v>2</v>
      </c>
    </row>
    <row r="1885" spans="1:8" ht="16.5" customHeight="1" x14ac:dyDescent="0.25">
      <c r="A1885">
        <v>25014</v>
      </c>
      <c r="B1885" s="1">
        <v>1883</v>
      </c>
      <c r="C1885" s="1" t="s">
        <v>2546</v>
      </c>
      <c r="D1885">
        <v>40</v>
      </c>
      <c r="F1885">
        <f t="shared" si="104"/>
        <v>1</v>
      </c>
      <c r="G1885" s="8">
        <f t="shared" si="105"/>
        <v>40</v>
      </c>
      <c r="H1885">
        <v>2</v>
      </c>
    </row>
    <row r="1886" spans="1:8" ht="16.5" customHeight="1" x14ac:dyDescent="0.25">
      <c r="A1886">
        <v>25015</v>
      </c>
      <c r="B1886" s="1">
        <v>1884</v>
      </c>
      <c r="C1886" s="1" t="s">
        <v>2547</v>
      </c>
      <c r="D1886">
        <v>80</v>
      </c>
      <c r="F1886">
        <f t="shared" si="104"/>
        <v>1</v>
      </c>
      <c r="G1886" s="8">
        <f t="shared" si="105"/>
        <v>80</v>
      </c>
      <c r="H1886">
        <v>2</v>
      </c>
    </row>
    <row r="1887" spans="1:8" ht="16.5" customHeight="1" x14ac:dyDescent="0.25">
      <c r="A1887">
        <v>25016</v>
      </c>
      <c r="B1887" s="1">
        <v>1885</v>
      </c>
      <c r="C1887" s="1" t="s">
        <v>2548</v>
      </c>
      <c r="D1887">
        <v>18</v>
      </c>
      <c r="F1887">
        <f t="shared" si="104"/>
        <v>1</v>
      </c>
      <c r="G1887" s="8">
        <f t="shared" si="105"/>
        <v>18</v>
      </c>
      <c r="H1887">
        <v>2</v>
      </c>
    </row>
    <row r="1888" spans="1:8" ht="16.5" customHeight="1" x14ac:dyDescent="0.25">
      <c r="A1888">
        <v>25017</v>
      </c>
      <c r="B1888" s="1">
        <v>1886</v>
      </c>
      <c r="C1888" s="1" t="s">
        <v>2549</v>
      </c>
      <c r="D1888">
        <v>40</v>
      </c>
      <c r="F1888">
        <f t="shared" si="104"/>
        <v>1</v>
      </c>
      <c r="G1888" s="8">
        <f t="shared" si="105"/>
        <v>40</v>
      </c>
      <c r="H1888">
        <v>2</v>
      </c>
    </row>
    <row r="1889" spans="1:8" ht="16.5" customHeight="1" x14ac:dyDescent="0.25">
      <c r="A1889">
        <v>25018</v>
      </c>
      <c r="B1889" s="1">
        <v>1887</v>
      </c>
      <c r="C1889" s="1" t="s">
        <v>2550</v>
      </c>
      <c r="D1889">
        <v>120</v>
      </c>
      <c r="F1889">
        <f t="shared" si="104"/>
        <v>1</v>
      </c>
      <c r="G1889" s="8">
        <f t="shared" si="105"/>
        <v>120</v>
      </c>
      <c r="H1889">
        <v>2</v>
      </c>
    </row>
    <row r="1890" spans="1:8" ht="16.5" customHeight="1" x14ac:dyDescent="0.25">
      <c r="A1890">
        <v>26001</v>
      </c>
      <c r="B1890" s="1">
        <v>1888</v>
      </c>
      <c r="C1890" s="1" t="s">
        <v>2551</v>
      </c>
      <c r="D1890">
        <v>2</v>
      </c>
      <c r="F1890">
        <f t="shared" si="104"/>
        <v>1</v>
      </c>
      <c r="G1890" s="8">
        <f t="shared" si="105"/>
        <v>2</v>
      </c>
      <c r="H1890">
        <v>2</v>
      </c>
    </row>
    <row r="1891" spans="1:8" ht="16.5" customHeight="1" x14ac:dyDescent="0.25">
      <c r="A1891">
        <v>26002</v>
      </c>
      <c r="B1891" s="1">
        <v>1889</v>
      </c>
      <c r="C1891" s="1" t="s">
        <v>2552</v>
      </c>
      <c r="D1891">
        <v>70</v>
      </c>
      <c r="F1891">
        <f t="shared" si="104"/>
        <v>1</v>
      </c>
      <c r="G1891" s="8">
        <f t="shared" si="105"/>
        <v>70</v>
      </c>
      <c r="H1891">
        <v>2</v>
      </c>
    </row>
    <row r="1892" spans="1:8" ht="16.5" customHeight="1" x14ac:dyDescent="0.25">
      <c r="A1892">
        <v>26003</v>
      </c>
      <c r="B1892" s="1">
        <v>1890</v>
      </c>
      <c r="C1892" s="1" t="s">
        <v>2553</v>
      </c>
      <c r="D1892">
        <v>12</v>
      </c>
      <c r="F1892">
        <f t="shared" si="104"/>
        <v>1</v>
      </c>
      <c r="G1892" s="8">
        <f t="shared" si="105"/>
        <v>12</v>
      </c>
      <c r="H1892">
        <v>2</v>
      </c>
    </row>
    <row r="1893" spans="1:8" ht="16.5" customHeight="1" x14ac:dyDescent="0.25">
      <c r="A1893">
        <v>26004</v>
      </c>
      <c r="B1893" s="1">
        <v>1891</v>
      </c>
      <c r="C1893" s="1" t="s">
        <v>2554</v>
      </c>
      <c r="D1893">
        <v>8</v>
      </c>
      <c r="F1893">
        <f t="shared" si="104"/>
        <v>1</v>
      </c>
      <c r="G1893" s="8">
        <f t="shared" si="105"/>
        <v>8</v>
      </c>
      <c r="H1893">
        <v>2</v>
      </c>
    </row>
    <row r="1894" spans="1:8" ht="16.5" customHeight="1" x14ac:dyDescent="0.25">
      <c r="A1894">
        <v>26005</v>
      </c>
      <c r="B1894" s="1">
        <v>1892</v>
      </c>
      <c r="C1894" s="1" t="s">
        <v>2555</v>
      </c>
      <c r="E1894">
        <v>1142</v>
      </c>
      <c r="F1894">
        <f t="shared" si="104"/>
        <v>1</v>
      </c>
      <c r="G1894" s="8">
        <f t="shared" ref="G1894:G1900" si="106">+E1894/1000</f>
        <v>1.1419999999999999</v>
      </c>
      <c r="H1894">
        <v>2</v>
      </c>
    </row>
    <row r="1895" spans="1:8" ht="16.5" customHeight="1" x14ac:dyDescent="0.25">
      <c r="A1895">
        <v>26006</v>
      </c>
      <c r="B1895" s="1">
        <v>1893</v>
      </c>
      <c r="C1895" s="1" t="s">
        <v>2556</v>
      </c>
      <c r="E1895">
        <v>3571</v>
      </c>
      <c r="F1895">
        <f t="shared" si="104"/>
        <v>1</v>
      </c>
      <c r="G1895" s="8">
        <f t="shared" si="106"/>
        <v>3.5710000000000002</v>
      </c>
      <c r="H1895">
        <v>2</v>
      </c>
    </row>
    <row r="1896" spans="1:8" ht="16.5" customHeight="1" x14ac:dyDescent="0.25">
      <c r="A1896">
        <v>26007</v>
      </c>
      <c r="B1896" s="1">
        <v>1894</v>
      </c>
      <c r="C1896" s="1" t="s">
        <v>2557</v>
      </c>
      <c r="E1896">
        <v>400</v>
      </c>
      <c r="F1896">
        <f t="shared" si="104"/>
        <v>1</v>
      </c>
      <c r="G1896" s="8">
        <f t="shared" si="106"/>
        <v>0.4</v>
      </c>
      <c r="H1896">
        <v>2</v>
      </c>
    </row>
    <row r="1897" spans="1:8" ht="16.5" customHeight="1" x14ac:dyDescent="0.25">
      <c r="A1897">
        <v>26008</v>
      </c>
      <c r="B1897" s="1">
        <v>1895</v>
      </c>
      <c r="C1897" s="1" t="s">
        <v>2558</v>
      </c>
      <c r="E1897">
        <v>840</v>
      </c>
      <c r="F1897">
        <f t="shared" si="104"/>
        <v>1</v>
      </c>
      <c r="G1897" s="8">
        <f t="shared" si="106"/>
        <v>0.84</v>
      </c>
      <c r="H1897">
        <v>2</v>
      </c>
    </row>
    <row r="1898" spans="1:8" ht="16.5" customHeight="1" x14ac:dyDescent="0.25">
      <c r="A1898">
        <v>26009</v>
      </c>
      <c r="B1898" s="1">
        <v>1896</v>
      </c>
      <c r="C1898" s="1" t="s">
        <v>2559</v>
      </c>
      <c r="E1898">
        <v>571</v>
      </c>
      <c r="F1898">
        <f t="shared" si="104"/>
        <v>1</v>
      </c>
      <c r="G1898" s="8">
        <f t="shared" si="106"/>
        <v>0.57099999999999995</v>
      </c>
      <c r="H1898">
        <v>2</v>
      </c>
    </row>
    <row r="1899" spans="1:8" ht="16.5" customHeight="1" x14ac:dyDescent="0.25">
      <c r="A1899">
        <v>26010</v>
      </c>
      <c r="B1899" s="1">
        <v>1897</v>
      </c>
      <c r="C1899" s="1" t="s">
        <v>2560</v>
      </c>
      <c r="E1899">
        <v>924</v>
      </c>
      <c r="F1899">
        <f t="shared" si="104"/>
        <v>1</v>
      </c>
      <c r="G1899" s="8">
        <f t="shared" si="106"/>
        <v>0.92400000000000004</v>
      </c>
      <c r="H1899">
        <v>2</v>
      </c>
    </row>
    <row r="1900" spans="1:8" ht="16.5" customHeight="1" x14ac:dyDescent="0.25">
      <c r="A1900">
        <v>26011</v>
      </c>
      <c r="B1900" s="1">
        <v>1898</v>
      </c>
      <c r="C1900" s="1" t="s">
        <v>2561</v>
      </c>
      <c r="E1900">
        <v>1250</v>
      </c>
      <c r="F1900">
        <f t="shared" si="104"/>
        <v>1</v>
      </c>
      <c r="G1900" s="8">
        <f t="shared" si="106"/>
        <v>1.25</v>
      </c>
      <c r="H1900">
        <v>2</v>
      </c>
    </row>
    <row r="1901" spans="1:8" ht="16.5" customHeight="1" x14ac:dyDescent="0.25">
      <c r="A1901">
        <v>26012</v>
      </c>
      <c r="B1901" s="1">
        <v>1899</v>
      </c>
      <c r="C1901" s="1" t="s">
        <v>2562</v>
      </c>
      <c r="D1901">
        <v>19</v>
      </c>
      <c r="F1901">
        <f t="shared" si="104"/>
        <v>1</v>
      </c>
      <c r="G1901" s="8">
        <f>+D1901</f>
        <v>19</v>
      </c>
      <c r="H1901">
        <v>2</v>
      </c>
    </row>
    <row r="1902" spans="1:8" ht="16.5" customHeight="1" x14ac:dyDescent="0.25">
      <c r="A1902">
        <v>26013</v>
      </c>
      <c r="B1902" s="1">
        <v>1900</v>
      </c>
      <c r="C1902" s="1" t="s">
        <v>2563</v>
      </c>
      <c r="E1902">
        <v>800</v>
      </c>
      <c r="F1902">
        <f t="shared" si="104"/>
        <v>1</v>
      </c>
      <c r="G1902" s="8">
        <f>+E1902/1000</f>
        <v>0.8</v>
      </c>
      <c r="H1902">
        <v>2</v>
      </c>
    </row>
    <row r="1903" spans="1:8" ht="16.5" customHeight="1" x14ac:dyDescent="0.25">
      <c r="A1903">
        <v>26014</v>
      </c>
      <c r="B1903" s="1">
        <v>1901</v>
      </c>
      <c r="C1903" s="1" t="s">
        <v>2564</v>
      </c>
      <c r="E1903">
        <v>850</v>
      </c>
      <c r="F1903">
        <f t="shared" si="104"/>
        <v>1</v>
      </c>
      <c r="G1903" s="8">
        <f>+E1903/1000</f>
        <v>0.85</v>
      </c>
      <c r="H1903">
        <v>2</v>
      </c>
    </row>
    <row r="1904" spans="1:8" ht="16.5" customHeight="1" x14ac:dyDescent="0.25">
      <c r="A1904">
        <v>26015</v>
      </c>
      <c r="B1904" s="1">
        <v>1902</v>
      </c>
      <c r="C1904" s="1" t="s">
        <v>2565</v>
      </c>
      <c r="E1904">
        <v>1250</v>
      </c>
      <c r="F1904">
        <f t="shared" si="104"/>
        <v>1</v>
      </c>
      <c r="G1904" s="8">
        <f>+E1904/1000</f>
        <v>1.25</v>
      </c>
      <c r="H1904">
        <v>2</v>
      </c>
    </row>
    <row r="1905" spans="1:8" ht="16.5" customHeight="1" x14ac:dyDescent="0.25">
      <c r="A1905">
        <v>26016</v>
      </c>
      <c r="B1905" s="1">
        <v>1903</v>
      </c>
      <c r="C1905" s="1" t="s">
        <v>2566</v>
      </c>
      <c r="D1905">
        <v>6</v>
      </c>
      <c r="F1905">
        <f t="shared" si="104"/>
        <v>1</v>
      </c>
      <c r="G1905" s="8">
        <f>+D1905</f>
        <v>6</v>
      </c>
      <c r="H1905">
        <v>2</v>
      </c>
    </row>
    <row r="1906" spans="1:8" ht="16.5" customHeight="1" x14ac:dyDescent="0.25">
      <c r="A1906">
        <v>26017</v>
      </c>
      <c r="B1906" s="1">
        <v>1904</v>
      </c>
      <c r="C1906" s="1" t="s">
        <v>2567</v>
      </c>
      <c r="D1906">
        <v>44</v>
      </c>
      <c r="F1906">
        <f t="shared" si="104"/>
        <v>1</v>
      </c>
      <c r="G1906" s="8">
        <f>+D1906</f>
        <v>44</v>
      </c>
      <c r="H1906">
        <v>2</v>
      </c>
    </row>
    <row r="1907" spans="1:8" ht="16.5" customHeight="1" x14ac:dyDescent="0.25">
      <c r="A1907">
        <v>26018</v>
      </c>
      <c r="B1907" s="1">
        <v>1905</v>
      </c>
      <c r="C1907" s="1" t="s">
        <v>2568</v>
      </c>
      <c r="D1907">
        <v>345</v>
      </c>
      <c r="F1907">
        <f t="shared" si="104"/>
        <v>1</v>
      </c>
      <c r="G1907" s="8">
        <f>+D1907</f>
        <v>345</v>
      </c>
      <c r="H1907">
        <v>2</v>
      </c>
    </row>
    <row r="1908" spans="1:8" ht="16.5" customHeight="1" x14ac:dyDescent="0.25">
      <c r="A1908">
        <v>26019</v>
      </c>
      <c r="B1908" s="1">
        <v>1906</v>
      </c>
      <c r="C1908" s="1" t="s">
        <v>2569</v>
      </c>
      <c r="D1908">
        <v>40</v>
      </c>
      <c r="F1908">
        <f t="shared" si="104"/>
        <v>1</v>
      </c>
      <c r="G1908" s="8">
        <f>+D1908</f>
        <v>40</v>
      </c>
      <c r="H1908">
        <v>2</v>
      </c>
    </row>
    <row r="1909" spans="1:8" ht="16.5" customHeight="1" x14ac:dyDescent="0.25">
      <c r="A1909">
        <v>26020</v>
      </c>
      <c r="B1909" s="1">
        <v>1907</v>
      </c>
      <c r="C1909" s="1" t="s">
        <v>2570</v>
      </c>
      <c r="D1909">
        <v>8</v>
      </c>
      <c r="F1909">
        <f t="shared" si="104"/>
        <v>1</v>
      </c>
      <c r="G1909" s="8">
        <f>+D1909</f>
        <v>8</v>
      </c>
      <c r="H1909">
        <v>2</v>
      </c>
    </row>
    <row r="1910" spans="1:8" ht="16.5" customHeight="1" x14ac:dyDescent="0.25">
      <c r="A1910">
        <v>26021</v>
      </c>
      <c r="B1910" s="1">
        <v>1908</v>
      </c>
      <c r="C1910" s="1" t="s">
        <v>2571</v>
      </c>
      <c r="E1910">
        <v>1885</v>
      </c>
      <c r="F1910">
        <f t="shared" si="104"/>
        <v>1</v>
      </c>
      <c r="G1910" s="8">
        <f>+E1910/1000</f>
        <v>1.885</v>
      </c>
      <c r="H1910">
        <v>2</v>
      </c>
    </row>
    <row r="1911" spans="1:8" ht="16.5" customHeight="1" x14ac:dyDescent="0.25">
      <c r="A1911">
        <v>26022</v>
      </c>
      <c r="B1911" s="1">
        <v>1909</v>
      </c>
      <c r="C1911" s="1" t="s">
        <v>2572</v>
      </c>
      <c r="E1911">
        <v>857</v>
      </c>
      <c r="F1911">
        <f t="shared" si="104"/>
        <v>1</v>
      </c>
      <c r="G1911" s="8">
        <f>+E1911/1000</f>
        <v>0.85699999999999998</v>
      </c>
      <c r="H1911">
        <v>2</v>
      </c>
    </row>
    <row r="1912" spans="1:8" ht="16.5" customHeight="1" x14ac:dyDescent="0.25">
      <c r="A1912">
        <v>26023</v>
      </c>
      <c r="B1912" s="1">
        <v>1910</v>
      </c>
      <c r="C1912" s="1" t="s">
        <v>2573</v>
      </c>
      <c r="D1912">
        <v>6</v>
      </c>
      <c r="F1912">
        <f t="shared" si="104"/>
        <v>1</v>
      </c>
      <c r="G1912" s="8">
        <f>+D1912</f>
        <v>6</v>
      </c>
      <c r="H1912">
        <v>2</v>
      </c>
    </row>
    <row r="1913" spans="1:8" ht="16.5" customHeight="1" x14ac:dyDescent="0.25">
      <c r="A1913">
        <v>26024</v>
      </c>
      <c r="B1913" s="1">
        <v>1911</v>
      </c>
      <c r="C1913" s="1" t="s">
        <v>2574</v>
      </c>
      <c r="E1913">
        <v>1710</v>
      </c>
      <c r="F1913">
        <f t="shared" si="104"/>
        <v>1</v>
      </c>
      <c r="G1913" s="8">
        <f>+E1913/1000</f>
        <v>1.71</v>
      </c>
      <c r="H1913">
        <v>2</v>
      </c>
    </row>
    <row r="1914" spans="1:8" ht="16.5" customHeight="1" x14ac:dyDescent="0.25">
      <c r="A1914">
        <v>26025</v>
      </c>
      <c r="B1914" s="1">
        <v>1912</v>
      </c>
      <c r="C1914" s="1" t="s">
        <v>2575</v>
      </c>
      <c r="D1914">
        <v>39.909999999999997</v>
      </c>
      <c r="F1914">
        <f t="shared" si="104"/>
        <v>1</v>
      </c>
      <c r="G1914" s="8">
        <f>+D1914</f>
        <v>39.909999999999997</v>
      </c>
      <c r="H1914">
        <v>2</v>
      </c>
    </row>
    <row r="1915" spans="1:8" ht="16.5" customHeight="1" x14ac:dyDescent="0.25">
      <c r="A1915">
        <v>26026</v>
      </c>
      <c r="B1915" s="1">
        <v>1913</v>
      </c>
      <c r="C1915" s="1" t="s">
        <v>2576</v>
      </c>
      <c r="D1915">
        <v>120</v>
      </c>
      <c r="F1915">
        <f t="shared" si="104"/>
        <v>1</v>
      </c>
      <c r="G1915" s="8">
        <f>+D1915</f>
        <v>120</v>
      </c>
      <c r="H1915">
        <v>2</v>
      </c>
    </row>
    <row r="1916" spans="1:8" ht="16.5" customHeight="1" x14ac:dyDescent="0.25">
      <c r="A1916">
        <v>26027</v>
      </c>
      <c r="B1916" s="1">
        <v>1914</v>
      </c>
      <c r="C1916" s="1" t="s">
        <v>2577</v>
      </c>
      <c r="F1916">
        <f t="shared" si="104"/>
        <v>0</v>
      </c>
    </row>
    <row r="1917" spans="1:8" ht="16.5" customHeight="1" x14ac:dyDescent="0.25">
      <c r="A1917">
        <v>26028</v>
      </c>
      <c r="B1917" s="1">
        <v>1915</v>
      </c>
      <c r="C1917" s="1" t="s">
        <v>2578</v>
      </c>
      <c r="E1917">
        <v>750</v>
      </c>
      <c r="F1917">
        <f t="shared" si="104"/>
        <v>1</v>
      </c>
      <c r="G1917" s="8">
        <f>+E1917/1000</f>
        <v>0.75</v>
      </c>
      <c r="H1917">
        <v>2</v>
      </c>
    </row>
    <row r="1918" spans="1:8" ht="16.5" customHeight="1" x14ac:dyDescent="0.25">
      <c r="A1918">
        <v>26029</v>
      </c>
      <c r="B1918" s="1">
        <v>1916</v>
      </c>
      <c r="C1918" s="1" t="s">
        <v>2579</v>
      </c>
      <c r="D1918">
        <v>82.86</v>
      </c>
      <c r="F1918">
        <f t="shared" si="104"/>
        <v>1</v>
      </c>
      <c r="G1918" s="8">
        <f>+D1918</f>
        <v>82.86</v>
      </c>
      <c r="H1918">
        <v>2</v>
      </c>
    </row>
    <row r="1919" spans="1:8" ht="16.5" customHeight="1" x14ac:dyDescent="0.25">
      <c r="A1919">
        <v>26030</v>
      </c>
      <c r="B1919" s="1">
        <v>1917</v>
      </c>
      <c r="C1919" s="1" t="s">
        <v>2580</v>
      </c>
      <c r="D1919">
        <v>570</v>
      </c>
      <c r="F1919">
        <f t="shared" si="104"/>
        <v>1</v>
      </c>
      <c r="G1919" s="8">
        <f>+D1919</f>
        <v>570</v>
      </c>
      <c r="H1919">
        <v>2</v>
      </c>
    </row>
    <row r="1920" spans="1:8" ht="16.5" customHeight="1" x14ac:dyDescent="0.25">
      <c r="A1920">
        <v>26031</v>
      </c>
      <c r="B1920" s="1">
        <v>1918</v>
      </c>
      <c r="C1920" s="1" t="s">
        <v>2581</v>
      </c>
      <c r="E1920">
        <v>625</v>
      </c>
      <c r="F1920">
        <f t="shared" si="104"/>
        <v>1</v>
      </c>
      <c r="G1920" s="8">
        <f>+E1920/1000</f>
        <v>0.625</v>
      </c>
      <c r="H1920">
        <v>2</v>
      </c>
    </row>
    <row r="1921" spans="1:8" ht="16.5" customHeight="1" x14ac:dyDescent="0.25">
      <c r="A1921">
        <v>26032</v>
      </c>
      <c r="B1921" s="1">
        <v>1919</v>
      </c>
      <c r="C1921" s="1" t="s">
        <v>2582</v>
      </c>
      <c r="E1921">
        <v>600</v>
      </c>
      <c r="F1921">
        <f t="shared" si="104"/>
        <v>1</v>
      </c>
      <c r="G1921" s="8">
        <f>+E1921/1000</f>
        <v>0.6</v>
      </c>
      <c r="H1921">
        <v>2</v>
      </c>
    </row>
    <row r="1922" spans="1:8" ht="16.5" customHeight="1" x14ac:dyDescent="0.25">
      <c r="A1922">
        <v>26033</v>
      </c>
      <c r="B1922" s="1">
        <v>1920</v>
      </c>
      <c r="C1922" s="1" t="s">
        <v>2583</v>
      </c>
      <c r="D1922">
        <v>40</v>
      </c>
      <c r="F1922">
        <f t="shared" si="104"/>
        <v>1</v>
      </c>
      <c r="G1922" s="8">
        <f>+D1922</f>
        <v>40</v>
      </c>
      <c r="H1922">
        <v>2</v>
      </c>
    </row>
    <row r="1923" spans="1:8" ht="16.5" customHeight="1" x14ac:dyDescent="0.25">
      <c r="A1923">
        <v>26034</v>
      </c>
      <c r="B1923" s="1">
        <v>1921</v>
      </c>
      <c r="C1923" s="1" t="s">
        <v>2584</v>
      </c>
      <c r="E1923">
        <v>3000</v>
      </c>
      <c r="F1923">
        <f t="shared" ref="F1923:F1986" si="107">+COUNTA(D1923,E1923)</f>
        <v>1</v>
      </c>
      <c r="G1923" s="8">
        <f>+E1923/1000</f>
        <v>3</v>
      </c>
      <c r="H1923">
        <v>2</v>
      </c>
    </row>
    <row r="1924" spans="1:8" ht="16.5" customHeight="1" x14ac:dyDescent="0.25">
      <c r="A1924">
        <v>26035</v>
      </c>
      <c r="B1924" s="1">
        <v>1922</v>
      </c>
      <c r="C1924" s="1" t="s">
        <v>2585</v>
      </c>
      <c r="D1924">
        <v>4</v>
      </c>
      <c r="F1924">
        <f t="shared" si="107"/>
        <v>1</v>
      </c>
      <c r="G1924" s="8">
        <f>+D1924</f>
        <v>4</v>
      </c>
      <c r="H1924">
        <v>2</v>
      </c>
    </row>
    <row r="1925" spans="1:8" ht="16.5" customHeight="1" x14ac:dyDescent="0.25">
      <c r="A1925">
        <v>26036</v>
      </c>
      <c r="B1925" s="1">
        <v>1923</v>
      </c>
      <c r="C1925" s="1" t="s">
        <v>2586</v>
      </c>
      <c r="D1925">
        <v>26</v>
      </c>
      <c r="F1925">
        <f t="shared" si="107"/>
        <v>1</v>
      </c>
      <c r="G1925" s="8">
        <f>+D1925</f>
        <v>26</v>
      </c>
      <c r="H1925">
        <v>2</v>
      </c>
    </row>
    <row r="1926" spans="1:8" ht="16.5" customHeight="1" x14ac:dyDescent="0.25">
      <c r="A1926">
        <v>26037</v>
      </c>
      <c r="B1926" s="1">
        <v>1924</v>
      </c>
      <c r="C1926" s="1" t="s">
        <v>2587</v>
      </c>
      <c r="D1926">
        <v>3</v>
      </c>
      <c r="F1926">
        <f t="shared" si="107"/>
        <v>1</v>
      </c>
      <c r="G1926" s="8">
        <f>+D1926</f>
        <v>3</v>
      </c>
      <c r="H1926">
        <v>2</v>
      </c>
    </row>
    <row r="1927" spans="1:8" ht="16.5" customHeight="1" x14ac:dyDescent="0.25">
      <c r="A1927">
        <v>26038</v>
      </c>
      <c r="B1927" s="1">
        <v>1925</v>
      </c>
      <c r="C1927" s="1" t="s">
        <v>2588</v>
      </c>
      <c r="E1927">
        <v>800</v>
      </c>
      <c r="F1927">
        <f t="shared" si="107"/>
        <v>1</v>
      </c>
      <c r="G1927" s="8">
        <f>+E1927/1000</f>
        <v>0.8</v>
      </c>
      <c r="H1927">
        <v>2</v>
      </c>
    </row>
    <row r="1928" spans="1:8" ht="16.5" customHeight="1" x14ac:dyDescent="0.25">
      <c r="A1928">
        <v>26039</v>
      </c>
      <c r="B1928" s="1">
        <v>1926</v>
      </c>
      <c r="C1928" s="1" t="s">
        <v>2589</v>
      </c>
      <c r="D1928">
        <v>6</v>
      </c>
      <c r="F1928">
        <f t="shared" si="107"/>
        <v>1</v>
      </c>
      <c r="G1928" s="8">
        <f>+D1928</f>
        <v>6</v>
      </c>
      <c r="H1928">
        <v>2</v>
      </c>
    </row>
    <row r="1929" spans="1:8" ht="16.5" customHeight="1" x14ac:dyDescent="0.25">
      <c r="A1929">
        <v>26040</v>
      </c>
      <c r="B1929" s="1">
        <v>1927</v>
      </c>
      <c r="C1929" s="1" t="s">
        <v>2590</v>
      </c>
      <c r="D1929">
        <v>1</v>
      </c>
      <c r="F1929">
        <f t="shared" si="107"/>
        <v>1</v>
      </c>
      <c r="G1929" s="8">
        <f>+D1929</f>
        <v>1</v>
      </c>
      <c r="H1929">
        <v>2</v>
      </c>
    </row>
    <row r="1930" spans="1:8" ht="16.5" customHeight="1" x14ac:dyDescent="0.25">
      <c r="A1930">
        <v>26041</v>
      </c>
      <c r="B1930" s="1">
        <v>1928</v>
      </c>
      <c r="C1930" s="1" t="s">
        <v>2591</v>
      </c>
      <c r="D1930">
        <v>25</v>
      </c>
      <c r="F1930">
        <f t="shared" si="107"/>
        <v>1</v>
      </c>
      <c r="G1930" s="8">
        <f>+D1930</f>
        <v>25</v>
      </c>
      <c r="H1930">
        <v>2</v>
      </c>
    </row>
    <row r="1931" spans="1:8" ht="16.5" customHeight="1" x14ac:dyDescent="0.25">
      <c r="A1931">
        <v>26042</v>
      </c>
      <c r="B1931" s="1">
        <v>1929</v>
      </c>
      <c r="C1931" s="1" t="s">
        <v>2592</v>
      </c>
      <c r="D1931">
        <v>130.56</v>
      </c>
      <c r="F1931">
        <f t="shared" si="107"/>
        <v>1</v>
      </c>
      <c r="G1931" s="8">
        <f>+D1931</f>
        <v>130.56</v>
      </c>
      <c r="H1931">
        <v>2</v>
      </c>
    </row>
    <row r="1932" spans="1:8" ht="16.5" customHeight="1" x14ac:dyDescent="0.25">
      <c r="A1932">
        <v>26043</v>
      </c>
      <c r="B1932" s="1">
        <v>1930</v>
      </c>
      <c r="C1932" s="1" t="s">
        <v>2593</v>
      </c>
      <c r="D1932">
        <v>380</v>
      </c>
      <c r="F1932">
        <f t="shared" si="107"/>
        <v>1</v>
      </c>
      <c r="G1932" s="8">
        <f>+D1932</f>
        <v>380</v>
      </c>
      <c r="H1932">
        <v>2</v>
      </c>
    </row>
    <row r="1933" spans="1:8" ht="16.5" customHeight="1" x14ac:dyDescent="0.25">
      <c r="A1933">
        <v>26044</v>
      </c>
      <c r="B1933" s="1">
        <v>1931</v>
      </c>
      <c r="C1933" s="1" t="s">
        <v>2594</v>
      </c>
      <c r="E1933">
        <v>330</v>
      </c>
      <c r="F1933">
        <f t="shared" si="107"/>
        <v>1</v>
      </c>
      <c r="G1933" s="8">
        <f>+E1933/1000</f>
        <v>0.33</v>
      </c>
      <c r="H1933">
        <v>2</v>
      </c>
    </row>
    <row r="1934" spans="1:8" ht="16.5" customHeight="1" x14ac:dyDescent="0.25">
      <c r="A1934">
        <v>26045</v>
      </c>
      <c r="B1934" s="1">
        <v>1932</v>
      </c>
      <c r="C1934" s="1" t="s">
        <v>2595</v>
      </c>
      <c r="E1934">
        <v>200</v>
      </c>
      <c r="F1934">
        <f t="shared" si="107"/>
        <v>1</v>
      </c>
      <c r="G1934" s="8">
        <f>+E1934/1000</f>
        <v>0.2</v>
      </c>
      <c r="H1934">
        <v>2</v>
      </c>
    </row>
    <row r="1935" spans="1:8" ht="16.5" customHeight="1" x14ac:dyDescent="0.25">
      <c r="A1935">
        <v>26046</v>
      </c>
      <c r="B1935" s="1">
        <v>1933</v>
      </c>
      <c r="C1935" s="1" t="s">
        <v>2596</v>
      </c>
      <c r="E1935">
        <v>428</v>
      </c>
      <c r="F1935">
        <f t="shared" si="107"/>
        <v>1</v>
      </c>
      <c r="G1935" s="8">
        <f>+E1935/1000</f>
        <v>0.42799999999999999</v>
      </c>
      <c r="H1935">
        <v>2</v>
      </c>
    </row>
    <row r="1936" spans="1:8" ht="16.5" customHeight="1" x14ac:dyDescent="0.25">
      <c r="A1936">
        <v>26047</v>
      </c>
      <c r="B1936" s="1">
        <v>1934</v>
      </c>
      <c r="C1936" s="1" t="s">
        <v>2597</v>
      </c>
      <c r="D1936">
        <v>8</v>
      </c>
      <c r="F1936">
        <f t="shared" si="107"/>
        <v>1</v>
      </c>
      <c r="G1936" s="8">
        <f>+D1936</f>
        <v>8</v>
      </c>
      <c r="H1936">
        <v>2</v>
      </c>
    </row>
    <row r="1937" spans="1:8" ht="16.5" customHeight="1" x14ac:dyDescent="0.25">
      <c r="A1937">
        <v>26048</v>
      </c>
      <c r="B1937" s="1">
        <v>1935</v>
      </c>
      <c r="C1937" s="1" t="s">
        <v>2598</v>
      </c>
      <c r="D1937">
        <v>80</v>
      </c>
      <c r="F1937">
        <f t="shared" si="107"/>
        <v>1</v>
      </c>
      <c r="G1937" s="8">
        <f>+D1937</f>
        <v>80</v>
      </c>
      <c r="H1937">
        <v>2</v>
      </c>
    </row>
    <row r="1938" spans="1:8" ht="16.5" customHeight="1" x14ac:dyDescent="0.25">
      <c r="A1938">
        <v>26049</v>
      </c>
      <c r="B1938" s="1">
        <v>1936</v>
      </c>
      <c r="C1938" s="1" t="s">
        <v>2599</v>
      </c>
      <c r="D1938">
        <v>7.5</v>
      </c>
      <c r="F1938">
        <f t="shared" si="107"/>
        <v>1</v>
      </c>
      <c r="G1938" s="8">
        <f>+D1938</f>
        <v>7.5</v>
      </c>
      <c r="H1938">
        <v>2</v>
      </c>
    </row>
    <row r="1939" spans="1:8" ht="16.5" customHeight="1" x14ac:dyDescent="0.25">
      <c r="A1939">
        <v>26050</v>
      </c>
      <c r="B1939" s="1">
        <v>1937</v>
      </c>
      <c r="C1939" s="1" t="s">
        <v>2600</v>
      </c>
      <c r="E1939">
        <v>500</v>
      </c>
      <c r="F1939">
        <f t="shared" si="107"/>
        <v>1</v>
      </c>
      <c r="G1939" s="8">
        <f>+E1939/1000</f>
        <v>0.5</v>
      </c>
      <c r="H1939">
        <v>2</v>
      </c>
    </row>
    <row r="1940" spans="1:8" ht="16.5" customHeight="1" x14ac:dyDescent="0.25">
      <c r="A1940">
        <v>26051</v>
      </c>
      <c r="B1940" s="1">
        <v>1938</v>
      </c>
      <c r="C1940" s="1" t="s">
        <v>2601</v>
      </c>
      <c r="D1940">
        <v>8</v>
      </c>
      <c r="F1940">
        <f t="shared" si="107"/>
        <v>1</v>
      </c>
      <c r="G1940" s="8">
        <f>+D1940</f>
        <v>8</v>
      </c>
      <c r="H1940">
        <v>2</v>
      </c>
    </row>
    <row r="1941" spans="1:8" ht="16.5" customHeight="1" x14ac:dyDescent="0.25">
      <c r="A1941">
        <v>26052</v>
      </c>
      <c r="B1941" s="1">
        <v>1939</v>
      </c>
      <c r="C1941" s="1" t="s">
        <v>2602</v>
      </c>
      <c r="D1941">
        <v>4</v>
      </c>
      <c r="F1941">
        <f t="shared" si="107"/>
        <v>1</v>
      </c>
      <c r="G1941" s="8">
        <f>+D1941</f>
        <v>4</v>
      </c>
      <c r="H1941">
        <v>2</v>
      </c>
    </row>
    <row r="1942" spans="1:8" ht="16.5" customHeight="1" x14ac:dyDescent="0.25">
      <c r="A1942">
        <v>26053</v>
      </c>
      <c r="B1942" s="1">
        <v>1940</v>
      </c>
      <c r="C1942" s="1" t="s">
        <v>2603</v>
      </c>
      <c r="E1942">
        <v>214</v>
      </c>
      <c r="F1942">
        <f t="shared" si="107"/>
        <v>1</v>
      </c>
      <c r="G1942" s="8">
        <f>+E1942/1000</f>
        <v>0.214</v>
      </c>
      <c r="H1942">
        <v>2</v>
      </c>
    </row>
    <row r="1943" spans="1:8" ht="16.5" customHeight="1" x14ac:dyDescent="0.25">
      <c r="A1943">
        <v>26054</v>
      </c>
      <c r="B1943" s="1">
        <v>1941</v>
      </c>
      <c r="C1943" s="1" t="s">
        <v>2604</v>
      </c>
      <c r="D1943">
        <v>2</v>
      </c>
      <c r="F1943">
        <f t="shared" si="107"/>
        <v>1</v>
      </c>
      <c r="G1943" s="8">
        <f>+D1943</f>
        <v>2</v>
      </c>
      <c r="H1943">
        <v>2</v>
      </c>
    </row>
    <row r="1944" spans="1:8" ht="16.5" customHeight="1" x14ac:dyDescent="0.25">
      <c r="A1944">
        <v>26055</v>
      </c>
      <c r="B1944" s="1">
        <v>1942</v>
      </c>
      <c r="C1944" s="1" t="s">
        <v>2605</v>
      </c>
      <c r="D1944">
        <v>200</v>
      </c>
      <c r="F1944">
        <f t="shared" si="107"/>
        <v>1</v>
      </c>
      <c r="G1944" s="8">
        <f>+D1944</f>
        <v>200</v>
      </c>
      <c r="H1944">
        <v>2</v>
      </c>
    </row>
    <row r="1945" spans="1:8" ht="16.5" customHeight="1" x14ac:dyDescent="0.25">
      <c r="A1945">
        <v>26056</v>
      </c>
      <c r="B1945" s="1">
        <v>1943</v>
      </c>
      <c r="C1945" s="1" t="s">
        <v>2606</v>
      </c>
      <c r="D1945">
        <v>13</v>
      </c>
      <c r="F1945">
        <f t="shared" si="107"/>
        <v>1</v>
      </c>
      <c r="G1945" s="8">
        <f>+D1945</f>
        <v>13</v>
      </c>
      <c r="H1945">
        <v>2</v>
      </c>
    </row>
    <row r="1946" spans="1:8" ht="16.5" customHeight="1" x14ac:dyDescent="0.25">
      <c r="A1946">
        <v>26057</v>
      </c>
      <c r="B1946" s="1">
        <v>1944</v>
      </c>
      <c r="C1946" s="1" t="s">
        <v>2607</v>
      </c>
      <c r="D1946">
        <v>3</v>
      </c>
      <c r="F1946">
        <f t="shared" si="107"/>
        <v>1</v>
      </c>
      <c r="G1946" s="8">
        <f>+D1946</f>
        <v>3</v>
      </c>
      <c r="H1946">
        <v>2</v>
      </c>
    </row>
    <row r="1947" spans="1:8" ht="16.5" customHeight="1" x14ac:dyDescent="0.25">
      <c r="A1947">
        <v>26058</v>
      </c>
      <c r="B1947" s="1">
        <v>1945</v>
      </c>
      <c r="C1947" s="1" t="s">
        <v>2608</v>
      </c>
      <c r="D1947">
        <v>28</v>
      </c>
      <c r="F1947">
        <f t="shared" si="107"/>
        <v>1</v>
      </c>
      <c r="G1947" s="8">
        <f>+D1947</f>
        <v>28</v>
      </c>
      <c r="H1947">
        <v>2</v>
      </c>
    </row>
    <row r="1948" spans="1:8" ht="16.5" customHeight="1" x14ac:dyDescent="0.25">
      <c r="A1948">
        <v>26059</v>
      </c>
      <c r="B1948" s="1">
        <v>1946</v>
      </c>
      <c r="C1948" s="1" t="s">
        <v>2609</v>
      </c>
      <c r="E1948">
        <v>500</v>
      </c>
      <c r="F1948">
        <f t="shared" si="107"/>
        <v>1</v>
      </c>
      <c r="G1948" s="8">
        <f>+E1948/1000</f>
        <v>0.5</v>
      </c>
      <c r="H1948">
        <v>2</v>
      </c>
    </row>
    <row r="1949" spans="1:8" ht="16.5" customHeight="1" x14ac:dyDescent="0.25">
      <c r="A1949">
        <v>26060</v>
      </c>
      <c r="B1949" s="1">
        <v>1947</v>
      </c>
      <c r="C1949" s="1" t="s">
        <v>2610</v>
      </c>
      <c r="D1949">
        <v>2</v>
      </c>
      <c r="F1949">
        <f t="shared" si="107"/>
        <v>1</v>
      </c>
      <c r="G1949" s="8">
        <f>+D1949</f>
        <v>2</v>
      </c>
      <c r="H1949">
        <v>2</v>
      </c>
    </row>
    <row r="1950" spans="1:8" ht="16.5" customHeight="1" x14ac:dyDescent="0.25">
      <c r="A1950">
        <v>26061</v>
      </c>
      <c r="B1950" s="1">
        <v>1948</v>
      </c>
      <c r="C1950" s="1" t="s">
        <v>2611</v>
      </c>
      <c r="E1950">
        <v>500</v>
      </c>
      <c r="F1950">
        <f t="shared" si="107"/>
        <v>1</v>
      </c>
      <c r="G1950" s="8">
        <f>+E1950/1000</f>
        <v>0.5</v>
      </c>
      <c r="H1950">
        <v>2</v>
      </c>
    </row>
    <row r="1951" spans="1:8" ht="16.5" customHeight="1" x14ac:dyDescent="0.25">
      <c r="A1951">
        <v>26062</v>
      </c>
      <c r="B1951" s="1">
        <v>1949</v>
      </c>
      <c r="C1951" s="1" t="s">
        <v>2612</v>
      </c>
      <c r="D1951">
        <v>2</v>
      </c>
      <c r="F1951">
        <f t="shared" si="107"/>
        <v>1</v>
      </c>
      <c r="G1951" s="8">
        <f>+D1951</f>
        <v>2</v>
      </c>
      <c r="H1951">
        <v>2</v>
      </c>
    </row>
    <row r="1952" spans="1:8" ht="16.5" customHeight="1" x14ac:dyDescent="0.25">
      <c r="A1952">
        <v>26063</v>
      </c>
      <c r="B1952" s="1">
        <v>1950</v>
      </c>
      <c r="C1952" s="1" t="s">
        <v>2613</v>
      </c>
      <c r="E1952">
        <v>857</v>
      </c>
      <c r="F1952">
        <f t="shared" si="107"/>
        <v>1</v>
      </c>
      <c r="G1952" s="8">
        <f>+E1952/1000</f>
        <v>0.85699999999999998</v>
      </c>
      <c r="H1952">
        <v>2</v>
      </c>
    </row>
    <row r="1953" spans="1:8" ht="16.5" customHeight="1" x14ac:dyDescent="0.25">
      <c r="A1953">
        <v>26064</v>
      </c>
      <c r="B1953" s="1">
        <v>1951</v>
      </c>
      <c r="C1953" s="1" t="s">
        <v>2614</v>
      </c>
      <c r="D1953">
        <v>2.5</v>
      </c>
      <c r="F1953">
        <f t="shared" si="107"/>
        <v>1</v>
      </c>
      <c r="G1953" s="8">
        <f>+D1953</f>
        <v>2.5</v>
      </c>
      <c r="H1953">
        <v>2</v>
      </c>
    </row>
    <row r="1954" spans="1:8" ht="16.5" customHeight="1" x14ac:dyDescent="0.25">
      <c r="A1954">
        <v>26065</v>
      </c>
      <c r="B1954" s="1">
        <v>1952</v>
      </c>
      <c r="C1954" s="1" t="s">
        <v>2615</v>
      </c>
      <c r="E1954">
        <v>733</v>
      </c>
      <c r="F1954">
        <f t="shared" si="107"/>
        <v>1</v>
      </c>
      <c r="G1954" s="8">
        <f>+E1954/1000</f>
        <v>0.73299999999999998</v>
      </c>
      <c r="H1954">
        <v>2</v>
      </c>
    </row>
    <row r="1955" spans="1:8" ht="16.5" customHeight="1" x14ac:dyDescent="0.25">
      <c r="A1955">
        <v>26066</v>
      </c>
      <c r="B1955" s="1">
        <v>1953</v>
      </c>
      <c r="C1955" s="1" t="s">
        <v>2616</v>
      </c>
      <c r="D1955">
        <v>16</v>
      </c>
      <c r="F1955">
        <f t="shared" si="107"/>
        <v>1</v>
      </c>
      <c r="G1955" s="8">
        <f>+D1955</f>
        <v>16</v>
      </c>
      <c r="H1955">
        <v>2</v>
      </c>
    </row>
    <row r="1956" spans="1:8" ht="16.5" customHeight="1" x14ac:dyDescent="0.25">
      <c r="A1956">
        <v>26067</v>
      </c>
      <c r="B1956" s="1">
        <v>1954</v>
      </c>
      <c r="C1956" s="1" t="s">
        <v>2617</v>
      </c>
      <c r="E1956">
        <v>250</v>
      </c>
      <c r="F1956">
        <f t="shared" si="107"/>
        <v>1</v>
      </c>
      <c r="G1956" s="8">
        <f>+E1956/1000</f>
        <v>0.25</v>
      </c>
      <c r="H1956">
        <v>2</v>
      </c>
    </row>
    <row r="1957" spans="1:8" ht="16.5" customHeight="1" x14ac:dyDescent="0.25">
      <c r="A1957">
        <v>26068</v>
      </c>
      <c r="B1957" s="1">
        <v>1955</v>
      </c>
      <c r="C1957" s="1" t="s">
        <v>2618</v>
      </c>
      <c r="D1957">
        <v>1</v>
      </c>
      <c r="F1957">
        <f t="shared" si="107"/>
        <v>1</v>
      </c>
      <c r="G1957" s="8">
        <f t="shared" ref="G1957:G1982" si="108">+D1957</f>
        <v>1</v>
      </c>
      <c r="H1957">
        <v>2</v>
      </c>
    </row>
    <row r="1958" spans="1:8" ht="16.5" customHeight="1" x14ac:dyDescent="0.25">
      <c r="A1958">
        <v>26069</v>
      </c>
      <c r="B1958" s="1">
        <v>1956</v>
      </c>
      <c r="C1958" s="1" t="s">
        <v>2619</v>
      </c>
      <c r="D1958">
        <v>1</v>
      </c>
      <c r="F1958">
        <f t="shared" si="107"/>
        <v>1</v>
      </c>
      <c r="G1958" s="8">
        <f t="shared" si="108"/>
        <v>1</v>
      </c>
      <c r="H1958">
        <v>2</v>
      </c>
    </row>
    <row r="1959" spans="1:8" ht="16.5" customHeight="1" x14ac:dyDescent="0.25">
      <c r="A1959">
        <v>26070</v>
      </c>
      <c r="B1959" s="1">
        <v>1957</v>
      </c>
      <c r="C1959" s="1" t="s">
        <v>2620</v>
      </c>
      <c r="D1959">
        <v>15</v>
      </c>
      <c r="F1959">
        <f t="shared" si="107"/>
        <v>1</v>
      </c>
      <c r="G1959" s="8">
        <f t="shared" si="108"/>
        <v>15</v>
      </c>
      <c r="H1959">
        <v>2</v>
      </c>
    </row>
    <row r="1960" spans="1:8" ht="16.5" customHeight="1" x14ac:dyDescent="0.25">
      <c r="A1960">
        <v>26071</v>
      </c>
      <c r="B1960" s="1">
        <v>1958</v>
      </c>
      <c r="C1960" s="1" t="s">
        <v>2621</v>
      </c>
      <c r="D1960">
        <v>19</v>
      </c>
      <c r="F1960">
        <f t="shared" si="107"/>
        <v>1</v>
      </c>
      <c r="G1960" s="8">
        <f t="shared" si="108"/>
        <v>19</v>
      </c>
      <c r="H1960">
        <v>2</v>
      </c>
    </row>
    <row r="1961" spans="1:8" ht="16.5" customHeight="1" x14ac:dyDescent="0.25">
      <c r="A1961">
        <v>26072</v>
      </c>
      <c r="B1961" s="1">
        <v>1959</v>
      </c>
      <c r="C1961" s="1" t="s">
        <v>2622</v>
      </c>
      <c r="D1961">
        <v>10</v>
      </c>
      <c r="F1961">
        <f t="shared" si="107"/>
        <v>1</v>
      </c>
      <c r="G1961" s="8">
        <f t="shared" si="108"/>
        <v>10</v>
      </c>
      <c r="H1961">
        <v>2</v>
      </c>
    </row>
    <row r="1962" spans="1:8" ht="16.5" customHeight="1" x14ac:dyDescent="0.25">
      <c r="A1962">
        <v>27001</v>
      </c>
      <c r="B1962" s="1">
        <v>1960</v>
      </c>
      <c r="C1962" s="1" t="s">
        <v>2623</v>
      </c>
      <c r="D1962">
        <v>39</v>
      </c>
      <c r="F1962">
        <f t="shared" si="107"/>
        <v>1</v>
      </c>
      <c r="G1962" s="8">
        <f t="shared" si="108"/>
        <v>39</v>
      </c>
      <c r="H1962">
        <v>2</v>
      </c>
    </row>
    <row r="1963" spans="1:8" ht="16.5" customHeight="1" x14ac:dyDescent="0.25">
      <c r="A1963">
        <v>27002</v>
      </c>
      <c r="B1963" s="1">
        <v>1961</v>
      </c>
      <c r="C1963" s="1" t="s">
        <v>2624</v>
      </c>
      <c r="D1963">
        <v>250</v>
      </c>
      <c r="F1963">
        <f t="shared" si="107"/>
        <v>1</v>
      </c>
      <c r="G1963" s="8">
        <f t="shared" si="108"/>
        <v>250</v>
      </c>
      <c r="H1963">
        <v>2</v>
      </c>
    </row>
    <row r="1964" spans="1:8" ht="16.5" customHeight="1" x14ac:dyDescent="0.25">
      <c r="A1964">
        <v>27003</v>
      </c>
      <c r="B1964" s="1">
        <v>1962</v>
      </c>
      <c r="C1964" s="1" t="s">
        <v>2625</v>
      </c>
      <c r="D1964">
        <v>35</v>
      </c>
      <c r="F1964">
        <f t="shared" si="107"/>
        <v>1</v>
      </c>
      <c r="G1964" s="8">
        <f t="shared" si="108"/>
        <v>35</v>
      </c>
      <c r="H1964">
        <v>2</v>
      </c>
    </row>
    <row r="1965" spans="1:8" ht="16.5" customHeight="1" x14ac:dyDescent="0.25">
      <c r="A1965">
        <v>27004</v>
      </c>
      <c r="B1965" s="1">
        <v>1963</v>
      </c>
      <c r="C1965" s="1" t="s">
        <v>2626</v>
      </c>
      <c r="D1965">
        <v>536</v>
      </c>
      <c r="F1965">
        <f t="shared" si="107"/>
        <v>1</v>
      </c>
      <c r="G1965" s="8">
        <f t="shared" si="108"/>
        <v>536</v>
      </c>
      <c r="H1965">
        <v>2</v>
      </c>
    </row>
    <row r="1966" spans="1:8" ht="16.5" customHeight="1" x14ac:dyDescent="0.25">
      <c r="A1966">
        <v>27005</v>
      </c>
      <c r="B1966" s="1">
        <v>1964</v>
      </c>
      <c r="C1966" s="1" t="s">
        <v>2627</v>
      </c>
      <c r="D1966">
        <v>75</v>
      </c>
      <c r="F1966">
        <f t="shared" si="107"/>
        <v>1</v>
      </c>
      <c r="G1966" s="8">
        <f t="shared" si="108"/>
        <v>75</v>
      </c>
      <c r="H1966">
        <v>2</v>
      </c>
    </row>
    <row r="1967" spans="1:8" ht="16.5" customHeight="1" x14ac:dyDescent="0.25">
      <c r="A1967">
        <v>27006</v>
      </c>
      <c r="B1967" s="1">
        <v>1965</v>
      </c>
      <c r="C1967" s="1" t="s">
        <v>2628</v>
      </c>
      <c r="D1967">
        <v>114</v>
      </c>
      <c r="F1967">
        <f t="shared" si="107"/>
        <v>1</v>
      </c>
      <c r="G1967" s="8">
        <f t="shared" si="108"/>
        <v>114</v>
      </c>
      <c r="H1967">
        <v>2</v>
      </c>
    </row>
    <row r="1968" spans="1:8" ht="16.5" customHeight="1" x14ac:dyDescent="0.25">
      <c r="A1968">
        <v>27007</v>
      </c>
      <c r="B1968" s="1">
        <v>1966</v>
      </c>
      <c r="C1968" s="1" t="s">
        <v>2629</v>
      </c>
      <c r="D1968">
        <v>25.5</v>
      </c>
      <c r="F1968">
        <f t="shared" si="107"/>
        <v>1</v>
      </c>
      <c r="G1968" s="8">
        <f t="shared" si="108"/>
        <v>25.5</v>
      </c>
      <c r="H1968">
        <v>2</v>
      </c>
    </row>
    <row r="1969" spans="1:8" ht="16.5" customHeight="1" x14ac:dyDescent="0.25">
      <c r="A1969">
        <v>27008</v>
      </c>
      <c r="B1969" s="1">
        <v>1967</v>
      </c>
      <c r="C1969" s="1" t="s">
        <v>2630</v>
      </c>
      <c r="D1969">
        <v>80</v>
      </c>
      <c r="F1969">
        <f t="shared" si="107"/>
        <v>1</v>
      </c>
      <c r="G1969" s="8">
        <f t="shared" si="108"/>
        <v>80</v>
      </c>
      <c r="H1969">
        <v>2</v>
      </c>
    </row>
    <row r="1970" spans="1:8" ht="16.5" customHeight="1" x14ac:dyDescent="0.25">
      <c r="A1970">
        <v>27009</v>
      </c>
      <c r="B1970" s="1">
        <v>1968</v>
      </c>
      <c r="C1970" s="1" t="s">
        <v>2631</v>
      </c>
      <c r="D1970">
        <v>24.5</v>
      </c>
      <c r="F1970">
        <f t="shared" si="107"/>
        <v>1</v>
      </c>
      <c r="G1970" s="8">
        <f t="shared" si="108"/>
        <v>24.5</v>
      </c>
      <c r="H1970">
        <v>2</v>
      </c>
    </row>
    <row r="1971" spans="1:8" ht="16.5" customHeight="1" x14ac:dyDescent="0.25">
      <c r="A1971">
        <v>27010</v>
      </c>
      <c r="B1971" s="1">
        <v>1969</v>
      </c>
      <c r="C1971" s="1" t="s">
        <v>2632</v>
      </c>
      <c r="D1971">
        <v>64</v>
      </c>
      <c r="F1971">
        <f t="shared" si="107"/>
        <v>1</v>
      </c>
      <c r="G1971" s="8">
        <f t="shared" si="108"/>
        <v>64</v>
      </c>
      <c r="H1971">
        <v>2</v>
      </c>
    </row>
    <row r="1972" spans="1:8" ht="16.5" customHeight="1" x14ac:dyDescent="0.25">
      <c r="A1972">
        <v>27011</v>
      </c>
      <c r="B1972" s="1">
        <v>1970</v>
      </c>
      <c r="C1972" s="1" t="s">
        <v>2633</v>
      </c>
      <c r="D1972">
        <v>18</v>
      </c>
      <c r="F1972">
        <f t="shared" si="107"/>
        <v>1</v>
      </c>
      <c r="G1972" s="8">
        <f t="shared" si="108"/>
        <v>18</v>
      </c>
      <c r="H1972">
        <v>2</v>
      </c>
    </row>
    <row r="1973" spans="1:8" ht="16.5" customHeight="1" x14ac:dyDescent="0.25">
      <c r="A1973">
        <v>27012</v>
      </c>
      <c r="B1973" s="1">
        <v>1971</v>
      </c>
      <c r="C1973" s="1" t="s">
        <v>2634</v>
      </c>
      <c r="D1973">
        <v>150</v>
      </c>
      <c r="F1973">
        <f t="shared" si="107"/>
        <v>1</v>
      </c>
      <c r="G1973" s="8">
        <f t="shared" si="108"/>
        <v>150</v>
      </c>
      <c r="H1973">
        <v>2</v>
      </c>
    </row>
    <row r="1974" spans="1:8" ht="16.5" customHeight="1" x14ac:dyDescent="0.25">
      <c r="A1974">
        <v>27013</v>
      </c>
      <c r="B1974" s="1">
        <v>1972</v>
      </c>
      <c r="C1974" s="1" t="s">
        <v>2635</v>
      </c>
      <c r="D1974">
        <v>119</v>
      </c>
      <c r="F1974">
        <f t="shared" si="107"/>
        <v>1</v>
      </c>
      <c r="G1974" s="8">
        <f t="shared" si="108"/>
        <v>119</v>
      </c>
      <c r="H1974">
        <v>2</v>
      </c>
    </row>
    <row r="1975" spans="1:8" ht="16.5" customHeight="1" x14ac:dyDescent="0.25">
      <c r="A1975">
        <v>27014</v>
      </c>
      <c r="B1975" s="1">
        <v>1973</v>
      </c>
      <c r="C1975" s="1" t="s">
        <v>2636</v>
      </c>
      <c r="D1975">
        <v>100</v>
      </c>
      <c r="F1975">
        <f t="shared" si="107"/>
        <v>1</v>
      </c>
      <c r="G1975" s="8">
        <f t="shared" si="108"/>
        <v>100</v>
      </c>
      <c r="H1975">
        <v>2</v>
      </c>
    </row>
    <row r="1976" spans="1:8" ht="16.5" customHeight="1" x14ac:dyDescent="0.25">
      <c r="A1976">
        <v>27015</v>
      </c>
      <c r="B1976" s="1">
        <v>1974</v>
      </c>
      <c r="C1976" s="1" t="s">
        <v>2637</v>
      </c>
      <c r="D1976">
        <v>35</v>
      </c>
      <c r="F1976">
        <f t="shared" si="107"/>
        <v>1</v>
      </c>
      <c r="G1976" s="8">
        <f t="shared" si="108"/>
        <v>35</v>
      </c>
      <c r="H1976">
        <v>2</v>
      </c>
    </row>
    <row r="1977" spans="1:8" ht="16.5" customHeight="1" x14ac:dyDescent="0.25">
      <c r="A1977">
        <v>27016</v>
      </c>
      <c r="B1977" s="1">
        <v>1975</v>
      </c>
      <c r="C1977" s="1" t="s">
        <v>2638</v>
      </c>
      <c r="D1977">
        <v>60.9</v>
      </c>
      <c r="F1977">
        <f t="shared" si="107"/>
        <v>1</v>
      </c>
      <c r="G1977" s="8">
        <f t="shared" si="108"/>
        <v>60.9</v>
      </c>
      <c r="H1977">
        <v>2</v>
      </c>
    </row>
    <row r="1978" spans="1:8" ht="16.5" customHeight="1" x14ac:dyDescent="0.25">
      <c r="A1978">
        <v>27017</v>
      </c>
      <c r="B1978" s="1">
        <v>1976</v>
      </c>
      <c r="C1978" s="1" t="s">
        <v>2639</v>
      </c>
      <c r="D1978">
        <v>80</v>
      </c>
      <c r="F1978">
        <f t="shared" si="107"/>
        <v>1</v>
      </c>
      <c r="G1978" s="8">
        <f t="shared" si="108"/>
        <v>80</v>
      </c>
      <c r="H1978">
        <v>2</v>
      </c>
    </row>
    <row r="1979" spans="1:8" ht="16.5" customHeight="1" x14ac:dyDescent="0.25">
      <c r="A1979">
        <v>28001</v>
      </c>
      <c r="B1979" s="1">
        <v>1977</v>
      </c>
      <c r="C1979" s="1" t="s">
        <v>2640</v>
      </c>
      <c r="D1979">
        <v>6.4</v>
      </c>
      <c r="F1979">
        <f t="shared" si="107"/>
        <v>1</v>
      </c>
      <c r="G1979" s="8">
        <f t="shared" si="108"/>
        <v>6.4</v>
      </c>
      <c r="H1979">
        <v>2</v>
      </c>
    </row>
    <row r="1980" spans="1:8" ht="16.5" customHeight="1" x14ac:dyDescent="0.25">
      <c r="A1980">
        <v>28002</v>
      </c>
      <c r="B1980" s="1">
        <v>1978</v>
      </c>
      <c r="C1980" s="1" t="s">
        <v>2641</v>
      </c>
      <c r="D1980">
        <v>17.36</v>
      </c>
      <c r="F1980">
        <f t="shared" si="107"/>
        <v>1</v>
      </c>
      <c r="G1980" s="8">
        <f t="shared" si="108"/>
        <v>17.36</v>
      </c>
      <c r="H1980">
        <v>2</v>
      </c>
    </row>
    <row r="1981" spans="1:8" ht="16.5" customHeight="1" x14ac:dyDescent="0.25">
      <c r="A1981">
        <v>28003</v>
      </c>
      <c r="B1981" s="1">
        <v>1979</v>
      </c>
      <c r="C1981" s="1" t="s">
        <v>2642</v>
      </c>
      <c r="D1981">
        <v>155.69</v>
      </c>
      <c r="F1981">
        <f t="shared" si="107"/>
        <v>1</v>
      </c>
      <c r="G1981" s="8">
        <f t="shared" si="108"/>
        <v>155.69</v>
      </c>
      <c r="H1981">
        <v>2</v>
      </c>
    </row>
    <row r="1982" spans="1:8" ht="16.5" customHeight="1" x14ac:dyDescent="0.25">
      <c r="A1982">
        <v>28004</v>
      </c>
      <c r="B1982" s="1">
        <v>1980</v>
      </c>
      <c r="C1982" s="1" t="s">
        <v>2643</v>
      </c>
      <c r="D1982">
        <v>5</v>
      </c>
      <c r="F1982">
        <f t="shared" si="107"/>
        <v>1</v>
      </c>
      <c r="G1982" s="8">
        <f t="shared" si="108"/>
        <v>5</v>
      </c>
      <c r="H1982">
        <v>2</v>
      </c>
    </row>
    <row r="1983" spans="1:8" ht="16.5" customHeight="1" x14ac:dyDescent="0.25">
      <c r="A1983">
        <v>28005</v>
      </c>
      <c r="B1983" s="1">
        <v>1981</v>
      </c>
      <c r="C1983" s="1" t="s">
        <v>2644</v>
      </c>
      <c r="E1983">
        <v>607</v>
      </c>
      <c r="F1983">
        <f t="shared" si="107"/>
        <v>1</v>
      </c>
      <c r="G1983" s="8">
        <f>+E1983/1000</f>
        <v>0.60699999999999998</v>
      </c>
      <c r="H1983">
        <v>2</v>
      </c>
    </row>
    <row r="1984" spans="1:8" ht="16.5" customHeight="1" x14ac:dyDescent="0.25">
      <c r="A1984">
        <v>28006</v>
      </c>
      <c r="B1984" s="1">
        <v>1982</v>
      </c>
      <c r="C1984" s="1" t="s">
        <v>2645</v>
      </c>
      <c r="E1984">
        <v>500</v>
      </c>
      <c r="F1984">
        <f t="shared" si="107"/>
        <v>1</v>
      </c>
      <c r="G1984" s="8">
        <f>+E1984/1000</f>
        <v>0.5</v>
      </c>
      <c r="H1984">
        <v>2</v>
      </c>
    </row>
    <row r="1985" spans="1:8" ht="16.5" customHeight="1" x14ac:dyDescent="0.25">
      <c r="A1985">
        <v>28007</v>
      </c>
      <c r="B1985" s="1">
        <v>1983</v>
      </c>
      <c r="C1985" s="1" t="s">
        <v>2646</v>
      </c>
      <c r="D1985">
        <v>20</v>
      </c>
      <c r="F1985">
        <f t="shared" si="107"/>
        <v>1</v>
      </c>
      <c r="G1985" s="8">
        <f>+D1985</f>
        <v>20</v>
      </c>
      <c r="H1985">
        <v>2</v>
      </c>
    </row>
    <row r="1986" spans="1:8" ht="16.5" customHeight="1" x14ac:dyDescent="0.25">
      <c r="A1986">
        <v>28008</v>
      </c>
      <c r="B1986" s="1">
        <v>1984</v>
      </c>
      <c r="C1986" s="1" t="s">
        <v>2647</v>
      </c>
      <c r="D1986">
        <v>1</v>
      </c>
      <c r="F1986">
        <f t="shared" si="107"/>
        <v>1</v>
      </c>
      <c r="G1986" s="8">
        <f>+D1986</f>
        <v>1</v>
      </c>
      <c r="H1986">
        <v>2</v>
      </c>
    </row>
    <row r="1987" spans="1:8" ht="16.5" customHeight="1" x14ac:dyDescent="0.25">
      <c r="A1987">
        <v>28009</v>
      </c>
      <c r="B1987" s="1">
        <v>1985</v>
      </c>
      <c r="C1987" s="1" t="s">
        <v>2648</v>
      </c>
      <c r="D1987">
        <v>240</v>
      </c>
      <c r="F1987">
        <f t="shared" ref="F1987:F2050" si="109">+COUNTA(D1987,E1987)</f>
        <v>1</v>
      </c>
      <c r="G1987" s="8">
        <f>+D1987</f>
        <v>240</v>
      </c>
      <c r="H1987">
        <v>2</v>
      </c>
    </row>
    <row r="1988" spans="1:8" ht="16.5" customHeight="1" x14ac:dyDescent="0.25">
      <c r="A1988">
        <v>28010</v>
      </c>
      <c r="B1988" s="1">
        <v>1986</v>
      </c>
      <c r="C1988" s="1" t="s">
        <v>2649</v>
      </c>
      <c r="E1988">
        <v>1500</v>
      </c>
      <c r="F1988">
        <f t="shared" si="109"/>
        <v>1</v>
      </c>
      <c r="G1988" s="8">
        <f t="shared" ref="G1988:G1995" si="110">+E1988/1000</f>
        <v>1.5</v>
      </c>
      <c r="H1988">
        <v>2</v>
      </c>
    </row>
    <row r="1989" spans="1:8" ht="16.5" customHeight="1" x14ac:dyDescent="0.25">
      <c r="A1989">
        <v>28011</v>
      </c>
      <c r="B1989" s="1">
        <v>1987</v>
      </c>
      <c r="C1989" s="1" t="s">
        <v>2650</v>
      </c>
      <c r="E1989">
        <v>3600</v>
      </c>
      <c r="F1989">
        <f t="shared" si="109"/>
        <v>1</v>
      </c>
      <c r="G1989" s="8">
        <f t="shared" si="110"/>
        <v>3.6</v>
      </c>
      <c r="H1989">
        <v>2</v>
      </c>
    </row>
    <row r="1990" spans="1:8" ht="16.5" customHeight="1" x14ac:dyDescent="0.25">
      <c r="A1990">
        <v>28012</v>
      </c>
      <c r="B1990" s="1">
        <v>1988</v>
      </c>
      <c r="C1990" s="1" t="s">
        <v>2651</v>
      </c>
      <c r="E1990">
        <v>28000</v>
      </c>
      <c r="F1990">
        <f t="shared" si="109"/>
        <v>1</v>
      </c>
      <c r="G1990" s="8">
        <f t="shared" si="110"/>
        <v>28</v>
      </c>
      <c r="H1990">
        <v>2</v>
      </c>
    </row>
    <row r="1991" spans="1:8" ht="16.5" customHeight="1" x14ac:dyDescent="0.25">
      <c r="A1991">
        <v>28013</v>
      </c>
      <c r="B1991" s="1">
        <v>1989</v>
      </c>
      <c r="C1991" s="1" t="s">
        <v>2652</v>
      </c>
      <c r="E1991">
        <v>4000</v>
      </c>
      <c r="F1991">
        <f t="shared" si="109"/>
        <v>1</v>
      </c>
      <c r="G1991" s="8">
        <f t="shared" si="110"/>
        <v>4</v>
      </c>
      <c r="H1991">
        <v>2</v>
      </c>
    </row>
    <row r="1992" spans="1:8" ht="16.5" customHeight="1" x14ac:dyDescent="0.25">
      <c r="A1992">
        <v>28014</v>
      </c>
      <c r="B1992" s="1">
        <v>1990</v>
      </c>
      <c r="C1992" s="1" t="s">
        <v>2653</v>
      </c>
      <c r="E1992">
        <v>500</v>
      </c>
      <c r="F1992">
        <f t="shared" si="109"/>
        <v>1</v>
      </c>
      <c r="G1992" s="8">
        <f t="shared" si="110"/>
        <v>0.5</v>
      </c>
      <c r="H1992">
        <v>2</v>
      </c>
    </row>
    <row r="1993" spans="1:8" ht="16.5" customHeight="1" x14ac:dyDescent="0.25">
      <c r="A1993">
        <v>28015</v>
      </c>
      <c r="B1993" s="1">
        <v>1991</v>
      </c>
      <c r="C1993" s="1" t="s">
        <v>2654</v>
      </c>
      <c r="E1993">
        <v>12500</v>
      </c>
      <c r="F1993">
        <f t="shared" si="109"/>
        <v>1</v>
      </c>
      <c r="G1993" s="8">
        <f t="shared" si="110"/>
        <v>12.5</v>
      </c>
      <c r="H1993">
        <v>2</v>
      </c>
    </row>
    <row r="1994" spans="1:8" ht="16.5" customHeight="1" x14ac:dyDescent="0.25">
      <c r="A1994">
        <v>28016</v>
      </c>
      <c r="B1994" s="1">
        <v>1992</v>
      </c>
      <c r="C1994" s="1" t="s">
        <v>2655</v>
      </c>
      <c r="E1994">
        <v>2000</v>
      </c>
      <c r="F1994">
        <f t="shared" si="109"/>
        <v>1</v>
      </c>
      <c r="G1994" s="8">
        <f t="shared" si="110"/>
        <v>2</v>
      </c>
      <c r="H1994">
        <v>2</v>
      </c>
    </row>
    <row r="1995" spans="1:8" ht="16.5" customHeight="1" x14ac:dyDescent="0.25">
      <c r="A1995">
        <v>28017</v>
      </c>
      <c r="B1995" s="1">
        <v>1993</v>
      </c>
      <c r="C1995" s="1" t="s">
        <v>2656</v>
      </c>
      <c r="E1995">
        <v>3360</v>
      </c>
      <c r="F1995">
        <f t="shared" si="109"/>
        <v>1</v>
      </c>
      <c r="G1995" s="8">
        <f t="shared" si="110"/>
        <v>3.36</v>
      </c>
      <c r="H1995">
        <v>2</v>
      </c>
    </row>
    <row r="1996" spans="1:8" ht="16.5" customHeight="1" x14ac:dyDescent="0.25">
      <c r="A1996">
        <v>28018</v>
      </c>
      <c r="B1996" s="1">
        <v>1994</v>
      </c>
      <c r="C1996" s="1" t="s">
        <v>2657</v>
      </c>
      <c r="D1996">
        <v>8</v>
      </c>
      <c r="F1996">
        <f t="shared" si="109"/>
        <v>1</v>
      </c>
      <c r="G1996" s="8">
        <f>+D1996</f>
        <v>8</v>
      </c>
      <c r="H1996">
        <v>2</v>
      </c>
    </row>
    <row r="1997" spans="1:8" ht="16.5" customHeight="1" x14ac:dyDescent="0.25">
      <c r="A1997">
        <v>28019</v>
      </c>
      <c r="B1997" s="1">
        <v>1995</v>
      </c>
      <c r="C1997" s="1" t="s">
        <v>2658</v>
      </c>
      <c r="E1997">
        <v>8000</v>
      </c>
      <c r="F1997">
        <f t="shared" si="109"/>
        <v>1</v>
      </c>
      <c r="G1997" s="8">
        <f>+E1997/1000</f>
        <v>8</v>
      </c>
      <c r="H1997">
        <v>2</v>
      </c>
    </row>
    <row r="1998" spans="1:8" ht="16.5" customHeight="1" x14ac:dyDescent="0.25">
      <c r="A1998">
        <v>28020</v>
      </c>
      <c r="B1998" s="1">
        <v>1996</v>
      </c>
      <c r="C1998" s="1" t="s">
        <v>2659</v>
      </c>
      <c r="E1998">
        <v>5000</v>
      </c>
      <c r="F1998">
        <f t="shared" si="109"/>
        <v>1</v>
      </c>
      <c r="G1998" s="8">
        <f>+E1998/1000</f>
        <v>5</v>
      </c>
      <c r="H1998">
        <v>2</v>
      </c>
    </row>
    <row r="1999" spans="1:8" ht="16.5" customHeight="1" x14ac:dyDescent="0.25">
      <c r="A1999">
        <v>28021</v>
      </c>
      <c r="B1999" s="1">
        <v>1997</v>
      </c>
      <c r="C1999" s="1" t="s">
        <v>2660</v>
      </c>
      <c r="D1999">
        <v>96</v>
      </c>
      <c r="F1999">
        <f t="shared" si="109"/>
        <v>1</v>
      </c>
      <c r="G1999" s="8">
        <f>+D1999</f>
        <v>96</v>
      </c>
      <c r="H1999">
        <v>2</v>
      </c>
    </row>
    <row r="2000" spans="1:8" ht="16.5" customHeight="1" x14ac:dyDescent="0.25">
      <c r="A2000">
        <v>28022</v>
      </c>
      <c r="B2000" s="1">
        <v>1998</v>
      </c>
      <c r="C2000" s="1" t="s">
        <v>2661</v>
      </c>
      <c r="D2000">
        <v>365.62</v>
      </c>
      <c r="F2000">
        <f t="shared" si="109"/>
        <v>1</v>
      </c>
      <c r="G2000" s="8">
        <f>+D2000</f>
        <v>365.62</v>
      </c>
      <c r="H2000">
        <v>2</v>
      </c>
    </row>
    <row r="2001" spans="1:17" ht="16.5" customHeight="1" x14ac:dyDescent="0.25">
      <c r="A2001">
        <v>28023</v>
      </c>
      <c r="B2001" s="1">
        <v>1999</v>
      </c>
      <c r="C2001" s="1" t="s">
        <v>2662</v>
      </c>
      <c r="E2001">
        <v>999</v>
      </c>
      <c r="F2001">
        <f t="shared" si="109"/>
        <v>1</v>
      </c>
      <c r="G2001" s="8">
        <f>+E2001/1000</f>
        <v>0.999</v>
      </c>
      <c r="H2001">
        <v>2</v>
      </c>
    </row>
    <row r="2002" spans="1:17" ht="16.5" customHeight="1" x14ac:dyDescent="0.25">
      <c r="A2002">
        <v>28024</v>
      </c>
      <c r="B2002" s="1">
        <v>2000</v>
      </c>
      <c r="C2002" s="1" t="s">
        <v>2663</v>
      </c>
      <c r="D2002">
        <v>5</v>
      </c>
      <c r="F2002">
        <f t="shared" si="109"/>
        <v>1</v>
      </c>
      <c r="G2002" s="8">
        <f>+D2002</f>
        <v>5</v>
      </c>
      <c r="H2002">
        <v>2</v>
      </c>
    </row>
    <row r="2003" spans="1:17" ht="16.5" customHeight="1" x14ac:dyDescent="0.25">
      <c r="A2003">
        <v>28025</v>
      </c>
      <c r="B2003" s="1">
        <v>2001</v>
      </c>
      <c r="C2003" s="1" t="s">
        <v>2664</v>
      </c>
      <c r="D2003">
        <v>42</v>
      </c>
      <c r="F2003">
        <f t="shared" si="109"/>
        <v>1</v>
      </c>
      <c r="G2003" s="8">
        <f>+D2003</f>
        <v>42</v>
      </c>
      <c r="H2003">
        <v>2</v>
      </c>
    </row>
    <row r="2004" spans="1:17" ht="16.5" customHeight="1" x14ac:dyDescent="0.25">
      <c r="A2004">
        <v>28026</v>
      </c>
      <c r="B2004" s="1">
        <v>2002</v>
      </c>
      <c r="C2004" s="1" t="s">
        <v>2665</v>
      </c>
      <c r="F2004">
        <f t="shared" si="109"/>
        <v>0</v>
      </c>
    </row>
    <row r="2005" spans="1:17" ht="16.5" customHeight="1" x14ac:dyDescent="0.25">
      <c r="A2005">
        <v>28027</v>
      </c>
      <c r="B2005" s="1">
        <v>2003</v>
      </c>
      <c r="C2005" s="1" t="s">
        <v>2666</v>
      </c>
      <c r="D2005">
        <v>366.42200000000003</v>
      </c>
      <c r="F2005">
        <f t="shared" si="109"/>
        <v>1</v>
      </c>
      <c r="G2005" s="8">
        <f>+D2005</f>
        <v>366.42200000000003</v>
      </c>
      <c r="H2005">
        <v>1</v>
      </c>
      <c r="I2005">
        <v>1</v>
      </c>
      <c r="K2005">
        <v>0</v>
      </c>
      <c r="L2005">
        <v>114323.81</v>
      </c>
      <c r="M2005">
        <v>114324</v>
      </c>
      <c r="N2005">
        <f>+K2005+L2005</f>
        <v>114323.81</v>
      </c>
      <c r="O2005">
        <f>+ROUND(N2005/1000,2)</f>
        <v>114.32</v>
      </c>
      <c r="P2005">
        <f>+N2005-M2005</f>
        <v>-0.19000000000232831</v>
      </c>
      <c r="Q2005" t="b">
        <f>+O2005&lt;=G2005</f>
        <v>1</v>
      </c>
    </row>
    <row r="2006" spans="1:17" ht="16.5" customHeight="1" x14ac:dyDescent="0.25">
      <c r="A2006">
        <v>28028</v>
      </c>
      <c r="B2006" s="1">
        <v>2004</v>
      </c>
      <c r="C2006" s="1" t="s">
        <v>2667</v>
      </c>
      <c r="D2006">
        <v>8</v>
      </c>
      <c r="F2006">
        <f t="shared" si="109"/>
        <v>1</v>
      </c>
      <c r="G2006" s="8">
        <f>+D2006</f>
        <v>8</v>
      </c>
      <c r="H2006">
        <v>2</v>
      </c>
    </row>
    <row r="2007" spans="1:17" ht="16.5" customHeight="1" x14ac:dyDescent="0.25">
      <c r="A2007">
        <v>28029</v>
      </c>
      <c r="B2007" s="1">
        <v>2005</v>
      </c>
      <c r="C2007" s="1" t="s">
        <v>2668</v>
      </c>
      <c r="D2007">
        <v>8</v>
      </c>
      <c r="F2007">
        <f t="shared" si="109"/>
        <v>1</v>
      </c>
      <c r="G2007" s="8">
        <f>+D2007</f>
        <v>8</v>
      </c>
      <c r="H2007">
        <v>2</v>
      </c>
    </row>
    <row r="2008" spans="1:17" ht="16.5" customHeight="1" x14ac:dyDescent="0.25">
      <c r="A2008">
        <v>28030</v>
      </c>
      <c r="B2008" s="1">
        <v>2006</v>
      </c>
      <c r="C2008" s="1" t="s">
        <v>2669</v>
      </c>
      <c r="D2008">
        <v>12.5</v>
      </c>
      <c r="F2008">
        <f t="shared" si="109"/>
        <v>1</v>
      </c>
      <c r="G2008" s="8">
        <f>+D2008</f>
        <v>12.5</v>
      </c>
      <c r="H2008">
        <v>2</v>
      </c>
    </row>
    <row r="2009" spans="1:17" ht="16.5" customHeight="1" x14ac:dyDescent="0.25">
      <c r="A2009">
        <v>28031</v>
      </c>
      <c r="B2009" s="1">
        <v>2007</v>
      </c>
      <c r="C2009" s="1" t="s">
        <v>2670</v>
      </c>
      <c r="E2009">
        <v>470</v>
      </c>
      <c r="F2009">
        <f t="shared" si="109"/>
        <v>1</v>
      </c>
      <c r="G2009" s="8">
        <f>+E2009/1000</f>
        <v>0.47</v>
      </c>
      <c r="H2009">
        <v>2</v>
      </c>
    </row>
    <row r="2010" spans="1:17" ht="16.5" customHeight="1" x14ac:dyDescent="0.25">
      <c r="A2010">
        <v>28032</v>
      </c>
      <c r="B2010" s="1">
        <v>2008</v>
      </c>
      <c r="C2010" s="1" t="s">
        <v>2671</v>
      </c>
      <c r="D2010">
        <v>550</v>
      </c>
      <c r="F2010">
        <f t="shared" si="109"/>
        <v>1</v>
      </c>
      <c r="G2010" s="8">
        <f>+D2010</f>
        <v>550</v>
      </c>
      <c r="H2010">
        <v>2</v>
      </c>
    </row>
    <row r="2011" spans="1:17" ht="16.5" customHeight="1" x14ac:dyDescent="0.25">
      <c r="A2011">
        <v>28033</v>
      </c>
      <c r="B2011" s="1">
        <v>2009</v>
      </c>
      <c r="C2011" s="1" t="s">
        <v>2672</v>
      </c>
      <c r="D2011">
        <v>169</v>
      </c>
      <c r="F2011">
        <f t="shared" si="109"/>
        <v>1</v>
      </c>
      <c r="G2011" s="8">
        <f>+D2011</f>
        <v>169</v>
      </c>
      <c r="H2011">
        <v>2</v>
      </c>
    </row>
    <row r="2012" spans="1:17" ht="16.5" customHeight="1" x14ac:dyDescent="0.25">
      <c r="A2012">
        <v>28034</v>
      </c>
      <c r="B2012" s="1">
        <v>2010</v>
      </c>
      <c r="C2012" s="1" t="s">
        <v>2673</v>
      </c>
      <c r="D2012">
        <v>1.5</v>
      </c>
      <c r="F2012">
        <f t="shared" si="109"/>
        <v>1</v>
      </c>
      <c r="G2012" s="8">
        <f>+D2012</f>
        <v>1.5</v>
      </c>
      <c r="H2012">
        <v>2</v>
      </c>
    </row>
    <row r="2013" spans="1:17" ht="16.5" customHeight="1" x14ac:dyDescent="0.25">
      <c r="A2013">
        <v>28035</v>
      </c>
      <c r="B2013" s="1">
        <v>2011</v>
      </c>
      <c r="C2013" s="1" t="s">
        <v>2674</v>
      </c>
      <c r="D2013">
        <v>27</v>
      </c>
      <c r="F2013">
        <f t="shared" si="109"/>
        <v>1</v>
      </c>
      <c r="G2013" s="8">
        <f>+D2013</f>
        <v>27</v>
      </c>
      <c r="H2013">
        <v>2</v>
      </c>
    </row>
    <row r="2014" spans="1:17" ht="16.5" customHeight="1" x14ac:dyDescent="0.25">
      <c r="A2014">
        <v>28036</v>
      </c>
      <c r="B2014" s="1">
        <v>2012</v>
      </c>
      <c r="C2014" s="1" t="s">
        <v>2675</v>
      </c>
      <c r="F2014">
        <f t="shared" si="109"/>
        <v>0</v>
      </c>
    </row>
    <row r="2015" spans="1:17" ht="16.5" customHeight="1" x14ac:dyDescent="0.25">
      <c r="A2015">
        <v>28037</v>
      </c>
      <c r="B2015" s="1">
        <v>2013</v>
      </c>
      <c r="C2015" s="1" t="s">
        <v>2676</v>
      </c>
      <c r="D2015">
        <v>25</v>
      </c>
      <c r="F2015">
        <f t="shared" si="109"/>
        <v>1</v>
      </c>
      <c r="G2015" s="8">
        <f>+D2015</f>
        <v>25</v>
      </c>
      <c r="H2015">
        <v>2</v>
      </c>
    </row>
    <row r="2016" spans="1:17" ht="16.5" customHeight="1" x14ac:dyDescent="0.25">
      <c r="A2016">
        <v>28038</v>
      </c>
      <c r="B2016" s="1">
        <v>2014</v>
      </c>
      <c r="C2016" s="1" t="s">
        <v>2677</v>
      </c>
      <c r="D2016">
        <v>350</v>
      </c>
      <c r="F2016">
        <f t="shared" si="109"/>
        <v>1</v>
      </c>
      <c r="G2016" s="8">
        <f>+D2016</f>
        <v>350</v>
      </c>
      <c r="H2016">
        <v>2</v>
      </c>
    </row>
    <row r="2017" spans="1:8" ht="16.5" customHeight="1" x14ac:dyDescent="0.25">
      <c r="A2017">
        <v>28039</v>
      </c>
      <c r="B2017" s="1">
        <v>2015</v>
      </c>
      <c r="C2017" s="1" t="s">
        <v>2678</v>
      </c>
      <c r="E2017">
        <v>6931</v>
      </c>
      <c r="F2017">
        <f t="shared" si="109"/>
        <v>1</v>
      </c>
      <c r="G2017" s="8">
        <f>+E2017/1000</f>
        <v>6.931</v>
      </c>
      <c r="H2017">
        <v>2</v>
      </c>
    </row>
    <row r="2018" spans="1:8" ht="16.5" customHeight="1" x14ac:dyDescent="0.25">
      <c r="A2018">
        <v>28040</v>
      </c>
      <c r="B2018" s="1">
        <v>2016</v>
      </c>
      <c r="C2018" s="1" t="s">
        <v>2679</v>
      </c>
      <c r="D2018">
        <v>72</v>
      </c>
      <c r="F2018">
        <f t="shared" si="109"/>
        <v>1</v>
      </c>
      <c r="G2018" s="8">
        <f t="shared" ref="G2018:G2049" si="111">+D2018</f>
        <v>72</v>
      </c>
      <c r="H2018">
        <v>2</v>
      </c>
    </row>
    <row r="2019" spans="1:8" ht="16.5" customHeight="1" x14ac:dyDescent="0.25">
      <c r="A2019">
        <v>28041</v>
      </c>
      <c r="B2019" s="1">
        <v>2017</v>
      </c>
      <c r="C2019" s="1" t="s">
        <v>2680</v>
      </c>
      <c r="D2019">
        <v>300</v>
      </c>
      <c r="F2019">
        <f t="shared" si="109"/>
        <v>1</v>
      </c>
      <c r="G2019" s="8">
        <f t="shared" si="111"/>
        <v>300</v>
      </c>
      <c r="H2019">
        <v>2</v>
      </c>
    </row>
    <row r="2020" spans="1:8" ht="16.5" customHeight="1" x14ac:dyDescent="0.25">
      <c r="A2020">
        <v>28042</v>
      </c>
      <c r="B2020" s="1">
        <v>2018</v>
      </c>
      <c r="C2020" s="1" t="s">
        <v>2681</v>
      </c>
      <c r="D2020">
        <v>2</v>
      </c>
      <c r="F2020">
        <f t="shared" si="109"/>
        <v>1</v>
      </c>
      <c r="G2020" s="8">
        <f t="shared" si="111"/>
        <v>2</v>
      </c>
      <c r="H2020">
        <v>2</v>
      </c>
    </row>
    <row r="2021" spans="1:8" ht="16.5" customHeight="1" x14ac:dyDescent="0.25">
      <c r="A2021">
        <v>28043</v>
      </c>
      <c r="B2021" s="1">
        <v>2019</v>
      </c>
      <c r="C2021" s="1" t="s">
        <v>2682</v>
      </c>
      <c r="D2021">
        <v>12.03</v>
      </c>
      <c r="F2021">
        <f t="shared" si="109"/>
        <v>1</v>
      </c>
      <c r="G2021" s="8">
        <f t="shared" si="111"/>
        <v>12.03</v>
      </c>
      <c r="H2021">
        <v>2</v>
      </c>
    </row>
    <row r="2022" spans="1:8" ht="16.5" customHeight="1" x14ac:dyDescent="0.25">
      <c r="A2022">
        <v>29001</v>
      </c>
      <c r="B2022" s="1">
        <v>2020</v>
      </c>
      <c r="C2022" s="1" t="s">
        <v>2683</v>
      </c>
      <c r="D2022">
        <v>16</v>
      </c>
      <c r="F2022">
        <f t="shared" si="109"/>
        <v>1</v>
      </c>
      <c r="G2022" s="8">
        <f t="shared" si="111"/>
        <v>16</v>
      </c>
      <c r="H2022">
        <v>2</v>
      </c>
    </row>
    <row r="2023" spans="1:8" ht="16.5" customHeight="1" x14ac:dyDescent="0.25">
      <c r="A2023">
        <v>29002</v>
      </c>
      <c r="B2023" s="1">
        <v>2021</v>
      </c>
      <c r="C2023" s="1" t="s">
        <v>2684</v>
      </c>
      <c r="D2023">
        <v>9</v>
      </c>
      <c r="F2023">
        <f t="shared" si="109"/>
        <v>1</v>
      </c>
      <c r="G2023" s="8">
        <f t="shared" si="111"/>
        <v>9</v>
      </c>
      <c r="H2023">
        <v>2</v>
      </c>
    </row>
    <row r="2024" spans="1:8" ht="16.5" customHeight="1" x14ac:dyDescent="0.25">
      <c r="A2024">
        <v>29003</v>
      </c>
      <c r="B2024" s="1">
        <v>2022</v>
      </c>
      <c r="C2024" s="1" t="s">
        <v>2685</v>
      </c>
      <c r="D2024">
        <v>2.1800000000000002</v>
      </c>
      <c r="F2024">
        <f t="shared" si="109"/>
        <v>1</v>
      </c>
      <c r="G2024" s="8">
        <f t="shared" si="111"/>
        <v>2.1800000000000002</v>
      </c>
      <c r="H2024">
        <v>2</v>
      </c>
    </row>
    <row r="2025" spans="1:8" ht="16.5" customHeight="1" x14ac:dyDescent="0.25">
      <c r="A2025">
        <v>29004</v>
      </c>
      <c r="B2025" s="1">
        <v>2023</v>
      </c>
      <c r="C2025" s="1" t="s">
        <v>2686</v>
      </c>
      <c r="D2025">
        <v>14</v>
      </c>
      <c r="F2025">
        <f t="shared" si="109"/>
        <v>1</v>
      </c>
      <c r="G2025" s="8">
        <f t="shared" si="111"/>
        <v>14</v>
      </c>
      <c r="H2025">
        <v>2</v>
      </c>
    </row>
    <row r="2026" spans="1:8" ht="16.5" customHeight="1" x14ac:dyDescent="0.25">
      <c r="A2026">
        <v>29005</v>
      </c>
      <c r="B2026" s="1">
        <v>2024</v>
      </c>
      <c r="C2026" s="1" t="s">
        <v>2687</v>
      </c>
      <c r="D2026">
        <v>60</v>
      </c>
      <c r="F2026">
        <f t="shared" si="109"/>
        <v>1</v>
      </c>
      <c r="G2026" s="8">
        <f t="shared" si="111"/>
        <v>60</v>
      </c>
      <c r="H2026">
        <v>2</v>
      </c>
    </row>
    <row r="2027" spans="1:8" ht="16.5" customHeight="1" x14ac:dyDescent="0.25">
      <c r="A2027">
        <v>29006</v>
      </c>
      <c r="B2027" s="1">
        <v>2025</v>
      </c>
      <c r="C2027" s="1" t="s">
        <v>2688</v>
      </c>
      <c r="D2027">
        <v>45</v>
      </c>
      <c r="F2027">
        <f t="shared" si="109"/>
        <v>1</v>
      </c>
      <c r="G2027" s="8">
        <f t="shared" si="111"/>
        <v>45</v>
      </c>
      <c r="H2027">
        <v>2</v>
      </c>
    </row>
    <row r="2028" spans="1:8" ht="16.5" customHeight="1" x14ac:dyDescent="0.25">
      <c r="A2028">
        <v>29007</v>
      </c>
      <c r="B2028" s="1">
        <v>2026</v>
      </c>
      <c r="C2028" s="1" t="s">
        <v>2689</v>
      </c>
      <c r="D2028">
        <v>12</v>
      </c>
      <c r="F2028">
        <f t="shared" si="109"/>
        <v>1</v>
      </c>
      <c r="G2028" s="8">
        <f t="shared" si="111"/>
        <v>12</v>
      </c>
      <c r="H2028">
        <v>2</v>
      </c>
    </row>
    <row r="2029" spans="1:8" ht="16.5" customHeight="1" x14ac:dyDescent="0.25">
      <c r="A2029">
        <v>29008</v>
      </c>
      <c r="B2029" s="1">
        <v>2027</v>
      </c>
      <c r="C2029" s="1" t="s">
        <v>2690</v>
      </c>
      <c r="D2029">
        <v>11</v>
      </c>
      <c r="F2029">
        <f t="shared" si="109"/>
        <v>1</v>
      </c>
      <c r="G2029" s="8">
        <f t="shared" si="111"/>
        <v>11</v>
      </c>
      <c r="H2029">
        <v>2</v>
      </c>
    </row>
    <row r="2030" spans="1:8" ht="16.5" customHeight="1" x14ac:dyDescent="0.25">
      <c r="A2030">
        <v>29009</v>
      </c>
      <c r="B2030" s="1">
        <v>2028</v>
      </c>
      <c r="C2030" s="1" t="s">
        <v>2691</v>
      </c>
      <c r="D2030">
        <v>4.5</v>
      </c>
      <c r="F2030">
        <f t="shared" si="109"/>
        <v>1</v>
      </c>
      <c r="G2030" s="8">
        <f t="shared" si="111"/>
        <v>4.5</v>
      </c>
      <c r="H2030">
        <v>2</v>
      </c>
    </row>
    <row r="2031" spans="1:8" ht="16.5" customHeight="1" x14ac:dyDescent="0.25">
      <c r="A2031">
        <v>29010</v>
      </c>
      <c r="B2031" s="1">
        <v>2029</v>
      </c>
      <c r="C2031" s="1" t="s">
        <v>2692</v>
      </c>
      <c r="D2031">
        <v>63</v>
      </c>
      <c r="F2031">
        <f t="shared" si="109"/>
        <v>1</v>
      </c>
      <c r="G2031" s="8">
        <f t="shared" si="111"/>
        <v>63</v>
      </c>
      <c r="H2031">
        <v>2</v>
      </c>
    </row>
    <row r="2032" spans="1:8" ht="16.5" customHeight="1" x14ac:dyDescent="0.25">
      <c r="A2032">
        <v>29011</v>
      </c>
      <c r="B2032" s="1">
        <v>2030</v>
      </c>
      <c r="C2032" s="1" t="s">
        <v>2693</v>
      </c>
      <c r="D2032">
        <v>4</v>
      </c>
      <c r="F2032">
        <f t="shared" si="109"/>
        <v>1</v>
      </c>
      <c r="G2032" s="8">
        <f t="shared" si="111"/>
        <v>4</v>
      </c>
      <c r="H2032">
        <v>2</v>
      </c>
    </row>
    <row r="2033" spans="1:8" ht="16.5" customHeight="1" x14ac:dyDescent="0.25">
      <c r="A2033">
        <v>29012</v>
      </c>
      <c r="B2033" s="1">
        <v>2031</v>
      </c>
      <c r="C2033" s="1" t="s">
        <v>2694</v>
      </c>
      <c r="D2033">
        <v>8</v>
      </c>
      <c r="F2033">
        <f t="shared" si="109"/>
        <v>1</v>
      </c>
      <c r="G2033" s="8">
        <f t="shared" si="111"/>
        <v>8</v>
      </c>
      <c r="H2033">
        <v>2</v>
      </c>
    </row>
    <row r="2034" spans="1:8" ht="16.5" customHeight="1" x14ac:dyDescent="0.25">
      <c r="A2034">
        <v>29013</v>
      </c>
      <c r="B2034" s="1">
        <v>2032</v>
      </c>
      <c r="C2034" s="1" t="s">
        <v>2695</v>
      </c>
      <c r="D2034">
        <v>85</v>
      </c>
      <c r="F2034">
        <f t="shared" si="109"/>
        <v>1</v>
      </c>
      <c r="G2034" s="8">
        <f t="shared" si="111"/>
        <v>85</v>
      </c>
      <c r="H2034">
        <v>2</v>
      </c>
    </row>
    <row r="2035" spans="1:8" ht="16.5" customHeight="1" x14ac:dyDescent="0.25">
      <c r="A2035">
        <v>29014</v>
      </c>
      <c r="B2035" s="1">
        <v>2033</v>
      </c>
      <c r="C2035" s="1" t="s">
        <v>2696</v>
      </c>
      <c r="D2035">
        <v>12.5</v>
      </c>
      <c r="F2035">
        <f t="shared" si="109"/>
        <v>1</v>
      </c>
      <c r="G2035" s="8">
        <f t="shared" si="111"/>
        <v>12.5</v>
      </c>
      <c r="H2035">
        <v>2</v>
      </c>
    </row>
    <row r="2036" spans="1:8" ht="16.5" customHeight="1" x14ac:dyDescent="0.25">
      <c r="A2036">
        <v>29015</v>
      </c>
      <c r="B2036" s="1">
        <v>2034</v>
      </c>
      <c r="C2036" s="1" t="s">
        <v>2697</v>
      </c>
      <c r="D2036">
        <v>23</v>
      </c>
      <c r="F2036">
        <f t="shared" si="109"/>
        <v>1</v>
      </c>
      <c r="G2036" s="8">
        <f t="shared" si="111"/>
        <v>23</v>
      </c>
      <c r="H2036">
        <v>2</v>
      </c>
    </row>
    <row r="2037" spans="1:8" ht="16.5" customHeight="1" x14ac:dyDescent="0.25">
      <c r="A2037">
        <v>29016</v>
      </c>
      <c r="B2037" s="1">
        <v>2035</v>
      </c>
      <c r="C2037" s="1" t="s">
        <v>2698</v>
      </c>
      <c r="D2037">
        <v>5</v>
      </c>
      <c r="F2037">
        <f t="shared" si="109"/>
        <v>1</v>
      </c>
      <c r="G2037" s="8">
        <f t="shared" si="111"/>
        <v>5</v>
      </c>
      <c r="H2037">
        <v>2</v>
      </c>
    </row>
    <row r="2038" spans="1:8" ht="16.5" customHeight="1" x14ac:dyDescent="0.25">
      <c r="A2038">
        <v>29017</v>
      </c>
      <c r="B2038" s="1">
        <v>2036</v>
      </c>
      <c r="C2038" s="1" t="s">
        <v>2699</v>
      </c>
      <c r="D2038">
        <v>8</v>
      </c>
      <c r="F2038">
        <f t="shared" si="109"/>
        <v>1</v>
      </c>
      <c r="G2038" s="8">
        <f t="shared" si="111"/>
        <v>8</v>
      </c>
      <c r="H2038">
        <v>2</v>
      </c>
    </row>
    <row r="2039" spans="1:8" ht="16.5" customHeight="1" x14ac:dyDescent="0.25">
      <c r="A2039">
        <v>29018</v>
      </c>
      <c r="B2039" s="1">
        <v>2037</v>
      </c>
      <c r="C2039" s="1" t="s">
        <v>2700</v>
      </c>
      <c r="D2039">
        <v>16</v>
      </c>
      <c r="F2039">
        <f t="shared" si="109"/>
        <v>1</v>
      </c>
      <c r="G2039" s="8">
        <f t="shared" si="111"/>
        <v>16</v>
      </c>
      <c r="H2039">
        <v>2</v>
      </c>
    </row>
    <row r="2040" spans="1:8" ht="16.5" customHeight="1" x14ac:dyDescent="0.25">
      <c r="A2040">
        <v>29019</v>
      </c>
      <c r="B2040" s="1">
        <v>2038</v>
      </c>
      <c r="C2040" s="1" t="s">
        <v>2701</v>
      </c>
      <c r="D2040">
        <v>8</v>
      </c>
      <c r="F2040">
        <f t="shared" si="109"/>
        <v>1</v>
      </c>
      <c r="G2040" s="8">
        <f t="shared" si="111"/>
        <v>8</v>
      </c>
      <c r="H2040">
        <v>2</v>
      </c>
    </row>
    <row r="2041" spans="1:8" ht="16.5" customHeight="1" x14ac:dyDescent="0.25">
      <c r="A2041">
        <v>29020</v>
      </c>
      <c r="B2041" s="1">
        <v>2039</v>
      </c>
      <c r="C2041" s="1" t="s">
        <v>2702</v>
      </c>
      <c r="D2041">
        <v>5</v>
      </c>
      <c r="F2041">
        <f t="shared" si="109"/>
        <v>1</v>
      </c>
      <c r="G2041" s="8">
        <f t="shared" si="111"/>
        <v>5</v>
      </c>
      <c r="H2041">
        <v>2</v>
      </c>
    </row>
    <row r="2042" spans="1:8" ht="16.5" customHeight="1" x14ac:dyDescent="0.25">
      <c r="A2042">
        <v>29021</v>
      </c>
      <c r="B2042" s="1">
        <v>2040</v>
      </c>
      <c r="C2042" s="1" t="s">
        <v>2703</v>
      </c>
      <c r="D2042">
        <v>26</v>
      </c>
      <c r="F2042">
        <f t="shared" si="109"/>
        <v>1</v>
      </c>
      <c r="G2042" s="8">
        <f t="shared" si="111"/>
        <v>26</v>
      </c>
      <c r="H2042">
        <v>2</v>
      </c>
    </row>
    <row r="2043" spans="1:8" ht="16.5" customHeight="1" x14ac:dyDescent="0.25">
      <c r="A2043">
        <v>29022</v>
      </c>
      <c r="B2043" s="1">
        <v>2041</v>
      </c>
      <c r="C2043" s="1" t="s">
        <v>2704</v>
      </c>
      <c r="D2043">
        <v>5</v>
      </c>
      <c r="F2043">
        <f t="shared" si="109"/>
        <v>1</v>
      </c>
      <c r="G2043" s="8">
        <f t="shared" si="111"/>
        <v>5</v>
      </c>
      <c r="H2043">
        <v>2</v>
      </c>
    </row>
    <row r="2044" spans="1:8" ht="16.5" customHeight="1" x14ac:dyDescent="0.25">
      <c r="A2044">
        <v>29023</v>
      </c>
      <c r="B2044" s="1">
        <v>2042</v>
      </c>
      <c r="C2044" s="1" t="s">
        <v>2705</v>
      </c>
      <c r="D2044">
        <v>40</v>
      </c>
      <c r="F2044">
        <f t="shared" si="109"/>
        <v>1</v>
      </c>
      <c r="G2044" s="8">
        <f t="shared" si="111"/>
        <v>40</v>
      </c>
      <c r="H2044">
        <v>2</v>
      </c>
    </row>
    <row r="2045" spans="1:8" ht="16.5" customHeight="1" x14ac:dyDescent="0.25">
      <c r="A2045">
        <v>29024</v>
      </c>
      <c r="B2045" s="1">
        <v>2043</v>
      </c>
      <c r="C2045" s="1" t="s">
        <v>2706</v>
      </c>
      <c r="D2045">
        <v>24</v>
      </c>
      <c r="F2045">
        <f t="shared" si="109"/>
        <v>1</v>
      </c>
      <c r="G2045" s="8">
        <f t="shared" si="111"/>
        <v>24</v>
      </c>
      <c r="H2045">
        <v>2</v>
      </c>
    </row>
    <row r="2046" spans="1:8" ht="16.5" customHeight="1" x14ac:dyDescent="0.25">
      <c r="A2046">
        <v>29025</v>
      </c>
      <c r="B2046" s="1">
        <v>2044</v>
      </c>
      <c r="C2046" s="1" t="s">
        <v>2707</v>
      </c>
      <c r="D2046">
        <v>45</v>
      </c>
      <c r="F2046">
        <f t="shared" si="109"/>
        <v>1</v>
      </c>
      <c r="G2046" s="8">
        <f t="shared" si="111"/>
        <v>45</v>
      </c>
      <c r="H2046">
        <v>2</v>
      </c>
    </row>
    <row r="2047" spans="1:8" ht="16.5" customHeight="1" x14ac:dyDescent="0.25">
      <c r="A2047">
        <v>29026</v>
      </c>
      <c r="B2047" s="1">
        <v>2045</v>
      </c>
      <c r="C2047" s="1" t="s">
        <v>2708</v>
      </c>
      <c r="D2047">
        <v>9</v>
      </c>
      <c r="F2047">
        <f t="shared" si="109"/>
        <v>1</v>
      </c>
      <c r="G2047" s="8">
        <f t="shared" si="111"/>
        <v>9</v>
      </c>
      <c r="H2047">
        <v>2</v>
      </c>
    </row>
    <row r="2048" spans="1:8" ht="16.5" customHeight="1" x14ac:dyDescent="0.25">
      <c r="A2048">
        <v>29027</v>
      </c>
      <c r="B2048" s="1">
        <v>2046</v>
      </c>
      <c r="C2048" s="1" t="s">
        <v>2709</v>
      </c>
      <c r="D2048">
        <v>8</v>
      </c>
      <c r="F2048">
        <f t="shared" si="109"/>
        <v>1</v>
      </c>
      <c r="G2048" s="8">
        <f t="shared" si="111"/>
        <v>8</v>
      </c>
      <c r="H2048">
        <v>2</v>
      </c>
    </row>
    <row r="2049" spans="1:8" ht="16.5" customHeight="1" x14ac:dyDescent="0.25">
      <c r="A2049">
        <v>29028</v>
      </c>
      <c r="B2049" s="1">
        <v>2047</v>
      </c>
      <c r="C2049" s="1" t="s">
        <v>2710</v>
      </c>
      <c r="D2049">
        <v>30</v>
      </c>
      <c r="F2049">
        <f t="shared" si="109"/>
        <v>1</v>
      </c>
      <c r="G2049" s="8">
        <f t="shared" si="111"/>
        <v>30</v>
      </c>
      <c r="H2049">
        <v>2</v>
      </c>
    </row>
    <row r="2050" spans="1:8" ht="16.5" customHeight="1" x14ac:dyDescent="0.25">
      <c r="A2050">
        <v>29029</v>
      </c>
      <c r="B2050" s="1">
        <v>2048</v>
      </c>
      <c r="C2050" s="1" t="s">
        <v>2711</v>
      </c>
      <c r="D2050">
        <v>5</v>
      </c>
      <c r="F2050">
        <f t="shared" si="109"/>
        <v>1</v>
      </c>
      <c r="G2050" s="8">
        <f t="shared" ref="G2050:G2085" si="112">+D2050</f>
        <v>5</v>
      </c>
      <c r="H2050">
        <v>2</v>
      </c>
    </row>
    <row r="2051" spans="1:8" ht="16.5" customHeight="1" x14ac:dyDescent="0.25">
      <c r="A2051">
        <v>29030</v>
      </c>
      <c r="B2051" s="1">
        <v>2049</v>
      </c>
      <c r="C2051" s="1" t="s">
        <v>2712</v>
      </c>
      <c r="D2051">
        <v>8.5</v>
      </c>
      <c r="F2051">
        <f t="shared" ref="F2051:F2114" si="113">+COUNTA(D2051,E2051)</f>
        <v>1</v>
      </c>
      <c r="G2051" s="8">
        <f t="shared" si="112"/>
        <v>8.5</v>
      </c>
      <c r="H2051">
        <v>2</v>
      </c>
    </row>
    <row r="2052" spans="1:8" ht="16.5" customHeight="1" x14ac:dyDescent="0.25">
      <c r="A2052">
        <v>29031</v>
      </c>
      <c r="B2052" s="1">
        <v>2050</v>
      </c>
      <c r="C2052" s="1" t="s">
        <v>2713</v>
      </c>
      <c r="D2052">
        <v>19</v>
      </c>
      <c r="F2052">
        <f t="shared" si="113"/>
        <v>1</v>
      </c>
      <c r="G2052" s="8">
        <f t="shared" si="112"/>
        <v>19</v>
      </c>
      <c r="H2052">
        <v>2</v>
      </c>
    </row>
    <row r="2053" spans="1:8" ht="16.5" customHeight="1" x14ac:dyDescent="0.25">
      <c r="A2053">
        <v>29032</v>
      </c>
      <c r="B2053" s="1">
        <v>2051</v>
      </c>
      <c r="C2053" s="1" t="s">
        <v>2714</v>
      </c>
      <c r="D2053">
        <v>5</v>
      </c>
      <c r="F2053">
        <f t="shared" si="113"/>
        <v>1</v>
      </c>
      <c r="G2053" s="8">
        <f t="shared" si="112"/>
        <v>5</v>
      </c>
      <c r="H2053">
        <v>2</v>
      </c>
    </row>
    <row r="2054" spans="1:8" ht="16.5" customHeight="1" x14ac:dyDescent="0.25">
      <c r="A2054">
        <v>29033</v>
      </c>
      <c r="B2054" s="1">
        <v>2052</v>
      </c>
      <c r="C2054" s="1" t="s">
        <v>2715</v>
      </c>
      <c r="D2054">
        <v>100</v>
      </c>
      <c r="F2054">
        <f t="shared" si="113"/>
        <v>1</v>
      </c>
      <c r="G2054" s="8">
        <f t="shared" si="112"/>
        <v>100</v>
      </c>
      <c r="H2054">
        <v>2</v>
      </c>
    </row>
    <row r="2055" spans="1:8" ht="16.5" customHeight="1" x14ac:dyDescent="0.25">
      <c r="A2055">
        <v>29034</v>
      </c>
      <c r="B2055" s="1">
        <v>2053</v>
      </c>
      <c r="C2055" s="1" t="s">
        <v>2716</v>
      </c>
      <c r="D2055">
        <v>30</v>
      </c>
      <c r="F2055">
        <f t="shared" si="113"/>
        <v>1</v>
      </c>
      <c r="G2055" s="8">
        <f t="shared" si="112"/>
        <v>30</v>
      </c>
      <c r="H2055">
        <v>2</v>
      </c>
    </row>
    <row r="2056" spans="1:8" ht="16.5" customHeight="1" x14ac:dyDescent="0.25">
      <c r="A2056">
        <v>29035</v>
      </c>
      <c r="B2056" s="1">
        <v>2054</v>
      </c>
      <c r="C2056" s="1" t="s">
        <v>2717</v>
      </c>
      <c r="D2056">
        <v>5</v>
      </c>
      <c r="F2056">
        <f t="shared" si="113"/>
        <v>1</v>
      </c>
      <c r="G2056" s="8">
        <f t="shared" si="112"/>
        <v>5</v>
      </c>
      <c r="H2056">
        <v>2</v>
      </c>
    </row>
    <row r="2057" spans="1:8" ht="16.5" customHeight="1" x14ac:dyDescent="0.25">
      <c r="A2057">
        <v>29036</v>
      </c>
      <c r="B2057" s="1">
        <v>2055</v>
      </c>
      <c r="C2057" s="1" t="s">
        <v>2718</v>
      </c>
      <c r="D2057">
        <v>17</v>
      </c>
      <c r="F2057">
        <f t="shared" si="113"/>
        <v>1</v>
      </c>
      <c r="G2057" s="8">
        <f t="shared" si="112"/>
        <v>17</v>
      </c>
      <c r="H2057">
        <v>2</v>
      </c>
    </row>
    <row r="2058" spans="1:8" ht="16.5" customHeight="1" x14ac:dyDescent="0.25">
      <c r="A2058">
        <v>29037</v>
      </c>
      <c r="B2058" s="1">
        <v>2056</v>
      </c>
      <c r="C2058" s="1" t="s">
        <v>2719</v>
      </c>
      <c r="D2058">
        <v>8</v>
      </c>
      <c r="F2058">
        <f t="shared" si="113"/>
        <v>1</v>
      </c>
      <c r="G2058" s="8">
        <f t="shared" si="112"/>
        <v>8</v>
      </c>
      <c r="H2058">
        <v>2</v>
      </c>
    </row>
    <row r="2059" spans="1:8" ht="16.5" customHeight="1" x14ac:dyDescent="0.25">
      <c r="A2059">
        <v>29038</v>
      </c>
      <c r="B2059" s="1">
        <v>2057</v>
      </c>
      <c r="C2059" s="1" t="s">
        <v>2720</v>
      </c>
      <c r="D2059">
        <v>20</v>
      </c>
      <c r="F2059">
        <f t="shared" si="113"/>
        <v>1</v>
      </c>
      <c r="G2059" s="8">
        <f t="shared" si="112"/>
        <v>20</v>
      </c>
      <c r="H2059">
        <v>2</v>
      </c>
    </row>
    <row r="2060" spans="1:8" ht="16.5" customHeight="1" x14ac:dyDescent="0.25">
      <c r="A2060">
        <v>29039</v>
      </c>
      <c r="B2060" s="1">
        <v>2058</v>
      </c>
      <c r="C2060" s="1" t="s">
        <v>2721</v>
      </c>
      <c r="D2060">
        <v>8.5</v>
      </c>
      <c r="F2060">
        <f t="shared" si="113"/>
        <v>1</v>
      </c>
      <c r="G2060" s="8">
        <f t="shared" si="112"/>
        <v>8.5</v>
      </c>
      <c r="H2060">
        <v>2</v>
      </c>
    </row>
    <row r="2061" spans="1:8" ht="16.5" customHeight="1" x14ac:dyDescent="0.25">
      <c r="A2061">
        <v>29040</v>
      </c>
      <c r="B2061" s="1">
        <v>2059</v>
      </c>
      <c r="C2061" s="1" t="s">
        <v>2722</v>
      </c>
      <c r="D2061">
        <v>7</v>
      </c>
      <c r="F2061">
        <f t="shared" si="113"/>
        <v>1</v>
      </c>
      <c r="G2061" s="8">
        <f t="shared" si="112"/>
        <v>7</v>
      </c>
      <c r="H2061">
        <v>2</v>
      </c>
    </row>
    <row r="2062" spans="1:8" ht="16.5" customHeight="1" x14ac:dyDescent="0.25">
      <c r="A2062">
        <v>29041</v>
      </c>
      <c r="B2062" s="1">
        <v>2060</v>
      </c>
      <c r="C2062" s="1" t="s">
        <v>2723</v>
      </c>
      <c r="D2062">
        <v>33</v>
      </c>
      <c r="F2062">
        <f t="shared" si="113"/>
        <v>1</v>
      </c>
      <c r="G2062" s="8">
        <f t="shared" si="112"/>
        <v>33</v>
      </c>
      <c r="H2062">
        <v>2</v>
      </c>
    </row>
    <row r="2063" spans="1:8" ht="16.5" customHeight="1" x14ac:dyDescent="0.25">
      <c r="A2063">
        <v>29042</v>
      </c>
      <c r="B2063" s="1">
        <v>2061</v>
      </c>
      <c r="C2063" s="1" t="s">
        <v>2724</v>
      </c>
      <c r="D2063">
        <v>20</v>
      </c>
      <c r="F2063">
        <f t="shared" si="113"/>
        <v>1</v>
      </c>
      <c r="G2063" s="8">
        <f t="shared" si="112"/>
        <v>20</v>
      </c>
      <c r="H2063">
        <v>2</v>
      </c>
    </row>
    <row r="2064" spans="1:8" ht="16.5" customHeight="1" x14ac:dyDescent="0.25">
      <c r="A2064">
        <v>29043</v>
      </c>
      <c r="B2064" s="1">
        <v>2062</v>
      </c>
      <c r="C2064" s="1" t="s">
        <v>2725</v>
      </c>
      <c r="D2064">
        <v>28</v>
      </c>
      <c r="F2064">
        <f t="shared" si="113"/>
        <v>1</v>
      </c>
      <c r="G2064" s="8">
        <f t="shared" si="112"/>
        <v>28</v>
      </c>
      <c r="H2064">
        <v>2</v>
      </c>
    </row>
    <row r="2065" spans="1:8" ht="16.5" customHeight="1" x14ac:dyDescent="0.25">
      <c r="A2065">
        <v>29044</v>
      </c>
      <c r="B2065" s="1">
        <v>2063</v>
      </c>
      <c r="C2065" s="1" t="s">
        <v>2726</v>
      </c>
      <c r="D2065">
        <v>35</v>
      </c>
      <c r="F2065">
        <f t="shared" si="113"/>
        <v>1</v>
      </c>
      <c r="G2065" s="8">
        <f t="shared" si="112"/>
        <v>35</v>
      </c>
      <c r="H2065">
        <v>2</v>
      </c>
    </row>
    <row r="2066" spans="1:8" ht="16.5" customHeight="1" x14ac:dyDescent="0.25">
      <c r="A2066">
        <v>29045</v>
      </c>
      <c r="B2066" s="1">
        <v>2064</v>
      </c>
      <c r="C2066" s="1" t="s">
        <v>2727</v>
      </c>
      <c r="D2066">
        <v>10</v>
      </c>
      <c r="F2066">
        <f t="shared" si="113"/>
        <v>1</v>
      </c>
      <c r="G2066" s="8">
        <f t="shared" si="112"/>
        <v>10</v>
      </c>
      <c r="H2066">
        <v>2</v>
      </c>
    </row>
    <row r="2067" spans="1:8" ht="16.5" customHeight="1" x14ac:dyDescent="0.25">
      <c r="A2067">
        <v>29046</v>
      </c>
      <c r="B2067" s="1">
        <v>2065</v>
      </c>
      <c r="C2067" s="1" t="s">
        <v>2728</v>
      </c>
      <c r="D2067">
        <v>4</v>
      </c>
      <c r="F2067">
        <f t="shared" si="113"/>
        <v>1</v>
      </c>
      <c r="G2067" s="8">
        <f t="shared" si="112"/>
        <v>4</v>
      </c>
      <c r="H2067">
        <v>2</v>
      </c>
    </row>
    <row r="2068" spans="1:8" ht="16.5" customHeight="1" x14ac:dyDescent="0.25">
      <c r="A2068">
        <v>29047</v>
      </c>
      <c r="B2068" s="1">
        <v>2066</v>
      </c>
      <c r="C2068" s="1" t="s">
        <v>2729</v>
      </c>
      <c r="D2068">
        <v>1</v>
      </c>
      <c r="F2068">
        <f t="shared" si="113"/>
        <v>1</v>
      </c>
      <c r="G2068" s="8">
        <f t="shared" si="112"/>
        <v>1</v>
      </c>
      <c r="H2068">
        <v>2</v>
      </c>
    </row>
    <row r="2069" spans="1:8" ht="16.5" customHeight="1" x14ac:dyDescent="0.25">
      <c r="A2069">
        <v>29048</v>
      </c>
      <c r="B2069" s="1">
        <v>2067</v>
      </c>
      <c r="C2069" s="1" t="s">
        <v>2730</v>
      </c>
      <c r="D2069">
        <v>8.75</v>
      </c>
      <c r="F2069">
        <f t="shared" si="113"/>
        <v>1</v>
      </c>
      <c r="G2069" s="8">
        <f t="shared" si="112"/>
        <v>8.75</v>
      </c>
      <c r="H2069">
        <v>2</v>
      </c>
    </row>
    <row r="2070" spans="1:8" ht="16.5" customHeight="1" x14ac:dyDescent="0.25">
      <c r="A2070">
        <v>29049</v>
      </c>
      <c r="B2070" s="1">
        <v>2068</v>
      </c>
      <c r="C2070" s="1" t="s">
        <v>2731</v>
      </c>
      <c r="D2070">
        <v>3</v>
      </c>
      <c r="F2070">
        <f t="shared" si="113"/>
        <v>1</v>
      </c>
      <c r="G2070" s="8">
        <f t="shared" si="112"/>
        <v>3</v>
      </c>
      <c r="H2070">
        <v>2</v>
      </c>
    </row>
    <row r="2071" spans="1:8" ht="16.5" customHeight="1" x14ac:dyDescent="0.25">
      <c r="A2071">
        <v>29050</v>
      </c>
      <c r="B2071" s="1">
        <v>2069</v>
      </c>
      <c r="C2071" s="1" t="s">
        <v>2732</v>
      </c>
      <c r="D2071">
        <v>4</v>
      </c>
      <c r="F2071">
        <f t="shared" si="113"/>
        <v>1</v>
      </c>
      <c r="G2071" s="8">
        <f t="shared" si="112"/>
        <v>4</v>
      </c>
      <c r="H2071">
        <v>2</v>
      </c>
    </row>
    <row r="2072" spans="1:8" ht="16.5" customHeight="1" x14ac:dyDescent="0.25">
      <c r="A2072">
        <v>29051</v>
      </c>
      <c r="B2072" s="1">
        <v>2070</v>
      </c>
      <c r="C2072" s="1" t="s">
        <v>2733</v>
      </c>
      <c r="D2072">
        <v>1</v>
      </c>
      <c r="F2072">
        <f t="shared" si="113"/>
        <v>1</v>
      </c>
      <c r="G2072" s="8">
        <f t="shared" si="112"/>
        <v>1</v>
      </c>
      <c r="H2072">
        <v>2</v>
      </c>
    </row>
    <row r="2073" spans="1:8" ht="16.5" customHeight="1" x14ac:dyDescent="0.25">
      <c r="A2073">
        <v>29052</v>
      </c>
      <c r="B2073" s="1">
        <v>2071</v>
      </c>
      <c r="C2073" s="1" t="s">
        <v>2734</v>
      </c>
      <c r="D2073">
        <v>7</v>
      </c>
      <c r="F2073">
        <f t="shared" si="113"/>
        <v>1</v>
      </c>
      <c r="G2073" s="8">
        <f t="shared" si="112"/>
        <v>7</v>
      </c>
      <c r="H2073">
        <v>2</v>
      </c>
    </row>
    <row r="2074" spans="1:8" ht="16.5" customHeight="1" x14ac:dyDescent="0.25">
      <c r="A2074">
        <v>29053</v>
      </c>
      <c r="B2074" s="1">
        <v>2072</v>
      </c>
      <c r="C2074" s="1" t="s">
        <v>2735</v>
      </c>
      <c r="D2074">
        <v>10</v>
      </c>
      <c r="F2074">
        <f t="shared" si="113"/>
        <v>1</v>
      </c>
      <c r="G2074" s="8">
        <f t="shared" si="112"/>
        <v>10</v>
      </c>
      <c r="H2074">
        <v>2</v>
      </c>
    </row>
    <row r="2075" spans="1:8" ht="16.5" customHeight="1" x14ac:dyDescent="0.25">
      <c r="A2075">
        <v>29054</v>
      </c>
      <c r="B2075" s="1">
        <v>2073</v>
      </c>
      <c r="C2075" s="1" t="s">
        <v>2736</v>
      </c>
      <c r="D2075">
        <v>3</v>
      </c>
      <c r="F2075">
        <f t="shared" si="113"/>
        <v>1</v>
      </c>
      <c r="G2075" s="8">
        <f t="shared" si="112"/>
        <v>3</v>
      </c>
      <c r="H2075">
        <v>2</v>
      </c>
    </row>
    <row r="2076" spans="1:8" ht="16.5" customHeight="1" x14ac:dyDescent="0.25">
      <c r="A2076">
        <v>29055</v>
      </c>
      <c r="B2076" s="1">
        <v>2074</v>
      </c>
      <c r="C2076" s="1" t="s">
        <v>2737</v>
      </c>
      <c r="D2076">
        <v>3.5</v>
      </c>
      <c r="F2076">
        <f t="shared" si="113"/>
        <v>1</v>
      </c>
      <c r="G2076" s="8">
        <f t="shared" si="112"/>
        <v>3.5</v>
      </c>
      <c r="H2076">
        <v>2</v>
      </c>
    </row>
    <row r="2077" spans="1:8" ht="16.5" customHeight="1" x14ac:dyDescent="0.25">
      <c r="A2077">
        <v>29056</v>
      </c>
      <c r="B2077" s="1">
        <v>2075</v>
      </c>
      <c r="C2077" s="1" t="s">
        <v>2738</v>
      </c>
      <c r="D2077">
        <v>5</v>
      </c>
      <c r="F2077">
        <f t="shared" si="113"/>
        <v>1</v>
      </c>
      <c r="G2077" s="8">
        <f t="shared" si="112"/>
        <v>5</v>
      </c>
      <c r="H2077">
        <v>2</v>
      </c>
    </row>
    <row r="2078" spans="1:8" ht="16.5" customHeight="1" x14ac:dyDescent="0.25">
      <c r="A2078">
        <v>29057</v>
      </c>
      <c r="B2078" s="1">
        <v>2076</v>
      </c>
      <c r="C2078" s="1" t="s">
        <v>2739</v>
      </c>
      <c r="D2078">
        <v>2</v>
      </c>
      <c r="F2078">
        <f t="shared" si="113"/>
        <v>1</v>
      </c>
      <c r="G2078" s="8">
        <f t="shared" si="112"/>
        <v>2</v>
      </c>
      <c r="H2078">
        <v>2</v>
      </c>
    </row>
    <row r="2079" spans="1:8" ht="16.5" customHeight="1" x14ac:dyDescent="0.25">
      <c r="A2079">
        <v>29058</v>
      </c>
      <c r="B2079" s="1">
        <v>2077</v>
      </c>
      <c r="C2079" s="1" t="s">
        <v>2740</v>
      </c>
      <c r="D2079">
        <v>7</v>
      </c>
      <c r="F2079">
        <f t="shared" si="113"/>
        <v>1</v>
      </c>
      <c r="G2079" s="8">
        <f t="shared" si="112"/>
        <v>7</v>
      </c>
      <c r="H2079">
        <v>2</v>
      </c>
    </row>
    <row r="2080" spans="1:8" ht="16.5" customHeight="1" x14ac:dyDescent="0.25">
      <c r="A2080">
        <v>29059</v>
      </c>
      <c r="B2080" s="1">
        <v>2078</v>
      </c>
      <c r="C2080" s="1" t="s">
        <v>2741</v>
      </c>
      <c r="D2080">
        <v>5</v>
      </c>
      <c r="F2080">
        <f t="shared" si="113"/>
        <v>1</v>
      </c>
      <c r="G2080" s="8">
        <f t="shared" si="112"/>
        <v>5</v>
      </c>
      <c r="H2080">
        <v>2</v>
      </c>
    </row>
    <row r="2081" spans="1:8" ht="16.5" customHeight="1" x14ac:dyDescent="0.25">
      <c r="A2081">
        <v>29060</v>
      </c>
      <c r="B2081" s="1">
        <v>2079</v>
      </c>
      <c r="C2081" s="1" t="s">
        <v>2742</v>
      </c>
      <c r="D2081">
        <v>5</v>
      </c>
      <c r="F2081">
        <f t="shared" si="113"/>
        <v>1</v>
      </c>
      <c r="G2081" s="8">
        <f t="shared" si="112"/>
        <v>5</v>
      </c>
      <c r="H2081">
        <v>2</v>
      </c>
    </row>
    <row r="2082" spans="1:8" ht="16.5" customHeight="1" x14ac:dyDescent="0.25">
      <c r="A2082">
        <v>30001</v>
      </c>
      <c r="B2082" s="1">
        <v>2080</v>
      </c>
      <c r="C2082" s="1" t="s">
        <v>2743</v>
      </c>
      <c r="D2082">
        <v>3</v>
      </c>
      <c r="F2082">
        <f t="shared" si="113"/>
        <v>1</v>
      </c>
      <c r="G2082" s="8">
        <f t="shared" si="112"/>
        <v>3</v>
      </c>
      <c r="H2082">
        <v>2</v>
      </c>
    </row>
    <row r="2083" spans="1:8" ht="16.5" customHeight="1" x14ac:dyDescent="0.25">
      <c r="A2083">
        <v>30002</v>
      </c>
      <c r="B2083" s="1">
        <v>2081</v>
      </c>
      <c r="C2083" s="1" t="s">
        <v>2744</v>
      </c>
      <c r="D2083">
        <v>5.7</v>
      </c>
      <c r="F2083">
        <f t="shared" si="113"/>
        <v>1</v>
      </c>
      <c r="G2083" s="8">
        <f t="shared" si="112"/>
        <v>5.7</v>
      </c>
      <c r="H2083">
        <v>2</v>
      </c>
    </row>
    <row r="2084" spans="1:8" ht="16.5" customHeight="1" x14ac:dyDescent="0.25">
      <c r="A2084">
        <v>30003</v>
      </c>
      <c r="B2084" s="1">
        <v>2082</v>
      </c>
      <c r="C2084" s="1" t="s">
        <v>2745</v>
      </c>
      <c r="D2084">
        <v>90</v>
      </c>
      <c r="F2084">
        <f t="shared" si="113"/>
        <v>1</v>
      </c>
      <c r="G2084" s="8">
        <f t="shared" si="112"/>
        <v>90</v>
      </c>
      <c r="H2084">
        <v>2</v>
      </c>
    </row>
    <row r="2085" spans="1:8" ht="16.5" customHeight="1" x14ac:dyDescent="0.25">
      <c r="A2085">
        <v>30004</v>
      </c>
      <c r="B2085" s="1">
        <v>2083</v>
      </c>
      <c r="C2085" s="1" t="s">
        <v>2746</v>
      </c>
      <c r="D2085">
        <v>7</v>
      </c>
      <c r="F2085">
        <f t="shared" si="113"/>
        <v>1</v>
      </c>
      <c r="G2085" s="8">
        <f t="shared" si="112"/>
        <v>7</v>
      </c>
      <c r="H2085">
        <v>2</v>
      </c>
    </row>
    <row r="2086" spans="1:8" ht="16.5" customHeight="1" x14ac:dyDescent="0.25">
      <c r="A2086">
        <v>30005</v>
      </c>
      <c r="B2086" s="1">
        <v>2084</v>
      </c>
      <c r="C2086" s="1" t="s">
        <v>2747</v>
      </c>
      <c r="F2086">
        <f t="shared" si="113"/>
        <v>0</v>
      </c>
    </row>
    <row r="2087" spans="1:8" ht="16.5" customHeight="1" x14ac:dyDescent="0.25">
      <c r="A2087">
        <v>30006</v>
      </c>
      <c r="B2087" s="1">
        <v>2085</v>
      </c>
      <c r="C2087" s="1" t="s">
        <v>2748</v>
      </c>
      <c r="D2087">
        <v>4.5</v>
      </c>
      <c r="F2087">
        <f t="shared" si="113"/>
        <v>1</v>
      </c>
      <c r="G2087" s="8">
        <f>+D2087</f>
        <v>4.5</v>
      </c>
      <c r="H2087">
        <v>2</v>
      </c>
    </row>
    <row r="2088" spans="1:8" ht="16.5" customHeight="1" x14ac:dyDescent="0.25">
      <c r="A2088">
        <v>30007</v>
      </c>
      <c r="B2088" s="1">
        <v>2086</v>
      </c>
      <c r="C2088" s="1" t="s">
        <v>2749</v>
      </c>
      <c r="D2088">
        <v>1</v>
      </c>
      <c r="F2088">
        <f t="shared" si="113"/>
        <v>1</v>
      </c>
      <c r="G2088" s="8">
        <f>+D2088</f>
        <v>1</v>
      </c>
      <c r="H2088">
        <v>2</v>
      </c>
    </row>
    <row r="2089" spans="1:8" ht="16.5" customHeight="1" x14ac:dyDescent="0.25">
      <c r="A2089">
        <v>30008</v>
      </c>
      <c r="B2089" s="1">
        <v>2087</v>
      </c>
      <c r="C2089" s="1" t="s">
        <v>2750</v>
      </c>
      <c r="F2089">
        <f t="shared" si="113"/>
        <v>0</v>
      </c>
    </row>
    <row r="2090" spans="1:8" ht="16.5" customHeight="1" x14ac:dyDescent="0.25">
      <c r="A2090">
        <v>30009</v>
      </c>
      <c r="B2090" s="1">
        <v>2088</v>
      </c>
      <c r="C2090" s="1" t="s">
        <v>2751</v>
      </c>
      <c r="D2090">
        <v>10</v>
      </c>
      <c r="F2090">
        <f t="shared" si="113"/>
        <v>1</v>
      </c>
      <c r="G2090" s="8">
        <f t="shared" ref="G2090:G2098" si="114">+D2090</f>
        <v>10</v>
      </c>
      <c r="H2090">
        <v>2</v>
      </c>
    </row>
    <row r="2091" spans="1:8" ht="16.5" customHeight="1" x14ac:dyDescent="0.25">
      <c r="A2091">
        <v>30010</v>
      </c>
      <c r="B2091" s="1">
        <v>2089</v>
      </c>
      <c r="C2091" s="1" t="s">
        <v>2752</v>
      </c>
      <c r="D2091">
        <v>40</v>
      </c>
      <c r="F2091">
        <f t="shared" si="113"/>
        <v>1</v>
      </c>
      <c r="G2091" s="8">
        <f t="shared" si="114"/>
        <v>40</v>
      </c>
      <c r="H2091">
        <v>2</v>
      </c>
    </row>
    <row r="2092" spans="1:8" ht="16.5" customHeight="1" x14ac:dyDescent="0.25">
      <c r="A2092">
        <v>30011</v>
      </c>
      <c r="B2092" s="1">
        <v>2090</v>
      </c>
      <c r="C2092" s="1" t="s">
        <v>2753</v>
      </c>
      <c r="D2092">
        <v>90</v>
      </c>
      <c r="F2092">
        <f t="shared" si="113"/>
        <v>1</v>
      </c>
      <c r="G2092" s="8">
        <f t="shared" si="114"/>
        <v>90</v>
      </c>
      <c r="H2092">
        <v>2</v>
      </c>
    </row>
    <row r="2093" spans="1:8" ht="16.5" customHeight="1" x14ac:dyDescent="0.25">
      <c r="A2093">
        <v>30012</v>
      </c>
      <c r="B2093" s="1">
        <v>2091</v>
      </c>
      <c r="C2093" s="1" t="s">
        <v>2754</v>
      </c>
      <c r="D2093">
        <v>2</v>
      </c>
      <c r="F2093">
        <f t="shared" si="113"/>
        <v>1</v>
      </c>
      <c r="G2093" s="8">
        <f t="shared" si="114"/>
        <v>2</v>
      </c>
      <c r="H2093">
        <v>2</v>
      </c>
    </row>
    <row r="2094" spans="1:8" ht="16.5" customHeight="1" x14ac:dyDescent="0.25">
      <c r="A2094">
        <v>30013</v>
      </c>
      <c r="B2094" s="1">
        <v>2092</v>
      </c>
      <c r="C2094" s="1" t="s">
        <v>2755</v>
      </c>
      <c r="D2094">
        <v>42.3</v>
      </c>
      <c r="F2094">
        <f t="shared" si="113"/>
        <v>1</v>
      </c>
      <c r="G2094" s="8">
        <f t="shared" si="114"/>
        <v>42.3</v>
      </c>
      <c r="H2094">
        <v>2</v>
      </c>
    </row>
    <row r="2095" spans="1:8" ht="16.5" customHeight="1" x14ac:dyDescent="0.25">
      <c r="A2095">
        <v>30014</v>
      </c>
      <c r="B2095" s="1">
        <v>2093</v>
      </c>
      <c r="C2095" s="1" t="s">
        <v>2756</v>
      </c>
      <c r="D2095">
        <v>25</v>
      </c>
      <c r="F2095">
        <f t="shared" si="113"/>
        <v>1</v>
      </c>
      <c r="G2095" s="8">
        <f t="shared" si="114"/>
        <v>25</v>
      </c>
      <c r="H2095">
        <v>2</v>
      </c>
    </row>
    <row r="2096" spans="1:8" ht="16.5" customHeight="1" x14ac:dyDescent="0.25">
      <c r="A2096">
        <v>30015</v>
      </c>
      <c r="B2096" s="1">
        <v>2094</v>
      </c>
      <c r="C2096" s="1" t="s">
        <v>2757</v>
      </c>
      <c r="D2096" s="1" t="s">
        <v>867</v>
      </c>
      <c r="F2096">
        <f t="shared" si="113"/>
        <v>1</v>
      </c>
      <c r="G2096" s="8" t="str">
        <f t="shared" si="114"/>
        <v>0027</v>
      </c>
      <c r="H2096">
        <v>2</v>
      </c>
    </row>
    <row r="2097" spans="1:17" ht="16.5" customHeight="1" x14ac:dyDescent="0.25">
      <c r="A2097">
        <v>30016</v>
      </c>
      <c r="B2097" s="1">
        <v>2095</v>
      </c>
      <c r="C2097" s="1" t="s">
        <v>2758</v>
      </c>
      <c r="D2097">
        <v>33</v>
      </c>
      <c r="F2097">
        <f t="shared" si="113"/>
        <v>1</v>
      </c>
      <c r="G2097" s="8">
        <f t="shared" si="114"/>
        <v>33</v>
      </c>
      <c r="H2097">
        <v>2</v>
      </c>
    </row>
    <row r="2098" spans="1:17" ht="16.5" customHeight="1" x14ac:dyDescent="0.25">
      <c r="A2098">
        <v>30017</v>
      </c>
      <c r="B2098" s="1">
        <v>2096</v>
      </c>
      <c r="C2098" s="1" t="s">
        <v>2759</v>
      </c>
      <c r="D2098">
        <v>2.5</v>
      </c>
      <c r="F2098">
        <f t="shared" si="113"/>
        <v>1</v>
      </c>
      <c r="G2098" s="8">
        <f t="shared" si="114"/>
        <v>2.5</v>
      </c>
      <c r="H2098">
        <v>2</v>
      </c>
    </row>
    <row r="2099" spans="1:17" ht="16.5" customHeight="1" x14ac:dyDescent="0.25">
      <c r="A2099">
        <v>30018</v>
      </c>
      <c r="B2099" s="1">
        <v>2097</v>
      </c>
      <c r="C2099" s="1" t="s">
        <v>2760</v>
      </c>
      <c r="E2099">
        <v>857</v>
      </c>
      <c r="F2099">
        <f t="shared" si="113"/>
        <v>1</v>
      </c>
      <c r="G2099" s="8">
        <f>+E2099/1000</f>
        <v>0.85699999999999998</v>
      </c>
      <c r="H2099">
        <v>2</v>
      </c>
    </row>
    <row r="2100" spans="1:17" ht="16.5" customHeight="1" x14ac:dyDescent="0.25">
      <c r="A2100">
        <v>30019</v>
      </c>
      <c r="B2100" s="1">
        <v>2098</v>
      </c>
      <c r="C2100" s="1" t="s">
        <v>2761</v>
      </c>
      <c r="F2100">
        <f t="shared" si="113"/>
        <v>0</v>
      </c>
    </row>
    <row r="2101" spans="1:17" ht="16.5" customHeight="1" x14ac:dyDescent="0.25">
      <c r="A2101">
        <v>30020</v>
      </c>
      <c r="B2101" s="1">
        <v>2099</v>
      </c>
      <c r="C2101" s="1" t="s">
        <v>2762</v>
      </c>
      <c r="F2101">
        <f t="shared" si="113"/>
        <v>0</v>
      </c>
    </row>
    <row r="2102" spans="1:17" ht="16.5" customHeight="1" x14ac:dyDescent="0.25">
      <c r="A2102">
        <v>30021</v>
      </c>
      <c r="B2102" s="1">
        <v>2100</v>
      </c>
      <c r="C2102" s="1" t="s">
        <v>2763</v>
      </c>
      <c r="D2102">
        <v>17</v>
      </c>
      <c r="F2102">
        <f t="shared" si="113"/>
        <v>1</v>
      </c>
      <c r="G2102" s="8">
        <f t="shared" ref="G2102:G2123" si="115">+D2102</f>
        <v>17</v>
      </c>
      <c r="H2102">
        <v>2</v>
      </c>
    </row>
    <row r="2103" spans="1:17" ht="16.5" customHeight="1" x14ac:dyDescent="0.25">
      <c r="A2103">
        <v>30022</v>
      </c>
      <c r="B2103" s="1">
        <v>2101</v>
      </c>
      <c r="C2103" s="1" t="s">
        <v>2764</v>
      </c>
      <c r="D2103">
        <v>3.7</v>
      </c>
      <c r="F2103">
        <f t="shared" si="113"/>
        <v>1</v>
      </c>
      <c r="G2103" s="8">
        <f t="shared" si="115"/>
        <v>3.7</v>
      </c>
      <c r="H2103">
        <v>2</v>
      </c>
    </row>
    <row r="2104" spans="1:17" ht="16.5" customHeight="1" x14ac:dyDescent="0.25">
      <c r="A2104">
        <v>30023</v>
      </c>
      <c r="B2104" s="1">
        <v>2102</v>
      </c>
      <c r="C2104" s="1" t="s">
        <v>2765</v>
      </c>
      <c r="D2104">
        <v>20</v>
      </c>
      <c r="F2104">
        <f t="shared" si="113"/>
        <v>1</v>
      </c>
      <c r="G2104" s="8">
        <f t="shared" si="115"/>
        <v>20</v>
      </c>
      <c r="H2104">
        <v>2</v>
      </c>
    </row>
    <row r="2105" spans="1:17" ht="16.5" customHeight="1" x14ac:dyDescent="0.25">
      <c r="A2105">
        <v>30024</v>
      </c>
      <c r="B2105" s="1">
        <v>2103</v>
      </c>
      <c r="C2105" s="1" t="s">
        <v>2766</v>
      </c>
      <c r="D2105">
        <v>6</v>
      </c>
      <c r="F2105">
        <f t="shared" si="113"/>
        <v>1</v>
      </c>
      <c r="G2105" s="8">
        <f t="shared" si="115"/>
        <v>6</v>
      </c>
      <c r="H2105">
        <v>2</v>
      </c>
    </row>
    <row r="2106" spans="1:17" ht="16.5" customHeight="1" x14ac:dyDescent="0.25">
      <c r="A2106">
        <v>30025</v>
      </c>
      <c r="B2106" s="1">
        <v>2104</v>
      </c>
      <c r="C2106" s="1" t="s">
        <v>2767</v>
      </c>
      <c r="D2106">
        <v>5</v>
      </c>
      <c r="F2106">
        <f t="shared" si="113"/>
        <v>1</v>
      </c>
      <c r="G2106" s="8">
        <f t="shared" si="115"/>
        <v>5</v>
      </c>
      <c r="H2106">
        <v>2</v>
      </c>
    </row>
    <row r="2107" spans="1:17" ht="16.5" customHeight="1" x14ac:dyDescent="0.25">
      <c r="A2107">
        <v>30026</v>
      </c>
      <c r="B2107" s="1">
        <v>2105</v>
      </c>
      <c r="C2107" s="1" t="s">
        <v>2768</v>
      </c>
      <c r="D2107">
        <v>27</v>
      </c>
      <c r="F2107">
        <f t="shared" si="113"/>
        <v>1</v>
      </c>
      <c r="G2107" s="8">
        <f t="shared" si="115"/>
        <v>27</v>
      </c>
      <c r="H2107">
        <v>2</v>
      </c>
    </row>
    <row r="2108" spans="1:17" ht="16.5" customHeight="1" x14ac:dyDescent="0.25">
      <c r="A2108">
        <v>30027</v>
      </c>
      <c r="B2108" s="1">
        <v>2106</v>
      </c>
      <c r="C2108" s="1" t="s">
        <v>2769</v>
      </c>
      <c r="D2108">
        <v>1</v>
      </c>
      <c r="F2108">
        <f t="shared" si="113"/>
        <v>1</v>
      </c>
      <c r="G2108" s="8">
        <f t="shared" si="115"/>
        <v>1</v>
      </c>
      <c r="H2108">
        <v>1</v>
      </c>
      <c r="I2108">
        <v>3</v>
      </c>
      <c r="J2108" t="s">
        <v>870</v>
      </c>
      <c r="K2108">
        <v>500</v>
      </c>
      <c r="L2108">
        <v>500</v>
      </c>
      <c r="M2108">
        <v>1000</v>
      </c>
      <c r="N2108">
        <f>+K2108+L2108</f>
        <v>1000</v>
      </c>
      <c r="O2108">
        <f>+ROUND(M2108/1000,2)</f>
        <v>1</v>
      </c>
      <c r="P2108">
        <f>+N2108-M2108</f>
        <v>0</v>
      </c>
      <c r="Q2108" t="b">
        <f>+O2108&lt;=G2108</f>
        <v>1</v>
      </c>
    </row>
    <row r="2109" spans="1:17" ht="16.5" customHeight="1" x14ac:dyDescent="0.25">
      <c r="A2109">
        <v>30028</v>
      </c>
      <c r="B2109" s="1">
        <v>2107</v>
      </c>
      <c r="C2109" s="1" t="s">
        <v>2770</v>
      </c>
      <c r="D2109">
        <v>187.51</v>
      </c>
      <c r="F2109">
        <f t="shared" si="113"/>
        <v>1</v>
      </c>
      <c r="G2109" s="8">
        <f t="shared" si="115"/>
        <v>187.51</v>
      </c>
      <c r="H2109">
        <v>2</v>
      </c>
    </row>
    <row r="2110" spans="1:17" ht="16.5" customHeight="1" x14ac:dyDescent="0.25">
      <c r="A2110">
        <v>30029</v>
      </c>
      <c r="B2110" s="1">
        <v>2108</v>
      </c>
      <c r="C2110" s="1" t="s">
        <v>2771</v>
      </c>
      <c r="D2110">
        <v>5</v>
      </c>
      <c r="F2110">
        <f t="shared" si="113"/>
        <v>1</v>
      </c>
      <c r="G2110" s="8">
        <f t="shared" si="115"/>
        <v>5</v>
      </c>
      <c r="H2110">
        <v>2</v>
      </c>
    </row>
    <row r="2111" spans="1:17" ht="16.5" customHeight="1" x14ac:dyDescent="0.25">
      <c r="A2111">
        <v>30030</v>
      </c>
      <c r="B2111" s="1">
        <v>2109</v>
      </c>
      <c r="C2111" s="1" t="s">
        <v>2772</v>
      </c>
      <c r="D2111">
        <v>18.5</v>
      </c>
      <c r="F2111">
        <f t="shared" si="113"/>
        <v>1</v>
      </c>
      <c r="G2111" s="8">
        <f t="shared" si="115"/>
        <v>18.5</v>
      </c>
      <c r="H2111">
        <v>2</v>
      </c>
    </row>
    <row r="2112" spans="1:17" ht="16.5" customHeight="1" x14ac:dyDescent="0.25">
      <c r="A2112">
        <v>30031</v>
      </c>
      <c r="B2112" s="1">
        <v>2110</v>
      </c>
      <c r="C2112" s="1" t="s">
        <v>2773</v>
      </c>
      <c r="D2112">
        <v>2.5</v>
      </c>
      <c r="F2112">
        <f t="shared" si="113"/>
        <v>1</v>
      </c>
      <c r="G2112" s="8">
        <f t="shared" si="115"/>
        <v>2.5</v>
      </c>
      <c r="H2112">
        <v>2</v>
      </c>
    </row>
    <row r="2113" spans="1:8" ht="16.5" customHeight="1" x14ac:dyDescent="0.25">
      <c r="A2113">
        <v>30032</v>
      </c>
      <c r="B2113" s="1">
        <v>2111</v>
      </c>
      <c r="C2113" s="1" t="s">
        <v>2774</v>
      </c>
      <c r="D2113">
        <v>28</v>
      </c>
      <c r="F2113">
        <f t="shared" si="113"/>
        <v>1</v>
      </c>
      <c r="G2113" s="8">
        <f t="shared" si="115"/>
        <v>28</v>
      </c>
      <c r="H2113">
        <v>2</v>
      </c>
    </row>
    <row r="2114" spans="1:8" ht="16.5" customHeight="1" x14ac:dyDescent="0.25">
      <c r="A2114">
        <v>30033</v>
      </c>
      <c r="B2114" s="1">
        <v>2112</v>
      </c>
      <c r="C2114" s="1" t="s">
        <v>2775</v>
      </c>
      <c r="D2114">
        <v>4</v>
      </c>
      <c r="F2114">
        <f t="shared" si="113"/>
        <v>1</v>
      </c>
      <c r="G2114" s="8">
        <f t="shared" si="115"/>
        <v>4</v>
      </c>
      <c r="H2114">
        <v>2</v>
      </c>
    </row>
    <row r="2115" spans="1:8" ht="16.5" customHeight="1" x14ac:dyDescent="0.25">
      <c r="A2115">
        <v>30034</v>
      </c>
      <c r="B2115" s="1">
        <v>2113</v>
      </c>
      <c r="C2115" s="1" t="s">
        <v>2776</v>
      </c>
      <c r="D2115">
        <v>35</v>
      </c>
      <c r="F2115">
        <f t="shared" ref="F2115:F2178" si="116">+COUNTA(D2115,E2115)</f>
        <v>1</v>
      </c>
      <c r="G2115" s="8">
        <f t="shared" si="115"/>
        <v>35</v>
      </c>
      <c r="H2115">
        <v>2</v>
      </c>
    </row>
    <row r="2116" spans="1:8" ht="16.5" customHeight="1" x14ac:dyDescent="0.25">
      <c r="A2116">
        <v>30035</v>
      </c>
      <c r="B2116" s="1">
        <v>2114</v>
      </c>
      <c r="C2116" s="1" t="s">
        <v>2777</v>
      </c>
      <c r="D2116">
        <v>1.5</v>
      </c>
      <c r="F2116">
        <f t="shared" si="116"/>
        <v>1</v>
      </c>
      <c r="G2116" s="8">
        <f t="shared" si="115"/>
        <v>1.5</v>
      </c>
      <c r="H2116">
        <v>2</v>
      </c>
    </row>
    <row r="2117" spans="1:8" ht="16.5" customHeight="1" x14ac:dyDescent="0.25">
      <c r="A2117">
        <v>30036</v>
      </c>
      <c r="B2117" s="1">
        <v>2115</v>
      </c>
      <c r="C2117" s="1" t="s">
        <v>2778</v>
      </c>
      <c r="D2117">
        <v>14</v>
      </c>
      <c r="F2117">
        <f t="shared" si="116"/>
        <v>1</v>
      </c>
      <c r="G2117" s="8">
        <f t="shared" si="115"/>
        <v>14</v>
      </c>
      <c r="H2117">
        <v>2</v>
      </c>
    </row>
    <row r="2118" spans="1:8" ht="16.5" customHeight="1" x14ac:dyDescent="0.25">
      <c r="A2118">
        <v>30037</v>
      </c>
      <c r="B2118" s="1">
        <v>2116</v>
      </c>
      <c r="C2118" s="1" t="s">
        <v>2779</v>
      </c>
      <c r="D2118">
        <v>1</v>
      </c>
      <c r="F2118">
        <f t="shared" si="116"/>
        <v>1</v>
      </c>
      <c r="G2118" s="8">
        <f t="shared" si="115"/>
        <v>1</v>
      </c>
      <c r="H2118">
        <v>2</v>
      </c>
    </row>
    <row r="2119" spans="1:8" ht="16.5" customHeight="1" x14ac:dyDescent="0.25">
      <c r="A2119">
        <v>30038</v>
      </c>
      <c r="B2119" s="1">
        <v>2117</v>
      </c>
      <c r="C2119" s="1" t="s">
        <v>2780</v>
      </c>
      <c r="D2119">
        <v>60.12</v>
      </c>
      <c r="F2119">
        <f t="shared" si="116"/>
        <v>1</v>
      </c>
      <c r="G2119" s="8">
        <f t="shared" si="115"/>
        <v>60.12</v>
      </c>
      <c r="H2119">
        <v>2</v>
      </c>
    </row>
    <row r="2120" spans="1:8" ht="16.5" customHeight="1" x14ac:dyDescent="0.25">
      <c r="A2120">
        <v>30039</v>
      </c>
      <c r="B2120" s="1">
        <v>2118</v>
      </c>
      <c r="C2120" s="1" t="s">
        <v>2781</v>
      </c>
      <c r="D2120">
        <v>465</v>
      </c>
      <c r="F2120">
        <f t="shared" si="116"/>
        <v>1</v>
      </c>
      <c r="G2120" s="8">
        <f t="shared" si="115"/>
        <v>465</v>
      </c>
      <c r="H2120">
        <v>2</v>
      </c>
    </row>
    <row r="2121" spans="1:8" ht="16.5" customHeight="1" x14ac:dyDescent="0.25">
      <c r="A2121">
        <v>30040</v>
      </c>
      <c r="B2121" s="1">
        <v>2119</v>
      </c>
      <c r="C2121" s="1" t="s">
        <v>2782</v>
      </c>
      <c r="D2121">
        <v>30</v>
      </c>
      <c r="F2121">
        <f t="shared" si="116"/>
        <v>1</v>
      </c>
      <c r="G2121" s="8">
        <f t="shared" si="115"/>
        <v>30</v>
      </c>
      <c r="H2121">
        <v>2</v>
      </c>
    </row>
    <row r="2122" spans="1:8" ht="16.5" customHeight="1" x14ac:dyDescent="0.25">
      <c r="A2122">
        <v>30041</v>
      </c>
      <c r="B2122" s="1">
        <v>2120</v>
      </c>
      <c r="C2122" s="1" t="s">
        <v>2783</v>
      </c>
      <c r="D2122">
        <v>1</v>
      </c>
      <c r="F2122">
        <f t="shared" si="116"/>
        <v>1</v>
      </c>
      <c r="G2122" s="8">
        <f t="shared" si="115"/>
        <v>1</v>
      </c>
      <c r="H2122">
        <v>2</v>
      </c>
    </row>
    <row r="2123" spans="1:8" ht="16.5" customHeight="1" x14ac:dyDescent="0.25">
      <c r="A2123">
        <v>30042</v>
      </c>
      <c r="B2123" s="1">
        <v>2121</v>
      </c>
      <c r="C2123" s="1" t="s">
        <v>2784</v>
      </c>
      <c r="D2123">
        <v>5</v>
      </c>
      <c r="F2123">
        <f t="shared" si="116"/>
        <v>1</v>
      </c>
      <c r="G2123" s="8">
        <f t="shared" si="115"/>
        <v>5</v>
      </c>
      <c r="H2123">
        <v>2</v>
      </c>
    </row>
    <row r="2124" spans="1:8" ht="16.5" customHeight="1" x14ac:dyDescent="0.25">
      <c r="A2124">
        <v>30043</v>
      </c>
      <c r="B2124" s="1">
        <v>2122</v>
      </c>
      <c r="C2124" s="1" t="s">
        <v>2785</v>
      </c>
      <c r="F2124">
        <f t="shared" si="116"/>
        <v>0</v>
      </c>
    </row>
    <row r="2125" spans="1:8" ht="16.5" customHeight="1" x14ac:dyDescent="0.25">
      <c r="A2125">
        <v>30044</v>
      </c>
      <c r="B2125" s="1">
        <v>2123</v>
      </c>
      <c r="C2125" s="1" t="s">
        <v>2786</v>
      </c>
      <c r="D2125">
        <v>200</v>
      </c>
      <c r="F2125">
        <f t="shared" si="116"/>
        <v>1</v>
      </c>
      <c r="G2125" s="8">
        <f t="shared" ref="G2125:G2134" si="117">+D2125</f>
        <v>200</v>
      </c>
      <c r="H2125">
        <v>2</v>
      </c>
    </row>
    <row r="2126" spans="1:8" ht="16.5" customHeight="1" x14ac:dyDescent="0.25">
      <c r="A2126">
        <v>30045</v>
      </c>
      <c r="B2126" s="1">
        <v>2124</v>
      </c>
      <c r="C2126" s="1" t="s">
        <v>2787</v>
      </c>
      <c r="D2126">
        <v>45</v>
      </c>
      <c r="F2126">
        <f t="shared" si="116"/>
        <v>1</v>
      </c>
      <c r="G2126" s="8">
        <f t="shared" si="117"/>
        <v>45</v>
      </c>
      <c r="H2126">
        <v>2</v>
      </c>
    </row>
    <row r="2127" spans="1:8" ht="16.5" customHeight="1" x14ac:dyDescent="0.25">
      <c r="A2127">
        <v>30046</v>
      </c>
      <c r="B2127" s="1">
        <v>2125</v>
      </c>
      <c r="C2127" s="1" t="s">
        <v>2788</v>
      </c>
      <c r="D2127">
        <v>5</v>
      </c>
      <c r="F2127">
        <f t="shared" si="116"/>
        <v>1</v>
      </c>
      <c r="G2127" s="8">
        <f t="shared" si="117"/>
        <v>5</v>
      </c>
      <c r="H2127">
        <v>2</v>
      </c>
    </row>
    <row r="2128" spans="1:8" ht="16.5" customHeight="1" x14ac:dyDescent="0.25">
      <c r="A2128">
        <v>30047</v>
      </c>
      <c r="B2128" s="1">
        <v>2126</v>
      </c>
      <c r="C2128" s="1" t="s">
        <v>2789</v>
      </c>
      <c r="D2128">
        <v>16</v>
      </c>
      <c r="F2128">
        <f t="shared" si="116"/>
        <v>1</v>
      </c>
      <c r="G2128" s="8">
        <f t="shared" si="117"/>
        <v>16</v>
      </c>
      <c r="H2128">
        <v>2</v>
      </c>
    </row>
    <row r="2129" spans="1:8" ht="16.5" customHeight="1" x14ac:dyDescent="0.25">
      <c r="A2129">
        <v>30048</v>
      </c>
      <c r="B2129" s="1">
        <v>2127</v>
      </c>
      <c r="C2129" s="1" t="s">
        <v>2790</v>
      </c>
      <c r="D2129">
        <v>112</v>
      </c>
      <c r="F2129">
        <f t="shared" si="116"/>
        <v>1</v>
      </c>
      <c r="G2129" s="8">
        <f t="shared" si="117"/>
        <v>112</v>
      </c>
      <c r="H2129">
        <v>2</v>
      </c>
    </row>
    <row r="2130" spans="1:8" ht="16.5" customHeight="1" x14ac:dyDescent="0.25">
      <c r="A2130">
        <v>30049</v>
      </c>
      <c r="B2130" s="1">
        <v>2128</v>
      </c>
      <c r="C2130" s="1" t="s">
        <v>2791</v>
      </c>
      <c r="D2130">
        <v>20</v>
      </c>
      <c r="F2130">
        <f t="shared" si="116"/>
        <v>1</v>
      </c>
      <c r="G2130" s="8">
        <f t="shared" si="117"/>
        <v>20</v>
      </c>
      <c r="H2130">
        <v>2</v>
      </c>
    </row>
    <row r="2131" spans="1:8" ht="16.5" customHeight="1" x14ac:dyDescent="0.25">
      <c r="A2131">
        <v>30050</v>
      </c>
      <c r="B2131" s="1">
        <v>2129</v>
      </c>
      <c r="C2131" s="1" t="s">
        <v>2792</v>
      </c>
      <c r="D2131">
        <v>6</v>
      </c>
      <c r="F2131">
        <f t="shared" si="116"/>
        <v>1</v>
      </c>
      <c r="G2131" s="8">
        <f t="shared" si="117"/>
        <v>6</v>
      </c>
      <c r="H2131">
        <v>2</v>
      </c>
    </row>
    <row r="2132" spans="1:8" ht="16.5" customHeight="1" x14ac:dyDescent="0.25">
      <c r="A2132">
        <v>30051</v>
      </c>
      <c r="B2132" s="1">
        <v>2130</v>
      </c>
      <c r="C2132" s="1" t="s">
        <v>2793</v>
      </c>
      <c r="D2132">
        <v>1.776</v>
      </c>
      <c r="F2132">
        <f t="shared" si="116"/>
        <v>1</v>
      </c>
      <c r="G2132" s="8">
        <f t="shared" si="117"/>
        <v>1.776</v>
      </c>
      <c r="H2132">
        <v>2</v>
      </c>
    </row>
    <row r="2133" spans="1:8" ht="16.5" customHeight="1" x14ac:dyDescent="0.25">
      <c r="A2133">
        <v>30052</v>
      </c>
      <c r="B2133" s="1">
        <v>2131</v>
      </c>
      <c r="C2133" s="1" t="s">
        <v>2794</v>
      </c>
      <c r="D2133">
        <v>5</v>
      </c>
      <c r="F2133">
        <f t="shared" si="116"/>
        <v>1</v>
      </c>
      <c r="G2133" s="8">
        <f t="shared" si="117"/>
        <v>5</v>
      </c>
      <c r="H2133">
        <v>2</v>
      </c>
    </row>
    <row r="2134" spans="1:8" ht="16.5" customHeight="1" x14ac:dyDescent="0.25">
      <c r="A2134">
        <v>30053</v>
      </c>
      <c r="B2134" s="1">
        <v>2132</v>
      </c>
      <c r="C2134" s="1" t="s">
        <v>2795</v>
      </c>
      <c r="D2134">
        <v>20</v>
      </c>
      <c r="F2134">
        <f t="shared" si="116"/>
        <v>1</v>
      </c>
      <c r="G2134" s="8">
        <f t="shared" si="117"/>
        <v>20</v>
      </c>
      <c r="H2134">
        <v>2</v>
      </c>
    </row>
    <row r="2135" spans="1:8" ht="16.5" customHeight="1" x14ac:dyDescent="0.25">
      <c r="A2135">
        <v>30054</v>
      </c>
      <c r="B2135" s="1">
        <v>2133</v>
      </c>
      <c r="C2135" s="1" t="s">
        <v>2796</v>
      </c>
      <c r="E2135">
        <v>800</v>
      </c>
      <c r="F2135">
        <f t="shared" si="116"/>
        <v>1</v>
      </c>
      <c r="G2135" s="8">
        <f>+E2135/1000</f>
        <v>0.8</v>
      </c>
      <c r="H2135">
        <v>2</v>
      </c>
    </row>
    <row r="2136" spans="1:8" ht="16.5" customHeight="1" x14ac:dyDescent="0.25">
      <c r="A2136">
        <v>30055</v>
      </c>
      <c r="B2136" s="1">
        <v>2134</v>
      </c>
      <c r="C2136" s="1" t="s">
        <v>2797</v>
      </c>
      <c r="D2136">
        <v>8</v>
      </c>
      <c r="F2136">
        <f t="shared" si="116"/>
        <v>1</v>
      </c>
      <c r="G2136" s="8">
        <f>+D2136</f>
        <v>8</v>
      </c>
      <c r="H2136">
        <v>2</v>
      </c>
    </row>
    <row r="2137" spans="1:8" ht="16.5" customHeight="1" x14ac:dyDescent="0.25">
      <c r="A2137">
        <v>30056</v>
      </c>
      <c r="B2137" s="1">
        <v>2135</v>
      </c>
      <c r="C2137" s="1" t="s">
        <v>2798</v>
      </c>
      <c r="E2137">
        <v>600</v>
      </c>
      <c r="F2137">
        <f t="shared" si="116"/>
        <v>1</v>
      </c>
      <c r="G2137" s="8">
        <f>+E2137/1000</f>
        <v>0.6</v>
      </c>
      <c r="H2137">
        <v>2</v>
      </c>
    </row>
    <row r="2138" spans="1:8" ht="16.5" customHeight="1" x14ac:dyDescent="0.25">
      <c r="A2138">
        <v>30057</v>
      </c>
      <c r="B2138" s="1">
        <v>2136</v>
      </c>
      <c r="C2138" s="1" t="s">
        <v>2799</v>
      </c>
      <c r="D2138">
        <v>3.5710000000000002</v>
      </c>
      <c r="F2138">
        <f t="shared" si="116"/>
        <v>1</v>
      </c>
      <c r="G2138" s="8">
        <f t="shared" ref="G2138:G2144" si="118">+D2138</f>
        <v>3.5710000000000002</v>
      </c>
      <c r="H2138">
        <v>2</v>
      </c>
    </row>
    <row r="2139" spans="1:8" ht="16.5" customHeight="1" x14ac:dyDescent="0.25">
      <c r="A2139">
        <v>30058</v>
      </c>
      <c r="B2139" s="1">
        <v>2137</v>
      </c>
      <c r="C2139" s="1" t="s">
        <v>2800</v>
      </c>
      <c r="D2139">
        <v>8</v>
      </c>
      <c r="F2139">
        <f t="shared" si="116"/>
        <v>1</v>
      </c>
      <c r="G2139" s="8">
        <f t="shared" si="118"/>
        <v>8</v>
      </c>
      <c r="H2139">
        <v>2</v>
      </c>
    </row>
    <row r="2140" spans="1:8" ht="16.5" customHeight="1" x14ac:dyDescent="0.25">
      <c r="A2140">
        <v>30059</v>
      </c>
      <c r="B2140" s="1">
        <v>2138</v>
      </c>
      <c r="C2140" s="1" t="s">
        <v>2801</v>
      </c>
      <c r="D2140">
        <v>4</v>
      </c>
      <c r="F2140">
        <f t="shared" si="116"/>
        <v>1</v>
      </c>
      <c r="G2140" s="8">
        <f t="shared" si="118"/>
        <v>4</v>
      </c>
      <c r="H2140">
        <v>2</v>
      </c>
    </row>
    <row r="2141" spans="1:8" ht="16.5" customHeight="1" x14ac:dyDescent="0.25">
      <c r="A2141">
        <v>30060</v>
      </c>
      <c r="B2141" s="1">
        <v>2139</v>
      </c>
      <c r="C2141" s="1" t="s">
        <v>2802</v>
      </c>
      <c r="D2141">
        <v>6</v>
      </c>
      <c r="F2141">
        <f t="shared" si="116"/>
        <v>1</v>
      </c>
      <c r="G2141" s="8">
        <f t="shared" si="118"/>
        <v>6</v>
      </c>
      <c r="H2141">
        <v>2</v>
      </c>
    </row>
    <row r="2142" spans="1:8" ht="16.5" customHeight="1" x14ac:dyDescent="0.25">
      <c r="A2142">
        <v>30061</v>
      </c>
      <c r="B2142" s="1">
        <v>2140</v>
      </c>
      <c r="C2142" s="1" t="s">
        <v>2803</v>
      </c>
      <c r="D2142">
        <v>74</v>
      </c>
      <c r="F2142">
        <f t="shared" si="116"/>
        <v>1</v>
      </c>
      <c r="G2142" s="8">
        <f t="shared" si="118"/>
        <v>74</v>
      </c>
      <c r="H2142">
        <v>2</v>
      </c>
    </row>
    <row r="2143" spans="1:8" ht="16.5" customHeight="1" x14ac:dyDescent="0.25">
      <c r="A2143">
        <v>30062</v>
      </c>
      <c r="B2143" s="1">
        <v>2141</v>
      </c>
      <c r="C2143" s="1" t="s">
        <v>2804</v>
      </c>
      <c r="D2143">
        <v>14</v>
      </c>
      <c r="F2143">
        <f t="shared" si="116"/>
        <v>1</v>
      </c>
      <c r="G2143" s="8">
        <f t="shared" si="118"/>
        <v>14</v>
      </c>
      <c r="H2143">
        <v>2</v>
      </c>
    </row>
    <row r="2144" spans="1:8" ht="16.5" customHeight="1" x14ac:dyDescent="0.25">
      <c r="A2144">
        <v>30063</v>
      </c>
      <c r="B2144" s="1">
        <v>2142</v>
      </c>
      <c r="C2144" s="1" t="s">
        <v>2805</v>
      </c>
      <c r="D2144">
        <v>5</v>
      </c>
      <c r="F2144">
        <f t="shared" si="116"/>
        <v>1</v>
      </c>
      <c r="G2144" s="8">
        <f t="shared" si="118"/>
        <v>5</v>
      </c>
      <c r="H2144">
        <v>2</v>
      </c>
    </row>
    <row r="2145" spans="1:17" ht="16.5" customHeight="1" x14ac:dyDescent="0.25">
      <c r="A2145">
        <v>30064</v>
      </c>
      <c r="B2145" s="1">
        <v>2143</v>
      </c>
      <c r="C2145" s="1" t="s">
        <v>2806</v>
      </c>
      <c r="F2145">
        <f t="shared" si="116"/>
        <v>0</v>
      </c>
    </row>
    <row r="2146" spans="1:17" ht="16.5" customHeight="1" x14ac:dyDescent="0.25">
      <c r="A2146">
        <v>30065</v>
      </c>
      <c r="B2146" s="1">
        <v>2144</v>
      </c>
      <c r="C2146" s="1" t="s">
        <v>2807</v>
      </c>
      <c r="D2146">
        <v>40</v>
      </c>
      <c r="F2146">
        <f t="shared" si="116"/>
        <v>1</v>
      </c>
      <c r="G2146" s="8">
        <f>+D2146</f>
        <v>40</v>
      </c>
      <c r="H2146">
        <v>2</v>
      </c>
    </row>
    <row r="2147" spans="1:17" ht="16.5" customHeight="1" x14ac:dyDescent="0.25">
      <c r="A2147">
        <v>30066</v>
      </c>
      <c r="B2147" s="1">
        <v>2145</v>
      </c>
      <c r="C2147" s="1" t="s">
        <v>2808</v>
      </c>
      <c r="D2147">
        <v>6</v>
      </c>
      <c r="F2147">
        <f t="shared" si="116"/>
        <v>1</v>
      </c>
      <c r="G2147" s="8">
        <f>+D2147</f>
        <v>6</v>
      </c>
      <c r="H2147">
        <v>2</v>
      </c>
    </row>
    <row r="2148" spans="1:17" ht="16.5" customHeight="1" x14ac:dyDescent="0.25">
      <c r="A2148">
        <v>30067</v>
      </c>
      <c r="B2148" s="1">
        <v>2146</v>
      </c>
      <c r="C2148" s="1" t="s">
        <v>2809</v>
      </c>
      <c r="D2148">
        <v>6</v>
      </c>
      <c r="F2148">
        <f t="shared" si="116"/>
        <v>1</v>
      </c>
      <c r="G2148" s="8">
        <f>+D2148</f>
        <v>6</v>
      </c>
      <c r="H2148">
        <v>2</v>
      </c>
    </row>
    <row r="2149" spans="1:17" ht="16.5" customHeight="1" x14ac:dyDescent="0.25">
      <c r="A2149">
        <v>30068</v>
      </c>
      <c r="B2149" s="1">
        <v>2147</v>
      </c>
      <c r="C2149" s="1" t="s">
        <v>2810</v>
      </c>
      <c r="D2149">
        <v>20</v>
      </c>
      <c r="F2149">
        <f t="shared" si="116"/>
        <v>1</v>
      </c>
      <c r="G2149" s="8">
        <f>+D2149</f>
        <v>20</v>
      </c>
      <c r="H2149">
        <v>2</v>
      </c>
    </row>
    <row r="2150" spans="1:17" ht="16.5" customHeight="1" x14ac:dyDescent="0.25">
      <c r="A2150">
        <v>30069</v>
      </c>
      <c r="B2150" s="1">
        <v>2148</v>
      </c>
      <c r="C2150" s="1" t="s">
        <v>2811</v>
      </c>
      <c r="D2150">
        <v>50</v>
      </c>
      <c r="F2150">
        <f t="shared" si="116"/>
        <v>1</v>
      </c>
      <c r="G2150" s="8">
        <f>+D2150</f>
        <v>50</v>
      </c>
      <c r="H2150">
        <v>2</v>
      </c>
    </row>
    <row r="2151" spans="1:17" ht="16.5" customHeight="1" x14ac:dyDescent="0.25">
      <c r="A2151">
        <v>30070</v>
      </c>
      <c r="B2151" s="1">
        <v>2149</v>
      </c>
      <c r="C2151" s="1" t="s">
        <v>2812</v>
      </c>
      <c r="E2151">
        <v>6000</v>
      </c>
      <c r="F2151">
        <f t="shared" si="116"/>
        <v>1</v>
      </c>
      <c r="G2151" s="8">
        <f>+E2151/1000</f>
        <v>6</v>
      </c>
      <c r="H2151">
        <v>2</v>
      </c>
    </row>
    <row r="2152" spans="1:17" ht="16.5" customHeight="1" x14ac:dyDescent="0.25">
      <c r="A2152">
        <v>30071</v>
      </c>
      <c r="B2152" s="1">
        <v>2150</v>
      </c>
      <c r="C2152" s="1" t="s">
        <v>2813</v>
      </c>
      <c r="D2152">
        <v>30</v>
      </c>
      <c r="F2152">
        <f t="shared" si="116"/>
        <v>1</v>
      </c>
      <c r="G2152" s="8">
        <f>+D2152</f>
        <v>30</v>
      </c>
      <c r="H2152">
        <v>2</v>
      </c>
    </row>
    <row r="2153" spans="1:17" ht="16.5" customHeight="1" x14ac:dyDescent="0.25">
      <c r="A2153">
        <v>30072</v>
      </c>
      <c r="B2153" s="1">
        <v>2151</v>
      </c>
      <c r="C2153" s="1" t="s">
        <v>2814</v>
      </c>
      <c r="D2153">
        <v>6</v>
      </c>
      <c r="F2153">
        <f t="shared" si="116"/>
        <v>1</v>
      </c>
      <c r="G2153" s="8">
        <f>+D2153</f>
        <v>6</v>
      </c>
      <c r="H2153">
        <v>2</v>
      </c>
    </row>
    <row r="2154" spans="1:17" ht="16.5" customHeight="1" x14ac:dyDescent="0.25">
      <c r="A2154">
        <v>30073</v>
      </c>
      <c r="B2154" s="1">
        <v>2152</v>
      </c>
      <c r="C2154" s="1" t="s">
        <v>2815</v>
      </c>
      <c r="D2154">
        <v>9.5</v>
      </c>
      <c r="F2154">
        <f t="shared" si="116"/>
        <v>1</v>
      </c>
      <c r="G2154" s="8">
        <f>+D2154</f>
        <v>9.5</v>
      </c>
      <c r="H2154">
        <v>2</v>
      </c>
    </row>
    <row r="2155" spans="1:17" ht="16.5" customHeight="1" x14ac:dyDescent="0.25">
      <c r="A2155">
        <v>30074</v>
      </c>
      <c r="B2155" s="1">
        <v>2153</v>
      </c>
      <c r="C2155" s="1" t="s">
        <v>2816</v>
      </c>
      <c r="E2155">
        <v>700</v>
      </c>
      <c r="F2155">
        <f t="shared" si="116"/>
        <v>1</v>
      </c>
      <c r="G2155" s="8">
        <f>+E2155/1000</f>
        <v>0.7</v>
      </c>
      <c r="H2155">
        <v>2</v>
      </c>
    </row>
    <row r="2156" spans="1:17" ht="16.5" customHeight="1" x14ac:dyDescent="0.25">
      <c r="A2156">
        <v>30075</v>
      </c>
      <c r="B2156" s="1">
        <v>2154</v>
      </c>
      <c r="C2156" s="1" t="s">
        <v>2817</v>
      </c>
      <c r="D2156">
        <v>4</v>
      </c>
      <c r="F2156">
        <f t="shared" si="116"/>
        <v>1</v>
      </c>
      <c r="G2156" s="8">
        <f>+D2156</f>
        <v>4</v>
      </c>
      <c r="H2156">
        <v>2</v>
      </c>
    </row>
    <row r="2157" spans="1:17" ht="16.5" customHeight="1" x14ac:dyDescent="0.25">
      <c r="A2157">
        <v>30076</v>
      </c>
      <c r="B2157" s="1">
        <v>2155</v>
      </c>
      <c r="C2157" s="1" t="s">
        <v>2818</v>
      </c>
      <c r="E2157">
        <v>50</v>
      </c>
      <c r="F2157">
        <f t="shared" si="116"/>
        <v>1</v>
      </c>
      <c r="G2157" s="8">
        <f>+E2157/1000</f>
        <v>0.05</v>
      </c>
      <c r="H2157">
        <v>2</v>
      </c>
    </row>
    <row r="2158" spans="1:17" ht="16.5" customHeight="1" x14ac:dyDescent="0.25">
      <c r="A2158">
        <v>30077</v>
      </c>
      <c r="B2158" s="1">
        <v>2156</v>
      </c>
      <c r="C2158" s="1" t="s">
        <v>2819</v>
      </c>
      <c r="D2158">
        <v>16</v>
      </c>
      <c r="F2158">
        <f t="shared" si="116"/>
        <v>1</v>
      </c>
      <c r="G2158" s="8">
        <f>+D2158</f>
        <v>16</v>
      </c>
      <c r="H2158">
        <v>2</v>
      </c>
    </row>
    <row r="2159" spans="1:17" ht="16.5" customHeight="1" x14ac:dyDescent="0.25">
      <c r="A2159">
        <v>30078</v>
      </c>
      <c r="B2159" s="1">
        <v>2157</v>
      </c>
      <c r="C2159" s="1" t="s">
        <v>2820</v>
      </c>
      <c r="D2159">
        <v>2</v>
      </c>
      <c r="F2159">
        <f t="shared" si="116"/>
        <v>1</v>
      </c>
      <c r="G2159" s="8">
        <f>+D2159</f>
        <v>2</v>
      </c>
      <c r="H2159">
        <v>1</v>
      </c>
      <c r="I2159">
        <v>2</v>
      </c>
      <c r="K2159">
        <v>800</v>
      </c>
      <c r="L2159">
        <v>1200</v>
      </c>
      <c r="M2159">
        <v>2000</v>
      </c>
      <c r="N2159">
        <f>+K2159+L2159</f>
        <v>2000</v>
      </c>
      <c r="O2159">
        <f>+ROUND(M2159/1000,2)</f>
        <v>2</v>
      </c>
      <c r="P2159">
        <f>+N2159-M2159</f>
        <v>0</v>
      </c>
      <c r="Q2159" t="b">
        <f>+O2159&lt;=G2159</f>
        <v>1</v>
      </c>
    </row>
    <row r="2160" spans="1:17" ht="16.5" customHeight="1" x14ac:dyDescent="0.25">
      <c r="A2160">
        <v>30079</v>
      </c>
      <c r="B2160" s="1">
        <v>2158</v>
      </c>
      <c r="C2160" s="1" t="s">
        <v>2821</v>
      </c>
      <c r="E2160">
        <v>500</v>
      </c>
      <c r="F2160">
        <f t="shared" si="116"/>
        <v>1</v>
      </c>
      <c r="G2160" s="8">
        <f>+E2160/1000</f>
        <v>0.5</v>
      </c>
      <c r="H2160">
        <v>2</v>
      </c>
    </row>
    <row r="2161" spans="1:17" ht="16.5" customHeight="1" x14ac:dyDescent="0.25">
      <c r="A2161">
        <v>30080</v>
      </c>
      <c r="B2161" s="1">
        <v>2159</v>
      </c>
      <c r="C2161" s="1" t="s">
        <v>2822</v>
      </c>
      <c r="D2161">
        <v>15</v>
      </c>
      <c r="F2161">
        <f t="shared" si="116"/>
        <v>1</v>
      </c>
      <c r="G2161" s="8">
        <f>+D2161</f>
        <v>15</v>
      </c>
      <c r="H2161">
        <v>2</v>
      </c>
    </row>
    <row r="2162" spans="1:17" ht="16.5" customHeight="1" x14ac:dyDescent="0.25">
      <c r="A2162">
        <v>30081</v>
      </c>
      <c r="B2162" s="1">
        <v>2160</v>
      </c>
      <c r="C2162" s="1" t="s">
        <v>2823</v>
      </c>
      <c r="D2162">
        <v>7</v>
      </c>
      <c r="F2162">
        <f t="shared" si="116"/>
        <v>1</v>
      </c>
      <c r="G2162" s="8">
        <f>+D2162</f>
        <v>7</v>
      </c>
      <c r="H2162">
        <v>2</v>
      </c>
    </row>
    <row r="2163" spans="1:17" ht="16.5" customHeight="1" x14ac:dyDescent="0.25">
      <c r="A2163">
        <v>30082</v>
      </c>
      <c r="B2163" s="1">
        <v>2161</v>
      </c>
      <c r="C2163" s="1" t="s">
        <v>2824</v>
      </c>
      <c r="D2163">
        <v>14.05</v>
      </c>
      <c r="F2163">
        <f t="shared" si="116"/>
        <v>1</v>
      </c>
      <c r="G2163" s="8">
        <f>+D2163</f>
        <v>14.05</v>
      </c>
      <c r="H2163">
        <v>2</v>
      </c>
    </row>
    <row r="2164" spans="1:17" ht="16.5" customHeight="1" x14ac:dyDescent="0.25">
      <c r="A2164">
        <v>30083</v>
      </c>
      <c r="B2164" s="1">
        <v>2162</v>
      </c>
      <c r="C2164" s="1" t="s">
        <v>2825</v>
      </c>
      <c r="D2164">
        <v>1</v>
      </c>
      <c r="F2164">
        <f t="shared" si="116"/>
        <v>1</v>
      </c>
      <c r="G2164" s="8">
        <f>+D2164</f>
        <v>1</v>
      </c>
      <c r="H2164">
        <v>2</v>
      </c>
    </row>
    <row r="2165" spans="1:17" ht="16.5" customHeight="1" x14ac:dyDescent="0.25">
      <c r="A2165">
        <v>30084</v>
      </c>
      <c r="B2165" s="1">
        <v>2163</v>
      </c>
      <c r="C2165" s="1" t="s">
        <v>2826</v>
      </c>
      <c r="F2165">
        <f t="shared" si="116"/>
        <v>0</v>
      </c>
    </row>
    <row r="2166" spans="1:17" ht="16.5" customHeight="1" x14ac:dyDescent="0.25">
      <c r="A2166">
        <v>30085</v>
      </c>
      <c r="B2166" s="1">
        <v>2164</v>
      </c>
      <c r="C2166" s="1" t="s">
        <v>2827</v>
      </c>
      <c r="D2166">
        <v>24</v>
      </c>
      <c r="F2166">
        <f t="shared" si="116"/>
        <v>1</v>
      </c>
      <c r="G2166" s="8">
        <f t="shared" ref="G2166:G2178" si="119">+D2166</f>
        <v>24</v>
      </c>
      <c r="H2166">
        <v>2</v>
      </c>
    </row>
    <row r="2167" spans="1:17" ht="16.5" customHeight="1" x14ac:dyDescent="0.25">
      <c r="A2167">
        <v>30086</v>
      </c>
      <c r="B2167" s="1">
        <v>2165</v>
      </c>
      <c r="C2167" s="1" t="s">
        <v>2828</v>
      </c>
      <c r="D2167">
        <v>18</v>
      </c>
      <c r="F2167">
        <f t="shared" si="116"/>
        <v>1</v>
      </c>
      <c r="G2167" s="8">
        <f t="shared" si="119"/>
        <v>18</v>
      </c>
      <c r="H2167">
        <v>2</v>
      </c>
    </row>
    <row r="2168" spans="1:17" ht="16.5" customHeight="1" x14ac:dyDescent="0.25">
      <c r="A2168">
        <v>30087</v>
      </c>
      <c r="B2168" s="1">
        <v>2166</v>
      </c>
      <c r="C2168" s="1" t="s">
        <v>2829</v>
      </c>
      <c r="D2168">
        <v>400</v>
      </c>
      <c r="F2168">
        <f t="shared" si="116"/>
        <v>1</v>
      </c>
      <c r="G2168" s="8">
        <f t="shared" si="119"/>
        <v>400</v>
      </c>
      <c r="H2168">
        <v>2</v>
      </c>
    </row>
    <row r="2169" spans="1:17" ht="16.5" customHeight="1" x14ac:dyDescent="0.25">
      <c r="A2169">
        <v>30088</v>
      </c>
      <c r="B2169" s="1">
        <v>2167</v>
      </c>
      <c r="C2169" s="1" t="s">
        <v>2830</v>
      </c>
      <c r="D2169">
        <v>4</v>
      </c>
      <c r="F2169">
        <f t="shared" si="116"/>
        <v>1</v>
      </c>
      <c r="G2169" s="8">
        <f t="shared" si="119"/>
        <v>4</v>
      </c>
      <c r="H2169">
        <v>1</v>
      </c>
      <c r="I2169">
        <v>2</v>
      </c>
      <c r="K2169">
        <v>1000</v>
      </c>
      <c r="L2169">
        <v>3000</v>
      </c>
      <c r="M2169">
        <v>4000</v>
      </c>
      <c r="N2169">
        <f>+K2169+L2169</f>
        <v>4000</v>
      </c>
      <c r="O2169">
        <f>+ROUND(M2169/1000,2)</f>
        <v>4</v>
      </c>
      <c r="P2169">
        <f>+N2169-M2169</f>
        <v>0</v>
      </c>
      <c r="Q2169" t="b">
        <f>+O2169&lt;=G2169</f>
        <v>1</v>
      </c>
    </row>
    <row r="2170" spans="1:17" ht="16.5" customHeight="1" x14ac:dyDescent="0.25">
      <c r="A2170">
        <v>30089</v>
      </c>
      <c r="B2170" s="1">
        <v>2168</v>
      </c>
      <c r="C2170" s="1" t="s">
        <v>2831</v>
      </c>
      <c r="D2170">
        <v>54</v>
      </c>
      <c r="F2170">
        <f t="shared" si="116"/>
        <v>1</v>
      </c>
      <c r="G2170" s="8">
        <f t="shared" si="119"/>
        <v>54</v>
      </c>
      <c r="H2170">
        <v>2</v>
      </c>
    </row>
    <row r="2171" spans="1:17" ht="16.5" customHeight="1" x14ac:dyDescent="0.25">
      <c r="A2171">
        <v>30090</v>
      </c>
      <c r="B2171" s="1">
        <v>2169</v>
      </c>
      <c r="C2171" s="1" t="s">
        <v>2832</v>
      </c>
      <c r="D2171">
        <v>6</v>
      </c>
      <c r="F2171">
        <f t="shared" si="116"/>
        <v>1</v>
      </c>
      <c r="G2171" s="8">
        <f t="shared" si="119"/>
        <v>6</v>
      </c>
      <c r="H2171">
        <v>1</v>
      </c>
      <c r="I2171">
        <v>2</v>
      </c>
      <c r="K2171">
        <v>930</v>
      </c>
      <c r="L2171">
        <v>5070</v>
      </c>
      <c r="M2171">
        <v>6000</v>
      </c>
      <c r="N2171">
        <f>+K2171+L2171</f>
        <v>6000</v>
      </c>
      <c r="O2171">
        <f>+ROUND(M2171/1000,2)</f>
        <v>6</v>
      </c>
      <c r="P2171">
        <f>+N2171-M2171</f>
        <v>0</v>
      </c>
      <c r="Q2171" t="b">
        <f>+O2171&lt;=G2171</f>
        <v>1</v>
      </c>
    </row>
    <row r="2172" spans="1:17" ht="16.5" customHeight="1" x14ac:dyDescent="0.25">
      <c r="A2172">
        <v>30091</v>
      </c>
      <c r="B2172" s="1">
        <v>2170</v>
      </c>
      <c r="C2172" s="1" t="s">
        <v>2833</v>
      </c>
      <c r="D2172">
        <v>4</v>
      </c>
      <c r="F2172">
        <f t="shared" si="116"/>
        <v>1</v>
      </c>
      <c r="G2172" s="8">
        <f t="shared" si="119"/>
        <v>4</v>
      </c>
      <c r="H2172">
        <v>2</v>
      </c>
    </row>
    <row r="2173" spans="1:17" ht="16.5" customHeight="1" x14ac:dyDescent="0.25">
      <c r="A2173">
        <v>30092</v>
      </c>
      <c r="B2173" s="1">
        <v>2171</v>
      </c>
      <c r="C2173" s="1" t="s">
        <v>2834</v>
      </c>
      <c r="D2173">
        <v>25</v>
      </c>
      <c r="F2173">
        <f t="shared" si="116"/>
        <v>1</v>
      </c>
      <c r="G2173" s="8">
        <f t="shared" si="119"/>
        <v>25</v>
      </c>
      <c r="H2173">
        <v>1</v>
      </c>
      <c r="I2173">
        <v>2</v>
      </c>
      <c r="K2173">
        <v>9000</v>
      </c>
      <c r="L2173">
        <v>16000</v>
      </c>
      <c r="M2173">
        <v>25000</v>
      </c>
      <c r="N2173">
        <f>+K2173+L2173</f>
        <v>25000</v>
      </c>
      <c r="O2173">
        <f>+ROUND(M2173/1000,2)</f>
        <v>25</v>
      </c>
      <c r="P2173">
        <f>+N2173-M2173</f>
        <v>0</v>
      </c>
      <c r="Q2173" t="b">
        <f>+O2173&lt;=G2173</f>
        <v>1</v>
      </c>
    </row>
    <row r="2174" spans="1:17" ht="16.5" customHeight="1" x14ac:dyDescent="0.25">
      <c r="A2174">
        <v>30093</v>
      </c>
      <c r="B2174" s="1">
        <v>2172</v>
      </c>
      <c r="C2174" s="1" t="s">
        <v>2835</v>
      </c>
      <c r="D2174">
        <v>6</v>
      </c>
      <c r="F2174">
        <f t="shared" si="116"/>
        <v>1</v>
      </c>
      <c r="G2174" s="8">
        <f t="shared" si="119"/>
        <v>6</v>
      </c>
      <c r="H2174">
        <v>2</v>
      </c>
    </row>
    <row r="2175" spans="1:17" ht="16.5" customHeight="1" x14ac:dyDescent="0.25">
      <c r="A2175">
        <v>30094</v>
      </c>
      <c r="B2175" s="1">
        <v>2173</v>
      </c>
      <c r="C2175" s="1" t="s">
        <v>2836</v>
      </c>
      <c r="D2175">
        <v>40</v>
      </c>
      <c r="F2175">
        <f t="shared" si="116"/>
        <v>1</v>
      </c>
      <c r="G2175" s="8">
        <f t="shared" si="119"/>
        <v>40</v>
      </c>
      <c r="H2175">
        <v>2</v>
      </c>
    </row>
    <row r="2176" spans="1:17" ht="16.5" customHeight="1" x14ac:dyDescent="0.25">
      <c r="A2176">
        <v>30095</v>
      </c>
      <c r="B2176" s="1">
        <v>2174</v>
      </c>
      <c r="C2176" s="1" t="s">
        <v>2837</v>
      </c>
      <c r="D2176">
        <v>2</v>
      </c>
      <c r="F2176">
        <f t="shared" si="116"/>
        <v>1</v>
      </c>
      <c r="G2176" s="8">
        <f t="shared" si="119"/>
        <v>2</v>
      </c>
      <c r="H2176">
        <v>2</v>
      </c>
    </row>
    <row r="2177" spans="1:8" ht="16.5" customHeight="1" x14ac:dyDescent="0.25">
      <c r="A2177">
        <v>30096</v>
      </c>
      <c r="B2177" s="1">
        <v>2175</v>
      </c>
      <c r="C2177" s="1" t="s">
        <v>2838</v>
      </c>
      <c r="D2177">
        <v>2.14</v>
      </c>
      <c r="F2177">
        <f t="shared" si="116"/>
        <v>1</v>
      </c>
      <c r="G2177" s="8">
        <f t="shared" si="119"/>
        <v>2.14</v>
      </c>
      <c r="H2177">
        <v>2</v>
      </c>
    </row>
    <row r="2178" spans="1:8" ht="16.5" customHeight="1" x14ac:dyDescent="0.25">
      <c r="A2178">
        <v>30097</v>
      </c>
      <c r="B2178" s="1">
        <v>2176</v>
      </c>
      <c r="C2178" s="1" t="s">
        <v>2839</v>
      </c>
      <c r="D2178">
        <v>20</v>
      </c>
      <c r="F2178">
        <f t="shared" si="116"/>
        <v>1</v>
      </c>
      <c r="G2178" s="8">
        <f t="shared" si="119"/>
        <v>20</v>
      </c>
      <c r="H2178">
        <v>2</v>
      </c>
    </row>
    <row r="2179" spans="1:8" ht="16.5" customHeight="1" x14ac:dyDescent="0.25">
      <c r="A2179">
        <v>30098</v>
      </c>
      <c r="B2179" s="1">
        <v>2177</v>
      </c>
      <c r="C2179" s="1" t="s">
        <v>2840</v>
      </c>
      <c r="F2179">
        <f t="shared" ref="F2179:F2242" si="120">+COUNTA(D2179,E2179)</f>
        <v>0</v>
      </c>
    </row>
    <row r="2180" spans="1:8" ht="16.5" customHeight="1" x14ac:dyDescent="0.25">
      <c r="A2180">
        <v>30099</v>
      </c>
      <c r="B2180" s="1">
        <v>2178</v>
      </c>
      <c r="C2180" s="1" t="s">
        <v>2841</v>
      </c>
      <c r="D2180">
        <v>10.79</v>
      </c>
      <c r="F2180">
        <f t="shared" si="120"/>
        <v>1</v>
      </c>
      <c r="G2180" s="8">
        <f t="shared" ref="G2180:G2187" si="121">+D2180</f>
        <v>10.79</v>
      </c>
      <c r="H2180">
        <v>2</v>
      </c>
    </row>
    <row r="2181" spans="1:8" ht="16.5" customHeight="1" x14ac:dyDescent="0.25">
      <c r="A2181">
        <v>30100</v>
      </c>
      <c r="B2181" s="1">
        <v>2179</v>
      </c>
      <c r="C2181" s="1" t="s">
        <v>2842</v>
      </c>
      <c r="D2181">
        <v>20</v>
      </c>
      <c r="F2181">
        <f t="shared" si="120"/>
        <v>1</v>
      </c>
      <c r="G2181" s="8">
        <f t="shared" si="121"/>
        <v>20</v>
      </c>
      <c r="H2181">
        <v>2</v>
      </c>
    </row>
    <row r="2182" spans="1:8" ht="16.5" customHeight="1" x14ac:dyDescent="0.25">
      <c r="A2182">
        <v>30101</v>
      </c>
      <c r="B2182" s="1">
        <v>2180</v>
      </c>
      <c r="C2182" s="1" t="s">
        <v>2843</v>
      </c>
      <c r="D2182">
        <v>11</v>
      </c>
      <c r="F2182">
        <f t="shared" si="120"/>
        <v>1</v>
      </c>
      <c r="G2182" s="8">
        <f t="shared" si="121"/>
        <v>11</v>
      </c>
      <c r="H2182">
        <v>2</v>
      </c>
    </row>
    <row r="2183" spans="1:8" ht="16.5" customHeight="1" x14ac:dyDescent="0.25">
      <c r="A2183">
        <v>30102</v>
      </c>
      <c r="B2183" s="1">
        <v>2181</v>
      </c>
      <c r="C2183" s="1" t="s">
        <v>2844</v>
      </c>
      <c r="D2183">
        <v>80</v>
      </c>
      <c r="F2183">
        <f t="shared" si="120"/>
        <v>1</v>
      </c>
      <c r="G2183" s="8">
        <f t="shared" si="121"/>
        <v>80</v>
      </c>
      <c r="H2183">
        <v>2</v>
      </c>
    </row>
    <row r="2184" spans="1:8" ht="16.5" customHeight="1" x14ac:dyDescent="0.25">
      <c r="A2184">
        <v>30103</v>
      </c>
      <c r="B2184" s="1">
        <v>2182</v>
      </c>
      <c r="C2184" s="1" t="s">
        <v>2845</v>
      </c>
      <c r="D2184">
        <v>1</v>
      </c>
      <c r="F2184">
        <f t="shared" si="120"/>
        <v>1</v>
      </c>
      <c r="G2184" s="8">
        <f t="shared" si="121"/>
        <v>1</v>
      </c>
      <c r="H2184">
        <v>2</v>
      </c>
    </row>
    <row r="2185" spans="1:8" ht="16.5" customHeight="1" x14ac:dyDescent="0.25">
      <c r="A2185">
        <v>30104</v>
      </c>
      <c r="B2185" s="1">
        <v>2183</v>
      </c>
      <c r="C2185" s="1" t="s">
        <v>2846</v>
      </c>
      <c r="D2185">
        <v>7</v>
      </c>
      <c r="F2185">
        <f t="shared" si="120"/>
        <v>1</v>
      </c>
      <c r="G2185" s="8">
        <f t="shared" si="121"/>
        <v>7</v>
      </c>
      <c r="H2185">
        <v>2</v>
      </c>
    </row>
    <row r="2186" spans="1:8" ht="16.5" customHeight="1" x14ac:dyDescent="0.25">
      <c r="A2186">
        <v>30105</v>
      </c>
      <c r="B2186" s="1">
        <v>2184</v>
      </c>
      <c r="C2186" s="1" t="s">
        <v>2847</v>
      </c>
      <c r="D2186">
        <v>108</v>
      </c>
      <c r="F2186">
        <f t="shared" si="120"/>
        <v>1</v>
      </c>
      <c r="G2186" s="8">
        <f t="shared" si="121"/>
        <v>108</v>
      </c>
      <c r="H2186">
        <v>2</v>
      </c>
    </row>
    <row r="2187" spans="1:8" ht="16.5" customHeight="1" x14ac:dyDescent="0.25">
      <c r="A2187">
        <v>30106</v>
      </c>
      <c r="B2187" s="1">
        <v>2185</v>
      </c>
      <c r="C2187" s="1" t="s">
        <v>2848</v>
      </c>
      <c r="D2187">
        <v>2.2799999999999998</v>
      </c>
      <c r="F2187">
        <f t="shared" si="120"/>
        <v>1</v>
      </c>
      <c r="G2187" s="8">
        <f t="shared" si="121"/>
        <v>2.2799999999999998</v>
      </c>
      <c r="H2187">
        <v>2</v>
      </c>
    </row>
    <row r="2188" spans="1:8" ht="16.5" customHeight="1" x14ac:dyDescent="0.25">
      <c r="A2188">
        <v>30107</v>
      </c>
      <c r="B2188" s="1">
        <v>2186</v>
      </c>
      <c r="C2188" s="1" t="s">
        <v>2849</v>
      </c>
      <c r="E2188">
        <v>200</v>
      </c>
      <c r="F2188">
        <f t="shared" si="120"/>
        <v>1</v>
      </c>
      <c r="G2188" s="8">
        <f>+E2188/1000</f>
        <v>0.2</v>
      </c>
      <c r="H2188">
        <v>2</v>
      </c>
    </row>
    <row r="2189" spans="1:8" ht="16.5" customHeight="1" x14ac:dyDescent="0.25">
      <c r="A2189">
        <v>30108</v>
      </c>
      <c r="B2189" s="1">
        <v>2187</v>
      </c>
      <c r="C2189" s="1" t="s">
        <v>2850</v>
      </c>
      <c r="D2189">
        <v>200</v>
      </c>
      <c r="F2189">
        <f t="shared" si="120"/>
        <v>1</v>
      </c>
      <c r="G2189" s="8">
        <f>+D2189</f>
        <v>200</v>
      </c>
      <c r="H2189">
        <v>2</v>
      </c>
    </row>
    <row r="2190" spans="1:8" ht="16.5" customHeight="1" x14ac:dyDescent="0.25">
      <c r="A2190">
        <v>30109</v>
      </c>
      <c r="B2190" s="1">
        <v>2188</v>
      </c>
      <c r="C2190" s="1" t="s">
        <v>2851</v>
      </c>
      <c r="D2190">
        <v>42</v>
      </c>
      <c r="F2190">
        <f t="shared" si="120"/>
        <v>1</v>
      </c>
      <c r="G2190" s="8">
        <f>+D2190</f>
        <v>42</v>
      </c>
      <c r="H2190">
        <v>2</v>
      </c>
    </row>
    <row r="2191" spans="1:8" ht="16.5" customHeight="1" x14ac:dyDescent="0.25">
      <c r="A2191">
        <v>30110</v>
      </c>
      <c r="B2191" s="1">
        <v>2189</v>
      </c>
      <c r="C2191" s="1" t="s">
        <v>2852</v>
      </c>
      <c r="E2191">
        <v>400</v>
      </c>
      <c r="F2191">
        <f t="shared" si="120"/>
        <v>1</v>
      </c>
      <c r="G2191" s="8">
        <f>+E2191/1000</f>
        <v>0.4</v>
      </c>
      <c r="H2191">
        <v>2</v>
      </c>
    </row>
    <row r="2192" spans="1:8" ht="16.5" customHeight="1" x14ac:dyDescent="0.25">
      <c r="A2192">
        <v>30111</v>
      </c>
      <c r="B2192" s="1">
        <v>2190</v>
      </c>
      <c r="C2192" s="1" t="s">
        <v>2853</v>
      </c>
      <c r="D2192">
        <v>15</v>
      </c>
      <c r="F2192">
        <f t="shared" si="120"/>
        <v>1</v>
      </c>
      <c r="G2192" s="8">
        <f t="shared" ref="G2192:G2205" si="122">+D2192</f>
        <v>15</v>
      </c>
      <c r="H2192">
        <v>2</v>
      </c>
    </row>
    <row r="2193" spans="1:17" ht="16.5" customHeight="1" x14ac:dyDescent="0.25">
      <c r="A2193">
        <v>30112</v>
      </c>
      <c r="B2193" s="1">
        <v>2191</v>
      </c>
      <c r="C2193" s="1" t="s">
        <v>2854</v>
      </c>
      <c r="D2193">
        <v>20</v>
      </c>
      <c r="F2193">
        <f t="shared" si="120"/>
        <v>1</v>
      </c>
      <c r="G2193" s="8">
        <f t="shared" si="122"/>
        <v>20</v>
      </c>
      <c r="H2193">
        <v>2</v>
      </c>
    </row>
    <row r="2194" spans="1:17" ht="16.5" customHeight="1" x14ac:dyDescent="0.25">
      <c r="A2194">
        <v>30113</v>
      </c>
      <c r="B2194" s="1">
        <v>2192</v>
      </c>
      <c r="C2194" s="1" t="s">
        <v>2855</v>
      </c>
      <c r="D2194">
        <v>3</v>
      </c>
      <c r="F2194">
        <f t="shared" si="120"/>
        <v>1</v>
      </c>
      <c r="G2194" s="8">
        <f t="shared" si="122"/>
        <v>3</v>
      </c>
      <c r="H2194">
        <v>2</v>
      </c>
    </row>
    <row r="2195" spans="1:17" ht="16.5" customHeight="1" x14ac:dyDescent="0.25">
      <c r="A2195">
        <v>30114</v>
      </c>
      <c r="B2195" s="1">
        <v>2193</v>
      </c>
      <c r="C2195" s="1" t="s">
        <v>2856</v>
      </c>
      <c r="D2195">
        <v>2</v>
      </c>
      <c r="F2195">
        <f t="shared" si="120"/>
        <v>1</v>
      </c>
      <c r="G2195" s="8">
        <f t="shared" si="122"/>
        <v>2</v>
      </c>
      <c r="H2195">
        <v>2</v>
      </c>
    </row>
    <row r="2196" spans="1:17" ht="16.5" customHeight="1" x14ac:dyDescent="0.25">
      <c r="A2196">
        <v>30115</v>
      </c>
      <c r="B2196" s="1">
        <v>2194</v>
      </c>
      <c r="C2196" s="1" t="s">
        <v>2857</v>
      </c>
      <c r="D2196">
        <v>18</v>
      </c>
      <c r="F2196">
        <f t="shared" si="120"/>
        <v>1</v>
      </c>
      <c r="G2196" s="8">
        <f t="shared" si="122"/>
        <v>18</v>
      </c>
      <c r="H2196">
        <v>2</v>
      </c>
    </row>
    <row r="2197" spans="1:17" ht="16.5" customHeight="1" x14ac:dyDescent="0.25">
      <c r="A2197">
        <v>30116</v>
      </c>
      <c r="B2197" s="1">
        <v>2195</v>
      </c>
      <c r="C2197" s="1" t="s">
        <v>2858</v>
      </c>
      <c r="D2197">
        <v>4</v>
      </c>
      <c r="F2197">
        <f t="shared" si="120"/>
        <v>1</v>
      </c>
      <c r="G2197" s="8">
        <f t="shared" si="122"/>
        <v>4</v>
      </c>
      <c r="H2197">
        <v>2</v>
      </c>
    </row>
    <row r="2198" spans="1:17" ht="16.5" customHeight="1" x14ac:dyDescent="0.25">
      <c r="A2198">
        <v>30117</v>
      </c>
      <c r="B2198" s="1">
        <v>2196</v>
      </c>
      <c r="C2198" s="1" t="s">
        <v>2859</v>
      </c>
      <c r="D2198">
        <v>14</v>
      </c>
      <c r="F2198">
        <f t="shared" si="120"/>
        <v>1</v>
      </c>
      <c r="G2198" s="8">
        <f t="shared" si="122"/>
        <v>14</v>
      </c>
      <c r="H2198">
        <v>2</v>
      </c>
    </row>
    <row r="2199" spans="1:17" ht="16.5" customHeight="1" x14ac:dyDescent="0.25">
      <c r="A2199">
        <v>30118</v>
      </c>
      <c r="B2199" s="1">
        <v>2197</v>
      </c>
      <c r="C2199" s="1" t="s">
        <v>2860</v>
      </c>
      <c r="D2199">
        <v>32</v>
      </c>
      <c r="F2199">
        <f t="shared" si="120"/>
        <v>1</v>
      </c>
      <c r="G2199" s="8">
        <f t="shared" si="122"/>
        <v>32</v>
      </c>
      <c r="H2199">
        <v>2</v>
      </c>
    </row>
    <row r="2200" spans="1:17" ht="16.5" customHeight="1" x14ac:dyDescent="0.25">
      <c r="A2200">
        <v>30119</v>
      </c>
      <c r="B2200" s="1">
        <v>2198</v>
      </c>
      <c r="C2200" s="1" t="s">
        <v>2861</v>
      </c>
      <c r="D2200">
        <v>5</v>
      </c>
      <c r="F2200">
        <f t="shared" si="120"/>
        <v>1</v>
      </c>
      <c r="G2200" s="8">
        <f t="shared" si="122"/>
        <v>5</v>
      </c>
      <c r="H2200">
        <v>2</v>
      </c>
    </row>
    <row r="2201" spans="1:17" ht="16.5" customHeight="1" x14ac:dyDescent="0.25">
      <c r="A2201">
        <v>30120</v>
      </c>
      <c r="B2201" s="1">
        <v>2199</v>
      </c>
      <c r="C2201" s="1" t="s">
        <v>2862</v>
      </c>
      <c r="D2201">
        <v>5</v>
      </c>
      <c r="F2201">
        <f t="shared" si="120"/>
        <v>1</v>
      </c>
      <c r="G2201" s="8">
        <f t="shared" si="122"/>
        <v>5</v>
      </c>
      <c r="H2201">
        <v>2</v>
      </c>
    </row>
    <row r="2202" spans="1:17" ht="16.5" customHeight="1" x14ac:dyDescent="0.25">
      <c r="A2202">
        <v>30121</v>
      </c>
      <c r="B2202" s="1">
        <v>2200</v>
      </c>
      <c r="C2202" s="1" t="s">
        <v>2863</v>
      </c>
      <c r="D2202">
        <v>7</v>
      </c>
      <c r="F2202">
        <f t="shared" si="120"/>
        <v>1</v>
      </c>
      <c r="G2202" s="8">
        <f t="shared" si="122"/>
        <v>7</v>
      </c>
      <c r="H2202">
        <v>2</v>
      </c>
    </row>
    <row r="2203" spans="1:17" ht="16.5" customHeight="1" x14ac:dyDescent="0.25">
      <c r="A2203">
        <v>30122</v>
      </c>
      <c r="B2203" s="1">
        <v>2201</v>
      </c>
      <c r="C2203" s="1" t="s">
        <v>2864</v>
      </c>
      <c r="D2203">
        <v>1.5</v>
      </c>
      <c r="F2203">
        <f t="shared" si="120"/>
        <v>1</v>
      </c>
      <c r="G2203" s="8">
        <f t="shared" si="122"/>
        <v>1.5</v>
      </c>
      <c r="H2203">
        <v>1</v>
      </c>
      <c r="I2203">
        <v>2</v>
      </c>
      <c r="K2203">
        <v>500</v>
      </c>
      <c r="L2203">
        <v>1000</v>
      </c>
      <c r="M2203">
        <v>1500</v>
      </c>
      <c r="N2203">
        <f>+K2203+L2203</f>
        <v>1500</v>
      </c>
      <c r="O2203">
        <f>+ROUND(M2203/1000,2)</f>
        <v>1.5</v>
      </c>
      <c r="P2203">
        <f>+N2203-M2203</f>
        <v>0</v>
      </c>
      <c r="Q2203" t="b">
        <f>+O2203&lt;=G2203</f>
        <v>1</v>
      </c>
    </row>
    <row r="2204" spans="1:17" ht="16.5" customHeight="1" x14ac:dyDescent="0.25">
      <c r="A2204">
        <v>30123</v>
      </c>
      <c r="B2204" s="1">
        <v>2202</v>
      </c>
      <c r="C2204" s="1" t="s">
        <v>2865</v>
      </c>
      <c r="D2204">
        <v>70</v>
      </c>
      <c r="F2204">
        <f t="shared" si="120"/>
        <v>1</v>
      </c>
      <c r="G2204" s="8">
        <f t="shared" si="122"/>
        <v>70</v>
      </c>
      <c r="H2204">
        <v>2</v>
      </c>
    </row>
    <row r="2205" spans="1:17" ht="16.5" customHeight="1" x14ac:dyDescent="0.25">
      <c r="A2205">
        <v>30124</v>
      </c>
      <c r="B2205" s="1">
        <v>2203</v>
      </c>
      <c r="C2205" s="1" t="s">
        <v>2866</v>
      </c>
      <c r="D2205">
        <v>83</v>
      </c>
      <c r="F2205">
        <f t="shared" si="120"/>
        <v>1</v>
      </c>
      <c r="G2205" s="8">
        <f t="shared" si="122"/>
        <v>83</v>
      </c>
      <c r="H2205">
        <v>2</v>
      </c>
    </row>
    <row r="2206" spans="1:17" ht="16.5" customHeight="1" x14ac:dyDescent="0.25">
      <c r="A2206">
        <v>30125</v>
      </c>
      <c r="B2206" s="1">
        <v>2204</v>
      </c>
      <c r="C2206" s="1" t="s">
        <v>2867</v>
      </c>
      <c r="F2206">
        <f t="shared" si="120"/>
        <v>0</v>
      </c>
    </row>
    <row r="2207" spans="1:17" ht="16.5" customHeight="1" x14ac:dyDescent="0.25">
      <c r="A2207">
        <v>30126</v>
      </c>
      <c r="B2207" s="1">
        <v>2205</v>
      </c>
      <c r="C2207" s="1" t="s">
        <v>2868</v>
      </c>
      <c r="D2207">
        <v>10</v>
      </c>
      <c r="F2207">
        <f t="shared" si="120"/>
        <v>1</v>
      </c>
      <c r="G2207" s="8">
        <f t="shared" ref="G2207:G2213" si="123">+D2207</f>
        <v>10</v>
      </c>
      <c r="H2207">
        <v>2</v>
      </c>
    </row>
    <row r="2208" spans="1:17" ht="16.5" customHeight="1" x14ac:dyDescent="0.25">
      <c r="A2208">
        <v>30127</v>
      </c>
      <c r="B2208" s="1">
        <v>2206</v>
      </c>
      <c r="C2208" s="1" t="s">
        <v>2869</v>
      </c>
      <c r="D2208">
        <v>2.234</v>
      </c>
      <c r="F2208">
        <f t="shared" si="120"/>
        <v>1</v>
      </c>
      <c r="G2208" s="8">
        <f t="shared" si="123"/>
        <v>2.234</v>
      </c>
      <c r="H2208">
        <v>2</v>
      </c>
    </row>
    <row r="2209" spans="1:19" ht="16.5" customHeight="1" x14ac:dyDescent="0.25">
      <c r="A2209">
        <v>30128</v>
      </c>
      <c r="B2209" s="1">
        <v>2207</v>
      </c>
      <c r="C2209" s="1" t="s">
        <v>2870</v>
      </c>
      <c r="D2209">
        <v>90</v>
      </c>
      <c r="F2209">
        <f t="shared" si="120"/>
        <v>1</v>
      </c>
      <c r="G2209" s="8">
        <f t="shared" si="123"/>
        <v>90</v>
      </c>
      <c r="H2209">
        <v>2</v>
      </c>
    </row>
    <row r="2210" spans="1:19" ht="16.5" customHeight="1" x14ac:dyDescent="0.25">
      <c r="A2210">
        <v>30129</v>
      </c>
      <c r="B2210" s="1">
        <v>2208</v>
      </c>
      <c r="C2210" s="1" t="s">
        <v>2871</v>
      </c>
      <c r="D2210">
        <v>10</v>
      </c>
      <c r="F2210">
        <f t="shared" si="120"/>
        <v>1</v>
      </c>
      <c r="G2210" s="8">
        <f t="shared" si="123"/>
        <v>10</v>
      </c>
      <c r="H2210">
        <v>2</v>
      </c>
    </row>
    <row r="2211" spans="1:19" ht="16.5" customHeight="1" x14ac:dyDescent="0.25">
      <c r="A2211">
        <v>30130</v>
      </c>
      <c r="B2211" s="1">
        <v>2209</v>
      </c>
      <c r="C2211" s="1" t="s">
        <v>2872</v>
      </c>
      <c r="D2211">
        <v>20</v>
      </c>
      <c r="F2211">
        <f t="shared" si="120"/>
        <v>1</v>
      </c>
      <c r="G2211" s="8">
        <f t="shared" si="123"/>
        <v>20</v>
      </c>
      <c r="H2211">
        <v>2</v>
      </c>
    </row>
    <row r="2212" spans="1:19" ht="16.5" customHeight="1" x14ac:dyDescent="0.25">
      <c r="A2212">
        <v>30131</v>
      </c>
      <c r="B2212" s="1">
        <v>2210</v>
      </c>
      <c r="C2212" s="1" t="s">
        <v>2873</v>
      </c>
      <c r="D2212">
        <v>233</v>
      </c>
      <c r="F2212">
        <f t="shared" si="120"/>
        <v>1</v>
      </c>
      <c r="G2212" s="8">
        <f t="shared" si="123"/>
        <v>233</v>
      </c>
      <c r="H2212">
        <v>2</v>
      </c>
    </row>
    <row r="2213" spans="1:19" ht="16.5" customHeight="1" x14ac:dyDescent="0.25">
      <c r="A2213">
        <v>30132</v>
      </c>
      <c r="B2213" s="1">
        <v>2211</v>
      </c>
      <c r="C2213" s="1" t="s">
        <v>2874</v>
      </c>
      <c r="D2213">
        <v>2.5</v>
      </c>
      <c r="F2213">
        <f t="shared" si="120"/>
        <v>1</v>
      </c>
      <c r="G2213" s="8">
        <f t="shared" si="123"/>
        <v>2.5</v>
      </c>
      <c r="H2213">
        <v>2</v>
      </c>
    </row>
    <row r="2214" spans="1:19" ht="16.5" customHeight="1" x14ac:dyDescent="0.25">
      <c r="A2214">
        <v>30133</v>
      </c>
      <c r="B2214" s="1">
        <v>2212</v>
      </c>
      <c r="C2214" s="1" t="s">
        <v>2875</v>
      </c>
      <c r="D2214">
        <v>50</v>
      </c>
      <c r="E2214">
        <v>500</v>
      </c>
      <c r="F2214">
        <f t="shared" si="120"/>
        <v>2</v>
      </c>
      <c r="G2214" s="8">
        <f>+D2214+(E2214/1000)</f>
        <v>50.5</v>
      </c>
      <c r="H2214">
        <v>2</v>
      </c>
    </row>
    <row r="2215" spans="1:19" ht="16.5" customHeight="1" x14ac:dyDescent="0.25">
      <c r="A2215">
        <v>30134</v>
      </c>
      <c r="B2215" s="1">
        <v>2213</v>
      </c>
      <c r="C2215" s="1" t="s">
        <v>2876</v>
      </c>
      <c r="D2215">
        <v>30</v>
      </c>
      <c r="F2215">
        <f t="shared" si="120"/>
        <v>1</v>
      </c>
      <c r="G2215" s="8">
        <f>+D2215</f>
        <v>30</v>
      </c>
      <c r="H2215">
        <v>2</v>
      </c>
    </row>
    <row r="2216" spans="1:19" ht="16.5" customHeight="1" x14ac:dyDescent="0.25">
      <c r="A2216">
        <v>30135</v>
      </c>
      <c r="B2216" s="1">
        <v>2214</v>
      </c>
      <c r="C2216" s="1" t="s">
        <v>2877</v>
      </c>
      <c r="F2216">
        <f t="shared" si="120"/>
        <v>0</v>
      </c>
    </row>
    <row r="2217" spans="1:19" ht="16.5" customHeight="1" x14ac:dyDescent="0.25">
      <c r="A2217">
        <v>30136</v>
      </c>
      <c r="B2217" s="1">
        <v>2215</v>
      </c>
      <c r="C2217" s="1" t="s">
        <v>2878</v>
      </c>
      <c r="D2217">
        <v>7</v>
      </c>
      <c r="F2217">
        <f t="shared" si="120"/>
        <v>1</v>
      </c>
      <c r="G2217" s="8">
        <f>+D2217</f>
        <v>7</v>
      </c>
      <c r="H2217">
        <v>2</v>
      </c>
    </row>
    <row r="2218" spans="1:19" ht="16.5" customHeight="1" x14ac:dyDescent="0.25">
      <c r="A2218">
        <v>30137</v>
      </c>
      <c r="B2218" s="1">
        <v>2216</v>
      </c>
      <c r="C2218" s="1" t="s">
        <v>2879</v>
      </c>
      <c r="F2218">
        <f t="shared" si="120"/>
        <v>0</v>
      </c>
    </row>
    <row r="2219" spans="1:19" ht="16.5" customHeight="1" x14ac:dyDescent="0.25">
      <c r="A2219">
        <v>30138</v>
      </c>
      <c r="B2219" s="1">
        <v>2217</v>
      </c>
      <c r="C2219" s="1" t="s">
        <v>2880</v>
      </c>
      <c r="D2219">
        <v>40</v>
      </c>
      <c r="F2219">
        <f t="shared" si="120"/>
        <v>1</v>
      </c>
      <c r="G2219" s="8">
        <f>+D2219</f>
        <v>40</v>
      </c>
      <c r="H2219">
        <v>2</v>
      </c>
    </row>
    <row r="2220" spans="1:19" ht="16.5" customHeight="1" x14ac:dyDescent="0.25">
      <c r="A2220">
        <v>30139</v>
      </c>
      <c r="B2220" s="1">
        <v>2218</v>
      </c>
      <c r="C2220" s="1" t="s">
        <v>2881</v>
      </c>
      <c r="D2220">
        <v>5</v>
      </c>
      <c r="F2220">
        <f t="shared" si="120"/>
        <v>1</v>
      </c>
      <c r="G2220" s="8">
        <f>+D2220</f>
        <v>5</v>
      </c>
      <c r="H2220">
        <v>2</v>
      </c>
    </row>
    <row r="2221" spans="1:19" ht="16.5" customHeight="1" x14ac:dyDescent="0.25">
      <c r="A2221">
        <v>30140</v>
      </c>
      <c r="B2221" s="1">
        <v>2219</v>
      </c>
      <c r="C2221" s="1" t="s">
        <v>2882</v>
      </c>
      <c r="E2221">
        <v>200</v>
      </c>
      <c r="F2221">
        <f t="shared" si="120"/>
        <v>1</v>
      </c>
      <c r="G2221" s="10">
        <f>+E2221/1000</f>
        <v>0.2</v>
      </c>
      <c r="H2221">
        <v>1</v>
      </c>
      <c r="I2221">
        <v>2</v>
      </c>
      <c r="K2221" s="14"/>
      <c r="L2221" s="14"/>
      <c r="M2221" s="2"/>
      <c r="N2221">
        <f>+K2221+L2221</f>
        <v>0</v>
      </c>
      <c r="O2221" s="13"/>
      <c r="P2221">
        <f>+N2221-M2221</f>
        <v>0</v>
      </c>
      <c r="Q2221" t="b">
        <f>+O2221&lt;=G2221</f>
        <v>1</v>
      </c>
      <c r="R2221">
        <f>+O2221-G2221</f>
        <v>-0.2</v>
      </c>
      <c r="S2221" s="7">
        <f>+R2221/G2221</f>
        <v>-1</v>
      </c>
    </row>
    <row r="2222" spans="1:19" ht="16.5" customHeight="1" x14ac:dyDescent="0.25">
      <c r="A2222">
        <v>30141</v>
      </c>
      <c r="B2222" s="1">
        <v>2220</v>
      </c>
      <c r="C2222" s="1" t="s">
        <v>2883</v>
      </c>
      <c r="D2222">
        <v>40</v>
      </c>
      <c r="F2222">
        <f t="shared" si="120"/>
        <v>1</v>
      </c>
      <c r="G2222" s="8">
        <f t="shared" ref="G2222:G2227" si="124">+D2222</f>
        <v>40</v>
      </c>
      <c r="H2222">
        <v>2</v>
      </c>
    </row>
    <row r="2223" spans="1:19" ht="16.5" customHeight="1" x14ac:dyDescent="0.25">
      <c r="A2223">
        <v>30142</v>
      </c>
      <c r="B2223" s="1">
        <v>2221</v>
      </c>
      <c r="C2223" s="1" t="s">
        <v>2884</v>
      </c>
      <c r="D2223">
        <v>28</v>
      </c>
      <c r="F2223">
        <f t="shared" si="120"/>
        <v>1</v>
      </c>
      <c r="G2223" s="8">
        <f t="shared" si="124"/>
        <v>28</v>
      </c>
      <c r="H2223">
        <v>2</v>
      </c>
    </row>
    <row r="2224" spans="1:19" ht="16.5" customHeight="1" x14ac:dyDescent="0.25">
      <c r="A2224">
        <v>30143</v>
      </c>
      <c r="B2224" s="1">
        <v>2222</v>
      </c>
      <c r="C2224" s="1" t="s">
        <v>2885</v>
      </c>
      <c r="D2224">
        <v>12</v>
      </c>
      <c r="F2224">
        <f t="shared" si="120"/>
        <v>1</v>
      </c>
      <c r="G2224" s="8">
        <f t="shared" si="124"/>
        <v>12</v>
      </c>
      <c r="H2224">
        <v>2</v>
      </c>
    </row>
    <row r="2225" spans="1:17" ht="16.5" customHeight="1" x14ac:dyDescent="0.25">
      <c r="A2225">
        <v>30144</v>
      </c>
      <c r="B2225" s="1">
        <v>2223</v>
      </c>
      <c r="C2225" s="1" t="s">
        <v>2886</v>
      </c>
      <c r="D2225">
        <v>30</v>
      </c>
      <c r="F2225">
        <f t="shared" si="120"/>
        <v>1</v>
      </c>
      <c r="G2225" s="8">
        <f t="shared" si="124"/>
        <v>30</v>
      </c>
      <c r="H2225">
        <v>2</v>
      </c>
    </row>
    <row r="2226" spans="1:17" ht="16.5" customHeight="1" x14ac:dyDescent="0.25">
      <c r="A2226">
        <v>30145</v>
      </c>
      <c r="B2226" s="1">
        <v>2224</v>
      </c>
      <c r="C2226" s="1" t="s">
        <v>2887</v>
      </c>
      <c r="D2226">
        <v>12</v>
      </c>
      <c r="F2226">
        <f t="shared" si="120"/>
        <v>1</v>
      </c>
      <c r="G2226" s="8">
        <f t="shared" si="124"/>
        <v>12</v>
      </c>
      <c r="H2226">
        <v>2</v>
      </c>
    </row>
    <row r="2227" spans="1:17" ht="16.5" customHeight="1" x14ac:dyDescent="0.25">
      <c r="A2227">
        <v>30146</v>
      </c>
      <c r="B2227" s="1">
        <v>2225</v>
      </c>
      <c r="C2227" s="1" t="s">
        <v>2888</v>
      </c>
      <c r="D2227">
        <v>1</v>
      </c>
      <c r="F2227">
        <f t="shared" si="120"/>
        <v>1</v>
      </c>
      <c r="G2227" s="8">
        <f t="shared" si="124"/>
        <v>1</v>
      </c>
      <c r="H2227">
        <v>2</v>
      </c>
    </row>
    <row r="2228" spans="1:17" ht="16.5" customHeight="1" x14ac:dyDescent="0.25">
      <c r="A2228">
        <v>30147</v>
      </c>
      <c r="B2228" s="1">
        <v>2226</v>
      </c>
      <c r="C2228" s="1" t="s">
        <v>2889</v>
      </c>
      <c r="E2228">
        <v>266</v>
      </c>
      <c r="F2228">
        <f t="shared" si="120"/>
        <v>1</v>
      </c>
      <c r="G2228" s="8">
        <f>+E2228/1000</f>
        <v>0.26600000000000001</v>
      </c>
      <c r="H2228">
        <v>2</v>
      </c>
    </row>
    <row r="2229" spans="1:17" ht="16.5" customHeight="1" x14ac:dyDescent="0.25">
      <c r="A2229">
        <v>30148</v>
      </c>
      <c r="B2229" s="1">
        <v>2227</v>
      </c>
      <c r="C2229" s="1" t="s">
        <v>2890</v>
      </c>
      <c r="D2229">
        <v>10</v>
      </c>
      <c r="F2229">
        <f t="shared" si="120"/>
        <v>1</v>
      </c>
      <c r="G2229" s="8">
        <f>+D2229</f>
        <v>10</v>
      </c>
      <c r="H2229">
        <v>2</v>
      </c>
    </row>
    <row r="2230" spans="1:17" ht="16.5" customHeight="1" x14ac:dyDescent="0.25">
      <c r="A2230">
        <v>30149</v>
      </c>
      <c r="B2230" s="1">
        <v>2228</v>
      </c>
      <c r="C2230" s="1" t="s">
        <v>2891</v>
      </c>
      <c r="D2230">
        <v>2</v>
      </c>
      <c r="F2230">
        <f t="shared" si="120"/>
        <v>1</v>
      </c>
      <c r="G2230" s="8">
        <f>+D2230</f>
        <v>2</v>
      </c>
      <c r="H2230">
        <v>2</v>
      </c>
    </row>
    <row r="2231" spans="1:17" ht="16.5" customHeight="1" x14ac:dyDescent="0.25">
      <c r="A2231">
        <v>30150</v>
      </c>
      <c r="B2231" s="1">
        <v>2229</v>
      </c>
      <c r="C2231" s="1" t="s">
        <v>2892</v>
      </c>
      <c r="D2231">
        <v>10</v>
      </c>
      <c r="F2231">
        <f t="shared" si="120"/>
        <v>1</v>
      </c>
      <c r="G2231" s="8">
        <f>+D2231</f>
        <v>10</v>
      </c>
      <c r="H2231">
        <v>2</v>
      </c>
    </row>
    <row r="2232" spans="1:17" ht="16.5" customHeight="1" x14ac:dyDescent="0.25">
      <c r="A2232">
        <v>30151</v>
      </c>
      <c r="B2232" s="1">
        <v>2230</v>
      </c>
      <c r="C2232" s="1" t="s">
        <v>2893</v>
      </c>
      <c r="D2232">
        <v>12</v>
      </c>
      <c r="F2232">
        <f t="shared" si="120"/>
        <v>1</v>
      </c>
      <c r="G2232" s="8">
        <f>+D2232</f>
        <v>12</v>
      </c>
      <c r="H2232">
        <v>2</v>
      </c>
    </row>
    <row r="2233" spans="1:17" ht="16.5" customHeight="1" x14ac:dyDescent="0.25">
      <c r="A2233">
        <v>30152</v>
      </c>
      <c r="B2233" s="1">
        <v>2231</v>
      </c>
      <c r="C2233" s="1" t="s">
        <v>2894</v>
      </c>
      <c r="D2233">
        <v>7</v>
      </c>
      <c r="F2233">
        <f t="shared" si="120"/>
        <v>1</v>
      </c>
      <c r="G2233" s="8">
        <f>+D2233</f>
        <v>7</v>
      </c>
      <c r="H2233">
        <v>2</v>
      </c>
    </row>
    <row r="2234" spans="1:17" ht="16.5" customHeight="1" x14ac:dyDescent="0.25">
      <c r="A2234">
        <v>30153</v>
      </c>
      <c r="B2234" s="1">
        <v>2232</v>
      </c>
      <c r="C2234" s="1" t="s">
        <v>2895</v>
      </c>
      <c r="E2234">
        <v>300</v>
      </c>
      <c r="F2234">
        <f t="shared" si="120"/>
        <v>1</v>
      </c>
      <c r="G2234" s="8">
        <f>+E2234/1000</f>
        <v>0.3</v>
      </c>
      <c r="H2234">
        <v>2</v>
      </c>
    </row>
    <row r="2235" spans="1:17" ht="16.5" customHeight="1" x14ac:dyDescent="0.25">
      <c r="A2235">
        <v>30154</v>
      </c>
      <c r="B2235" s="1">
        <v>2233</v>
      </c>
      <c r="C2235" s="1" t="s">
        <v>2896</v>
      </c>
      <c r="D2235">
        <v>1</v>
      </c>
      <c r="F2235">
        <f t="shared" si="120"/>
        <v>1</v>
      </c>
      <c r="G2235" s="8">
        <f t="shared" ref="G2235:G2248" si="125">+D2235</f>
        <v>1</v>
      </c>
      <c r="H2235">
        <v>2</v>
      </c>
    </row>
    <row r="2236" spans="1:17" ht="16.5" customHeight="1" x14ac:dyDescent="0.25">
      <c r="A2236">
        <v>30155</v>
      </c>
      <c r="B2236" s="1">
        <v>2234</v>
      </c>
      <c r="C2236" s="1" t="s">
        <v>2897</v>
      </c>
      <c r="D2236">
        <v>75</v>
      </c>
      <c r="F2236">
        <f t="shared" si="120"/>
        <v>1</v>
      </c>
      <c r="G2236" s="8">
        <f t="shared" si="125"/>
        <v>75</v>
      </c>
      <c r="H2236">
        <v>1</v>
      </c>
      <c r="I2236">
        <v>2</v>
      </c>
      <c r="K2236">
        <v>25000</v>
      </c>
      <c r="L2236">
        <v>50000</v>
      </c>
      <c r="M2236">
        <v>75000</v>
      </c>
      <c r="N2236">
        <f>+K2236+L2236</f>
        <v>75000</v>
      </c>
      <c r="O2236">
        <f>+ROUND(M2236/1000,2)</f>
        <v>75</v>
      </c>
      <c r="P2236">
        <f>+N2236-M2236</f>
        <v>0</v>
      </c>
      <c r="Q2236" t="b">
        <f>+O2236&lt;=G2236</f>
        <v>1</v>
      </c>
    </row>
    <row r="2237" spans="1:17" ht="16.5" customHeight="1" x14ac:dyDescent="0.25">
      <c r="A2237">
        <v>30156</v>
      </c>
      <c r="B2237" s="1">
        <v>2235</v>
      </c>
      <c r="C2237" s="1" t="s">
        <v>2898</v>
      </c>
      <c r="D2237">
        <v>1</v>
      </c>
      <c r="F2237">
        <f t="shared" si="120"/>
        <v>1</v>
      </c>
      <c r="G2237" s="8">
        <f t="shared" si="125"/>
        <v>1</v>
      </c>
      <c r="H2237">
        <v>2</v>
      </c>
    </row>
    <row r="2238" spans="1:17" ht="16.5" customHeight="1" x14ac:dyDescent="0.25">
      <c r="A2238">
        <v>30157</v>
      </c>
      <c r="B2238" s="1">
        <v>2236</v>
      </c>
      <c r="C2238" s="1" t="s">
        <v>2899</v>
      </c>
      <c r="D2238">
        <v>9</v>
      </c>
      <c r="F2238">
        <f t="shared" si="120"/>
        <v>1</v>
      </c>
      <c r="G2238" s="8">
        <f t="shared" si="125"/>
        <v>9</v>
      </c>
      <c r="H2238">
        <v>2</v>
      </c>
    </row>
    <row r="2239" spans="1:17" ht="16.5" customHeight="1" x14ac:dyDescent="0.25">
      <c r="A2239">
        <v>30158</v>
      </c>
      <c r="B2239" s="1">
        <v>2237</v>
      </c>
      <c r="C2239" s="1" t="s">
        <v>2900</v>
      </c>
      <c r="D2239">
        <v>46</v>
      </c>
      <c r="F2239">
        <f t="shared" si="120"/>
        <v>1</v>
      </c>
      <c r="G2239" s="8">
        <f t="shared" si="125"/>
        <v>46</v>
      </c>
      <c r="H2239">
        <v>2</v>
      </c>
    </row>
    <row r="2240" spans="1:17" ht="16.5" customHeight="1" x14ac:dyDescent="0.25">
      <c r="A2240">
        <v>30159</v>
      </c>
      <c r="B2240" s="1">
        <v>2238</v>
      </c>
      <c r="C2240" s="1" t="s">
        <v>2901</v>
      </c>
      <c r="D2240">
        <v>4</v>
      </c>
      <c r="F2240">
        <f t="shared" si="120"/>
        <v>1</v>
      </c>
      <c r="G2240" s="8">
        <f t="shared" si="125"/>
        <v>4</v>
      </c>
      <c r="H2240">
        <v>2</v>
      </c>
    </row>
    <row r="2241" spans="1:17" ht="16.5" customHeight="1" x14ac:dyDescent="0.25">
      <c r="A2241">
        <v>30160</v>
      </c>
      <c r="B2241" s="1">
        <v>2239</v>
      </c>
      <c r="C2241" s="1" t="s">
        <v>2902</v>
      </c>
      <c r="D2241">
        <v>30</v>
      </c>
      <c r="F2241">
        <f t="shared" si="120"/>
        <v>1</v>
      </c>
      <c r="G2241" s="8">
        <f t="shared" si="125"/>
        <v>30</v>
      </c>
      <c r="H2241">
        <v>2</v>
      </c>
    </row>
    <row r="2242" spans="1:17" ht="16.5" customHeight="1" x14ac:dyDescent="0.25">
      <c r="A2242">
        <v>30161</v>
      </c>
      <c r="B2242" s="1">
        <v>2240</v>
      </c>
      <c r="C2242" s="1" t="s">
        <v>2903</v>
      </c>
      <c r="D2242">
        <v>25</v>
      </c>
      <c r="F2242">
        <f t="shared" si="120"/>
        <v>1</v>
      </c>
      <c r="G2242" s="8">
        <f t="shared" si="125"/>
        <v>25</v>
      </c>
      <c r="H2242">
        <v>2</v>
      </c>
    </row>
    <row r="2243" spans="1:17" ht="16.5" customHeight="1" x14ac:dyDescent="0.25">
      <c r="A2243">
        <v>30162</v>
      </c>
      <c r="B2243" s="1">
        <v>2241</v>
      </c>
      <c r="C2243" s="1" t="s">
        <v>2904</v>
      </c>
      <c r="D2243">
        <v>2</v>
      </c>
      <c r="F2243">
        <f t="shared" ref="F2243:F2306" si="126">+COUNTA(D2243,E2243)</f>
        <v>1</v>
      </c>
      <c r="G2243" s="8">
        <f t="shared" si="125"/>
        <v>2</v>
      </c>
      <c r="H2243">
        <v>2</v>
      </c>
    </row>
    <row r="2244" spans="1:17" ht="16.5" customHeight="1" x14ac:dyDescent="0.25">
      <c r="A2244">
        <v>30163</v>
      </c>
      <c r="B2244" s="1">
        <v>2242</v>
      </c>
      <c r="C2244" s="1" t="s">
        <v>2905</v>
      </c>
      <c r="D2244">
        <v>10</v>
      </c>
      <c r="F2244">
        <f t="shared" si="126"/>
        <v>1</v>
      </c>
      <c r="G2244" s="8">
        <f t="shared" si="125"/>
        <v>10</v>
      </c>
      <c r="H2244">
        <v>2</v>
      </c>
    </row>
    <row r="2245" spans="1:17" ht="16.5" customHeight="1" x14ac:dyDescent="0.25">
      <c r="A2245">
        <v>30164</v>
      </c>
      <c r="B2245" s="1">
        <v>2243</v>
      </c>
      <c r="C2245" s="1" t="s">
        <v>2906</v>
      </c>
      <c r="D2245">
        <v>13</v>
      </c>
      <c r="F2245">
        <f t="shared" si="126"/>
        <v>1</v>
      </c>
      <c r="G2245" s="8">
        <f t="shared" si="125"/>
        <v>13</v>
      </c>
      <c r="H2245">
        <v>1</v>
      </c>
      <c r="I2245">
        <v>3</v>
      </c>
      <c r="J2245" t="s">
        <v>907</v>
      </c>
      <c r="K2245">
        <v>3500</v>
      </c>
      <c r="L2245">
        <v>9500</v>
      </c>
      <c r="M2245">
        <v>13000</v>
      </c>
      <c r="N2245">
        <f>+K2245+L2245</f>
        <v>13000</v>
      </c>
      <c r="O2245">
        <f>+ROUND(M2245/1000,2)</f>
        <v>13</v>
      </c>
      <c r="P2245">
        <f>+N2245-M2245</f>
        <v>0</v>
      </c>
      <c r="Q2245" t="b">
        <f>+O2245&lt;=G2245</f>
        <v>1</v>
      </c>
    </row>
    <row r="2246" spans="1:17" ht="16.5" customHeight="1" x14ac:dyDescent="0.25">
      <c r="A2246">
        <v>30165</v>
      </c>
      <c r="B2246" s="1">
        <v>2244</v>
      </c>
      <c r="C2246" s="1" t="s">
        <v>2907</v>
      </c>
      <c r="D2246">
        <v>2</v>
      </c>
      <c r="F2246">
        <f t="shared" si="126"/>
        <v>1</v>
      </c>
      <c r="G2246" s="8">
        <f t="shared" si="125"/>
        <v>2</v>
      </c>
      <c r="H2246">
        <v>2</v>
      </c>
    </row>
    <row r="2247" spans="1:17" ht="16.5" customHeight="1" x14ac:dyDescent="0.25">
      <c r="A2247">
        <v>30166</v>
      </c>
      <c r="B2247" s="1">
        <v>2245</v>
      </c>
      <c r="C2247" s="1" t="s">
        <v>2908</v>
      </c>
      <c r="D2247">
        <v>5</v>
      </c>
      <c r="F2247">
        <f t="shared" si="126"/>
        <v>1</v>
      </c>
      <c r="G2247" s="8">
        <f t="shared" si="125"/>
        <v>5</v>
      </c>
      <c r="H2247">
        <v>2</v>
      </c>
    </row>
    <row r="2248" spans="1:17" ht="16.5" customHeight="1" x14ac:dyDescent="0.25">
      <c r="A2248">
        <v>30167</v>
      </c>
      <c r="B2248" s="1">
        <v>2246</v>
      </c>
      <c r="C2248" s="1" t="s">
        <v>2909</v>
      </c>
      <c r="D2248">
        <v>3</v>
      </c>
      <c r="F2248">
        <f t="shared" si="126"/>
        <v>1</v>
      </c>
      <c r="G2248" s="8">
        <f t="shared" si="125"/>
        <v>3</v>
      </c>
      <c r="H2248">
        <v>2</v>
      </c>
    </row>
    <row r="2249" spans="1:17" ht="16.5" customHeight="1" x14ac:dyDescent="0.25">
      <c r="A2249">
        <v>30168</v>
      </c>
      <c r="B2249" s="1">
        <v>2247</v>
      </c>
      <c r="C2249" s="1" t="s">
        <v>2910</v>
      </c>
      <c r="E2249">
        <v>1000</v>
      </c>
      <c r="F2249">
        <f t="shared" si="126"/>
        <v>1</v>
      </c>
      <c r="G2249" s="8">
        <f>+E2249/1000</f>
        <v>1</v>
      </c>
      <c r="H2249">
        <v>2</v>
      </c>
    </row>
    <row r="2250" spans="1:17" ht="16.5" customHeight="1" x14ac:dyDescent="0.25">
      <c r="A2250">
        <v>30169</v>
      </c>
      <c r="B2250" s="1">
        <v>2248</v>
      </c>
      <c r="C2250" s="1" t="s">
        <v>2911</v>
      </c>
      <c r="D2250">
        <v>3</v>
      </c>
      <c r="F2250">
        <f t="shared" si="126"/>
        <v>1</v>
      </c>
      <c r="G2250" s="8">
        <f>+D2250</f>
        <v>3</v>
      </c>
      <c r="H2250">
        <v>2</v>
      </c>
    </row>
    <row r="2251" spans="1:17" ht="16.5" customHeight="1" x14ac:dyDescent="0.25">
      <c r="A2251">
        <v>30170</v>
      </c>
      <c r="B2251" s="1">
        <v>2249</v>
      </c>
      <c r="C2251" s="1" t="s">
        <v>2912</v>
      </c>
      <c r="F2251">
        <f t="shared" si="126"/>
        <v>0</v>
      </c>
    </row>
    <row r="2252" spans="1:17" ht="16.5" customHeight="1" x14ac:dyDescent="0.25">
      <c r="A2252">
        <v>30171</v>
      </c>
      <c r="B2252" s="1">
        <v>2250</v>
      </c>
      <c r="C2252" s="1" t="s">
        <v>2913</v>
      </c>
      <c r="E2252">
        <v>500</v>
      </c>
      <c r="F2252">
        <f t="shared" si="126"/>
        <v>1</v>
      </c>
      <c r="G2252" s="8">
        <f>+E2252/1000</f>
        <v>0.5</v>
      </c>
      <c r="H2252">
        <v>2</v>
      </c>
    </row>
    <row r="2253" spans="1:17" ht="16.5" customHeight="1" x14ac:dyDescent="0.25">
      <c r="A2253">
        <v>30172</v>
      </c>
      <c r="B2253" s="1">
        <v>2251</v>
      </c>
      <c r="C2253" s="1" t="s">
        <v>2914</v>
      </c>
      <c r="D2253">
        <v>8</v>
      </c>
      <c r="F2253">
        <f t="shared" si="126"/>
        <v>1</v>
      </c>
      <c r="G2253" s="8">
        <f>+D2253</f>
        <v>8</v>
      </c>
      <c r="H2253">
        <v>2</v>
      </c>
    </row>
    <row r="2254" spans="1:17" ht="16.5" customHeight="1" x14ac:dyDescent="0.25">
      <c r="A2254">
        <v>30173</v>
      </c>
      <c r="B2254" s="1">
        <v>2252</v>
      </c>
      <c r="C2254" s="1" t="s">
        <v>2915</v>
      </c>
      <c r="D2254">
        <v>25</v>
      </c>
      <c r="F2254">
        <f t="shared" si="126"/>
        <v>1</v>
      </c>
      <c r="G2254" s="8">
        <f>+D2254</f>
        <v>25</v>
      </c>
      <c r="H2254">
        <v>2</v>
      </c>
    </row>
    <row r="2255" spans="1:17" ht="16.5" customHeight="1" x14ac:dyDescent="0.25">
      <c r="A2255">
        <v>30174</v>
      </c>
      <c r="B2255" s="1">
        <v>2253</v>
      </c>
      <c r="C2255" s="1" t="s">
        <v>2916</v>
      </c>
      <c r="D2255">
        <v>100</v>
      </c>
      <c r="F2255">
        <f t="shared" si="126"/>
        <v>1</v>
      </c>
      <c r="G2255" s="8">
        <f>+D2255</f>
        <v>100</v>
      </c>
      <c r="H2255">
        <v>2</v>
      </c>
    </row>
    <row r="2256" spans="1:17" ht="16.5" customHeight="1" x14ac:dyDescent="0.25">
      <c r="A2256">
        <v>30175</v>
      </c>
      <c r="B2256" s="1">
        <v>2254</v>
      </c>
      <c r="C2256" s="1" t="s">
        <v>2917</v>
      </c>
      <c r="D2256">
        <v>120</v>
      </c>
      <c r="F2256">
        <f t="shared" si="126"/>
        <v>1</v>
      </c>
      <c r="G2256" s="8">
        <f>+D2256</f>
        <v>120</v>
      </c>
      <c r="H2256">
        <v>2</v>
      </c>
    </row>
    <row r="2257" spans="1:17" ht="16.5" customHeight="1" x14ac:dyDescent="0.25">
      <c r="A2257">
        <v>30176</v>
      </c>
      <c r="B2257" s="1">
        <v>2255</v>
      </c>
      <c r="C2257" s="1" t="s">
        <v>2918</v>
      </c>
      <c r="E2257">
        <v>300</v>
      </c>
      <c r="F2257">
        <f t="shared" si="126"/>
        <v>1</v>
      </c>
      <c r="G2257" s="8">
        <f>+E2257/1000</f>
        <v>0.3</v>
      </c>
      <c r="H2257">
        <v>1</v>
      </c>
      <c r="I2257">
        <v>3</v>
      </c>
      <c r="J2257" t="s">
        <v>909</v>
      </c>
      <c r="K2257">
        <v>0</v>
      </c>
      <c r="L2257">
        <v>300</v>
      </c>
      <c r="M2257">
        <v>300</v>
      </c>
      <c r="N2257">
        <f>+K2257+L2257</f>
        <v>300</v>
      </c>
      <c r="O2257">
        <f>+ROUND(M2257/1000,2)</f>
        <v>0.3</v>
      </c>
      <c r="P2257">
        <f>+N2257-M2257</f>
        <v>0</v>
      </c>
      <c r="Q2257" t="b">
        <f>+O2257&lt;=G2257</f>
        <v>1</v>
      </c>
    </row>
    <row r="2258" spans="1:17" ht="16.5" customHeight="1" x14ac:dyDescent="0.25">
      <c r="A2258">
        <v>30177</v>
      </c>
      <c r="B2258" s="1">
        <v>2256</v>
      </c>
      <c r="C2258" s="1" t="s">
        <v>2919</v>
      </c>
      <c r="D2258">
        <v>1.5</v>
      </c>
      <c r="F2258">
        <f t="shared" si="126"/>
        <v>1</v>
      </c>
      <c r="G2258" s="8">
        <f t="shared" ref="G2258:G2264" si="127">+D2258</f>
        <v>1.5</v>
      </c>
      <c r="H2258">
        <v>1</v>
      </c>
      <c r="I2258">
        <v>2</v>
      </c>
      <c r="K2258">
        <v>250</v>
      </c>
      <c r="L2258">
        <v>1250</v>
      </c>
      <c r="M2258">
        <v>1500</v>
      </c>
      <c r="N2258">
        <f>+K2258+L2258</f>
        <v>1500</v>
      </c>
      <c r="O2258">
        <f>+ROUND(M2258/1000,2)</f>
        <v>1.5</v>
      </c>
      <c r="P2258">
        <f>+N2258-M2258</f>
        <v>0</v>
      </c>
      <c r="Q2258" t="b">
        <f>+O2258&lt;=G2258</f>
        <v>1</v>
      </c>
    </row>
    <row r="2259" spans="1:17" ht="16.5" customHeight="1" x14ac:dyDescent="0.25">
      <c r="A2259">
        <v>30178</v>
      </c>
      <c r="B2259" s="1">
        <v>2257</v>
      </c>
      <c r="C2259" s="1" t="s">
        <v>2920</v>
      </c>
      <c r="D2259">
        <v>12</v>
      </c>
      <c r="F2259">
        <f t="shared" si="126"/>
        <v>1</v>
      </c>
      <c r="G2259" s="8">
        <f t="shared" si="127"/>
        <v>12</v>
      </c>
      <c r="H2259">
        <v>2</v>
      </c>
    </row>
    <row r="2260" spans="1:17" ht="16.5" customHeight="1" x14ac:dyDescent="0.25">
      <c r="A2260">
        <v>30179</v>
      </c>
      <c r="B2260" s="1">
        <v>2258</v>
      </c>
      <c r="C2260" s="1" t="s">
        <v>2921</v>
      </c>
      <c r="D2260">
        <v>1.2</v>
      </c>
      <c r="F2260">
        <f t="shared" si="126"/>
        <v>1</v>
      </c>
      <c r="G2260" s="8">
        <f t="shared" si="127"/>
        <v>1.2</v>
      </c>
      <c r="H2260">
        <v>1</v>
      </c>
      <c r="I2260">
        <v>3</v>
      </c>
      <c r="J2260" t="s">
        <v>910</v>
      </c>
      <c r="K2260">
        <v>450</v>
      </c>
      <c r="L2260">
        <v>550</v>
      </c>
      <c r="M2260">
        <v>1000</v>
      </c>
      <c r="N2260">
        <f>+K2260+L2260</f>
        <v>1000</v>
      </c>
      <c r="O2260">
        <f>+ROUND(M2260/1000,2)</f>
        <v>1</v>
      </c>
      <c r="P2260">
        <f>+N2260-M2260</f>
        <v>0</v>
      </c>
      <c r="Q2260" t="b">
        <f>+O2260&lt;=G2260</f>
        <v>1</v>
      </c>
    </row>
    <row r="2261" spans="1:17" ht="16.5" customHeight="1" x14ac:dyDescent="0.25">
      <c r="A2261">
        <v>30180</v>
      </c>
      <c r="B2261" s="1">
        <v>2259</v>
      </c>
      <c r="C2261" s="1" t="s">
        <v>2922</v>
      </c>
      <c r="D2261">
        <v>1</v>
      </c>
      <c r="F2261">
        <f t="shared" si="126"/>
        <v>1</v>
      </c>
      <c r="G2261" s="8">
        <f t="shared" si="127"/>
        <v>1</v>
      </c>
      <c r="H2261">
        <v>2</v>
      </c>
    </row>
    <row r="2262" spans="1:17" ht="16.5" customHeight="1" x14ac:dyDescent="0.25">
      <c r="A2262">
        <v>30181</v>
      </c>
      <c r="B2262" s="1">
        <v>2260</v>
      </c>
      <c r="C2262" s="1" t="s">
        <v>2923</v>
      </c>
      <c r="D2262">
        <v>8</v>
      </c>
      <c r="F2262">
        <f t="shared" si="126"/>
        <v>1</v>
      </c>
      <c r="G2262" s="8">
        <f t="shared" si="127"/>
        <v>8</v>
      </c>
      <c r="H2262">
        <v>2</v>
      </c>
    </row>
    <row r="2263" spans="1:17" ht="16.5" customHeight="1" x14ac:dyDescent="0.25">
      <c r="A2263">
        <v>30182</v>
      </c>
      <c r="B2263" s="1">
        <v>2261</v>
      </c>
      <c r="C2263" s="1" t="s">
        <v>2924</v>
      </c>
      <c r="D2263">
        <v>30</v>
      </c>
      <c r="F2263">
        <f t="shared" si="126"/>
        <v>1</v>
      </c>
      <c r="G2263" s="8">
        <f t="shared" si="127"/>
        <v>30</v>
      </c>
      <c r="H2263">
        <v>2</v>
      </c>
    </row>
    <row r="2264" spans="1:17" ht="16.5" customHeight="1" x14ac:dyDescent="0.25">
      <c r="A2264">
        <v>30183</v>
      </c>
      <c r="B2264" s="1">
        <v>2262</v>
      </c>
      <c r="C2264" s="1" t="s">
        <v>2925</v>
      </c>
      <c r="D2264">
        <v>45</v>
      </c>
      <c r="F2264">
        <f t="shared" si="126"/>
        <v>1</v>
      </c>
      <c r="G2264" s="8">
        <f t="shared" si="127"/>
        <v>45</v>
      </c>
      <c r="H2264">
        <v>2</v>
      </c>
    </row>
    <row r="2265" spans="1:17" ht="16.5" customHeight="1" x14ac:dyDescent="0.25">
      <c r="A2265">
        <v>30184</v>
      </c>
      <c r="B2265" s="1">
        <v>2263</v>
      </c>
      <c r="C2265" s="1" t="s">
        <v>2926</v>
      </c>
      <c r="E2265">
        <v>450</v>
      </c>
      <c r="F2265">
        <f t="shared" si="126"/>
        <v>1</v>
      </c>
      <c r="G2265" s="8">
        <f>+E2265/1000</f>
        <v>0.45</v>
      </c>
      <c r="H2265">
        <v>2</v>
      </c>
    </row>
    <row r="2266" spans="1:17" ht="16.5" customHeight="1" x14ac:dyDescent="0.25">
      <c r="A2266">
        <v>30185</v>
      </c>
      <c r="B2266" s="1">
        <v>2264</v>
      </c>
      <c r="C2266" s="1" t="s">
        <v>2927</v>
      </c>
      <c r="E2266">
        <v>600</v>
      </c>
      <c r="F2266">
        <f t="shared" si="126"/>
        <v>1</v>
      </c>
      <c r="G2266" s="8">
        <f>+E2266/1000</f>
        <v>0.6</v>
      </c>
      <c r="H2266">
        <v>2</v>
      </c>
    </row>
    <row r="2267" spans="1:17" ht="16.5" customHeight="1" x14ac:dyDescent="0.25">
      <c r="A2267">
        <v>30186</v>
      </c>
      <c r="B2267" s="1">
        <v>2265</v>
      </c>
      <c r="C2267" s="1" t="s">
        <v>2928</v>
      </c>
      <c r="D2267">
        <v>8</v>
      </c>
      <c r="F2267">
        <f t="shared" si="126"/>
        <v>1</v>
      </c>
      <c r="G2267" s="8">
        <f>+D2267</f>
        <v>8</v>
      </c>
      <c r="H2267">
        <v>2</v>
      </c>
    </row>
    <row r="2268" spans="1:17" ht="16.5" customHeight="1" x14ac:dyDescent="0.25">
      <c r="A2268">
        <v>30187</v>
      </c>
      <c r="B2268" s="1">
        <v>2266</v>
      </c>
      <c r="C2268" s="1" t="s">
        <v>2929</v>
      </c>
      <c r="F2268">
        <f t="shared" si="126"/>
        <v>0</v>
      </c>
    </row>
    <row r="2269" spans="1:17" ht="16.5" customHeight="1" x14ac:dyDescent="0.25">
      <c r="A2269">
        <v>30188</v>
      </c>
      <c r="B2269" s="1">
        <v>2267</v>
      </c>
      <c r="C2269" s="1" t="s">
        <v>2930</v>
      </c>
      <c r="D2269">
        <v>2.57</v>
      </c>
      <c r="F2269">
        <f t="shared" si="126"/>
        <v>1</v>
      </c>
      <c r="G2269" s="8">
        <f t="shared" ref="G2269:G2275" si="128">+D2269</f>
        <v>2.57</v>
      </c>
      <c r="H2269">
        <v>2</v>
      </c>
    </row>
    <row r="2270" spans="1:17" ht="16.5" customHeight="1" x14ac:dyDescent="0.25">
      <c r="A2270">
        <v>30189</v>
      </c>
      <c r="B2270" s="1">
        <v>2268</v>
      </c>
      <c r="C2270" s="1" t="s">
        <v>2931</v>
      </c>
      <c r="D2270">
        <v>120</v>
      </c>
      <c r="F2270">
        <f t="shared" si="126"/>
        <v>1</v>
      </c>
      <c r="G2270" s="8">
        <f t="shared" si="128"/>
        <v>120</v>
      </c>
      <c r="H2270">
        <v>2</v>
      </c>
    </row>
    <row r="2271" spans="1:17" ht="16.5" customHeight="1" x14ac:dyDescent="0.25">
      <c r="A2271">
        <v>30190</v>
      </c>
      <c r="B2271" s="1">
        <v>2269</v>
      </c>
      <c r="C2271" s="1" t="s">
        <v>2932</v>
      </c>
      <c r="D2271">
        <v>2.5</v>
      </c>
      <c r="F2271">
        <f t="shared" si="126"/>
        <v>1</v>
      </c>
      <c r="G2271" s="8">
        <f t="shared" si="128"/>
        <v>2.5</v>
      </c>
      <c r="H2271">
        <v>2</v>
      </c>
    </row>
    <row r="2272" spans="1:17" ht="16.5" customHeight="1" x14ac:dyDescent="0.25">
      <c r="A2272">
        <v>30191</v>
      </c>
      <c r="B2272" s="1">
        <v>2270</v>
      </c>
      <c r="C2272" s="1" t="s">
        <v>2933</v>
      </c>
      <c r="D2272">
        <v>15</v>
      </c>
      <c r="F2272">
        <f t="shared" si="126"/>
        <v>1</v>
      </c>
      <c r="G2272" s="8">
        <f t="shared" si="128"/>
        <v>15</v>
      </c>
      <c r="H2272">
        <v>2</v>
      </c>
    </row>
    <row r="2273" spans="1:8" ht="16.5" customHeight="1" x14ac:dyDescent="0.25">
      <c r="A2273">
        <v>30192</v>
      </c>
      <c r="B2273" s="1">
        <v>2271</v>
      </c>
      <c r="C2273" s="1" t="s">
        <v>2934</v>
      </c>
      <c r="D2273">
        <v>22</v>
      </c>
      <c r="F2273">
        <f t="shared" si="126"/>
        <v>1</v>
      </c>
      <c r="G2273" s="8">
        <f t="shared" si="128"/>
        <v>22</v>
      </c>
      <c r="H2273">
        <v>2</v>
      </c>
    </row>
    <row r="2274" spans="1:8" ht="16.5" customHeight="1" x14ac:dyDescent="0.25">
      <c r="A2274">
        <v>30193</v>
      </c>
      <c r="B2274" s="1">
        <v>2272</v>
      </c>
      <c r="C2274" s="1" t="s">
        <v>2935</v>
      </c>
      <c r="D2274">
        <v>900</v>
      </c>
      <c r="F2274">
        <f t="shared" si="126"/>
        <v>1</v>
      </c>
      <c r="G2274" s="8">
        <f t="shared" si="128"/>
        <v>900</v>
      </c>
      <c r="H2274">
        <v>2</v>
      </c>
    </row>
    <row r="2275" spans="1:8" ht="16.5" customHeight="1" x14ac:dyDescent="0.25">
      <c r="A2275">
        <v>30194</v>
      </c>
      <c r="B2275" s="1">
        <v>2273</v>
      </c>
      <c r="C2275" s="1" t="s">
        <v>2936</v>
      </c>
      <c r="D2275">
        <v>10</v>
      </c>
      <c r="F2275">
        <f t="shared" si="126"/>
        <v>1</v>
      </c>
      <c r="G2275" s="8">
        <f t="shared" si="128"/>
        <v>10</v>
      </c>
      <c r="H2275">
        <v>2</v>
      </c>
    </row>
    <row r="2276" spans="1:8" ht="16.5" customHeight="1" x14ac:dyDescent="0.25">
      <c r="A2276">
        <v>30195</v>
      </c>
      <c r="B2276" s="1">
        <v>2274</v>
      </c>
      <c r="C2276" s="1" t="s">
        <v>2937</v>
      </c>
      <c r="F2276">
        <f t="shared" si="126"/>
        <v>0</v>
      </c>
    </row>
    <row r="2277" spans="1:8" ht="16.5" customHeight="1" x14ac:dyDescent="0.25">
      <c r="A2277">
        <v>30196</v>
      </c>
      <c r="B2277" s="1">
        <v>2275</v>
      </c>
      <c r="C2277" s="1" t="s">
        <v>2938</v>
      </c>
      <c r="D2277">
        <v>12</v>
      </c>
      <c r="F2277">
        <f t="shared" si="126"/>
        <v>1</v>
      </c>
      <c r="G2277" s="8">
        <f>+D2277</f>
        <v>12</v>
      </c>
      <c r="H2277">
        <v>2</v>
      </c>
    </row>
    <row r="2278" spans="1:8" ht="16.5" customHeight="1" x14ac:dyDescent="0.25">
      <c r="A2278">
        <v>30197</v>
      </c>
      <c r="B2278" s="1">
        <v>2276</v>
      </c>
      <c r="C2278" s="1" t="s">
        <v>2939</v>
      </c>
      <c r="D2278">
        <v>2</v>
      </c>
      <c r="F2278">
        <f t="shared" si="126"/>
        <v>1</v>
      </c>
      <c r="G2278" s="8">
        <f>+D2278</f>
        <v>2</v>
      </c>
      <c r="H2278">
        <v>2</v>
      </c>
    </row>
    <row r="2279" spans="1:8" ht="16.5" customHeight="1" x14ac:dyDescent="0.25">
      <c r="A2279">
        <v>30198</v>
      </c>
      <c r="B2279" s="1">
        <v>2277</v>
      </c>
      <c r="C2279" s="1" t="s">
        <v>2940</v>
      </c>
      <c r="E2279">
        <v>800</v>
      </c>
      <c r="F2279">
        <f t="shared" si="126"/>
        <v>1</v>
      </c>
      <c r="G2279" s="8">
        <f>+E2279/1000</f>
        <v>0.8</v>
      </c>
      <c r="H2279">
        <v>2</v>
      </c>
    </row>
    <row r="2280" spans="1:8" ht="16.5" customHeight="1" x14ac:dyDescent="0.25">
      <c r="A2280">
        <v>30199</v>
      </c>
      <c r="B2280" s="1">
        <v>2278</v>
      </c>
      <c r="C2280" s="1" t="s">
        <v>2941</v>
      </c>
      <c r="D2280">
        <v>3</v>
      </c>
      <c r="F2280">
        <f t="shared" si="126"/>
        <v>1</v>
      </c>
      <c r="G2280" s="8">
        <f t="shared" ref="G2280:G2293" si="129">+D2280</f>
        <v>3</v>
      </c>
      <c r="H2280">
        <v>2</v>
      </c>
    </row>
    <row r="2281" spans="1:8" ht="16.5" customHeight="1" x14ac:dyDescent="0.25">
      <c r="A2281">
        <v>30200</v>
      </c>
      <c r="B2281" s="1">
        <v>2279</v>
      </c>
      <c r="C2281" s="1" t="s">
        <v>2942</v>
      </c>
      <c r="D2281">
        <v>1</v>
      </c>
      <c r="F2281">
        <f t="shared" si="126"/>
        <v>1</v>
      </c>
      <c r="G2281" s="8">
        <f t="shared" si="129"/>
        <v>1</v>
      </c>
      <c r="H2281">
        <v>2</v>
      </c>
    </row>
    <row r="2282" spans="1:8" ht="16.5" customHeight="1" x14ac:dyDescent="0.25">
      <c r="A2282">
        <v>30201</v>
      </c>
      <c r="B2282" s="1">
        <v>2280</v>
      </c>
      <c r="C2282" s="1" t="s">
        <v>2943</v>
      </c>
      <c r="D2282">
        <v>8</v>
      </c>
      <c r="F2282">
        <f t="shared" si="126"/>
        <v>1</v>
      </c>
      <c r="G2282" s="8">
        <f t="shared" si="129"/>
        <v>8</v>
      </c>
      <c r="H2282">
        <v>2</v>
      </c>
    </row>
    <row r="2283" spans="1:8" ht="16.5" customHeight="1" x14ac:dyDescent="0.25">
      <c r="A2283">
        <v>30202</v>
      </c>
      <c r="B2283" s="1">
        <v>2281</v>
      </c>
      <c r="C2283" s="1" t="s">
        <v>2944</v>
      </c>
      <c r="D2283">
        <v>1</v>
      </c>
      <c r="F2283">
        <f t="shared" si="126"/>
        <v>1</v>
      </c>
      <c r="G2283" s="8">
        <f t="shared" si="129"/>
        <v>1</v>
      </c>
      <c r="H2283">
        <v>2</v>
      </c>
    </row>
    <row r="2284" spans="1:8" ht="16.5" customHeight="1" x14ac:dyDescent="0.25">
      <c r="A2284">
        <v>30203</v>
      </c>
      <c r="B2284" s="1">
        <v>2282</v>
      </c>
      <c r="C2284" s="1" t="s">
        <v>2945</v>
      </c>
      <c r="D2284">
        <v>3</v>
      </c>
      <c r="F2284">
        <f t="shared" si="126"/>
        <v>1</v>
      </c>
      <c r="G2284" s="8">
        <f t="shared" si="129"/>
        <v>3</v>
      </c>
      <c r="H2284">
        <v>2</v>
      </c>
    </row>
    <row r="2285" spans="1:8" ht="16.5" customHeight="1" x14ac:dyDescent="0.25">
      <c r="A2285">
        <v>30204</v>
      </c>
      <c r="B2285" s="1">
        <v>2283</v>
      </c>
      <c r="C2285" s="1" t="s">
        <v>2946</v>
      </c>
      <c r="D2285">
        <v>39.19</v>
      </c>
      <c r="F2285">
        <f t="shared" si="126"/>
        <v>1</v>
      </c>
      <c r="G2285" s="8">
        <f t="shared" si="129"/>
        <v>39.19</v>
      </c>
      <c r="H2285">
        <v>2</v>
      </c>
    </row>
    <row r="2286" spans="1:8" ht="16.5" customHeight="1" x14ac:dyDescent="0.25">
      <c r="A2286">
        <v>30205</v>
      </c>
      <c r="B2286" s="1">
        <v>2284</v>
      </c>
      <c r="C2286" s="1" t="s">
        <v>2947</v>
      </c>
      <c r="D2286">
        <v>20</v>
      </c>
      <c r="F2286">
        <f t="shared" si="126"/>
        <v>1</v>
      </c>
      <c r="G2286" s="8">
        <f t="shared" si="129"/>
        <v>20</v>
      </c>
      <c r="H2286">
        <v>2</v>
      </c>
    </row>
    <row r="2287" spans="1:8" ht="16.5" customHeight="1" x14ac:dyDescent="0.25">
      <c r="A2287">
        <v>30206</v>
      </c>
      <c r="B2287" s="1">
        <v>2285</v>
      </c>
      <c r="C2287" s="1" t="s">
        <v>2948</v>
      </c>
      <c r="D2287">
        <v>61</v>
      </c>
      <c r="F2287">
        <f t="shared" si="126"/>
        <v>1</v>
      </c>
      <c r="G2287" s="8">
        <f t="shared" si="129"/>
        <v>61</v>
      </c>
      <c r="H2287">
        <v>2</v>
      </c>
    </row>
    <row r="2288" spans="1:8" ht="16.5" customHeight="1" x14ac:dyDescent="0.25">
      <c r="A2288">
        <v>30207</v>
      </c>
      <c r="B2288" s="1">
        <v>2286</v>
      </c>
      <c r="C2288" s="1" t="s">
        <v>2949</v>
      </c>
      <c r="D2288">
        <v>20</v>
      </c>
      <c r="F2288">
        <f t="shared" si="126"/>
        <v>1</v>
      </c>
      <c r="G2288" s="8">
        <f t="shared" si="129"/>
        <v>20</v>
      </c>
      <c r="H2288">
        <v>2</v>
      </c>
    </row>
    <row r="2289" spans="1:17" ht="16.5" customHeight="1" x14ac:dyDescent="0.25">
      <c r="A2289">
        <v>30208</v>
      </c>
      <c r="B2289" s="1">
        <v>2287</v>
      </c>
      <c r="C2289" s="1" t="s">
        <v>2950</v>
      </c>
      <c r="D2289">
        <v>16</v>
      </c>
      <c r="F2289">
        <f t="shared" si="126"/>
        <v>1</v>
      </c>
      <c r="G2289" s="8">
        <f t="shared" si="129"/>
        <v>16</v>
      </c>
      <c r="H2289">
        <v>2</v>
      </c>
    </row>
    <row r="2290" spans="1:17" ht="16.5" customHeight="1" x14ac:dyDescent="0.25">
      <c r="A2290">
        <v>30209</v>
      </c>
      <c r="B2290" s="1">
        <v>2288</v>
      </c>
      <c r="C2290" s="1" t="s">
        <v>2951</v>
      </c>
      <c r="D2290">
        <v>14</v>
      </c>
      <c r="F2290">
        <f t="shared" si="126"/>
        <v>1</v>
      </c>
      <c r="G2290" s="8">
        <f t="shared" si="129"/>
        <v>14</v>
      </c>
      <c r="H2290">
        <v>2</v>
      </c>
    </row>
    <row r="2291" spans="1:17" ht="16.5" customHeight="1" x14ac:dyDescent="0.25">
      <c r="A2291">
        <v>30210</v>
      </c>
      <c r="B2291" s="1">
        <v>2289</v>
      </c>
      <c r="C2291" s="1" t="s">
        <v>2952</v>
      </c>
      <c r="D2291">
        <v>1</v>
      </c>
      <c r="F2291">
        <f t="shared" si="126"/>
        <v>1</v>
      </c>
      <c r="G2291" s="8">
        <f t="shared" si="129"/>
        <v>1</v>
      </c>
      <c r="H2291">
        <v>2</v>
      </c>
    </row>
    <row r="2292" spans="1:17" ht="16.5" customHeight="1" x14ac:dyDescent="0.25">
      <c r="A2292">
        <v>30211</v>
      </c>
      <c r="B2292" s="1">
        <v>2290</v>
      </c>
      <c r="C2292" s="1" t="s">
        <v>2953</v>
      </c>
      <c r="D2292">
        <v>20</v>
      </c>
      <c r="F2292">
        <f t="shared" si="126"/>
        <v>1</v>
      </c>
      <c r="G2292" s="8">
        <f t="shared" si="129"/>
        <v>20</v>
      </c>
      <c r="H2292">
        <v>2</v>
      </c>
    </row>
    <row r="2293" spans="1:17" ht="16.5" customHeight="1" x14ac:dyDescent="0.25">
      <c r="A2293">
        <v>30212</v>
      </c>
      <c r="B2293" s="1">
        <v>2291</v>
      </c>
      <c r="C2293" s="1" t="s">
        <v>2954</v>
      </c>
      <c r="D2293">
        <v>2</v>
      </c>
      <c r="F2293">
        <f t="shared" si="126"/>
        <v>1</v>
      </c>
      <c r="G2293" s="8">
        <f t="shared" si="129"/>
        <v>2</v>
      </c>
      <c r="H2293">
        <v>1</v>
      </c>
      <c r="I2293">
        <v>2</v>
      </c>
      <c r="K2293">
        <v>200</v>
      </c>
      <c r="L2293">
        <v>150</v>
      </c>
      <c r="M2293">
        <v>350</v>
      </c>
      <c r="N2293">
        <f>+K2293+L2293</f>
        <v>350</v>
      </c>
      <c r="O2293">
        <f>+ROUND(M2293/1000,2)</f>
        <v>0.35</v>
      </c>
      <c r="P2293">
        <f>+N2293-M2293</f>
        <v>0</v>
      </c>
      <c r="Q2293" t="b">
        <f>+O2293&lt;=G2293</f>
        <v>1</v>
      </c>
    </row>
    <row r="2294" spans="1:17" ht="16.5" customHeight="1" x14ac:dyDescent="0.25">
      <c r="A2294">
        <v>31</v>
      </c>
      <c r="B2294" s="1">
        <v>2292</v>
      </c>
      <c r="C2294" s="1" t="s">
        <v>158</v>
      </c>
      <c r="F2294">
        <f t="shared" si="126"/>
        <v>0</v>
      </c>
    </row>
    <row r="2295" spans="1:17" ht="16.5" customHeight="1" x14ac:dyDescent="0.25">
      <c r="A2295">
        <v>31001</v>
      </c>
      <c r="B2295" s="1">
        <v>2293</v>
      </c>
      <c r="C2295" s="1" t="s">
        <v>2955</v>
      </c>
      <c r="E2295">
        <v>500</v>
      </c>
      <c r="F2295">
        <f t="shared" si="126"/>
        <v>1</v>
      </c>
      <c r="G2295" s="8">
        <f>+E2295/1000</f>
        <v>0.5</v>
      </c>
      <c r="H2295">
        <v>2</v>
      </c>
    </row>
    <row r="2296" spans="1:17" ht="16.5" customHeight="1" x14ac:dyDescent="0.25">
      <c r="A2296">
        <v>31002</v>
      </c>
      <c r="B2296" s="1">
        <v>2294</v>
      </c>
      <c r="C2296" s="1" t="s">
        <v>2956</v>
      </c>
      <c r="D2296">
        <v>2.8</v>
      </c>
      <c r="F2296">
        <f t="shared" si="126"/>
        <v>1</v>
      </c>
      <c r="G2296" s="8">
        <f t="shared" ref="G2296:G2303" si="130">+D2296</f>
        <v>2.8</v>
      </c>
      <c r="H2296">
        <v>2</v>
      </c>
    </row>
    <row r="2297" spans="1:17" ht="16.5" customHeight="1" x14ac:dyDescent="0.25">
      <c r="A2297">
        <v>31003</v>
      </c>
      <c r="B2297" s="1">
        <v>2295</v>
      </c>
      <c r="C2297" s="1" t="s">
        <v>2957</v>
      </c>
      <c r="D2297">
        <v>3</v>
      </c>
      <c r="F2297">
        <f t="shared" si="126"/>
        <v>1</v>
      </c>
      <c r="G2297" s="8">
        <f t="shared" si="130"/>
        <v>3</v>
      </c>
      <c r="H2297">
        <v>2</v>
      </c>
    </row>
    <row r="2298" spans="1:17" ht="16.5" customHeight="1" x14ac:dyDescent="0.25">
      <c r="A2298">
        <v>31004</v>
      </c>
      <c r="B2298" s="1">
        <v>2296</v>
      </c>
      <c r="C2298" s="1" t="s">
        <v>2958</v>
      </c>
      <c r="D2298">
        <v>1</v>
      </c>
      <c r="F2298">
        <f t="shared" si="126"/>
        <v>1</v>
      </c>
      <c r="G2298" s="8">
        <f t="shared" si="130"/>
        <v>1</v>
      </c>
      <c r="H2298">
        <v>2</v>
      </c>
    </row>
    <row r="2299" spans="1:17" ht="16.5" customHeight="1" x14ac:dyDescent="0.25">
      <c r="A2299">
        <v>31005</v>
      </c>
      <c r="B2299" s="1">
        <v>2297</v>
      </c>
      <c r="C2299" s="1" t="s">
        <v>2959</v>
      </c>
      <c r="D2299">
        <v>1.2</v>
      </c>
      <c r="F2299">
        <f t="shared" si="126"/>
        <v>1</v>
      </c>
      <c r="G2299" s="8">
        <f t="shared" si="130"/>
        <v>1.2</v>
      </c>
      <c r="H2299">
        <v>2</v>
      </c>
    </row>
    <row r="2300" spans="1:17" ht="16.5" customHeight="1" x14ac:dyDescent="0.25">
      <c r="A2300">
        <v>31006</v>
      </c>
      <c r="B2300" s="1">
        <v>2298</v>
      </c>
      <c r="C2300" s="1" t="s">
        <v>2960</v>
      </c>
      <c r="D2300">
        <v>2</v>
      </c>
      <c r="F2300">
        <f t="shared" si="126"/>
        <v>1</v>
      </c>
      <c r="G2300" s="8">
        <f t="shared" si="130"/>
        <v>2</v>
      </c>
      <c r="H2300">
        <v>2</v>
      </c>
    </row>
    <row r="2301" spans="1:17" ht="16.5" customHeight="1" x14ac:dyDescent="0.25">
      <c r="A2301">
        <v>31007</v>
      </c>
      <c r="B2301" s="1">
        <v>2299</v>
      </c>
      <c r="C2301" s="1" t="s">
        <v>2961</v>
      </c>
      <c r="D2301">
        <v>1</v>
      </c>
      <c r="F2301">
        <f t="shared" si="126"/>
        <v>1</v>
      </c>
      <c r="G2301" s="8">
        <f t="shared" si="130"/>
        <v>1</v>
      </c>
      <c r="H2301">
        <v>2</v>
      </c>
    </row>
    <row r="2302" spans="1:17" ht="16.5" customHeight="1" x14ac:dyDescent="0.25">
      <c r="A2302">
        <v>31008</v>
      </c>
      <c r="B2302" s="1">
        <v>2300</v>
      </c>
      <c r="C2302" s="1" t="s">
        <v>2962</v>
      </c>
      <c r="D2302" s="1" t="s">
        <v>920</v>
      </c>
      <c r="F2302">
        <f t="shared" si="126"/>
        <v>1</v>
      </c>
      <c r="G2302" s="8" t="str">
        <f t="shared" si="130"/>
        <v>001.100</v>
      </c>
      <c r="H2302">
        <v>2</v>
      </c>
    </row>
    <row r="2303" spans="1:17" ht="16.5" customHeight="1" x14ac:dyDescent="0.25">
      <c r="A2303">
        <v>31009</v>
      </c>
      <c r="B2303" s="1">
        <v>2301</v>
      </c>
      <c r="C2303" s="1" t="s">
        <v>2963</v>
      </c>
      <c r="D2303">
        <v>2</v>
      </c>
      <c r="F2303">
        <f t="shared" si="126"/>
        <v>1</v>
      </c>
      <c r="G2303" s="8">
        <f t="shared" si="130"/>
        <v>2</v>
      </c>
      <c r="H2303">
        <v>2</v>
      </c>
    </row>
    <row r="2304" spans="1:17" ht="16.5" customHeight="1" x14ac:dyDescent="0.25">
      <c r="A2304">
        <v>31010</v>
      </c>
      <c r="B2304" s="1">
        <v>2302</v>
      </c>
      <c r="C2304" s="1" t="s">
        <v>2964</v>
      </c>
      <c r="E2304">
        <v>430</v>
      </c>
      <c r="F2304">
        <f t="shared" si="126"/>
        <v>1</v>
      </c>
      <c r="G2304" s="8">
        <f>+E2304/1000</f>
        <v>0.43</v>
      </c>
      <c r="H2304">
        <v>2</v>
      </c>
    </row>
    <row r="2305" spans="1:8" ht="16.5" customHeight="1" x14ac:dyDescent="0.25">
      <c r="A2305">
        <v>31011</v>
      </c>
      <c r="B2305" s="1">
        <v>2303</v>
      </c>
      <c r="C2305" s="1" t="s">
        <v>2965</v>
      </c>
      <c r="D2305">
        <v>5</v>
      </c>
      <c r="F2305">
        <f t="shared" si="126"/>
        <v>1</v>
      </c>
      <c r="G2305" s="8">
        <f>+D2305</f>
        <v>5</v>
      </c>
      <c r="H2305">
        <v>2</v>
      </c>
    </row>
    <row r="2306" spans="1:8" ht="16.5" customHeight="1" x14ac:dyDescent="0.25">
      <c r="A2306">
        <v>31012</v>
      </c>
      <c r="B2306" s="1">
        <v>2304</v>
      </c>
      <c r="C2306" s="1" t="s">
        <v>2966</v>
      </c>
      <c r="D2306">
        <v>3</v>
      </c>
      <c r="F2306">
        <f t="shared" si="126"/>
        <v>1</v>
      </c>
      <c r="G2306" s="8">
        <f>+D2306</f>
        <v>3</v>
      </c>
      <c r="H2306">
        <v>2</v>
      </c>
    </row>
    <row r="2307" spans="1:8" ht="16.5" customHeight="1" x14ac:dyDescent="0.25">
      <c r="A2307">
        <v>31013</v>
      </c>
      <c r="B2307" s="1">
        <v>2305</v>
      </c>
      <c r="C2307" s="1" t="s">
        <v>2967</v>
      </c>
      <c r="D2307">
        <v>3</v>
      </c>
      <c r="F2307">
        <f t="shared" ref="F2307:F2370" si="131">+COUNTA(D2307,E2307)</f>
        <v>1</v>
      </c>
      <c r="G2307" s="8">
        <f>+D2307</f>
        <v>3</v>
      </c>
      <c r="H2307">
        <v>2</v>
      </c>
    </row>
    <row r="2308" spans="1:8" ht="16.5" customHeight="1" x14ac:dyDescent="0.25">
      <c r="A2308">
        <v>31014</v>
      </c>
      <c r="B2308" s="1">
        <v>2306</v>
      </c>
      <c r="C2308" s="1" t="s">
        <v>2968</v>
      </c>
      <c r="D2308">
        <v>1</v>
      </c>
      <c r="F2308">
        <f t="shared" si="131"/>
        <v>1</v>
      </c>
      <c r="G2308" s="8">
        <f>+D2308</f>
        <v>1</v>
      </c>
      <c r="H2308">
        <v>2</v>
      </c>
    </row>
    <row r="2309" spans="1:8" ht="16.5" customHeight="1" x14ac:dyDescent="0.25">
      <c r="A2309">
        <v>31015</v>
      </c>
      <c r="B2309" s="1">
        <v>2307</v>
      </c>
      <c r="C2309" s="1" t="s">
        <v>2969</v>
      </c>
      <c r="E2309">
        <v>750</v>
      </c>
      <c r="F2309">
        <f t="shared" si="131"/>
        <v>1</v>
      </c>
      <c r="G2309" s="8">
        <f>+E2309/1000</f>
        <v>0.75</v>
      </c>
      <c r="H2309">
        <v>2</v>
      </c>
    </row>
    <row r="2310" spans="1:8" ht="16.5" customHeight="1" x14ac:dyDescent="0.25">
      <c r="A2310">
        <v>31016</v>
      </c>
      <c r="B2310" s="1">
        <v>2308</v>
      </c>
      <c r="C2310" s="1" t="s">
        <v>2970</v>
      </c>
      <c r="E2310">
        <v>800</v>
      </c>
      <c r="F2310">
        <f t="shared" si="131"/>
        <v>1</v>
      </c>
      <c r="G2310" s="8">
        <f>+E2310/1000</f>
        <v>0.8</v>
      </c>
      <c r="H2310">
        <v>2</v>
      </c>
    </row>
    <row r="2311" spans="1:8" ht="16.5" customHeight="1" x14ac:dyDescent="0.25">
      <c r="A2311">
        <v>31017</v>
      </c>
      <c r="B2311" s="1">
        <v>2309</v>
      </c>
      <c r="C2311" s="1" t="s">
        <v>2971</v>
      </c>
      <c r="D2311">
        <v>1</v>
      </c>
      <c r="F2311">
        <f t="shared" si="131"/>
        <v>1</v>
      </c>
      <c r="G2311" s="8">
        <f t="shared" ref="G2311:G2323" si="132">+D2311</f>
        <v>1</v>
      </c>
      <c r="H2311">
        <v>2</v>
      </c>
    </row>
    <row r="2312" spans="1:8" ht="16.5" customHeight="1" x14ac:dyDescent="0.25">
      <c r="A2312">
        <v>31018</v>
      </c>
      <c r="B2312" s="1">
        <v>2310</v>
      </c>
      <c r="C2312" s="1" t="s">
        <v>2972</v>
      </c>
      <c r="D2312">
        <v>1</v>
      </c>
      <c r="F2312">
        <f t="shared" si="131"/>
        <v>1</v>
      </c>
      <c r="G2312" s="8">
        <f t="shared" si="132"/>
        <v>1</v>
      </c>
      <c r="H2312">
        <v>2</v>
      </c>
    </row>
    <row r="2313" spans="1:8" ht="16.5" customHeight="1" x14ac:dyDescent="0.25">
      <c r="A2313">
        <v>31019</v>
      </c>
      <c r="B2313" s="1">
        <v>2311</v>
      </c>
      <c r="C2313" s="1" t="s">
        <v>2973</v>
      </c>
      <c r="D2313">
        <v>5</v>
      </c>
      <c r="F2313">
        <f t="shared" si="131"/>
        <v>1</v>
      </c>
      <c r="G2313" s="8">
        <f t="shared" si="132"/>
        <v>5</v>
      </c>
      <c r="H2313">
        <v>2</v>
      </c>
    </row>
    <row r="2314" spans="1:8" ht="16.5" customHeight="1" x14ac:dyDescent="0.25">
      <c r="A2314">
        <v>31020</v>
      </c>
      <c r="B2314" s="1">
        <v>2312</v>
      </c>
      <c r="C2314" s="1" t="s">
        <v>2974</v>
      </c>
      <c r="D2314">
        <v>4</v>
      </c>
      <c r="F2314">
        <f t="shared" si="131"/>
        <v>1</v>
      </c>
      <c r="G2314" s="8">
        <f t="shared" si="132"/>
        <v>4</v>
      </c>
      <c r="H2314">
        <v>2</v>
      </c>
    </row>
    <row r="2315" spans="1:8" ht="16.5" customHeight="1" x14ac:dyDescent="0.25">
      <c r="A2315">
        <v>31021</v>
      </c>
      <c r="B2315" s="1">
        <v>2313</v>
      </c>
      <c r="C2315" s="1" t="s">
        <v>2975</v>
      </c>
      <c r="D2315">
        <v>3</v>
      </c>
      <c r="F2315">
        <f t="shared" si="131"/>
        <v>1</v>
      </c>
      <c r="G2315" s="8">
        <f t="shared" si="132"/>
        <v>3</v>
      </c>
      <c r="H2315">
        <v>2</v>
      </c>
    </row>
    <row r="2316" spans="1:8" ht="16.5" customHeight="1" x14ac:dyDescent="0.25">
      <c r="A2316">
        <v>31022</v>
      </c>
      <c r="B2316" s="1">
        <v>2314</v>
      </c>
      <c r="C2316" s="1" t="s">
        <v>2976</v>
      </c>
      <c r="D2316">
        <v>2</v>
      </c>
      <c r="F2316">
        <f t="shared" si="131"/>
        <v>1</v>
      </c>
      <c r="G2316" s="8">
        <f t="shared" si="132"/>
        <v>2</v>
      </c>
      <c r="H2316">
        <v>2</v>
      </c>
    </row>
    <row r="2317" spans="1:8" ht="16.5" customHeight="1" x14ac:dyDescent="0.25">
      <c r="A2317">
        <v>31023</v>
      </c>
      <c r="B2317" s="1">
        <v>2315</v>
      </c>
      <c r="C2317" s="1" t="s">
        <v>2977</v>
      </c>
      <c r="D2317">
        <v>3</v>
      </c>
      <c r="F2317">
        <f t="shared" si="131"/>
        <v>1</v>
      </c>
      <c r="G2317" s="8">
        <f t="shared" si="132"/>
        <v>3</v>
      </c>
      <c r="H2317">
        <v>2</v>
      </c>
    </row>
    <row r="2318" spans="1:8" ht="16.5" customHeight="1" x14ac:dyDescent="0.25">
      <c r="A2318">
        <v>31024</v>
      </c>
      <c r="B2318" s="1">
        <v>2316</v>
      </c>
      <c r="C2318" s="1" t="s">
        <v>2978</v>
      </c>
      <c r="D2318">
        <v>2</v>
      </c>
      <c r="F2318">
        <f t="shared" si="131"/>
        <v>1</v>
      </c>
      <c r="G2318" s="8">
        <f t="shared" si="132"/>
        <v>2</v>
      </c>
      <c r="H2318">
        <v>2</v>
      </c>
    </row>
    <row r="2319" spans="1:8" ht="16.5" customHeight="1" x14ac:dyDescent="0.25">
      <c r="A2319">
        <v>31025</v>
      </c>
      <c r="B2319" s="1">
        <v>2317</v>
      </c>
      <c r="C2319" s="1" t="s">
        <v>2979</v>
      </c>
      <c r="D2319">
        <v>3</v>
      </c>
      <c r="F2319">
        <f t="shared" si="131"/>
        <v>1</v>
      </c>
      <c r="G2319" s="8">
        <f t="shared" si="132"/>
        <v>3</v>
      </c>
      <c r="H2319">
        <v>2</v>
      </c>
    </row>
    <row r="2320" spans="1:8" ht="16.5" customHeight="1" x14ac:dyDescent="0.25">
      <c r="A2320">
        <v>31026</v>
      </c>
      <c r="B2320" s="1">
        <v>2318</v>
      </c>
      <c r="C2320" s="1" t="s">
        <v>2980</v>
      </c>
      <c r="D2320">
        <v>3</v>
      </c>
      <c r="F2320">
        <f t="shared" si="131"/>
        <v>1</v>
      </c>
      <c r="G2320" s="8">
        <f t="shared" si="132"/>
        <v>3</v>
      </c>
      <c r="H2320">
        <v>2</v>
      </c>
    </row>
    <row r="2321" spans="1:8" ht="16.5" customHeight="1" x14ac:dyDescent="0.25">
      <c r="A2321">
        <v>31027</v>
      </c>
      <c r="B2321" s="1">
        <v>2319</v>
      </c>
      <c r="C2321" s="1" t="s">
        <v>2981</v>
      </c>
      <c r="D2321">
        <v>4</v>
      </c>
      <c r="F2321">
        <f t="shared" si="131"/>
        <v>1</v>
      </c>
      <c r="G2321" s="8">
        <f t="shared" si="132"/>
        <v>4</v>
      </c>
      <c r="H2321">
        <v>2</v>
      </c>
    </row>
    <row r="2322" spans="1:8" ht="16.5" customHeight="1" x14ac:dyDescent="0.25">
      <c r="A2322">
        <v>31028</v>
      </c>
      <c r="B2322" s="1">
        <v>2320</v>
      </c>
      <c r="C2322" s="1" t="s">
        <v>2982</v>
      </c>
      <c r="D2322">
        <v>4</v>
      </c>
      <c r="F2322">
        <f t="shared" si="131"/>
        <v>1</v>
      </c>
      <c r="G2322" s="8">
        <f t="shared" si="132"/>
        <v>4</v>
      </c>
      <c r="H2322">
        <v>2</v>
      </c>
    </row>
    <row r="2323" spans="1:8" ht="16.5" customHeight="1" x14ac:dyDescent="0.25">
      <c r="A2323">
        <v>31029</v>
      </c>
      <c r="B2323" s="1">
        <v>2321</v>
      </c>
      <c r="C2323" s="1" t="s">
        <v>2983</v>
      </c>
      <c r="D2323">
        <v>1.5</v>
      </c>
      <c r="F2323">
        <f t="shared" si="131"/>
        <v>1</v>
      </c>
      <c r="G2323" s="8">
        <f t="shared" si="132"/>
        <v>1.5</v>
      </c>
      <c r="H2323">
        <v>2</v>
      </c>
    </row>
    <row r="2324" spans="1:8" ht="16.5" customHeight="1" x14ac:dyDescent="0.25">
      <c r="A2324">
        <v>31030</v>
      </c>
      <c r="B2324" s="1">
        <v>2322</v>
      </c>
      <c r="C2324" s="1" t="s">
        <v>2984</v>
      </c>
      <c r="E2324">
        <v>500</v>
      </c>
      <c r="F2324">
        <f t="shared" si="131"/>
        <v>1</v>
      </c>
      <c r="G2324" s="8">
        <f>+E2324/1000</f>
        <v>0.5</v>
      </c>
      <c r="H2324">
        <v>2</v>
      </c>
    </row>
    <row r="2325" spans="1:8" ht="16.5" customHeight="1" x14ac:dyDescent="0.25">
      <c r="A2325">
        <v>31031</v>
      </c>
      <c r="B2325" s="1">
        <v>2323</v>
      </c>
      <c r="C2325" s="1" t="s">
        <v>2985</v>
      </c>
      <c r="D2325">
        <v>1</v>
      </c>
      <c r="F2325">
        <f t="shared" si="131"/>
        <v>1</v>
      </c>
      <c r="G2325" s="8">
        <f>+D2325</f>
        <v>1</v>
      </c>
      <c r="H2325">
        <v>2</v>
      </c>
    </row>
    <row r="2326" spans="1:8" ht="16.5" customHeight="1" x14ac:dyDescent="0.25">
      <c r="A2326">
        <v>31032</v>
      </c>
      <c r="B2326" s="1">
        <v>2324</v>
      </c>
      <c r="C2326" s="1" t="s">
        <v>2986</v>
      </c>
      <c r="D2326">
        <v>1.5</v>
      </c>
      <c r="F2326">
        <f t="shared" si="131"/>
        <v>1</v>
      </c>
      <c r="G2326" s="8">
        <f>+D2326</f>
        <v>1.5</v>
      </c>
      <c r="H2326">
        <v>2</v>
      </c>
    </row>
    <row r="2327" spans="1:8" ht="16.5" customHeight="1" x14ac:dyDescent="0.25">
      <c r="A2327">
        <v>31033</v>
      </c>
      <c r="B2327" s="1">
        <v>2325</v>
      </c>
      <c r="C2327" s="1" t="s">
        <v>2987</v>
      </c>
      <c r="D2327">
        <v>2</v>
      </c>
      <c r="F2327">
        <f t="shared" si="131"/>
        <v>1</v>
      </c>
      <c r="G2327" s="8">
        <f>+D2327</f>
        <v>2</v>
      </c>
      <c r="H2327">
        <v>2</v>
      </c>
    </row>
    <row r="2328" spans="1:8" ht="16.5" customHeight="1" x14ac:dyDescent="0.25">
      <c r="A2328">
        <v>31034</v>
      </c>
      <c r="B2328" s="1">
        <v>2326</v>
      </c>
      <c r="C2328" s="1" t="s">
        <v>2988</v>
      </c>
      <c r="E2328">
        <v>800</v>
      </c>
      <c r="F2328">
        <f t="shared" si="131"/>
        <v>1</v>
      </c>
      <c r="G2328" s="8">
        <f>+E2328/1000</f>
        <v>0.8</v>
      </c>
      <c r="H2328">
        <v>2</v>
      </c>
    </row>
    <row r="2329" spans="1:8" ht="16.5" customHeight="1" x14ac:dyDescent="0.25">
      <c r="A2329">
        <v>31035</v>
      </c>
      <c r="B2329" s="1">
        <v>2327</v>
      </c>
      <c r="C2329" s="1" t="s">
        <v>2989</v>
      </c>
      <c r="E2329">
        <v>600</v>
      </c>
      <c r="F2329">
        <f t="shared" si="131"/>
        <v>1</v>
      </c>
      <c r="G2329" s="8">
        <f>+E2329/1000</f>
        <v>0.6</v>
      </c>
      <c r="H2329">
        <v>2</v>
      </c>
    </row>
    <row r="2330" spans="1:8" ht="16.5" customHeight="1" x14ac:dyDescent="0.25">
      <c r="A2330">
        <v>31036</v>
      </c>
      <c r="B2330" s="1">
        <v>2328</v>
      </c>
      <c r="C2330" s="1" t="s">
        <v>2990</v>
      </c>
      <c r="E2330">
        <v>800</v>
      </c>
      <c r="F2330">
        <f t="shared" si="131"/>
        <v>1</v>
      </c>
      <c r="G2330" s="8">
        <f>+E2330/1000</f>
        <v>0.8</v>
      </c>
      <c r="H2330">
        <v>2</v>
      </c>
    </row>
    <row r="2331" spans="1:8" ht="16.5" customHeight="1" x14ac:dyDescent="0.25">
      <c r="A2331">
        <v>31037</v>
      </c>
      <c r="B2331" s="1">
        <v>2329</v>
      </c>
      <c r="C2331" s="1" t="s">
        <v>2991</v>
      </c>
      <c r="D2331">
        <v>2.5</v>
      </c>
      <c r="F2331">
        <f t="shared" si="131"/>
        <v>1</v>
      </c>
      <c r="G2331" s="8">
        <f t="shared" ref="G2331:G2336" si="133">+D2331</f>
        <v>2.5</v>
      </c>
      <c r="H2331">
        <v>2</v>
      </c>
    </row>
    <row r="2332" spans="1:8" ht="16.5" customHeight="1" x14ac:dyDescent="0.25">
      <c r="A2332">
        <v>31038</v>
      </c>
      <c r="B2332" s="1">
        <v>2330</v>
      </c>
      <c r="C2332" s="1" t="s">
        <v>2992</v>
      </c>
      <c r="D2332">
        <v>6</v>
      </c>
      <c r="F2332">
        <f t="shared" si="131"/>
        <v>1</v>
      </c>
      <c r="G2332" s="8">
        <f t="shared" si="133"/>
        <v>6</v>
      </c>
      <c r="H2332">
        <v>2</v>
      </c>
    </row>
    <row r="2333" spans="1:8" ht="16.5" customHeight="1" x14ac:dyDescent="0.25">
      <c r="A2333">
        <v>31039</v>
      </c>
      <c r="B2333" s="1">
        <v>2331</v>
      </c>
      <c r="C2333" s="1" t="s">
        <v>2993</v>
      </c>
      <c r="D2333">
        <v>2</v>
      </c>
      <c r="F2333">
        <f t="shared" si="131"/>
        <v>1</v>
      </c>
      <c r="G2333" s="8">
        <f t="shared" si="133"/>
        <v>2</v>
      </c>
      <c r="H2333">
        <v>2</v>
      </c>
    </row>
    <row r="2334" spans="1:8" ht="16.5" customHeight="1" x14ac:dyDescent="0.25">
      <c r="A2334">
        <v>31040</v>
      </c>
      <c r="B2334" s="1">
        <v>2332</v>
      </c>
      <c r="C2334" s="1" t="s">
        <v>2994</v>
      </c>
      <c r="D2334">
        <v>24</v>
      </c>
      <c r="F2334">
        <f t="shared" si="131"/>
        <v>1</v>
      </c>
      <c r="G2334" s="8">
        <f t="shared" si="133"/>
        <v>24</v>
      </c>
      <c r="H2334">
        <v>2</v>
      </c>
    </row>
    <row r="2335" spans="1:8" ht="16.5" customHeight="1" x14ac:dyDescent="0.25">
      <c r="A2335">
        <v>31041</v>
      </c>
      <c r="B2335" s="1">
        <v>2333</v>
      </c>
      <c r="C2335" s="1" t="s">
        <v>2995</v>
      </c>
      <c r="D2335">
        <v>18</v>
      </c>
      <c r="F2335">
        <f t="shared" si="131"/>
        <v>1</v>
      </c>
      <c r="G2335" s="8">
        <f t="shared" si="133"/>
        <v>18</v>
      </c>
      <c r="H2335">
        <v>2</v>
      </c>
    </row>
    <row r="2336" spans="1:8" ht="16.5" customHeight="1" x14ac:dyDescent="0.25">
      <c r="A2336">
        <v>31042</v>
      </c>
      <c r="B2336" s="1">
        <v>2334</v>
      </c>
      <c r="C2336" s="1" t="s">
        <v>2996</v>
      </c>
      <c r="D2336">
        <v>3</v>
      </c>
      <c r="F2336">
        <f t="shared" si="131"/>
        <v>1</v>
      </c>
      <c r="G2336" s="8">
        <f t="shared" si="133"/>
        <v>3</v>
      </c>
      <c r="H2336">
        <v>2</v>
      </c>
    </row>
    <row r="2337" spans="1:17" ht="16.5" customHeight="1" x14ac:dyDescent="0.25">
      <c r="A2337">
        <v>31043</v>
      </c>
      <c r="B2337" s="1">
        <v>2335</v>
      </c>
      <c r="C2337" s="1" t="s">
        <v>2997</v>
      </c>
      <c r="E2337">
        <v>600</v>
      </c>
      <c r="F2337">
        <f t="shared" si="131"/>
        <v>1</v>
      </c>
      <c r="G2337" s="8">
        <f>+E2337/1000</f>
        <v>0.6</v>
      </c>
      <c r="H2337">
        <v>2</v>
      </c>
    </row>
    <row r="2338" spans="1:17" ht="16.5" customHeight="1" x14ac:dyDescent="0.25">
      <c r="A2338">
        <v>31044</v>
      </c>
      <c r="B2338" s="1">
        <v>2336</v>
      </c>
      <c r="C2338" s="1" t="s">
        <v>2998</v>
      </c>
      <c r="D2338">
        <v>3</v>
      </c>
      <c r="F2338">
        <f t="shared" si="131"/>
        <v>1</v>
      </c>
      <c r="G2338" s="8">
        <f>+D2338</f>
        <v>3</v>
      </c>
      <c r="H2338">
        <v>2</v>
      </c>
    </row>
    <row r="2339" spans="1:17" ht="16.5" customHeight="1" x14ac:dyDescent="0.25">
      <c r="A2339">
        <v>31045</v>
      </c>
      <c r="B2339" s="1">
        <v>2337</v>
      </c>
      <c r="C2339" s="1" t="s">
        <v>2999</v>
      </c>
      <c r="D2339">
        <v>1</v>
      </c>
      <c r="F2339">
        <f t="shared" si="131"/>
        <v>1</v>
      </c>
      <c r="G2339" s="8">
        <f>+D2339</f>
        <v>1</v>
      </c>
      <c r="H2339">
        <v>2</v>
      </c>
    </row>
    <row r="2340" spans="1:17" ht="16.5" customHeight="1" x14ac:dyDescent="0.25">
      <c r="A2340">
        <v>31046</v>
      </c>
      <c r="B2340" s="1">
        <v>2338</v>
      </c>
      <c r="C2340" s="1" t="s">
        <v>3000</v>
      </c>
      <c r="E2340">
        <v>250</v>
      </c>
      <c r="F2340">
        <f t="shared" si="131"/>
        <v>1</v>
      </c>
      <c r="G2340" s="8">
        <f>+E2340/1000</f>
        <v>0.25</v>
      </c>
      <c r="H2340">
        <v>2</v>
      </c>
    </row>
    <row r="2341" spans="1:17" ht="16.5" customHeight="1" x14ac:dyDescent="0.25">
      <c r="A2341">
        <v>31047</v>
      </c>
      <c r="B2341" s="1">
        <v>2339</v>
      </c>
      <c r="C2341" s="1" t="s">
        <v>3001</v>
      </c>
      <c r="D2341">
        <v>2</v>
      </c>
      <c r="F2341">
        <f t="shared" si="131"/>
        <v>1</v>
      </c>
      <c r="G2341" s="8">
        <f t="shared" ref="G2341:G2353" si="134">+D2341</f>
        <v>2</v>
      </c>
      <c r="H2341">
        <v>2</v>
      </c>
    </row>
    <row r="2342" spans="1:17" ht="16.5" customHeight="1" x14ac:dyDescent="0.25">
      <c r="A2342">
        <v>31048</v>
      </c>
      <c r="B2342" s="1">
        <v>2340</v>
      </c>
      <c r="C2342" s="1" t="s">
        <v>3002</v>
      </c>
      <c r="D2342">
        <v>2</v>
      </c>
      <c r="F2342">
        <f t="shared" si="131"/>
        <v>1</v>
      </c>
      <c r="G2342" s="8">
        <f t="shared" si="134"/>
        <v>2</v>
      </c>
      <c r="H2342">
        <v>2</v>
      </c>
    </row>
    <row r="2343" spans="1:17" ht="16.5" customHeight="1" x14ac:dyDescent="0.25">
      <c r="A2343">
        <v>31049</v>
      </c>
      <c r="B2343" s="1">
        <v>2341</v>
      </c>
      <c r="C2343" s="1" t="s">
        <v>3003</v>
      </c>
      <c r="D2343">
        <v>3</v>
      </c>
      <c r="F2343">
        <f t="shared" si="131"/>
        <v>1</v>
      </c>
      <c r="G2343" s="8">
        <f t="shared" si="134"/>
        <v>3</v>
      </c>
      <c r="H2343">
        <v>2</v>
      </c>
    </row>
    <row r="2344" spans="1:17" ht="16.5" customHeight="1" x14ac:dyDescent="0.25">
      <c r="A2344">
        <v>31050</v>
      </c>
      <c r="B2344" s="1">
        <v>2342</v>
      </c>
      <c r="C2344" s="1" t="s">
        <v>3004</v>
      </c>
      <c r="D2344">
        <v>850</v>
      </c>
      <c r="F2344">
        <f t="shared" si="131"/>
        <v>1</v>
      </c>
      <c r="G2344" s="8">
        <f t="shared" si="134"/>
        <v>850</v>
      </c>
      <c r="H2344">
        <v>1</v>
      </c>
      <c r="I2344">
        <v>1</v>
      </c>
      <c r="K2344">
        <v>340000</v>
      </c>
      <c r="L2344">
        <v>510000</v>
      </c>
      <c r="M2344">
        <v>850000</v>
      </c>
      <c r="N2344">
        <f>+K2344+L2344</f>
        <v>850000</v>
      </c>
      <c r="O2344">
        <f>+ROUND(M2344/1000,2)</f>
        <v>850</v>
      </c>
      <c r="P2344">
        <f>+N2344-M2344</f>
        <v>0</v>
      </c>
      <c r="Q2344" t="b">
        <f>+O2344&lt;=G2344</f>
        <v>1</v>
      </c>
    </row>
    <row r="2345" spans="1:17" ht="16.5" customHeight="1" x14ac:dyDescent="0.25">
      <c r="A2345">
        <v>31051</v>
      </c>
      <c r="B2345" s="1">
        <v>2343</v>
      </c>
      <c r="C2345" s="1" t="s">
        <v>3005</v>
      </c>
      <c r="D2345">
        <v>1</v>
      </c>
      <c r="F2345">
        <f t="shared" si="131"/>
        <v>1</v>
      </c>
      <c r="G2345" s="8">
        <f t="shared" si="134"/>
        <v>1</v>
      </c>
      <c r="H2345">
        <v>2</v>
      </c>
    </row>
    <row r="2346" spans="1:17" ht="16.5" customHeight="1" x14ac:dyDescent="0.25">
      <c r="A2346">
        <v>31052</v>
      </c>
      <c r="B2346" s="1">
        <v>2344</v>
      </c>
      <c r="C2346" s="1" t="s">
        <v>3006</v>
      </c>
      <c r="D2346">
        <v>7</v>
      </c>
      <c r="F2346">
        <f t="shared" si="131"/>
        <v>1</v>
      </c>
      <c r="G2346" s="8">
        <f t="shared" si="134"/>
        <v>7</v>
      </c>
      <c r="H2346">
        <v>2</v>
      </c>
    </row>
    <row r="2347" spans="1:17" ht="16.5" customHeight="1" x14ac:dyDescent="0.25">
      <c r="A2347">
        <v>31053</v>
      </c>
      <c r="B2347" s="1">
        <v>2345</v>
      </c>
      <c r="C2347" s="1" t="s">
        <v>3007</v>
      </c>
      <c r="D2347">
        <v>3</v>
      </c>
      <c r="F2347">
        <f t="shared" si="131"/>
        <v>1</v>
      </c>
      <c r="G2347" s="8">
        <f t="shared" si="134"/>
        <v>3</v>
      </c>
      <c r="H2347">
        <v>2</v>
      </c>
    </row>
    <row r="2348" spans="1:17" ht="16.5" customHeight="1" x14ac:dyDescent="0.25">
      <c r="A2348">
        <v>31054</v>
      </c>
      <c r="B2348" s="1">
        <v>2346</v>
      </c>
      <c r="C2348" s="1" t="s">
        <v>3008</v>
      </c>
      <c r="D2348">
        <v>1.5</v>
      </c>
      <c r="F2348">
        <f t="shared" si="131"/>
        <v>1</v>
      </c>
      <c r="G2348" s="8">
        <f t="shared" si="134"/>
        <v>1.5</v>
      </c>
      <c r="H2348">
        <v>2</v>
      </c>
    </row>
    <row r="2349" spans="1:17" ht="16.5" customHeight="1" x14ac:dyDescent="0.25">
      <c r="A2349">
        <v>31055</v>
      </c>
      <c r="B2349" s="1">
        <v>2347</v>
      </c>
      <c r="C2349" s="1" t="s">
        <v>3009</v>
      </c>
      <c r="D2349">
        <v>2</v>
      </c>
      <c r="F2349">
        <f t="shared" si="131"/>
        <v>1</v>
      </c>
      <c r="G2349" s="8">
        <f t="shared" si="134"/>
        <v>2</v>
      </c>
      <c r="H2349">
        <v>2</v>
      </c>
    </row>
    <row r="2350" spans="1:17" ht="16.5" customHeight="1" x14ac:dyDescent="0.25">
      <c r="A2350">
        <v>31056</v>
      </c>
      <c r="B2350" s="1">
        <v>2348</v>
      </c>
      <c r="C2350" s="1" t="s">
        <v>3010</v>
      </c>
      <c r="D2350">
        <v>20</v>
      </c>
      <c r="F2350">
        <f t="shared" si="131"/>
        <v>1</v>
      </c>
      <c r="G2350" s="8">
        <f t="shared" si="134"/>
        <v>20</v>
      </c>
      <c r="H2350">
        <v>2</v>
      </c>
    </row>
    <row r="2351" spans="1:17" ht="16.5" customHeight="1" x14ac:dyDescent="0.25">
      <c r="A2351">
        <v>31057</v>
      </c>
      <c r="B2351" s="1">
        <v>2349</v>
      </c>
      <c r="C2351" s="1" t="s">
        <v>3011</v>
      </c>
      <c r="D2351">
        <v>3</v>
      </c>
      <c r="F2351">
        <f t="shared" si="131"/>
        <v>1</v>
      </c>
      <c r="G2351" s="8">
        <f t="shared" si="134"/>
        <v>3</v>
      </c>
      <c r="H2351">
        <v>2</v>
      </c>
    </row>
    <row r="2352" spans="1:17" ht="16.5" customHeight="1" x14ac:dyDescent="0.25">
      <c r="A2352">
        <v>31058</v>
      </c>
      <c r="B2352" s="1">
        <v>2350</v>
      </c>
      <c r="C2352" s="1" t="s">
        <v>3012</v>
      </c>
      <c r="D2352">
        <v>18</v>
      </c>
      <c r="F2352">
        <f t="shared" si="131"/>
        <v>1</v>
      </c>
      <c r="G2352" s="8">
        <f t="shared" si="134"/>
        <v>18</v>
      </c>
      <c r="H2352">
        <v>2</v>
      </c>
    </row>
    <row r="2353" spans="1:8" ht="16.5" customHeight="1" x14ac:dyDescent="0.25">
      <c r="A2353">
        <v>31059</v>
      </c>
      <c r="B2353" s="1">
        <v>2351</v>
      </c>
      <c r="C2353" s="1" t="s">
        <v>3013</v>
      </c>
      <c r="D2353">
        <v>53.686999999999998</v>
      </c>
      <c r="F2353">
        <f t="shared" si="131"/>
        <v>1</v>
      </c>
      <c r="G2353" s="8">
        <f t="shared" si="134"/>
        <v>53.686999999999998</v>
      </c>
      <c r="H2353">
        <v>2</v>
      </c>
    </row>
    <row r="2354" spans="1:8" ht="16.5" customHeight="1" x14ac:dyDescent="0.25">
      <c r="A2354">
        <v>31060</v>
      </c>
      <c r="B2354" s="1">
        <v>2352</v>
      </c>
      <c r="C2354" s="1" t="s">
        <v>3014</v>
      </c>
      <c r="E2354">
        <v>600</v>
      </c>
      <c r="F2354">
        <f t="shared" si="131"/>
        <v>1</v>
      </c>
      <c r="G2354" s="8">
        <f>+E2354/1000</f>
        <v>0.6</v>
      </c>
      <c r="H2354">
        <v>2</v>
      </c>
    </row>
    <row r="2355" spans="1:8" ht="16.5" customHeight="1" x14ac:dyDescent="0.25">
      <c r="A2355">
        <v>31061</v>
      </c>
      <c r="B2355" s="1">
        <v>2353</v>
      </c>
      <c r="C2355" s="1" t="s">
        <v>3015</v>
      </c>
      <c r="D2355">
        <v>10</v>
      </c>
      <c r="F2355">
        <f t="shared" si="131"/>
        <v>1</v>
      </c>
      <c r="G2355" s="8">
        <f>+D2355</f>
        <v>10</v>
      </c>
      <c r="H2355">
        <v>2</v>
      </c>
    </row>
    <row r="2356" spans="1:8" ht="16.5" customHeight="1" x14ac:dyDescent="0.25">
      <c r="A2356">
        <v>31062</v>
      </c>
      <c r="B2356" s="1">
        <v>2354</v>
      </c>
      <c r="C2356" s="1" t="s">
        <v>3016</v>
      </c>
      <c r="D2356">
        <v>3</v>
      </c>
      <c r="F2356">
        <f t="shared" si="131"/>
        <v>1</v>
      </c>
      <c r="G2356" s="8">
        <f>+D2356</f>
        <v>3</v>
      </c>
      <c r="H2356">
        <v>2</v>
      </c>
    </row>
    <row r="2357" spans="1:8" ht="16.5" customHeight="1" x14ac:dyDescent="0.25">
      <c r="A2357">
        <v>31063</v>
      </c>
      <c r="B2357" s="1">
        <v>2355</v>
      </c>
      <c r="C2357" s="1" t="s">
        <v>3017</v>
      </c>
      <c r="D2357">
        <v>1.6</v>
      </c>
      <c r="F2357">
        <f t="shared" si="131"/>
        <v>1</v>
      </c>
      <c r="G2357" s="8">
        <f>+D2357</f>
        <v>1.6</v>
      </c>
      <c r="H2357">
        <v>2</v>
      </c>
    </row>
    <row r="2358" spans="1:8" ht="16.5" customHeight="1" x14ac:dyDescent="0.25">
      <c r="A2358">
        <v>31064</v>
      </c>
      <c r="B2358" s="1">
        <v>2356</v>
      </c>
      <c r="C2358" s="1" t="s">
        <v>3018</v>
      </c>
      <c r="E2358">
        <v>500</v>
      </c>
      <c r="F2358">
        <f t="shared" si="131"/>
        <v>1</v>
      </c>
      <c r="G2358" s="8">
        <f>+E2358/1000</f>
        <v>0.5</v>
      </c>
      <c r="H2358">
        <v>2</v>
      </c>
    </row>
    <row r="2359" spans="1:8" ht="16.5" customHeight="1" x14ac:dyDescent="0.25">
      <c r="A2359">
        <v>31065</v>
      </c>
      <c r="B2359" s="1">
        <v>2357</v>
      </c>
      <c r="C2359" s="1" t="s">
        <v>3019</v>
      </c>
      <c r="D2359">
        <v>3</v>
      </c>
      <c r="F2359">
        <f t="shared" si="131"/>
        <v>1</v>
      </c>
      <c r="G2359" s="8">
        <f t="shared" ref="G2359:G2364" si="135">+D2359</f>
        <v>3</v>
      </c>
      <c r="H2359">
        <v>2</v>
      </c>
    </row>
    <row r="2360" spans="1:8" ht="16.5" customHeight="1" x14ac:dyDescent="0.25">
      <c r="A2360">
        <v>31066</v>
      </c>
      <c r="B2360" s="1">
        <v>2358</v>
      </c>
      <c r="C2360" s="1" t="s">
        <v>3020</v>
      </c>
      <c r="D2360">
        <v>1.5</v>
      </c>
      <c r="F2360">
        <f t="shared" si="131"/>
        <v>1</v>
      </c>
      <c r="G2360" s="8">
        <f t="shared" si="135"/>
        <v>1.5</v>
      </c>
      <c r="H2360">
        <v>2</v>
      </c>
    </row>
    <row r="2361" spans="1:8" ht="16.5" customHeight="1" x14ac:dyDescent="0.25">
      <c r="A2361">
        <v>31067</v>
      </c>
      <c r="B2361" s="1">
        <v>2359</v>
      </c>
      <c r="C2361" s="1" t="s">
        <v>3021</v>
      </c>
      <c r="D2361">
        <v>3</v>
      </c>
      <c r="F2361">
        <f t="shared" si="131"/>
        <v>1</v>
      </c>
      <c r="G2361" s="8">
        <f t="shared" si="135"/>
        <v>3</v>
      </c>
      <c r="H2361">
        <v>2</v>
      </c>
    </row>
    <row r="2362" spans="1:8" ht="16.5" customHeight="1" x14ac:dyDescent="0.25">
      <c r="A2362">
        <v>31068</v>
      </c>
      <c r="B2362" s="1">
        <v>2360</v>
      </c>
      <c r="C2362" s="1" t="s">
        <v>3022</v>
      </c>
      <c r="D2362">
        <v>3</v>
      </c>
      <c r="F2362">
        <f t="shared" si="131"/>
        <v>1</v>
      </c>
      <c r="G2362" s="8">
        <f t="shared" si="135"/>
        <v>3</v>
      </c>
      <c r="H2362">
        <v>2</v>
      </c>
    </row>
    <row r="2363" spans="1:8" ht="16.5" customHeight="1" x14ac:dyDescent="0.25">
      <c r="A2363">
        <v>31069</v>
      </c>
      <c r="B2363" s="1">
        <v>2361</v>
      </c>
      <c r="C2363" s="1" t="s">
        <v>3023</v>
      </c>
      <c r="D2363">
        <v>1</v>
      </c>
      <c r="F2363">
        <f t="shared" si="131"/>
        <v>1</v>
      </c>
      <c r="G2363" s="8">
        <f t="shared" si="135"/>
        <v>1</v>
      </c>
      <c r="H2363">
        <v>2</v>
      </c>
    </row>
    <row r="2364" spans="1:8" ht="16.5" customHeight="1" x14ac:dyDescent="0.25">
      <c r="A2364">
        <v>31070</v>
      </c>
      <c r="B2364" s="1">
        <v>2362</v>
      </c>
      <c r="C2364" s="1" t="s">
        <v>3024</v>
      </c>
      <c r="D2364">
        <v>2.5</v>
      </c>
      <c r="F2364">
        <f t="shared" si="131"/>
        <v>1</v>
      </c>
      <c r="G2364" s="8">
        <f t="shared" si="135"/>
        <v>2.5</v>
      </c>
      <c r="H2364">
        <v>2</v>
      </c>
    </row>
    <row r="2365" spans="1:8" ht="16.5" customHeight="1" x14ac:dyDescent="0.25">
      <c r="A2365">
        <v>31071</v>
      </c>
      <c r="B2365" s="1">
        <v>2363</v>
      </c>
      <c r="C2365" s="1" t="s">
        <v>3025</v>
      </c>
      <c r="E2365">
        <v>390</v>
      </c>
      <c r="F2365">
        <f t="shared" si="131"/>
        <v>1</v>
      </c>
      <c r="G2365" s="8">
        <f>+E2365/1000</f>
        <v>0.39</v>
      </c>
      <c r="H2365">
        <v>2</v>
      </c>
    </row>
    <row r="2366" spans="1:8" ht="16.5" customHeight="1" x14ac:dyDescent="0.25">
      <c r="A2366">
        <v>31072</v>
      </c>
      <c r="B2366" s="1">
        <v>2364</v>
      </c>
      <c r="C2366" s="1" t="s">
        <v>3026</v>
      </c>
      <c r="D2366">
        <v>1</v>
      </c>
      <c r="F2366">
        <f t="shared" si="131"/>
        <v>1</v>
      </c>
      <c r="G2366" s="8">
        <f>+D2366</f>
        <v>1</v>
      </c>
      <c r="H2366">
        <v>2</v>
      </c>
    </row>
    <row r="2367" spans="1:8" ht="16.5" customHeight="1" x14ac:dyDescent="0.25">
      <c r="A2367">
        <v>31073</v>
      </c>
      <c r="B2367" s="1">
        <v>2365</v>
      </c>
      <c r="C2367" s="1" t="s">
        <v>3027</v>
      </c>
      <c r="D2367">
        <v>2</v>
      </c>
      <c r="F2367">
        <f t="shared" si="131"/>
        <v>1</v>
      </c>
      <c r="G2367" s="8">
        <f>+D2367</f>
        <v>2</v>
      </c>
      <c r="H2367">
        <v>2</v>
      </c>
    </row>
    <row r="2368" spans="1:8" ht="16.5" customHeight="1" x14ac:dyDescent="0.25">
      <c r="A2368">
        <v>31074</v>
      </c>
      <c r="B2368" s="1">
        <v>2366</v>
      </c>
      <c r="C2368" s="1" t="s">
        <v>3028</v>
      </c>
      <c r="E2368">
        <v>800</v>
      </c>
      <c r="F2368">
        <f t="shared" si="131"/>
        <v>1</v>
      </c>
      <c r="G2368" s="8">
        <f>+E2368/1000</f>
        <v>0.8</v>
      </c>
      <c r="H2368">
        <v>2</v>
      </c>
    </row>
    <row r="2369" spans="1:8" ht="16.5" customHeight="1" x14ac:dyDescent="0.25">
      <c r="A2369">
        <v>31075</v>
      </c>
      <c r="B2369" s="1">
        <v>2367</v>
      </c>
      <c r="C2369" s="1" t="s">
        <v>3029</v>
      </c>
      <c r="D2369">
        <v>4</v>
      </c>
      <c r="F2369">
        <f t="shared" si="131"/>
        <v>1</v>
      </c>
      <c r="G2369" s="8">
        <f t="shared" ref="G2369:G2374" si="136">+D2369</f>
        <v>4</v>
      </c>
      <c r="H2369">
        <v>2</v>
      </c>
    </row>
    <row r="2370" spans="1:8" ht="16.5" customHeight="1" x14ac:dyDescent="0.25">
      <c r="A2370">
        <v>31076</v>
      </c>
      <c r="B2370" s="1">
        <v>2368</v>
      </c>
      <c r="C2370" s="1" t="s">
        <v>3030</v>
      </c>
      <c r="D2370">
        <v>3</v>
      </c>
      <c r="F2370">
        <f t="shared" si="131"/>
        <v>1</v>
      </c>
      <c r="G2370" s="8">
        <f t="shared" si="136"/>
        <v>3</v>
      </c>
      <c r="H2370">
        <v>2</v>
      </c>
    </row>
    <row r="2371" spans="1:8" ht="16.5" customHeight="1" x14ac:dyDescent="0.25">
      <c r="A2371">
        <v>31077</v>
      </c>
      <c r="B2371" s="1">
        <v>2369</v>
      </c>
      <c r="C2371" s="1" t="s">
        <v>3031</v>
      </c>
      <c r="D2371">
        <v>2</v>
      </c>
      <c r="F2371">
        <f t="shared" ref="F2371:F2434" si="137">+COUNTA(D2371,E2371)</f>
        <v>1</v>
      </c>
      <c r="G2371" s="8">
        <f t="shared" si="136"/>
        <v>2</v>
      </c>
      <c r="H2371">
        <v>2</v>
      </c>
    </row>
    <row r="2372" spans="1:8" ht="16.5" customHeight="1" x14ac:dyDescent="0.25">
      <c r="A2372">
        <v>31078</v>
      </c>
      <c r="B2372" s="1">
        <v>2370</v>
      </c>
      <c r="C2372" s="1" t="s">
        <v>3032</v>
      </c>
      <c r="D2372">
        <v>2</v>
      </c>
      <c r="F2372">
        <f t="shared" si="137"/>
        <v>1</v>
      </c>
      <c r="G2372" s="8">
        <f t="shared" si="136"/>
        <v>2</v>
      </c>
      <c r="H2372">
        <v>2</v>
      </c>
    </row>
    <row r="2373" spans="1:8" ht="16.5" customHeight="1" x14ac:dyDescent="0.25">
      <c r="A2373">
        <v>31079</v>
      </c>
      <c r="B2373" s="1">
        <v>2371</v>
      </c>
      <c r="C2373" s="1" t="s">
        <v>3033</v>
      </c>
      <c r="D2373">
        <v>10</v>
      </c>
      <c r="F2373">
        <f t="shared" si="137"/>
        <v>1</v>
      </c>
      <c r="G2373" s="8">
        <f t="shared" si="136"/>
        <v>10</v>
      </c>
      <c r="H2373">
        <v>2</v>
      </c>
    </row>
    <row r="2374" spans="1:8" ht="16.5" customHeight="1" x14ac:dyDescent="0.25">
      <c r="A2374">
        <v>31080</v>
      </c>
      <c r="B2374" s="1">
        <v>2372</v>
      </c>
      <c r="C2374" s="1" t="s">
        <v>3034</v>
      </c>
      <c r="D2374">
        <v>6</v>
      </c>
      <c r="F2374">
        <f t="shared" si="137"/>
        <v>1</v>
      </c>
      <c r="G2374" s="8">
        <f t="shared" si="136"/>
        <v>6</v>
      </c>
      <c r="H2374">
        <v>2</v>
      </c>
    </row>
    <row r="2375" spans="1:8" ht="16.5" customHeight="1" x14ac:dyDescent="0.25">
      <c r="A2375">
        <v>31081</v>
      </c>
      <c r="B2375" s="1">
        <v>2373</v>
      </c>
      <c r="C2375" s="1" t="s">
        <v>3035</v>
      </c>
      <c r="E2375">
        <v>500</v>
      </c>
      <c r="F2375">
        <f t="shared" si="137"/>
        <v>1</v>
      </c>
      <c r="G2375" s="8">
        <f>+E2375/1000</f>
        <v>0.5</v>
      </c>
      <c r="H2375">
        <v>2</v>
      </c>
    </row>
    <row r="2376" spans="1:8" ht="16.5" customHeight="1" x14ac:dyDescent="0.25">
      <c r="A2376">
        <v>31082</v>
      </c>
      <c r="B2376" s="1">
        <v>2374</v>
      </c>
      <c r="C2376" s="1" t="s">
        <v>3036</v>
      </c>
      <c r="D2376">
        <v>2</v>
      </c>
      <c r="F2376">
        <f t="shared" si="137"/>
        <v>1</v>
      </c>
      <c r="G2376" s="8">
        <f t="shared" ref="G2376:G2387" si="138">+D2376</f>
        <v>2</v>
      </c>
      <c r="H2376">
        <v>2</v>
      </c>
    </row>
    <row r="2377" spans="1:8" ht="16.5" customHeight="1" x14ac:dyDescent="0.25">
      <c r="A2377">
        <v>31083</v>
      </c>
      <c r="B2377" s="1">
        <v>2375</v>
      </c>
      <c r="C2377" s="1" t="s">
        <v>3037</v>
      </c>
      <c r="D2377">
        <v>2</v>
      </c>
      <c r="F2377">
        <f t="shared" si="137"/>
        <v>1</v>
      </c>
      <c r="G2377" s="8">
        <f t="shared" si="138"/>
        <v>2</v>
      </c>
      <c r="H2377">
        <v>2</v>
      </c>
    </row>
    <row r="2378" spans="1:8" ht="16.5" customHeight="1" x14ac:dyDescent="0.25">
      <c r="A2378">
        <v>31084</v>
      </c>
      <c r="B2378" s="1">
        <v>2376</v>
      </c>
      <c r="C2378" s="1" t="s">
        <v>3038</v>
      </c>
      <c r="D2378">
        <v>2</v>
      </c>
      <c r="F2378">
        <f t="shared" si="137"/>
        <v>1</v>
      </c>
      <c r="G2378" s="8">
        <f t="shared" si="138"/>
        <v>2</v>
      </c>
      <c r="H2378">
        <v>2</v>
      </c>
    </row>
    <row r="2379" spans="1:8" ht="16.5" customHeight="1" x14ac:dyDescent="0.25">
      <c r="A2379">
        <v>31085</v>
      </c>
      <c r="B2379" s="1">
        <v>2377</v>
      </c>
      <c r="C2379" s="1" t="s">
        <v>3039</v>
      </c>
      <c r="D2379">
        <v>3</v>
      </c>
      <c r="F2379">
        <f t="shared" si="137"/>
        <v>1</v>
      </c>
      <c r="G2379" s="8">
        <f t="shared" si="138"/>
        <v>3</v>
      </c>
      <c r="H2379">
        <v>2</v>
      </c>
    </row>
    <row r="2380" spans="1:8" ht="16.5" customHeight="1" x14ac:dyDescent="0.25">
      <c r="A2380">
        <v>31086</v>
      </c>
      <c r="B2380" s="1">
        <v>2378</v>
      </c>
      <c r="C2380" s="1" t="s">
        <v>3040</v>
      </c>
      <c r="D2380">
        <v>2</v>
      </c>
      <c r="F2380">
        <f t="shared" si="137"/>
        <v>1</v>
      </c>
      <c r="G2380" s="8">
        <f t="shared" si="138"/>
        <v>2</v>
      </c>
      <c r="H2380">
        <v>2</v>
      </c>
    </row>
    <row r="2381" spans="1:8" ht="16.5" customHeight="1" x14ac:dyDescent="0.25">
      <c r="A2381">
        <v>31087</v>
      </c>
      <c r="B2381" s="1">
        <v>2379</v>
      </c>
      <c r="C2381" s="1" t="s">
        <v>3041</v>
      </c>
      <c r="D2381">
        <v>2.5</v>
      </c>
      <c r="F2381">
        <f t="shared" si="137"/>
        <v>1</v>
      </c>
      <c r="G2381" s="8">
        <f t="shared" si="138"/>
        <v>2.5</v>
      </c>
      <c r="H2381">
        <v>2</v>
      </c>
    </row>
    <row r="2382" spans="1:8" ht="16.5" customHeight="1" x14ac:dyDescent="0.25">
      <c r="A2382">
        <v>31088</v>
      </c>
      <c r="B2382" s="1">
        <v>2380</v>
      </c>
      <c r="C2382" s="1" t="s">
        <v>3042</v>
      </c>
      <c r="D2382">
        <v>1</v>
      </c>
      <c r="F2382">
        <f t="shared" si="137"/>
        <v>1</v>
      </c>
      <c r="G2382" s="8">
        <f t="shared" si="138"/>
        <v>1</v>
      </c>
      <c r="H2382">
        <v>2</v>
      </c>
    </row>
    <row r="2383" spans="1:8" ht="16.5" customHeight="1" x14ac:dyDescent="0.25">
      <c r="A2383">
        <v>31089</v>
      </c>
      <c r="B2383" s="1">
        <v>2381</v>
      </c>
      <c r="C2383" s="1" t="s">
        <v>3043</v>
      </c>
      <c r="D2383">
        <v>21</v>
      </c>
      <c r="F2383">
        <f t="shared" si="137"/>
        <v>1</v>
      </c>
      <c r="G2383" s="8">
        <f t="shared" si="138"/>
        <v>21</v>
      </c>
      <c r="H2383">
        <v>2</v>
      </c>
    </row>
    <row r="2384" spans="1:8" ht="16.5" customHeight="1" x14ac:dyDescent="0.25">
      <c r="A2384">
        <v>31090</v>
      </c>
      <c r="B2384" s="1">
        <v>2382</v>
      </c>
      <c r="C2384" s="1" t="s">
        <v>3044</v>
      </c>
      <c r="D2384">
        <v>1</v>
      </c>
      <c r="F2384">
        <f t="shared" si="137"/>
        <v>1</v>
      </c>
      <c r="G2384" s="8">
        <f t="shared" si="138"/>
        <v>1</v>
      </c>
      <c r="H2384">
        <v>2</v>
      </c>
    </row>
    <row r="2385" spans="1:8" ht="16.5" customHeight="1" x14ac:dyDescent="0.25">
      <c r="A2385">
        <v>31091</v>
      </c>
      <c r="B2385" s="1">
        <v>2383</v>
      </c>
      <c r="C2385" s="1" t="s">
        <v>3045</v>
      </c>
      <c r="D2385">
        <v>3</v>
      </c>
      <c r="F2385">
        <f t="shared" si="137"/>
        <v>1</v>
      </c>
      <c r="G2385" s="8">
        <f t="shared" si="138"/>
        <v>3</v>
      </c>
      <c r="H2385">
        <v>2</v>
      </c>
    </row>
    <row r="2386" spans="1:8" ht="16.5" customHeight="1" x14ac:dyDescent="0.25">
      <c r="A2386">
        <v>31092</v>
      </c>
      <c r="B2386" s="1">
        <v>2384</v>
      </c>
      <c r="C2386" s="1" t="s">
        <v>3046</v>
      </c>
      <c r="D2386">
        <v>2.5</v>
      </c>
      <c r="F2386">
        <f t="shared" si="137"/>
        <v>1</v>
      </c>
      <c r="G2386" s="8">
        <f t="shared" si="138"/>
        <v>2.5</v>
      </c>
      <c r="H2386">
        <v>2</v>
      </c>
    </row>
    <row r="2387" spans="1:8" ht="16.5" customHeight="1" x14ac:dyDescent="0.25">
      <c r="A2387">
        <v>31093</v>
      </c>
      <c r="B2387" s="1">
        <v>2385</v>
      </c>
      <c r="C2387" s="1" t="s">
        <v>3047</v>
      </c>
      <c r="D2387">
        <v>5</v>
      </c>
      <c r="F2387">
        <f t="shared" si="137"/>
        <v>1</v>
      </c>
      <c r="G2387" s="8">
        <f t="shared" si="138"/>
        <v>5</v>
      </c>
      <c r="H2387">
        <v>2</v>
      </c>
    </row>
    <row r="2388" spans="1:8" ht="16.5" customHeight="1" x14ac:dyDescent="0.25">
      <c r="A2388">
        <v>31094</v>
      </c>
      <c r="B2388" s="1">
        <v>2386</v>
      </c>
      <c r="C2388" s="1" t="s">
        <v>3048</v>
      </c>
      <c r="E2388">
        <v>940</v>
      </c>
      <c r="F2388">
        <f t="shared" si="137"/>
        <v>1</v>
      </c>
      <c r="G2388" s="8">
        <f>+E2388/1000</f>
        <v>0.94</v>
      </c>
      <c r="H2388">
        <v>2</v>
      </c>
    </row>
    <row r="2389" spans="1:8" ht="16.5" customHeight="1" x14ac:dyDescent="0.25">
      <c r="A2389">
        <v>31095</v>
      </c>
      <c r="B2389" s="1">
        <v>2387</v>
      </c>
      <c r="C2389" s="1" t="s">
        <v>3049</v>
      </c>
      <c r="E2389">
        <v>900</v>
      </c>
      <c r="F2389">
        <f t="shared" si="137"/>
        <v>1</v>
      </c>
      <c r="G2389" s="8">
        <f>+E2389/1000</f>
        <v>0.9</v>
      </c>
      <c r="H2389">
        <v>2</v>
      </c>
    </row>
    <row r="2390" spans="1:8" ht="16.5" customHeight="1" x14ac:dyDescent="0.25">
      <c r="A2390">
        <v>31096</v>
      </c>
      <c r="B2390" s="1">
        <v>2388</v>
      </c>
      <c r="C2390" s="1" t="s">
        <v>3050</v>
      </c>
      <c r="D2390">
        <v>22.065000000000001</v>
      </c>
      <c r="F2390">
        <f t="shared" si="137"/>
        <v>1</v>
      </c>
      <c r="G2390" s="8">
        <f t="shared" ref="G2390:G2396" si="139">+D2390</f>
        <v>22.065000000000001</v>
      </c>
      <c r="H2390">
        <v>2</v>
      </c>
    </row>
    <row r="2391" spans="1:8" ht="16.5" customHeight="1" x14ac:dyDescent="0.25">
      <c r="A2391">
        <v>31097</v>
      </c>
      <c r="B2391" s="1">
        <v>2389</v>
      </c>
      <c r="C2391" s="1" t="s">
        <v>3051</v>
      </c>
      <c r="D2391">
        <v>1.5</v>
      </c>
      <c r="F2391">
        <f t="shared" si="137"/>
        <v>1</v>
      </c>
      <c r="G2391" s="8">
        <f t="shared" si="139"/>
        <v>1.5</v>
      </c>
      <c r="H2391">
        <v>2</v>
      </c>
    </row>
    <row r="2392" spans="1:8" ht="16.5" customHeight="1" x14ac:dyDescent="0.25">
      <c r="A2392">
        <v>31098</v>
      </c>
      <c r="B2392" s="1">
        <v>2390</v>
      </c>
      <c r="C2392" s="1" t="s">
        <v>3052</v>
      </c>
      <c r="D2392">
        <v>8</v>
      </c>
      <c r="F2392">
        <f t="shared" si="137"/>
        <v>1</v>
      </c>
      <c r="G2392" s="8">
        <f t="shared" si="139"/>
        <v>8</v>
      </c>
      <c r="H2392">
        <v>2</v>
      </c>
    </row>
    <row r="2393" spans="1:8" ht="16.5" customHeight="1" x14ac:dyDescent="0.25">
      <c r="A2393">
        <v>31099</v>
      </c>
      <c r="B2393" s="1">
        <v>2391</v>
      </c>
      <c r="C2393" s="1" t="s">
        <v>3053</v>
      </c>
      <c r="D2393">
        <v>1</v>
      </c>
      <c r="F2393">
        <f t="shared" si="137"/>
        <v>1</v>
      </c>
      <c r="G2393" s="8">
        <f t="shared" si="139"/>
        <v>1</v>
      </c>
      <c r="H2393">
        <v>2</v>
      </c>
    </row>
    <row r="2394" spans="1:8" ht="16.5" customHeight="1" x14ac:dyDescent="0.25">
      <c r="A2394">
        <v>31100</v>
      </c>
      <c r="B2394" s="1">
        <v>2392</v>
      </c>
      <c r="C2394" s="1" t="s">
        <v>3054</v>
      </c>
      <c r="D2394">
        <v>2</v>
      </c>
      <c r="F2394">
        <f t="shared" si="137"/>
        <v>1</v>
      </c>
      <c r="G2394" s="8">
        <f t="shared" si="139"/>
        <v>2</v>
      </c>
      <c r="H2394">
        <v>2</v>
      </c>
    </row>
    <row r="2395" spans="1:8" ht="16.5" customHeight="1" x14ac:dyDescent="0.25">
      <c r="A2395">
        <v>31101</v>
      </c>
      <c r="B2395" s="1">
        <v>2393</v>
      </c>
      <c r="C2395" s="1" t="s">
        <v>3055</v>
      </c>
      <c r="D2395">
        <v>40</v>
      </c>
      <c r="F2395">
        <f t="shared" si="137"/>
        <v>1</v>
      </c>
      <c r="G2395" s="8">
        <f t="shared" si="139"/>
        <v>40</v>
      </c>
      <c r="H2395">
        <v>2</v>
      </c>
    </row>
    <row r="2396" spans="1:8" ht="16.5" customHeight="1" x14ac:dyDescent="0.25">
      <c r="A2396">
        <v>31102</v>
      </c>
      <c r="B2396" s="1">
        <v>2394</v>
      </c>
      <c r="C2396" s="1" t="s">
        <v>3056</v>
      </c>
      <c r="D2396">
        <v>15</v>
      </c>
      <c r="F2396">
        <f t="shared" si="137"/>
        <v>1</v>
      </c>
      <c r="G2396" s="8">
        <f t="shared" si="139"/>
        <v>15</v>
      </c>
      <c r="H2396">
        <v>2</v>
      </c>
    </row>
    <row r="2397" spans="1:8" ht="16.5" customHeight="1" x14ac:dyDescent="0.25">
      <c r="A2397">
        <v>31103</v>
      </c>
      <c r="B2397" s="1">
        <v>2395</v>
      </c>
      <c r="C2397" s="1" t="s">
        <v>3057</v>
      </c>
      <c r="E2397">
        <v>990</v>
      </c>
      <c r="F2397">
        <f t="shared" si="137"/>
        <v>1</v>
      </c>
      <c r="G2397" s="8">
        <f>+E2397/1000</f>
        <v>0.99</v>
      </c>
      <c r="H2397">
        <v>2</v>
      </c>
    </row>
    <row r="2398" spans="1:8" ht="16.5" customHeight="1" x14ac:dyDescent="0.25">
      <c r="A2398">
        <v>31104</v>
      </c>
      <c r="B2398" s="1">
        <v>2396</v>
      </c>
      <c r="C2398" s="1" t="s">
        <v>3058</v>
      </c>
      <c r="D2398">
        <v>4</v>
      </c>
      <c r="F2398">
        <f t="shared" si="137"/>
        <v>1</v>
      </c>
      <c r="G2398" s="8">
        <f>+D2398</f>
        <v>4</v>
      </c>
      <c r="H2398">
        <v>2</v>
      </c>
    </row>
    <row r="2399" spans="1:8" ht="16.5" customHeight="1" x14ac:dyDescent="0.25">
      <c r="A2399">
        <v>31105</v>
      </c>
      <c r="B2399" s="1">
        <v>2397</v>
      </c>
      <c r="C2399" s="1" t="s">
        <v>3059</v>
      </c>
      <c r="E2399">
        <v>600</v>
      </c>
      <c r="F2399">
        <f t="shared" si="137"/>
        <v>1</v>
      </c>
      <c r="G2399" s="8">
        <f>+E2399/1000</f>
        <v>0.6</v>
      </c>
      <c r="H2399">
        <v>2</v>
      </c>
    </row>
    <row r="2400" spans="1:8" ht="16.5" customHeight="1" x14ac:dyDescent="0.25">
      <c r="A2400">
        <v>31106</v>
      </c>
      <c r="B2400" s="1">
        <v>2398</v>
      </c>
      <c r="C2400" s="1" t="s">
        <v>3060</v>
      </c>
      <c r="D2400">
        <v>2</v>
      </c>
      <c r="F2400">
        <f t="shared" si="137"/>
        <v>1</v>
      </c>
      <c r="G2400" s="8">
        <f t="shared" ref="G2400:G2440" si="140">+D2400</f>
        <v>2</v>
      </c>
      <c r="H2400">
        <v>2</v>
      </c>
    </row>
    <row r="2401" spans="1:8" ht="16.5" customHeight="1" x14ac:dyDescent="0.25">
      <c r="A2401">
        <v>32001</v>
      </c>
      <c r="B2401" s="1">
        <v>2399</v>
      </c>
      <c r="C2401" s="1" t="s">
        <v>3061</v>
      </c>
      <c r="D2401">
        <v>8</v>
      </c>
      <c r="F2401">
        <f t="shared" si="137"/>
        <v>1</v>
      </c>
      <c r="G2401" s="8">
        <f t="shared" si="140"/>
        <v>8</v>
      </c>
      <c r="H2401">
        <v>2</v>
      </c>
    </row>
    <row r="2402" spans="1:8" ht="16.5" customHeight="1" x14ac:dyDescent="0.25">
      <c r="A2402">
        <v>32002</v>
      </c>
      <c r="B2402" s="1">
        <v>2400</v>
      </c>
      <c r="C2402" s="1" t="s">
        <v>3062</v>
      </c>
      <c r="D2402">
        <v>2</v>
      </c>
      <c r="F2402">
        <f t="shared" si="137"/>
        <v>1</v>
      </c>
      <c r="G2402" s="8">
        <f t="shared" si="140"/>
        <v>2</v>
      </c>
      <c r="H2402">
        <v>2</v>
      </c>
    </row>
    <row r="2403" spans="1:8" ht="16.5" customHeight="1" x14ac:dyDescent="0.25">
      <c r="A2403">
        <v>32003</v>
      </c>
      <c r="B2403" s="1">
        <v>2401</v>
      </c>
      <c r="C2403" s="1" t="s">
        <v>3063</v>
      </c>
      <c r="D2403">
        <v>5</v>
      </c>
      <c r="F2403">
        <f t="shared" si="137"/>
        <v>1</v>
      </c>
      <c r="G2403" s="8">
        <f t="shared" si="140"/>
        <v>5</v>
      </c>
      <c r="H2403">
        <v>2</v>
      </c>
    </row>
    <row r="2404" spans="1:8" ht="16.5" customHeight="1" x14ac:dyDescent="0.25">
      <c r="A2404">
        <v>32004</v>
      </c>
      <c r="B2404" s="1">
        <v>2402</v>
      </c>
      <c r="C2404" s="1" t="s">
        <v>3064</v>
      </c>
      <c r="D2404">
        <v>9</v>
      </c>
      <c r="F2404">
        <f t="shared" si="137"/>
        <v>1</v>
      </c>
      <c r="G2404" s="8">
        <f t="shared" si="140"/>
        <v>9</v>
      </c>
      <c r="H2404">
        <v>2</v>
      </c>
    </row>
    <row r="2405" spans="1:8" ht="16.5" customHeight="1" x14ac:dyDescent="0.25">
      <c r="A2405">
        <v>32005</v>
      </c>
      <c r="B2405" s="1">
        <v>2403</v>
      </c>
      <c r="C2405" s="1" t="s">
        <v>3065</v>
      </c>
      <c r="D2405">
        <v>52.04</v>
      </c>
      <c r="F2405">
        <f t="shared" si="137"/>
        <v>1</v>
      </c>
      <c r="G2405" s="8">
        <f t="shared" si="140"/>
        <v>52.04</v>
      </c>
      <c r="H2405">
        <v>2</v>
      </c>
    </row>
    <row r="2406" spans="1:8" ht="16.5" customHeight="1" x14ac:dyDescent="0.25">
      <c r="A2406">
        <v>32006</v>
      </c>
      <c r="B2406" s="1">
        <v>2404</v>
      </c>
      <c r="C2406" s="1" t="s">
        <v>3066</v>
      </c>
      <c r="D2406">
        <v>8</v>
      </c>
      <c r="F2406">
        <f t="shared" si="137"/>
        <v>1</v>
      </c>
      <c r="G2406" s="8">
        <f t="shared" si="140"/>
        <v>8</v>
      </c>
      <c r="H2406">
        <v>2</v>
      </c>
    </row>
    <row r="2407" spans="1:8" ht="16.5" customHeight="1" x14ac:dyDescent="0.25">
      <c r="A2407">
        <v>32007</v>
      </c>
      <c r="B2407" s="1">
        <v>2405</v>
      </c>
      <c r="C2407" s="1" t="s">
        <v>3067</v>
      </c>
      <c r="D2407">
        <v>8</v>
      </c>
      <c r="F2407">
        <f t="shared" si="137"/>
        <v>1</v>
      </c>
      <c r="G2407" s="8">
        <f t="shared" si="140"/>
        <v>8</v>
      </c>
      <c r="H2407">
        <v>2</v>
      </c>
    </row>
    <row r="2408" spans="1:8" ht="16.5" customHeight="1" x14ac:dyDescent="0.25">
      <c r="A2408">
        <v>32008</v>
      </c>
      <c r="B2408" s="1">
        <v>2406</v>
      </c>
      <c r="C2408" s="1" t="s">
        <v>3068</v>
      </c>
      <c r="D2408">
        <v>10.6</v>
      </c>
      <c r="F2408">
        <f t="shared" si="137"/>
        <v>1</v>
      </c>
      <c r="G2408" s="8">
        <f t="shared" si="140"/>
        <v>10.6</v>
      </c>
      <c r="H2408">
        <v>2</v>
      </c>
    </row>
    <row r="2409" spans="1:8" ht="16.5" customHeight="1" x14ac:dyDescent="0.25">
      <c r="A2409">
        <v>32009</v>
      </c>
      <c r="B2409" s="1">
        <v>2407</v>
      </c>
      <c r="C2409" s="1" t="s">
        <v>3069</v>
      </c>
      <c r="D2409">
        <v>9</v>
      </c>
      <c r="F2409">
        <f t="shared" si="137"/>
        <v>1</v>
      </c>
      <c r="G2409" s="8">
        <f t="shared" si="140"/>
        <v>9</v>
      </c>
      <c r="H2409">
        <v>2</v>
      </c>
    </row>
    <row r="2410" spans="1:8" ht="16.5" customHeight="1" x14ac:dyDescent="0.25">
      <c r="A2410">
        <v>32010</v>
      </c>
      <c r="B2410" s="1">
        <v>2408</v>
      </c>
      <c r="C2410" s="1" t="s">
        <v>3070</v>
      </c>
      <c r="D2410">
        <v>126.3</v>
      </c>
      <c r="F2410">
        <f t="shared" si="137"/>
        <v>1</v>
      </c>
      <c r="G2410" s="8">
        <f t="shared" si="140"/>
        <v>126.3</v>
      </c>
      <c r="H2410">
        <v>2</v>
      </c>
    </row>
    <row r="2411" spans="1:8" ht="16.5" customHeight="1" x14ac:dyDescent="0.25">
      <c r="A2411">
        <v>32011</v>
      </c>
      <c r="B2411" s="1">
        <v>2409</v>
      </c>
      <c r="C2411" s="1" t="s">
        <v>3071</v>
      </c>
      <c r="D2411">
        <v>8</v>
      </c>
      <c r="F2411">
        <f t="shared" si="137"/>
        <v>1</v>
      </c>
      <c r="G2411" s="8">
        <f t="shared" si="140"/>
        <v>8</v>
      </c>
      <c r="H2411">
        <v>2</v>
      </c>
    </row>
    <row r="2412" spans="1:8" ht="16.5" customHeight="1" x14ac:dyDescent="0.25">
      <c r="A2412">
        <v>32012</v>
      </c>
      <c r="B2412" s="1">
        <v>2410</v>
      </c>
      <c r="C2412" s="1" t="s">
        <v>3072</v>
      </c>
      <c r="D2412">
        <v>5</v>
      </c>
      <c r="F2412">
        <f t="shared" si="137"/>
        <v>1</v>
      </c>
      <c r="G2412" s="8">
        <f t="shared" si="140"/>
        <v>5</v>
      </c>
      <c r="H2412">
        <v>2</v>
      </c>
    </row>
    <row r="2413" spans="1:8" ht="16.5" customHeight="1" x14ac:dyDescent="0.25">
      <c r="A2413">
        <v>32013</v>
      </c>
      <c r="B2413" s="1">
        <v>2411</v>
      </c>
      <c r="C2413" s="1" t="s">
        <v>3073</v>
      </c>
      <c r="D2413">
        <v>9</v>
      </c>
      <c r="F2413">
        <f t="shared" si="137"/>
        <v>1</v>
      </c>
      <c r="G2413" s="8">
        <f t="shared" si="140"/>
        <v>9</v>
      </c>
      <c r="H2413">
        <v>2</v>
      </c>
    </row>
    <row r="2414" spans="1:8" ht="16.5" customHeight="1" x14ac:dyDescent="0.25">
      <c r="A2414">
        <v>32014</v>
      </c>
      <c r="B2414" s="1">
        <v>2412</v>
      </c>
      <c r="C2414" s="1" t="s">
        <v>3074</v>
      </c>
      <c r="D2414">
        <v>7.5</v>
      </c>
      <c r="F2414">
        <f t="shared" si="137"/>
        <v>1</v>
      </c>
      <c r="G2414" s="8">
        <f t="shared" si="140"/>
        <v>7.5</v>
      </c>
      <c r="H2414">
        <v>2</v>
      </c>
    </row>
    <row r="2415" spans="1:8" ht="16.5" customHeight="1" x14ac:dyDescent="0.25">
      <c r="A2415">
        <v>32015</v>
      </c>
      <c r="B2415" s="1">
        <v>2413</v>
      </c>
      <c r="C2415" s="1" t="s">
        <v>3075</v>
      </c>
      <c r="D2415">
        <v>3</v>
      </c>
      <c r="F2415">
        <f t="shared" si="137"/>
        <v>1</v>
      </c>
      <c r="G2415" s="8">
        <f t="shared" si="140"/>
        <v>3</v>
      </c>
      <c r="H2415">
        <v>2</v>
      </c>
    </row>
    <row r="2416" spans="1:8" ht="16.5" customHeight="1" x14ac:dyDescent="0.25">
      <c r="A2416">
        <v>32016</v>
      </c>
      <c r="B2416" s="1">
        <v>2414</v>
      </c>
      <c r="C2416" s="1" t="s">
        <v>3076</v>
      </c>
      <c r="D2416">
        <v>15</v>
      </c>
      <c r="F2416">
        <f t="shared" si="137"/>
        <v>1</v>
      </c>
      <c r="G2416" s="8">
        <f t="shared" si="140"/>
        <v>15</v>
      </c>
      <c r="H2416">
        <v>2</v>
      </c>
    </row>
    <row r="2417" spans="1:8" ht="16.5" customHeight="1" x14ac:dyDescent="0.25">
      <c r="A2417">
        <v>32017</v>
      </c>
      <c r="B2417" s="1">
        <v>2415</v>
      </c>
      <c r="C2417" s="1" t="s">
        <v>3077</v>
      </c>
      <c r="D2417">
        <v>110</v>
      </c>
      <c r="F2417">
        <f t="shared" si="137"/>
        <v>1</v>
      </c>
      <c r="G2417" s="8">
        <f t="shared" si="140"/>
        <v>110</v>
      </c>
      <c r="H2417">
        <v>2</v>
      </c>
    </row>
    <row r="2418" spans="1:8" ht="16.5" customHeight="1" x14ac:dyDescent="0.25">
      <c r="A2418">
        <v>32018</v>
      </c>
      <c r="B2418" s="1">
        <v>2416</v>
      </c>
      <c r="C2418" s="1" t="s">
        <v>3078</v>
      </c>
      <c r="D2418">
        <v>3</v>
      </c>
      <c r="F2418">
        <f t="shared" si="137"/>
        <v>1</v>
      </c>
      <c r="G2418" s="8">
        <f t="shared" si="140"/>
        <v>3</v>
      </c>
      <c r="H2418">
        <v>2</v>
      </c>
    </row>
    <row r="2419" spans="1:8" ht="16.5" customHeight="1" x14ac:dyDescent="0.25">
      <c r="A2419">
        <v>32019</v>
      </c>
      <c r="B2419" s="1">
        <v>2417</v>
      </c>
      <c r="C2419" s="1" t="s">
        <v>3079</v>
      </c>
      <c r="D2419">
        <v>52.52</v>
      </c>
      <c r="F2419">
        <f t="shared" si="137"/>
        <v>1</v>
      </c>
      <c r="G2419" s="8">
        <f t="shared" si="140"/>
        <v>52.52</v>
      </c>
      <c r="H2419">
        <v>2</v>
      </c>
    </row>
    <row r="2420" spans="1:8" ht="16.5" customHeight="1" x14ac:dyDescent="0.25">
      <c r="A2420">
        <v>32020</v>
      </c>
      <c r="B2420" s="1">
        <v>2418</v>
      </c>
      <c r="C2420" s="1" t="s">
        <v>3080</v>
      </c>
      <c r="D2420">
        <v>29.3</v>
      </c>
      <c r="F2420">
        <f t="shared" si="137"/>
        <v>1</v>
      </c>
      <c r="G2420" s="8">
        <f t="shared" si="140"/>
        <v>29.3</v>
      </c>
      <c r="H2420">
        <v>2</v>
      </c>
    </row>
    <row r="2421" spans="1:8" ht="16.5" customHeight="1" x14ac:dyDescent="0.25">
      <c r="A2421">
        <v>32021</v>
      </c>
      <c r="B2421" s="1">
        <v>2419</v>
      </c>
      <c r="C2421" s="1" t="s">
        <v>3081</v>
      </c>
      <c r="D2421">
        <v>4</v>
      </c>
      <c r="F2421">
        <f t="shared" si="137"/>
        <v>1</v>
      </c>
      <c r="G2421" s="8">
        <f t="shared" si="140"/>
        <v>4</v>
      </c>
      <c r="H2421">
        <v>2</v>
      </c>
    </row>
    <row r="2422" spans="1:8" ht="16.5" customHeight="1" x14ac:dyDescent="0.25">
      <c r="A2422">
        <v>32022</v>
      </c>
      <c r="B2422" s="1">
        <v>2420</v>
      </c>
      <c r="C2422" s="1" t="s">
        <v>3082</v>
      </c>
      <c r="D2422">
        <v>15</v>
      </c>
      <c r="F2422">
        <f t="shared" si="137"/>
        <v>1</v>
      </c>
      <c r="G2422" s="8">
        <f t="shared" si="140"/>
        <v>15</v>
      </c>
      <c r="H2422">
        <v>2</v>
      </c>
    </row>
    <row r="2423" spans="1:8" ht="16.5" customHeight="1" x14ac:dyDescent="0.25">
      <c r="A2423">
        <v>32023</v>
      </c>
      <c r="B2423" s="1">
        <v>2421</v>
      </c>
      <c r="C2423" s="1" t="s">
        <v>3083</v>
      </c>
      <c r="D2423">
        <v>18</v>
      </c>
      <c r="F2423">
        <f t="shared" si="137"/>
        <v>1</v>
      </c>
      <c r="G2423" s="8">
        <f t="shared" si="140"/>
        <v>18</v>
      </c>
      <c r="H2423">
        <v>2</v>
      </c>
    </row>
    <row r="2424" spans="1:8" ht="16.5" customHeight="1" x14ac:dyDescent="0.25">
      <c r="A2424">
        <v>32024</v>
      </c>
      <c r="B2424" s="1">
        <v>2422</v>
      </c>
      <c r="C2424" s="1" t="s">
        <v>3084</v>
      </c>
      <c r="D2424">
        <v>30</v>
      </c>
      <c r="F2424">
        <f t="shared" si="137"/>
        <v>1</v>
      </c>
      <c r="G2424" s="8">
        <f t="shared" si="140"/>
        <v>30</v>
      </c>
      <c r="H2424">
        <v>2</v>
      </c>
    </row>
    <row r="2425" spans="1:8" ht="16.5" customHeight="1" x14ac:dyDescent="0.25">
      <c r="A2425">
        <v>32025</v>
      </c>
      <c r="B2425" s="1">
        <v>2423</v>
      </c>
      <c r="C2425" s="1" t="s">
        <v>3085</v>
      </c>
      <c r="D2425">
        <v>6.8940000000000001</v>
      </c>
      <c r="F2425">
        <f t="shared" si="137"/>
        <v>1</v>
      </c>
      <c r="G2425" s="8">
        <f t="shared" si="140"/>
        <v>6.8940000000000001</v>
      </c>
      <c r="H2425">
        <v>2</v>
      </c>
    </row>
    <row r="2426" spans="1:8" ht="16.5" customHeight="1" x14ac:dyDescent="0.25">
      <c r="A2426">
        <v>32026</v>
      </c>
      <c r="B2426" s="1">
        <v>2424</v>
      </c>
      <c r="C2426" s="1" t="s">
        <v>3086</v>
      </c>
      <c r="D2426">
        <v>6</v>
      </c>
      <c r="F2426">
        <f t="shared" si="137"/>
        <v>1</v>
      </c>
      <c r="G2426" s="8">
        <f t="shared" si="140"/>
        <v>6</v>
      </c>
      <c r="H2426">
        <v>2</v>
      </c>
    </row>
    <row r="2427" spans="1:8" ht="16.5" customHeight="1" x14ac:dyDescent="0.25">
      <c r="A2427">
        <v>32027</v>
      </c>
      <c r="B2427" s="1">
        <v>2425</v>
      </c>
      <c r="C2427" s="1" t="s">
        <v>3087</v>
      </c>
      <c r="D2427">
        <v>3</v>
      </c>
      <c r="F2427">
        <f t="shared" si="137"/>
        <v>1</v>
      </c>
      <c r="G2427" s="8">
        <f t="shared" si="140"/>
        <v>3</v>
      </c>
      <c r="H2427">
        <v>2</v>
      </c>
    </row>
    <row r="2428" spans="1:8" ht="16.5" customHeight="1" x14ac:dyDescent="0.25">
      <c r="A2428">
        <v>32028</v>
      </c>
      <c r="B2428" s="1">
        <v>2426</v>
      </c>
      <c r="C2428" s="1" t="s">
        <v>3088</v>
      </c>
      <c r="D2428">
        <v>2</v>
      </c>
      <c r="F2428">
        <f t="shared" si="137"/>
        <v>1</v>
      </c>
      <c r="G2428" s="8">
        <f t="shared" si="140"/>
        <v>2</v>
      </c>
      <c r="H2428">
        <v>2</v>
      </c>
    </row>
    <row r="2429" spans="1:8" ht="16.5" customHeight="1" x14ac:dyDescent="0.25">
      <c r="A2429">
        <v>32029</v>
      </c>
      <c r="B2429" s="1">
        <v>2427</v>
      </c>
      <c r="C2429" s="1" t="s">
        <v>3089</v>
      </c>
      <c r="D2429">
        <v>31.1</v>
      </c>
      <c r="F2429">
        <f t="shared" si="137"/>
        <v>1</v>
      </c>
      <c r="G2429" s="8">
        <f t="shared" si="140"/>
        <v>31.1</v>
      </c>
      <c r="H2429">
        <v>2</v>
      </c>
    </row>
    <row r="2430" spans="1:8" ht="16.5" customHeight="1" x14ac:dyDescent="0.25">
      <c r="A2430">
        <v>32030</v>
      </c>
      <c r="B2430" s="1">
        <v>2428</v>
      </c>
      <c r="C2430" s="1" t="s">
        <v>3090</v>
      </c>
      <c r="D2430">
        <v>2</v>
      </c>
      <c r="F2430">
        <f t="shared" si="137"/>
        <v>1</v>
      </c>
      <c r="G2430" s="8">
        <f t="shared" si="140"/>
        <v>2</v>
      </c>
      <c r="H2430">
        <v>2</v>
      </c>
    </row>
    <row r="2431" spans="1:8" ht="16.5" customHeight="1" x14ac:dyDescent="0.25">
      <c r="A2431">
        <v>32031</v>
      </c>
      <c r="B2431" s="1">
        <v>2429</v>
      </c>
      <c r="C2431" s="1" t="s">
        <v>3091</v>
      </c>
      <c r="D2431">
        <v>9</v>
      </c>
      <c r="F2431">
        <f t="shared" si="137"/>
        <v>1</v>
      </c>
      <c r="G2431" s="8">
        <f t="shared" si="140"/>
        <v>9</v>
      </c>
      <c r="H2431">
        <v>2</v>
      </c>
    </row>
    <row r="2432" spans="1:8" ht="16.5" customHeight="1" x14ac:dyDescent="0.25">
      <c r="A2432">
        <v>32032</v>
      </c>
      <c r="B2432" s="1">
        <v>2430</v>
      </c>
      <c r="C2432" s="1" t="s">
        <v>3092</v>
      </c>
      <c r="D2432">
        <v>18</v>
      </c>
      <c r="F2432">
        <f t="shared" si="137"/>
        <v>1</v>
      </c>
      <c r="G2432" s="8">
        <f t="shared" si="140"/>
        <v>18</v>
      </c>
      <c r="H2432">
        <v>2</v>
      </c>
    </row>
    <row r="2433" spans="1:8" ht="16.5" customHeight="1" x14ac:dyDescent="0.25">
      <c r="A2433">
        <v>32033</v>
      </c>
      <c r="B2433" s="1">
        <v>2431</v>
      </c>
      <c r="C2433" s="1" t="s">
        <v>3093</v>
      </c>
      <c r="D2433">
        <v>5</v>
      </c>
      <c r="F2433">
        <f t="shared" si="137"/>
        <v>1</v>
      </c>
      <c r="G2433" s="8">
        <f t="shared" si="140"/>
        <v>5</v>
      </c>
      <c r="H2433">
        <v>2</v>
      </c>
    </row>
    <row r="2434" spans="1:8" ht="16.5" customHeight="1" x14ac:dyDescent="0.25">
      <c r="A2434">
        <v>32034</v>
      </c>
      <c r="B2434" s="1">
        <v>2432</v>
      </c>
      <c r="C2434" s="1" t="s">
        <v>3094</v>
      </c>
      <c r="D2434">
        <v>10</v>
      </c>
      <c r="F2434">
        <f t="shared" si="137"/>
        <v>1</v>
      </c>
      <c r="G2434" s="8">
        <f t="shared" si="140"/>
        <v>10</v>
      </c>
      <c r="H2434">
        <v>2</v>
      </c>
    </row>
    <row r="2435" spans="1:8" ht="16.5" customHeight="1" x14ac:dyDescent="0.25">
      <c r="A2435">
        <v>32035</v>
      </c>
      <c r="B2435" s="1">
        <v>2433</v>
      </c>
      <c r="C2435" s="1" t="s">
        <v>3095</v>
      </c>
      <c r="D2435">
        <v>6.5</v>
      </c>
      <c r="F2435">
        <f t="shared" ref="F2435:F2498" si="141">+COUNTA(D2435,E2435)</f>
        <v>1</v>
      </c>
      <c r="G2435" s="8">
        <f t="shared" si="140"/>
        <v>6.5</v>
      </c>
      <c r="H2435">
        <v>2</v>
      </c>
    </row>
    <row r="2436" spans="1:8" ht="16.5" customHeight="1" x14ac:dyDescent="0.25">
      <c r="A2436">
        <v>32036</v>
      </c>
      <c r="B2436" s="1">
        <v>2434</v>
      </c>
      <c r="C2436" s="1" t="s">
        <v>3096</v>
      </c>
      <c r="D2436">
        <v>37</v>
      </c>
      <c r="F2436">
        <f t="shared" si="141"/>
        <v>1</v>
      </c>
      <c r="G2436" s="8">
        <f t="shared" si="140"/>
        <v>37</v>
      </c>
      <c r="H2436">
        <v>2</v>
      </c>
    </row>
    <row r="2437" spans="1:8" ht="16.5" customHeight="1" x14ac:dyDescent="0.25">
      <c r="A2437">
        <v>32037</v>
      </c>
      <c r="B2437" s="1">
        <v>2435</v>
      </c>
      <c r="C2437" s="1" t="s">
        <v>3097</v>
      </c>
      <c r="D2437">
        <v>13</v>
      </c>
      <c r="F2437">
        <f t="shared" si="141"/>
        <v>1</v>
      </c>
      <c r="G2437" s="8">
        <f t="shared" si="140"/>
        <v>13</v>
      </c>
      <c r="H2437">
        <v>2</v>
      </c>
    </row>
    <row r="2438" spans="1:8" ht="16.5" customHeight="1" x14ac:dyDescent="0.25">
      <c r="A2438">
        <v>32038</v>
      </c>
      <c r="B2438" s="1">
        <v>2436</v>
      </c>
      <c r="C2438" s="1" t="s">
        <v>3098</v>
      </c>
      <c r="D2438">
        <v>10</v>
      </c>
      <c r="F2438">
        <f t="shared" si="141"/>
        <v>1</v>
      </c>
      <c r="G2438" s="8">
        <f t="shared" si="140"/>
        <v>10</v>
      </c>
      <c r="H2438">
        <v>2</v>
      </c>
    </row>
    <row r="2439" spans="1:8" ht="16.5" customHeight="1" x14ac:dyDescent="0.25">
      <c r="A2439">
        <v>32039</v>
      </c>
      <c r="B2439" s="1">
        <v>2437</v>
      </c>
      <c r="C2439" s="1" t="s">
        <v>3099</v>
      </c>
      <c r="D2439">
        <v>80</v>
      </c>
      <c r="F2439">
        <f t="shared" si="141"/>
        <v>1</v>
      </c>
      <c r="G2439" s="8">
        <f t="shared" si="140"/>
        <v>80</v>
      </c>
      <c r="H2439">
        <v>2</v>
      </c>
    </row>
    <row r="2440" spans="1:8" ht="16.5" customHeight="1" x14ac:dyDescent="0.25">
      <c r="A2440">
        <v>32040</v>
      </c>
      <c r="B2440" s="1">
        <v>2438</v>
      </c>
      <c r="C2440" s="1" t="s">
        <v>3100</v>
      </c>
      <c r="D2440">
        <v>8</v>
      </c>
      <c r="F2440">
        <f t="shared" si="141"/>
        <v>1</v>
      </c>
      <c r="G2440" s="8">
        <f t="shared" si="140"/>
        <v>8</v>
      </c>
      <c r="H2440">
        <v>2</v>
      </c>
    </row>
    <row r="2441" spans="1:8" ht="16.5" customHeight="1" x14ac:dyDescent="0.25">
      <c r="A2441">
        <v>32041</v>
      </c>
      <c r="B2441" s="1">
        <v>2439</v>
      </c>
      <c r="C2441" s="1" t="s">
        <v>3101</v>
      </c>
      <c r="F2441">
        <f t="shared" si="141"/>
        <v>0</v>
      </c>
    </row>
    <row r="2442" spans="1:8" ht="16.5" customHeight="1" x14ac:dyDescent="0.25">
      <c r="A2442">
        <v>32042</v>
      </c>
      <c r="B2442" s="1">
        <v>2440</v>
      </c>
      <c r="C2442" s="1" t="s">
        <v>3102</v>
      </c>
      <c r="D2442">
        <v>30.8</v>
      </c>
      <c r="F2442">
        <f t="shared" si="141"/>
        <v>1</v>
      </c>
      <c r="G2442" s="8">
        <f>+D2442</f>
        <v>30.8</v>
      </c>
      <c r="H2442">
        <v>2</v>
      </c>
    </row>
    <row r="2443" spans="1:8" ht="16.5" customHeight="1" x14ac:dyDescent="0.25">
      <c r="A2443">
        <v>32043</v>
      </c>
      <c r="B2443" s="1">
        <v>2441</v>
      </c>
      <c r="C2443" s="1" t="s">
        <v>3103</v>
      </c>
      <c r="E2443">
        <v>400</v>
      </c>
      <c r="F2443">
        <f t="shared" si="141"/>
        <v>1</v>
      </c>
      <c r="G2443" s="8">
        <f>+E2443/1000</f>
        <v>0.4</v>
      </c>
      <c r="H2443">
        <v>2</v>
      </c>
    </row>
    <row r="2444" spans="1:8" ht="16.5" customHeight="1" x14ac:dyDescent="0.25">
      <c r="A2444">
        <v>32044</v>
      </c>
      <c r="B2444" s="1">
        <v>2442</v>
      </c>
      <c r="C2444" s="1" t="s">
        <v>3104</v>
      </c>
      <c r="D2444">
        <v>10</v>
      </c>
      <c r="F2444">
        <f t="shared" si="141"/>
        <v>1</v>
      </c>
      <c r="G2444" s="8">
        <f t="shared" ref="G2444:G2458" si="142">+D2444</f>
        <v>10</v>
      </c>
      <c r="H2444">
        <v>2</v>
      </c>
    </row>
    <row r="2445" spans="1:8" ht="16.5" customHeight="1" x14ac:dyDescent="0.25">
      <c r="A2445">
        <v>32045</v>
      </c>
      <c r="B2445" s="1">
        <v>2443</v>
      </c>
      <c r="C2445" s="1" t="s">
        <v>3105</v>
      </c>
      <c r="D2445">
        <v>1</v>
      </c>
      <c r="F2445">
        <f t="shared" si="141"/>
        <v>1</v>
      </c>
      <c r="G2445" s="8">
        <f t="shared" si="142"/>
        <v>1</v>
      </c>
      <c r="H2445">
        <v>2</v>
      </c>
    </row>
    <row r="2446" spans="1:8" ht="16.5" customHeight="1" x14ac:dyDescent="0.25">
      <c r="A2446">
        <v>32046</v>
      </c>
      <c r="B2446" s="1">
        <v>2444</v>
      </c>
      <c r="C2446" s="1" t="s">
        <v>3106</v>
      </c>
      <c r="D2446">
        <v>3</v>
      </c>
      <c r="F2446">
        <f t="shared" si="141"/>
        <v>1</v>
      </c>
      <c r="G2446" s="8">
        <f t="shared" si="142"/>
        <v>3</v>
      </c>
      <c r="H2446">
        <v>2</v>
      </c>
    </row>
    <row r="2447" spans="1:8" ht="16.5" customHeight="1" x14ac:dyDescent="0.25">
      <c r="A2447">
        <v>32047</v>
      </c>
      <c r="B2447" s="1">
        <v>2445</v>
      </c>
      <c r="C2447" s="1" t="s">
        <v>3107</v>
      </c>
      <c r="D2447">
        <v>8</v>
      </c>
      <c r="F2447">
        <f t="shared" si="141"/>
        <v>1</v>
      </c>
      <c r="G2447" s="8">
        <f t="shared" si="142"/>
        <v>8</v>
      </c>
      <c r="H2447">
        <v>2</v>
      </c>
    </row>
    <row r="2448" spans="1:8" ht="16.5" customHeight="1" x14ac:dyDescent="0.25">
      <c r="A2448">
        <v>32048</v>
      </c>
      <c r="B2448" s="1">
        <v>2446</v>
      </c>
      <c r="C2448" s="1" t="s">
        <v>3108</v>
      </c>
      <c r="D2448">
        <v>16.12</v>
      </c>
      <c r="F2448">
        <f t="shared" si="141"/>
        <v>1</v>
      </c>
      <c r="G2448" s="8">
        <f t="shared" si="142"/>
        <v>16.12</v>
      </c>
      <c r="H2448">
        <v>2</v>
      </c>
    </row>
    <row r="2449" spans="1:8" ht="16.5" customHeight="1" x14ac:dyDescent="0.25">
      <c r="A2449">
        <v>32049</v>
      </c>
      <c r="B2449" s="1">
        <v>2447</v>
      </c>
      <c r="C2449" s="1" t="s">
        <v>3109</v>
      </c>
      <c r="D2449">
        <v>35.799999999999997</v>
      </c>
      <c r="F2449">
        <f t="shared" si="141"/>
        <v>1</v>
      </c>
      <c r="G2449" s="8">
        <f t="shared" si="142"/>
        <v>35.799999999999997</v>
      </c>
      <c r="H2449">
        <v>2</v>
      </c>
    </row>
    <row r="2450" spans="1:8" ht="16.5" customHeight="1" x14ac:dyDescent="0.25">
      <c r="A2450">
        <v>32050</v>
      </c>
      <c r="B2450" s="1">
        <v>2448</v>
      </c>
      <c r="C2450" s="1" t="s">
        <v>3110</v>
      </c>
      <c r="D2450">
        <v>5.5</v>
      </c>
      <c r="F2450">
        <f t="shared" si="141"/>
        <v>1</v>
      </c>
      <c r="G2450" s="8">
        <f t="shared" si="142"/>
        <v>5.5</v>
      </c>
      <c r="H2450">
        <v>2</v>
      </c>
    </row>
    <row r="2451" spans="1:8" ht="16.5" customHeight="1" x14ac:dyDescent="0.25">
      <c r="A2451">
        <v>32051</v>
      </c>
      <c r="B2451" s="1">
        <v>2449</v>
      </c>
      <c r="C2451" s="1" t="s">
        <v>3111</v>
      </c>
      <c r="D2451">
        <v>8</v>
      </c>
      <c r="F2451">
        <f t="shared" si="141"/>
        <v>1</v>
      </c>
      <c r="G2451" s="8">
        <f t="shared" si="142"/>
        <v>8</v>
      </c>
      <c r="H2451">
        <v>2</v>
      </c>
    </row>
    <row r="2452" spans="1:8" ht="16.5" customHeight="1" x14ac:dyDescent="0.25">
      <c r="A2452">
        <v>32052</v>
      </c>
      <c r="B2452" s="1">
        <v>2450</v>
      </c>
      <c r="C2452" s="1" t="s">
        <v>3112</v>
      </c>
      <c r="D2452">
        <v>3.5</v>
      </c>
      <c r="F2452">
        <f t="shared" si="141"/>
        <v>1</v>
      </c>
      <c r="G2452" s="8">
        <f t="shared" si="142"/>
        <v>3.5</v>
      </c>
      <c r="H2452">
        <v>2</v>
      </c>
    </row>
    <row r="2453" spans="1:8" ht="16.5" customHeight="1" x14ac:dyDescent="0.25">
      <c r="A2453">
        <v>32053</v>
      </c>
      <c r="B2453" s="1">
        <v>2451</v>
      </c>
      <c r="C2453" s="1" t="s">
        <v>3113</v>
      </c>
      <c r="D2453">
        <v>14</v>
      </c>
      <c r="F2453">
        <f t="shared" si="141"/>
        <v>1</v>
      </c>
      <c r="G2453" s="8">
        <f t="shared" si="142"/>
        <v>14</v>
      </c>
      <c r="H2453">
        <v>2</v>
      </c>
    </row>
    <row r="2454" spans="1:8" ht="16.5" customHeight="1" x14ac:dyDescent="0.25">
      <c r="A2454">
        <v>32054</v>
      </c>
      <c r="B2454" s="1">
        <v>2452</v>
      </c>
      <c r="C2454" s="1" t="s">
        <v>3114</v>
      </c>
      <c r="D2454">
        <v>8</v>
      </c>
      <c r="F2454">
        <f t="shared" si="141"/>
        <v>1</v>
      </c>
      <c r="G2454" s="8">
        <f t="shared" si="142"/>
        <v>8</v>
      </c>
      <c r="H2454">
        <v>2</v>
      </c>
    </row>
    <row r="2455" spans="1:8" ht="16.5" customHeight="1" x14ac:dyDescent="0.25">
      <c r="A2455">
        <v>32055</v>
      </c>
      <c r="B2455" s="1">
        <v>2453</v>
      </c>
      <c r="C2455" s="1" t="s">
        <v>3115</v>
      </c>
      <c r="D2455">
        <v>27.32</v>
      </c>
      <c r="F2455">
        <f t="shared" si="141"/>
        <v>1</v>
      </c>
      <c r="G2455" s="8">
        <f t="shared" si="142"/>
        <v>27.32</v>
      </c>
      <c r="H2455">
        <v>2</v>
      </c>
    </row>
    <row r="2456" spans="1:8" ht="16.5" customHeight="1" x14ac:dyDescent="0.25">
      <c r="A2456">
        <v>32056</v>
      </c>
      <c r="B2456" s="1">
        <v>2454</v>
      </c>
      <c r="C2456" s="1" t="s">
        <v>3116</v>
      </c>
      <c r="D2456">
        <v>120</v>
      </c>
      <c r="F2456">
        <f t="shared" si="141"/>
        <v>1</v>
      </c>
      <c r="G2456" s="8">
        <f t="shared" si="142"/>
        <v>120</v>
      </c>
      <c r="H2456">
        <v>2</v>
      </c>
    </row>
    <row r="2457" spans="1:8" ht="16.5" customHeight="1" x14ac:dyDescent="0.25">
      <c r="A2457">
        <v>32057</v>
      </c>
      <c r="B2457" s="1">
        <v>2455</v>
      </c>
      <c r="C2457" s="1" t="s">
        <v>3117</v>
      </c>
      <c r="D2457">
        <v>10</v>
      </c>
      <c r="F2457">
        <f t="shared" si="141"/>
        <v>1</v>
      </c>
      <c r="G2457" s="8">
        <f t="shared" si="142"/>
        <v>10</v>
      </c>
      <c r="H2457">
        <v>2</v>
      </c>
    </row>
    <row r="2458" spans="1:8" ht="16.5" customHeight="1" x14ac:dyDescent="0.25">
      <c r="A2458">
        <v>32058</v>
      </c>
      <c r="B2458" s="1">
        <v>2456</v>
      </c>
      <c r="C2458" s="1" t="s">
        <v>3118</v>
      </c>
      <c r="D2458">
        <v>5</v>
      </c>
      <c r="F2458">
        <f t="shared" si="141"/>
        <v>1</v>
      </c>
      <c r="G2458" s="8">
        <f t="shared" si="142"/>
        <v>5</v>
      </c>
      <c r="H2458">
        <v>2</v>
      </c>
    </row>
    <row r="2459" spans="1:8" ht="16.5" customHeight="1" x14ac:dyDescent="0.25">
      <c r="A2459">
        <v>99999</v>
      </c>
      <c r="B2459" s="1">
        <v>2457</v>
      </c>
      <c r="C2459" s="1" t="s">
        <v>3119</v>
      </c>
      <c r="F2459">
        <f t="shared" si="141"/>
        <v>0</v>
      </c>
    </row>
  </sheetData>
  <autoFilter ref="A2:S2459">
    <sortState ref="A3:S2459">
      <sortCondition ref="B2:B2459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59"/>
  <sheetViews>
    <sheetView workbookViewId="0">
      <pane xSplit="2" ySplit="2" topLeftCell="C80" activePane="bottomRight" state="frozen"/>
      <selection pane="topRight" activeCell="C1" sqref="C1"/>
      <selection pane="bottomLeft" activeCell="A3" sqref="A3"/>
      <selection pane="bottomRight" activeCell="H87" sqref="H87"/>
    </sheetView>
  </sheetViews>
  <sheetFormatPr defaultColWidth="15.7109375" defaultRowHeight="16.5" customHeight="1" x14ac:dyDescent="0.25"/>
  <cols>
    <col min="1" max="1" width="6.28515625" bestFit="1" customWidth="1"/>
    <col min="2" max="2" width="10.85546875" customWidth="1"/>
    <col min="3" max="4" width="8" customWidth="1"/>
    <col min="5" max="5" width="11.42578125" style="15" customWidth="1"/>
    <col min="6" max="6" width="6.7109375" style="15" customWidth="1"/>
    <col min="7" max="7" width="5.140625" customWidth="1"/>
    <col min="8" max="8" width="54.5703125" customWidth="1"/>
    <col min="9" max="9" width="16.42578125" customWidth="1"/>
    <col min="10" max="10" width="16.7109375" customWidth="1"/>
    <col min="11" max="11" width="18" customWidth="1"/>
    <col min="12" max="12" width="19.28515625" bestFit="1" customWidth="1"/>
    <col min="13" max="13" width="20.5703125" bestFit="1" customWidth="1"/>
  </cols>
  <sheetData>
    <row r="1" spans="1:13" ht="16.5" customHeight="1" x14ac:dyDescent="0.25">
      <c r="A1" t="s">
        <v>3141</v>
      </c>
    </row>
    <row r="2" spans="1:13" ht="16.5" customHeight="1" x14ac:dyDescent="0.25">
      <c r="A2" t="s">
        <v>0</v>
      </c>
      <c r="B2" t="s">
        <v>943</v>
      </c>
      <c r="C2" s="6" t="s">
        <v>3127</v>
      </c>
      <c r="D2" s="6" t="s">
        <v>3126</v>
      </c>
      <c r="E2" s="19" t="s">
        <v>3120</v>
      </c>
      <c r="F2" s="16" t="s">
        <v>3121</v>
      </c>
      <c r="G2" s="4" t="s">
        <v>3122</v>
      </c>
      <c r="H2" s="4" t="s">
        <v>3123</v>
      </c>
      <c r="I2" s="4" t="s">
        <v>3124</v>
      </c>
      <c r="J2" s="4" t="s">
        <v>3125</v>
      </c>
      <c r="K2" s="4" t="s">
        <v>3128</v>
      </c>
      <c r="L2" s="6" t="s">
        <v>3132</v>
      </c>
      <c r="M2" s="2" t="s">
        <v>3140</v>
      </c>
    </row>
    <row r="3" spans="1:13" ht="16.5" customHeight="1" x14ac:dyDescent="0.25">
      <c r="A3" s="1" t="s">
        <v>120</v>
      </c>
      <c r="B3" s="1" t="s">
        <v>120</v>
      </c>
      <c r="C3">
        <v>593.44000000000005</v>
      </c>
      <c r="E3" s="15">
        <v>593.44000000000005</v>
      </c>
      <c r="F3" s="15">
        <v>2</v>
      </c>
    </row>
    <row r="4" spans="1:13" ht="16.5" customHeight="1" x14ac:dyDescent="0.25">
      <c r="A4" s="1" t="s">
        <v>125</v>
      </c>
      <c r="B4" s="1" t="s">
        <v>125</v>
      </c>
      <c r="C4">
        <v>22</v>
      </c>
      <c r="E4" s="15">
        <v>22</v>
      </c>
      <c r="F4" s="15">
        <v>2</v>
      </c>
    </row>
    <row r="5" spans="1:13" ht="16.5" customHeight="1" x14ac:dyDescent="0.25">
      <c r="A5" s="1" t="s">
        <v>127</v>
      </c>
      <c r="B5" s="1" t="s">
        <v>127</v>
      </c>
      <c r="C5">
        <v>40</v>
      </c>
      <c r="E5" s="15">
        <v>40</v>
      </c>
      <c r="F5" s="15">
        <v>2</v>
      </c>
    </row>
    <row r="6" spans="1:13" ht="16.5" customHeight="1" x14ac:dyDescent="0.25">
      <c r="A6" s="1" t="s">
        <v>131</v>
      </c>
      <c r="B6" s="1" t="s">
        <v>131</v>
      </c>
      <c r="C6">
        <v>6</v>
      </c>
      <c r="E6" s="15">
        <v>6</v>
      </c>
      <c r="F6" s="15">
        <v>2</v>
      </c>
    </row>
    <row r="7" spans="1:13" ht="16.5" customHeight="1" x14ac:dyDescent="0.25">
      <c r="A7" s="1" t="s">
        <v>133</v>
      </c>
      <c r="B7" s="1" t="s">
        <v>133</v>
      </c>
      <c r="C7">
        <v>34.33</v>
      </c>
      <c r="E7" s="15">
        <v>34.33</v>
      </c>
      <c r="F7" s="15">
        <v>2</v>
      </c>
    </row>
    <row r="8" spans="1:13" ht="16.5" customHeight="1" x14ac:dyDescent="0.25">
      <c r="A8" s="1" t="s">
        <v>135</v>
      </c>
      <c r="B8" s="1" t="s">
        <v>135</v>
      </c>
      <c r="C8">
        <v>7.82</v>
      </c>
      <c r="E8" s="15">
        <v>7.82</v>
      </c>
      <c r="F8" s="15">
        <v>2</v>
      </c>
    </row>
    <row r="9" spans="1:13" ht="16.5" customHeight="1" x14ac:dyDescent="0.25">
      <c r="A9" s="1" t="s">
        <v>138</v>
      </c>
      <c r="B9" s="1" t="s">
        <v>138</v>
      </c>
      <c r="C9">
        <v>28</v>
      </c>
      <c r="E9" s="15">
        <v>28</v>
      </c>
      <c r="F9" s="15">
        <v>2</v>
      </c>
    </row>
    <row r="10" spans="1:13" ht="16.5" customHeight="1" x14ac:dyDescent="0.25">
      <c r="A10" s="1" t="s">
        <v>140</v>
      </c>
      <c r="B10" s="1" t="s">
        <v>140</v>
      </c>
      <c r="C10">
        <v>5.24</v>
      </c>
      <c r="E10" s="15">
        <v>5.24</v>
      </c>
      <c r="F10" s="15">
        <v>2</v>
      </c>
    </row>
    <row r="11" spans="1:13" ht="16.5" customHeight="1" x14ac:dyDescent="0.25">
      <c r="A11" s="1" t="s">
        <v>142</v>
      </c>
      <c r="B11" s="1" t="s">
        <v>142</v>
      </c>
      <c r="C11">
        <v>25</v>
      </c>
      <c r="E11" s="15">
        <v>25</v>
      </c>
      <c r="F11" s="15">
        <v>2</v>
      </c>
    </row>
    <row r="12" spans="1:13" ht="16.5" customHeight="1" x14ac:dyDescent="0.25">
      <c r="A12" s="1" t="s">
        <v>144</v>
      </c>
      <c r="B12" s="1" t="s">
        <v>144</v>
      </c>
      <c r="C12">
        <v>19</v>
      </c>
      <c r="E12" s="15">
        <v>19</v>
      </c>
      <c r="F12" s="15">
        <v>2</v>
      </c>
    </row>
    <row r="13" spans="1:13" ht="16.5" customHeight="1" x14ac:dyDescent="0.25">
      <c r="A13" s="1" t="s">
        <v>146</v>
      </c>
      <c r="B13" s="1" t="s">
        <v>146</v>
      </c>
      <c r="C13">
        <v>34.43</v>
      </c>
      <c r="E13" s="15">
        <v>34.43</v>
      </c>
      <c r="F13" s="15">
        <v>2</v>
      </c>
    </row>
    <row r="14" spans="1:13" ht="16.5" customHeight="1" x14ac:dyDescent="0.25">
      <c r="A14" s="1" t="s">
        <v>151</v>
      </c>
      <c r="B14" s="1" t="s">
        <v>151</v>
      </c>
      <c r="C14">
        <v>380.58</v>
      </c>
      <c r="E14" s="15">
        <v>380.58</v>
      </c>
      <c r="F14" s="15">
        <v>2</v>
      </c>
    </row>
    <row r="15" spans="1:13" ht="16.5" customHeight="1" x14ac:dyDescent="0.25">
      <c r="A15" s="1" t="s">
        <v>154</v>
      </c>
      <c r="B15" s="1" t="s">
        <v>154</v>
      </c>
      <c r="C15">
        <v>764.22</v>
      </c>
      <c r="E15" s="15">
        <v>764.22</v>
      </c>
      <c r="F15" s="15">
        <v>2</v>
      </c>
    </row>
    <row r="16" spans="1:13" ht="16.5" customHeight="1" x14ac:dyDescent="0.25">
      <c r="A16" s="1" t="s">
        <v>155</v>
      </c>
      <c r="B16" s="1" t="s">
        <v>155</v>
      </c>
      <c r="C16">
        <v>84</v>
      </c>
      <c r="E16" s="15">
        <v>84</v>
      </c>
      <c r="F16" s="15">
        <v>2</v>
      </c>
    </row>
    <row r="17" spans="1:6" ht="16.5" customHeight="1" x14ac:dyDescent="0.25">
      <c r="A17" s="1" t="s">
        <v>156</v>
      </c>
      <c r="B17" s="1" t="s">
        <v>156</v>
      </c>
      <c r="C17">
        <v>1485.3</v>
      </c>
      <c r="E17" s="15">
        <v>1485.3</v>
      </c>
      <c r="F17" s="15">
        <v>2</v>
      </c>
    </row>
    <row r="18" spans="1:6" ht="16.5" customHeight="1" x14ac:dyDescent="0.25">
      <c r="A18" s="1" t="s">
        <v>157</v>
      </c>
      <c r="B18" s="1" t="s">
        <v>157</v>
      </c>
      <c r="C18">
        <v>109.83</v>
      </c>
      <c r="E18" s="15">
        <v>109.83</v>
      </c>
      <c r="F18" s="15">
        <v>2</v>
      </c>
    </row>
    <row r="19" spans="1:6" ht="16.5" customHeight="1" x14ac:dyDescent="0.25">
      <c r="A19" s="1" t="s">
        <v>158</v>
      </c>
      <c r="B19" s="1" t="s">
        <v>158</v>
      </c>
      <c r="C19">
        <v>106</v>
      </c>
      <c r="E19" s="15">
        <v>106</v>
      </c>
      <c r="F19" s="15">
        <v>2</v>
      </c>
    </row>
    <row r="20" spans="1:6" ht="16.5" customHeight="1" x14ac:dyDescent="0.25">
      <c r="A20" s="1" t="s">
        <v>159</v>
      </c>
      <c r="B20" s="1" t="s">
        <v>159</v>
      </c>
      <c r="C20">
        <v>120</v>
      </c>
      <c r="E20" s="15">
        <v>120</v>
      </c>
      <c r="F20" s="15">
        <v>2</v>
      </c>
    </row>
    <row r="21" spans="1:6" ht="16.5" customHeight="1" x14ac:dyDescent="0.25">
      <c r="A21" s="1" t="s">
        <v>160</v>
      </c>
      <c r="B21" s="1" t="s">
        <v>160</v>
      </c>
      <c r="C21">
        <v>431.63099999999997</v>
      </c>
      <c r="E21" s="15">
        <v>431.63099999999997</v>
      </c>
      <c r="F21" s="15">
        <v>2</v>
      </c>
    </row>
    <row r="22" spans="1:6" ht="16.5" customHeight="1" x14ac:dyDescent="0.25">
      <c r="A22" s="1" t="s">
        <v>161</v>
      </c>
      <c r="B22" s="1" t="s">
        <v>161</v>
      </c>
      <c r="C22">
        <v>257.73</v>
      </c>
      <c r="E22" s="15">
        <v>257.73</v>
      </c>
      <c r="F22" s="15">
        <v>2</v>
      </c>
    </row>
    <row r="23" spans="1:6" ht="16.5" customHeight="1" x14ac:dyDescent="0.25">
      <c r="A23" s="1" t="s">
        <v>162</v>
      </c>
      <c r="B23" s="1" t="s">
        <v>162</v>
      </c>
      <c r="C23">
        <v>13</v>
      </c>
      <c r="E23" s="15">
        <v>13</v>
      </c>
      <c r="F23" s="15">
        <v>2</v>
      </c>
    </row>
    <row r="24" spans="1:6" ht="16.5" customHeight="1" x14ac:dyDescent="0.25">
      <c r="A24" s="1" t="s">
        <v>163</v>
      </c>
      <c r="B24" s="1" t="s">
        <v>163</v>
      </c>
      <c r="C24">
        <v>21</v>
      </c>
      <c r="E24" s="15">
        <v>21</v>
      </c>
      <c r="F24" s="15">
        <v>2</v>
      </c>
    </row>
    <row r="25" spans="1:6" ht="16.5" customHeight="1" x14ac:dyDescent="0.25">
      <c r="A25" s="1" t="s">
        <v>164</v>
      </c>
      <c r="B25" s="1" t="s">
        <v>164</v>
      </c>
      <c r="C25">
        <v>264</v>
      </c>
      <c r="E25" s="15">
        <v>264</v>
      </c>
      <c r="F25" s="15">
        <v>2</v>
      </c>
    </row>
    <row r="26" spans="1:6" ht="16.5" customHeight="1" x14ac:dyDescent="0.25">
      <c r="A26" s="1" t="s">
        <v>165</v>
      </c>
      <c r="B26" s="1" t="s">
        <v>165</v>
      </c>
      <c r="C26">
        <v>230</v>
      </c>
      <c r="E26" s="15">
        <v>230</v>
      </c>
      <c r="F26" s="15">
        <v>2</v>
      </c>
    </row>
    <row r="27" spans="1:6" ht="16.5" customHeight="1" x14ac:dyDescent="0.25">
      <c r="A27" s="1" t="s">
        <v>167</v>
      </c>
      <c r="B27" s="1" t="s">
        <v>167</v>
      </c>
      <c r="C27">
        <v>31</v>
      </c>
      <c r="E27" s="15">
        <v>31</v>
      </c>
      <c r="F27" s="15">
        <v>2</v>
      </c>
    </row>
    <row r="28" spans="1:6" ht="16.5" customHeight="1" x14ac:dyDescent="0.25">
      <c r="A28" s="1" t="s">
        <v>168</v>
      </c>
      <c r="B28" s="1" t="s">
        <v>168</v>
      </c>
      <c r="C28">
        <v>18</v>
      </c>
      <c r="E28" s="15">
        <v>18</v>
      </c>
      <c r="F28" s="15">
        <v>2</v>
      </c>
    </row>
    <row r="29" spans="1:6" ht="16.5" customHeight="1" x14ac:dyDescent="0.25">
      <c r="A29" s="1" t="s">
        <v>169</v>
      </c>
      <c r="B29" s="1" t="s">
        <v>169</v>
      </c>
      <c r="C29">
        <v>12</v>
      </c>
      <c r="E29" s="15">
        <v>12</v>
      </c>
      <c r="F29" s="15">
        <v>2</v>
      </c>
    </row>
    <row r="30" spans="1:6" ht="16.5" customHeight="1" x14ac:dyDescent="0.25">
      <c r="A30" s="1" t="s">
        <v>170</v>
      </c>
      <c r="B30" s="1" t="s">
        <v>170</v>
      </c>
      <c r="C30">
        <v>15</v>
      </c>
      <c r="E30" s="15">
        <v>15</v>
      </c>
      <c r="F30" s="15">
        <v>2</v>
      </c>
    </row>
    <row r="31" spans="1:6" ht="16.5" customHeight="1" x14ac:dyDescent="0.25">
      <c r="A31" s="1" t="s">
        <v>171</v>
      </c>
      <c r="B31" s="1" t="s">
        <v>171</v>
      </c>
      <c r="C31">
        <v>12</v>
      </c>
      <c r="E31" s="15">
        <v>12</v>
      </c>
      <c r="F31" s="15">
        <v>2</v>
      </c>
    </row>
    <row r="32" spans="1:6" ht="16.5" customHeight="1" x14ac:dyDescent="0.25">
      <c r="A32" s="1" t="s">
        <v>172</v>
      </c>
      <c r="B32" s="1" t="s">
        <v>172</v>
      </c>
      <c r="C32">
        <v>49</v>
      </c>
      <c r="E32" s="15">
        <v>49</v>
      </c>
      <c r="F32" s="15">
        <v>2</v>
      </c>
    </row>
    <row r="33" spans="1:6" ht="16.5" customHeight="1" x14ac:dyDescent="0.25">
      <c r="A33" s="1" t="s">
        <v>174</v>
      </c>
      <c r="B33" s="1" t="s">
        <v>174</v>
      </c>
      <c r="C33">
        <v>23</v>
      </c>
      <c r="E33" s="15">
        <v>23</v>
      </c>
      <c r="F33" s="15">
        <v>2</v>
      </c>
    </row>
    <row r="34" spans="1:6" ht="16.5" customHeight="1" x14ac:dyDescent="0.25">
      <c r="A34" s="1" t="s">
        <v>175</v>
      </c>
      <c r="B34" s="1" t="s">
        <v>175</v>
      </c>
      <c r="C34">
        <v>35</v>
      </c>
      <c r="E34" s="15">
        <v>35</v>
      </c>
      <c r="F34" s="15">
        <v>2</v>
      </c>
    </row>
    <row r="35" spans="1:6" ht="16.5" customHeight="1" x14ac:dyDescent="0.25">
      <c r="A35" s="1" t="s">
        <v>176</v>
      </c>
      <c r="B35" s="1" t="s">
        <v>176</v>
      </c>
      <c r="C35">
        <v>1</v>
      </c>
      <c r="E35" s="15">
        <v>1</v>
      </c>
      <c r="F35" s="15">
        <v>2</v>
      </c>
    </row>
    <row r="36" spans="1:6" ht="16.5" customHeight="1" x14ac:dyDescent="0.25">
      <c r="A36" s="1" t="s">
        <v>177</v>
      </c>
      <c r="B36" s="1" t="s">
        <v>177</v>
      </c>
      <c r="C36">
        <v>120</v>
      </c>
      <c r="E36" s="15">
        <v>120</v>
      </c>
      <c r="F36" s="15">
        <v>2</v>
      </c>
    </row>
    <row r="37" spans="1:6" ht="16.5" customHeight="1" x14ac:dyDescent="0.25">
      <c r="A37" s="1" t="s">
        <v>180</v>
      </c>
      <c r="B37" s="1" t="s">
        <v>180</v>
      </c>
      <c r="C37">
        <v>16.8</v>
      </c>
      <c r="E37" s="15">
        <v>16.8</v>
      </c>
      <c r="F37" s="15">
        <v>2</v>
      </c>
    </row>
    <row r="38" spans="1:6" ht="16.5" customHeight="1" x14ac:dyDescent="0.25">
      <c r="A38" s="1" t="s">
        <v>181</v>
      </c>
      <c r="B38" s="1" t="s">
        <v>181</v>
      </c>
      <c r="C38">
        <v>6.2</v>
      </c>
      <c r="E38" s="15">
        <v>6.2</v>
      </c>
      <c r="F38" s="15">
        <v>2</v>
      </c>
    </row>
    <row r="39" spans="1:6" ht="16.5" customHeight="1" x14ac:dyDescent="0.25">
      <c r="A39" s="1" t="s">
        <v>182</v>
      </c>
      <c r="B39" s="1" t="s">
        <v>182</v>
      </c>
      <c r="C39">
        <v>1</v>
      </c>
      <c r="E39" s="15">
        <v>1</v>
      </c>
      <c r="F39" s="15">
        <v>2</v>
      </c>
    </row>
    <row r="40" spans="1:6" ht="16.5" customHeight="1" x14ac:dyDescent="0.25">
      <c r="A40" s="1" t="s">
        <v>183</v>
      </c>
      <c r="B40" s="1" t="s">
        <v>183</v>
      </c>
      <c r="C40">
        <v>19.760000000000002</v>
      </c>
      <c r="E40" s="15">
        <v>19.760000000000002</v>
      </c>
      <c r="F40" s="15">
        <v>2</v>
      </c>
    </row>
    <row r="41" spans="1:6" ht="16.5" customHeight="1" x14ac:dyDescent="0.25">
      <c r="A41" s="1" t="s">
        <v>184</v>
      </c>
      <c r="B41" s="1" t="s">
        <v>184</v>
      </c>
      <c r="C41">
        <v>13.05</v>
      </c>
      <c r="E41" s="15">
        <v>13.05</v>
      </c>
      <c r="F41" s="15">
        <v>2</v>
      </c>
    </row>
    <row r="42" spans="1:6" ht="16.5" customHeight="1" x14ac:dyDescent="0.25">
      <c r="A42" s="1" t="s">
        <v>185</v>
      </c>
      <c r="B42" s="1" t="s">
        <v>185</v>
      </c>
      <c r="C42">
        <v>1.4</v>
      </c>
      <c r="E42" s="15">
        <v>1.4</v>
      </c>
      <c r="F42" s="15">
        <v>2</v>
      </c>
    </row>
    <row r="43" spans="1:6" ht="16.5" customHeight="1" x14ac:dyDescent="0.25">
      <c r="A43" s="1" t="s">
        <v>186</v>
      </c>
      <c r="B43" s="1" t="s">
        <v>186</v>
      </c>
      <c r="C43">
        <v>27</v>
      </c>
      <c r="E43" s="15">
        <v>27</v>
      </c>
      <c r="F43" s="15">
        <v>2</v>
      </c>
    </row>
    <row r="44" spans="1:6" ht="16.5" customHeight="1" x14ac:dyDescent="0.25">
      <c r="A44" s="1" t="s">
        <v>187</v>
      </c>
      <c r="B44" s="1" t="s">
        <v>187</v>
      </c>
      <c r="C44">
        <v>102.03</v>
      </c>
      <c r="E44" s="15">
        <v>102.03</v>
      </c>
      <c r="F44" s="15">
        <v>2</v>
      </c>
    </row>
    <row r="45" spans="1:6" ht="16.5" customHeight="1" x14ac:dyDescent="0.25">
      <c r="A45" s="1" t="s">
        <v>188</v>
      </c>
      <c r="B45" s="1" t="s">
        <v>188</v>
      </c>
      <c r="C45">
        <v>4</v>
      </c>
      <c r="E45" s="15">
        <v>4</v>
      </c>
      <c r="F45" s="15">
        <v>2</v>
      </c>
    </row>
    <row r="46" spans="1:6" ht="16.5" customHeight="1" x14ac:dyDescent="0.25">
      <c r="A46" s="1" t="s">
        <v>189</v>
      </c>
      <c r="B46" s="1" t="s">
        <v>189</v>
      </c>
      <c r="C46">
        <v>1.7</v>
      </c>
      <c r="E46" s="15">
        <v>1.7</v>
      </c>
      <c r="F46" s="15">
        <v>2</v>
      </c>
    </row>
    <row r="47" spans="1:6" ht="16.5" customHeight="1" x14ac:dyDescent="0.25">
      <c r="A47" s="1" t="s">
        <v>191</v>
      </c>
      <c r="B47" s="1" t="s">
        <v>191</v>
      </c>
      <c r="C47">
        <v>1.5</v>
      </c>
      <c r="E47" s="15">
        <v>1.5</v>
      </c>
      <c r="F47" s="15">
        <v>2</v>
      </c>
    </row>
    <row r="48" spans="1:6" ht="16.5" customHeight="1" x14ac:dyDescent="0.25">
      <c r="A48" s="1" t="s">
        <v>193</v>
      </c>
      <c r="B48" s="1" t="s">
        <v>193</v>
      </c>
      <c r="C48">
        <v>5</v>
      </c>
      <c r="E48" s="15">
        <v>5</v>
      </c>
      <c r="F48" s="15">
        <v>2</v>
      </c>
    </row>
    <row r="49" spans="1:6" ht="16.5" customHeight="1" x14ac:dyDescent="0.25">
      <c r="A49" s="1" t="s">
        <v>195</v>
      </c>
      <c r="B49" s="1" t="s">
        <v>195</v>
      </c>
      <c r="C49">
        <v>2</v>
      </c>
      <c r="E49" s="15">
        <v>2</v>
      </c>
      <c r="F49" s="15">
        <v>2</v>
      </c>
    </row>
    <row r="50" spans="1:6" ht="16.5" customHeight="1" x14ac:dyDescent="0.25">
      <c r="A50" s="1" t="s">
        <v>197</v>
      </c>
      <c r="B50" s="1" t="s">
        <v>197</v>
      </c>
      <c r="D50">
        <v>657</v>
      </c>
      <c r="E50" s="15">
        <v>0.65700000000000003</v>
      </c>
      <c r="F50" s="15">
        <v>2</v>
      </c>
    </row>
    <row r="51" spans="1:6" ht="16.5" customHeight="1" x14ac:dyDescent="0.25">
      <c r="A51" s="1" t="s">
        <v>199</v>
      </c>
      <c r="B51" s="1" t="s">
        <v>199</v>
      </c>
      <c r="C51">
        <v>36.21</v>
      </c>
      <c r="E51" s="15">
        <v>36.21</v>
      </c>
      <c r="F51" s="15">
        <v>2</v>
      </c>
    </row>
    <row r="52" spans="1:6" ht="16.5" customHeight="1" x14ac:dyDescent="0.25">
      <c r="A52" s="1" t="s">
        <v>201</v>
      </c>
      <c r="B52" s="1" t="s">
        <v>201</v>
      </c>
      <c r="C52">
        <v>200</v>
      </c>
      <c r="E52" s="15">
        <v>200</v>
      </c>
      <c r="F52" s="15">
        <v>2</v>
      </c>
    </row>
    <row r="53" spans="1:6" ht="16.5" customHeight="1" x14ac:dyDescent="0.25">
      <c r="A53" s="1" t="s">
        <v>203</v>
      </c>
      <c r="B53" s="1" t="s">
        <v>203</v>
      </c>
      <c r="C53">
        <v>8.5</v>
      </c>
      <c r="E53" s="15">
        <v>8.5</v>
      </c>
      <c r="F53" s="15">
        <v>2</v>
      </c>
    </row>
    <row r="54" spans="1:6" ht="16.5" customHeight="1" x14ac:dyDescent="0.25">
      <c r="A54" s="1" t="s">
        <v>205</v>
      </c>
      <c r="B54" s="1" t="s">
        <v>205</v>
      </c>
      <c r="C54">
        <v>74.400000000000006</v>
      </c>
      <c r="E54" s="15">
        <v>74.400000000000006</v>
      </c>
      <c r="F54" s="15">
        <v>2</v>
      </c>
    </row>
    <row r="55" spans="1:6" ht="16.5" customHeight="1" x14ac:dyDescent="0.25">
      <c r="A55" s="1" t="s">
        <v>207</v>
      </c>
      <c r="B55" s="1" t="s">
        <v>207</v>
      </c>
      <c r="C55">
        <v>3.4550000000000001</v>
      </c>
      <c r="E55" s="15">
        <v>3.4550000000000001</v>
      </c>
      <c r="F55" s="15">
        <v>2</v>
      </c>
    </row>
    <row r="56" spans="1:6" ht="16.5" customHeight="1" x14ac:dyDescent="0.25">
      <c r="A56" s="1" t="s">
        <v>209</v>
      </c>
      <c r="B56" s="1" t="s">
        <v>209</v>
      </c>
      <c r="C56">
        <v>32</v>
      </c>
      <c r="D56">
        <v>0</v>
      </c>
      <c r="E56" s="15">
        <v>32</v>
      </c>
      <c r="F56" s="15">
        <v>2</v>
      </c>
    </row>
    <row r="57" spans="1:6" ht="16.5" customHeight="1" x14ac:dyDescent="0.25">
      <c r="A57" s="1" t="s">
        <v>211</v>
      </c>
      <c r="B57" s="1" t="s">
        <v>211</v>
      </c>
      <c r="C57">
        <v>5.5</v>
      </c>
      <c r="E57" s="15">
        <v>5.5</v>
      </c>
      <c r="F57" s="15">
        <v>2</v>
      </c>
    </row>
    <row r="58" spans="1:6" ht="16.5" customHeight="1" x14ac:dyDescent="0.25">
      <c r="A58" s="1" t="s">
        <v>213</v>
      </c>
      <c r="B58" s="1" t="s">
        <v>213</v>
      </c>
      <c r="C58">
        <v>40</v>
      </c>
      <c r="E58" s="15">
        <v>40</v>
      </c>
      <c r="F58" s="15">
        <v>2</v>
      </c>
    </row>
    <row r="59" spans="1:6" ht="16.5" customHeight="1" x14ac:dyDescent="0.25">
      <c r="A59" s="1" t="s">
        <v>215</v>
      </c>
      <c r="B59" s="1" t="s">
        <v>215</v>
      </c>
      <c r="C59">
        <v>149.5</v>
      </c>
      <c r="E59" s="15">
        <v>149.5</v>
      </c>
      <c r="F59" s="15">
        <v>2</v>
      </c>
    </row>
    <row r="60" spans="1:6" ht="16.5" customHeight="1" x14ac:dyDescent="0.25">
      <c r="A60" s="1" t="s">
        <v>217</v>
      </c>
      <c r="B60" s="1" t="s">
        <v>217</v>
      </c>
      <c r="C60">
        <v>1</v>
      </c>
      <c r="E60" s="15">
        <v>1</v>
      </c>
      <c r="F60" s="15">
        <v>2</v>
      </c>
    </row>
    <row r="61" spans="1:6" ht="16.5" customHeight="1" x14ac:dyDescent="0.25">
      <c r="A61" s="1" t="s">
        <v>219</v>
      </c>
      <c r="B61" s="1" t="s">
        <v>219</v>
      </c>
      <c r="C61">
        <v>33.5</v>
      </c>
      <c r="E61" s="15">
        <v>33.5</v>
      </c>
      <c r="F61" s="15">
        <v>2</v>
      </c>
    </row>
    <row r="62" spans="1:6" ht="16.5" customHeight="1" x14ac:dyDescent="0.25">
      <c r="A62" s="1" t="s">
        <v>221</v>
      </c>
      <c r="B62" s="1" t="s">
        <v>221</v>
      </c>
      <c r="C62">
        <v>56</v>
      </c>
      <c r="E62" s="15">
        <v>56</v>
      </c>
      <c r="F62" s="15">
        <v>2</v>
      </c>
    </row>
    <row r="63" spans="1:6" ht="16.5" customHeight="1" x14ac:dyDescent="0.25">
      <c r="A63" s="1" t="s">
        <v>223</v>
      </c>
      <c r="B63" s="1" t="s">
        <v>223</v>
      </c>
      <c r="C63">
        <v>1.25</v>
      </c>
      <c r="E63" s="15">
        <v>1.25</v>
      </c>
      <c r="F63" s="15">
        <v>2</v>
      </c>
    </row>
    <row r="64" spans="1:6" ht="16.5" customHeight="1" x14ac:dyDescent="0.25">
      <c r="A64" s="1" t="s">
        <v>225</v>
      </c>
      <c r="B64" s="1" t="s">
        <v>225</v>
      </c>
      <c r="C64">
        <v>574.4</v>
      </c>
      <c r="E64" s="15">
        <v>574.4</v>
      </c>
      <c r="F64" s="15">
        <v>2</v>
      </c>
    </row>
    <row r="65" spans="1:13" ht="16.5" customHeight="1" x14ac:dyDescent="0.25">
      <c r="A65" s="1" t="s">
        <v>227</v>
      </c>
      <c r="B65" s="1" t="s">
        <v>227</v>
      </c>
      <c r="C65">
        <v>18.21</v>
      </c>
      <c r="D65">
        <v>18211</v>
      </c>
      <c r="E65" s="15">
        <v>18.21</v>
      </c>
      <c r="F65" s="15">
        <v>2</v>
      </c>
    </row>
    <row r="66" spans="1:13" ht="16.5" customHeight="1" x14ac:dyDescent="0.25">
      <c r="A66" s="1" t="s">
        <v>229</v>
      </c>
      <c r="B66" s="1" t="s">
        <v>229</v>
      </c>
      <c r="C66">
        <v>42</v>
      </c>
      <c r="E66" s="15">
        <v>42</v>
      </c>
      <c r="F66" s="15">
        <v>2</v>
      </c>
    </row>
    <row r="67" spans="1:13" ht="16.5" customHeight="1" x14ac:dyDescent="0.25">
      <c r="A67" s="1" t="s">
        <v>231</v>
      </c>
      <c r="B67" s="1" t="s">
        <v>231</v>
      </c>
      <c r="C67">
        <v>80</v>
      </c>
      <c r="E67" s="15">
        <v>80</v>
      </c>
      <c r="F67" s="15">
        <v>2</v>
      </c>
    </row>
    <row r="68" spans="1:13" ht="16.5" customHeight="1" x14ac:dyDescent="0.25">
      <c r="A68" s="1" t="s">
        <v>233</v>
      </c>
      <c r="B68" s="1" t="s">
        <v>233</v>
      </c>
      <c r="C68">
        <v>3</v>
      </c>
      <c r="E68" s="15">
        <v>3</v>
      </c>
      <c r="F68" s="15">
        <v>2</v>
      </c>
    </row>
    <row r="69" spans="1:13" ht="16.5" customHeight="1" x14ac:dyDescent="0.25">
      <c r="A69" s="1" t="s">
        <v>235</v>
      </c>
      <c r="B69" s="1" t="s">
        <v>235</v>
      </c>
      <c r="C69">
        <v>500</v>
      </c>
      <c r="E69" s="15">
        <v>500</v>
      </c>
      <c r="F69" s="15">
        <v>2</v>
      </c>
    </row>
    <row r="70" spans="1:13" ht="16.5" customHeight="1" x14ac:dyDescent="0.25">
      <c r="A70" s="1" t="s">
        <v>237</v>
      </c>
      <c r="B70" s="1" t="s">
        <v>237</v>
      </c>
      <c r="C70">
        <v>2</v>
      </c>
      <c r="E70" s="15">
        <v>2</v>
      </c>
      <c r="F70" s="15">
        <v>2</v>
      </c>
    </row>
    <row r="71" spans="1:13" ht="16.5" customHeight="1" x14ac:dyDescent="0.25">
      <c r="A71" s="1" t="s">
        <v>239</v>
      </c>
      <c r="B71" s="1" t="s">
        <v>239</v>
      </c>
      <c r="C71">
        <v>3</v>
      </c>
      <c r="E71" s="15">
        <v>3</v>
      </c>
      <c r="F71" s="15">
        <v>2</v>
      </c>
    </row>
    <row r="72" spans="1:13" ht="16.5" customHeight="1" x14ac:dyDescent="0.25">
      <c r="A72" s="1" t="s">
        <v>241</v>
      </c>
      <c r="B72" s="1" t="s">
        <v>241</v>
      </c>
      <c r="C72">
        <v>8</v>
      </c>
      <c r="E72" s="15">
        <v>8</v>
      </c>
      <c r="F72" s="15">
        <v>2</v>
      </c>
    </row>
    <row r="73" spans="1:13" ht="16.5" customHeight="1" x14ac:dyDescent="0.25">
      <c r="A73" s="1" t="s">
        <v>243</v>
      </c>
      <c r="B73" s="1" t="s">
        <v>243</v>
      </c>
      <c r="C73">
        <v>45</v>
      </c>
      <c r="E73" s="15">
        <v>45</v>
      </c>
      <c r="F73" s="15">
        <v>2</v>
      </c>
    </row>
    <row r="74" spans="1:13" ht="16.5" customHeight="1" x14ac:dyDescent="0.25">
      <c r="A74" s="1" t="s">
        <v>245</v>
      </c>
      <c r="B74" s="1" t="s">
        <v>245</v>
      </c>
      <c r="C74">
        <v>151</v>
      </c>
      <c r="E74" s="15">
        <v>151</v>
      </c>
      <c r="F74" s="15">
        <v>2</v>
      </c>
    </row>
    <row r="75" spans="1:13" ht="16.5" customHeight="1" x14ac:dyDescent="0.25">
      <c r="A75" s="1" t="s">
        <v>247</v>
      </c>
      <c r="B75" s="1" t="s">
        <v>247</v>
      </c>
      <c r="C75">
        <v>16.32</v>
      </c>
      <c r="E75" s="15">
        <v>16.32</v>
      </c>
      <c r="F75" s="15">
        <v>2</v>
      </c>
    </row>
    <row r="76" spans="1:13" ht="16.5" customHeight="1" x14ac:dyDescent="0.25">
      <c r="A76" s="1" t="s">
        <v>248</v>
      </c>
      <c r="B76" s="1" t="s">
        <v>248</v>
      </c>
      <c r="C76">
        <v>20</v>
      </c>
      <c r="E76" s="15">
        <v>20</v>
      </c>
      <c r="F76" s="15">
        <v>2</v>
      </c>
    </row>
    <row r="77" spans="1:13" ht="16.5" customHeight="1" x14ac:dyDescent="0.25">
      <c r="A77" s="1" t="s">
        <v>249</v>
      </c>
      <c r="B77" s="1" t="s">
        <v>249</v>
      </c>
      <c r="C77">
        <v>24</v>
      </c>
      <c r="E77" s="15">
        <v>24</v>
      </c>
      <c r="F77" s="15">
        <v>2</v>
      </c>
    </row>
    <row r="78" spans="1:13" ht="16.5" customHeight="1" x14ac:dyDescent="0.25">
      <c r="A78" s="1" t="s">
        <v>250</v>
      </c>
      <c r="B78" s="1" t="s">
        <v>250</v>
      </c>
      <c r="C78">
        <v>6.5</v>
      </c>
      <c r="E78" s="15">
        <v>6.5</v>
      </c>
      <c r="F78" s="15">
        <v>2</v>
      </c>
    </row>
    <row r="79" spans="1:13" ht="16.5" customHeight="1" x14ac:dyDescent="0.25">
      <c r="A79" s="1" t="s">
        <v>251</v>
      </c>
      <c r="B79" s="1" t="s">
        <v>251</v>
      </c>
      <c r="C79">
        <v>202</v>
      </c>
      <c r="E79" s="15">
        <v>202</v>
      </c>
      <c r="F79" s="15">
        <v>2</v>
      </c>
    </row>
    <row r="80" spans="1:13" ht="16.5" customHeight="1" x14ac:dyDescent="0.25">
      <c r="A80" s="1" t="s">
        <v>252</v>
      </c>
      <c r="B80" s="1" t="s">
        <v>252</v>
      </c>
      <c r="C80">
        <v>6.5</v>
      </c>
      <c r="E80" s="15">
        <v>6.5</v>
      </c>
      <c r="F80" s="15">
        <v>1</v>
      </c>
      <c r="G80">
        <v>1</v>
      </c>
      <c r="I80">
        <v>500</v>
      </c>
      <c r="J80">
        <v>500</v>
      </c>
      <c r="K80">
        <v>1000</v>
      </c>
      <c r="L80">
        <v>1</v>
      </c>
      <c r="M80">
        <f>+L80/E80</f>
        <v>0.15384615384615385</v>
      </c>
    </row>
    <row r="81" spans="1:6" ht="16.5" customHeight="1" x14ac:dyDescent="0.25">
      <c r="A81" s="1" t="s">
        <v>253</v>
      </c>
      <c r="B81" s="1" t="s">
        <v>253</v>
      </c>
      <c r="C81">
        <v>130</v>
      </c>
      <c r="E81" s="15">
        <v>130</v>
      </c>
      <c r="F81" s="15">
        <v>2</v>
      </c>
    </row>
    <row r="82" spans="1:6" ht="16.5" customHeight="1" x14ac:dyDescent="0.25">
      <c r="A82" s="1" t="s">
        <v>254</v>
      </c>
      <c r="B82" s="1" t="s">
        <v>254</v>
      </c>
      <c r="C82">
        <v>112</v>
      </c>
      <c r="E82" s="15">
        <v>112</v>
      </c>
      <c r="F82" s="15">
        <v>2</v>
      </c>
    </row>
    <row r="83" spans="1:6" ht="16.5" customHeight="1" x14ac:dyDescent="0.25">
      <c r="A83" s="1" t="s">
        <v>255</v>
      </c>
      <c r="B83" s="1" t="s">
        <v>255</v>
      </c>
      <c r="C83">
        <v>10</v>
      </c>
      <c r="E83" s="15">
        <v>10</v>
      </c>
      <c r="F83" s="15">
        <v>2</v>
      </c>
    </row>
    <row r="84" spans="1:6" ht="16.5" customHeight="1" x14ac:dyDescent="0.25">
      <c r="A84" s="1" t="s">
        <v>256</v>
      </c>
      <c r="B84" s="1" t="s">
        <v>256</v>
      </c>
      <c r="C84">
        <v>8</v>
      </c>
      <c r="E84" s="15">
        <v>8</v>
      </c>
      <c r="F84" s="15">
        <v>2</v>
      </c>
    </row>
    <row r="85" spans="1:6" ht="16.5" customHeight="1" x14ac:dyDescent="0.25">
      <c r="A85" s="1" t="s">
        <v>258</v>
      </c>
      <c r="B85" s="1" t="s">
        <v>258</v>
      </c>
      <c r="C85">
        <v>10.5</v>
      </c>
      <c r="E85" s="15">
        <v>10.5</v>
      </c>
      <c r="F85" s="15">
        <v>2</v>
      </c>
    </row>
    <row r="86" spans="1:6" ht="16.5" customHeight="1" x14ac:dyDescent="0.25">
      <c r="A86" s="1" t="s">
        <v>259</v>
      </c>
      <c r="B86" s="1" t="s">
        <v>259</v>
      </c>
      <c r="C86">
        <v>15</v>
      </c>
      <c r="E86" s="15">
        <v>15</v>
      </c>
      <c r="F86" s="15">
        <v>2</v>
      </c>
    </row>
    <row r="87" spans="1:6" ht="16.5" customHeight="1" x14ac:dyDescent="0.25">
      <c r="A87" s="1" t="s">
        <v>260</v>
      </c>
      <c r="B87" s="1" t="s">
        <v>260</v>
      </c>
      <c r="C87">
        <v>3</v>
      </c>
      <c r="E87" s="15">
        <v>3</v>
      </c>
      <c r="F87" s="15">
        <v>2</v>
      </c>
    </row>
    <row r="88" spans="1:6" ht="16.5" customHeight="1" x14ac:dyDescent="0.25">
      <c r="A88" s="1" t="s">
        <v>261</v>
      </c>
      <c r="B88" s="1" t="s">
        <v>261</v>
      </c>
      <c r="C88">
        <v>12.8</v>
      </c>
      <c r="E88" s="15">
        <v>12.8</v>
      </c>
      <c r="F88" s="15">
        <v>2</v>
      </c>
    </row>
    <row r="89" spans="1:6" ht="16.5" customHeight="1" x14ac:dyDescent="0.25">
      <c r="A89" s="1" t="s">
        <v>262</v>
      </c>
      <c r="B89" s="1" t="s">
        <v>262</v>
      </c>
      <c r="C89">
        <v>8.5</v>
      </c>
      <c r="E89" s="15">
        <v>8.5</v>
      </c>
      <c r="F89" s="15">
        <v>2</v>
      </c>
    </row>
    <row r="90" spans="1:6" ht="16.5" customHeight="1" x14ac:dyDescent="0.25">
      <c r="A90" s="1" t="s">
        <v>263</v>
      </c>
      <c r="B90" s="1" t="s">
        <v>263</v>
      </c>
      <c r="C90">
        <v>22</v>
      </c>
      <c r="E90" s="15">
        <v>22</v>
      </c>
      <c r="F90" s="15">
        <v>2</v>
      </c>
    </row>
    <row r="91" spans="1:6" ht="16.5" customHeight="1" x14ac:dyDescent="0.25">
      <c r="A91" s="1" t="s">
        <v>264</v>
      </c>
      <c r="B91" s="1" t="s">
        <v>264</v>
      </c>
      <c r="C91">
        <v>30</v>
      </c>
      <c r="E91" s="15">
        <v>30</v>
      </c>
      <c r="F91" s="15">
        <v>2</v>
      </c>
    </row>
    <row r="92" spans="1:6" ht="16.5" customHeight="1" x14ac:dyDescent="0.25">
      <c r="A92" s="1" t="s">
        <v>265</v>
      </c>
      <c r="B92" s="1" t="s">
        <v>265</v>
      </c>
      <c r="D92">
        <v>250</v>
      </c>
      <c r="E92" s="15">
        <v>0.25</v>
      </c>
      <c r="F92" s="15">
        <v>2</v>
      </c>
    </row>
    <row r="93" spans="1:6" ht="16.5" customHeight="1" x14ac:dyDescent="0.25">
      <c r="A93" s="1" t="s">
        <v>267</v>
      </c>
      <c r="B93" s="1" t="s">
        <v>267</v>
      </c>
      <c r="D93">
        <v>857</v>
      </c>
      <c r="E93" s="15">
        <v>0.85699999999999998</v>
      </c>
      <c r="F93" s="15">
        <v>2</v>
      </c>
    </row>
    <row r="94" spans="1:6" ht="16.5" customHeight="1" x14ac:dyDescent="0.25">
      <c r="A94" s="1" t="s">
        <v>268</v>
      </c>
      <c r="B94" s="1" t="s">
        <v>268</v>
      </c>
      <c r="C94">
        <v>30</v>
      </c>
      <c r="E94" s="15">
        <v>30</v>
      </c>
      <c r="F94" s="15">
        <v>2</v>
      </c>
    </row>
    <row r="95" spans="1:6" ht="16.5" customHeight="1" x14ac:dyDescent="0.25">
      <c r="A95" s="1" t="s">
        <v>269</v>
      </c>
      <c r="B95" s="1" t="s">
        <v>269</v>
      </c>
      <c r="C95">
        <v>6</v>
      </c>
      <c r="E95" s="15">
        <v>6</v>
      </c>
      <c r="F95" s="15">
        <v>2</v>
      </c>
    </row>
    <row r="96" spans="1:6" ht="16.5" customHeight="1" x14ac:dyDescent="0.25">
      <c r="A96" s="1" t="s">
        <v>270</v>
      </c>
      <c r="B96" s="1" t="s">
        <v>270</v>
      </c>
      <c r="C96">
        <v>6</v>
      </c>
      <c r="E96" s="15">
        <v>6</v>
      </c>
      <c r="F96" s="15">
        <v>2</v>
      </c>
    </row>
    <row r="97" spans="1:13" ht="16.5" customHeight="1" x14ac:dyDescent="0.25">
      <c r="A97" s="1" t="s">
        <v>271</v>
      </c>
      <c r="B97" s="1" t="s">
        <v>271</v>
      </c>
      <c r="C97">
        <v>13</v>
      </c>
      <c r="E97" s="15">
        <v>13</v>
      </c>
      <c r="F97" s="15">
        <v>2</v>
      </c>
    </row>
    <row r="98" spans="1:13" ht="16.5" customHeight="1" x14ac:dyDescent="0.25">
      <c r="A98" s="1" t="s">
        <v>272</v>
      </c>
      <c r="B98" s="1" t="s">
        <v>272</v>
      </c>
      <c r="C98">
        <v>9</v>
      </c>
      <c r="E98" s="15">
        <v>9</v>
      </c>
      <c r="F98" s="15">
        <v>2</v>
      </c>
    </row>
    <row r="99" spans="1:13" ht="16.5" customHeight="1" x14ac:dyDescent="0.25">
      <c r="A99" s="1" t="s">
        <v>273</v>
      </c>
      <c r="B99" s="1" t="s">
        <v>273</v>
      </c>
      <c r="C99">
        <v>85</v>
      </c>
      <c r="E99" s="15">
        <v>85</v>
      </c>
      <c r="F99" s="15">
        <v>2</v>
      </c>
    </row>
    <row r="100" spans="1:13" ht="16.5" customHeight="1" x14ac:dyDescent="0.25">
      <c r="A100" s="1" t="s">
        <v>274</v>
      </c>
      <c r="B100" s="1" t="s">
        <v>274</v>
      </c>
      <c r="D100">
        <v>1730</v>
      </c>
      <c r="E100" s="15">
        <v>1.73</v>
      </c>
      <c r="F100" s="15">
        <v>2</v>
      </c>
    </row>
    <row r="101" spans="1:13" ht="16.5" customHeight="1" x14ac:dyDescent="0.25">
      <c r="A101" s="1" t="s">
        <v>275</v>
      </c>
      <c r="B101" s="1" t="s">
        <v>275</v>
      </c>
      <c r="C101">
        <v>115</v>
      </c>
      <c r="E101" s="15">
        <v>115</v>
      </c>
      <c r="F101" s="15">
        <v>2</v>
      </c>
    </row>
    <row r="102" spans="1:13" ht="16.5" customHeight="1" x14ac:dyDescent="0.25">
      <c r="A102" s="1" t="s">
        <v>276</v>
      </c>
      <c r="B102" s="1" t="s">
        <v>276</v>
      </c>
      <c r="C102">
        <v>13.5</v>
      </c>
      <c r="E102" s="15">
        <v>13.5</v>
      </c>
      <c r="F102" s="15">
        <v>2</v>
      </c>
    </row>
    <row r="103" spans="1:13" ht="16.5" customHeight="1" x14ac:dyDescent="0.25">
      <c r="A103" s="1" t="s">
        <v>277</v>
      </c>
      <c r="B103" s="1" t="s">
        <v>277</v>
      </c>
      <c r="C103">
        <v>6</v>
      </c>
      <c r="E103" s="15">
        <v>6</v>
      </c>
      <c r="F103" s="15">
        <v>2</v>
      </c>
    </row>
    <row r="104" spans="1:13" ht="16.5" customHeight="1" x14ac:dyDescent="0.25">
      <c r="A104" s="1" t="s">
        <v>278</v>
      </c>
      <c r="B104" s="1" t="s">
        <v>278</v>
      </c>
    </row>
    <row r="105" spans="1:13" ht="16.5" customHeight="1" x14ac:dyDescent="0.25">
      <c r="A105" s="1" t="s">
        <v>279</v>
      </c>
      <c r="B105" s="1" t="s">
        <v>279</v>
      </c>
      <c r="C105">
        <v>4</v>
      </c>
      <c r="E105" s="15">
        <v>4</v>
      </c>
      <c r="F105" s="15">
        <v>2</v>
      </c>
    </row>
    <row r="106" spans="1:13" ht="16.5" customHeight="1" x14ac:dyDescent="0.25">
      <c r="A106" s="1" t="s">
        <v>280</v>
      </c>
      <c r="B106" s="1" t="s">
        <v>280</v>
      </c>
      <c r="D106">
        <v>480</v>
      </c>
      <c r="E106" s="15">
        <v>0.48</v>
      </c>
      <c r="F106" s="15">
        <v>2</v>
      </c>
    </row>
    <row r="107" spans="1:13" ht="16.5" customHeight="1" x14ac:dyDescent="0.25">
      <c r="A107" s="1" t="s">
        <v>281</v>
      </c>
      <c r="B107" s="1" t="s">
        <v>281</v>
      </c>
      <c r="C107">
        <v>4.5</v>
      </c>
      <c r="E107" s="15">
        <v>4.5</v>
      </c>
      <c r="F107" s="15">
        <v>2</v>
      </c>
    </row>
    <row r="108" spans="1:13" ht="16.5" customHeight="1" x14ac:dyDescent="0.25">
      <c r="A108" s="1" t="s">
        <v>282</v>
      </c>
      <c r="B108" s="1" t="s">
        <v>282</v>
      </c>
      <c r="C108">
        <v>4</v>
      </c>
      <c r="E108" s="15">
        <v>4</v>
      </c>
      <c r="F108" s="15">
        <v>1</v>
      </c>
      <c r="G108">
        <v>2</v>
      </c>
      <c r="I108">
        <v>850</v>
      </c>
      <c r="J108">
        <v>980</v>
      </c>
      <c r="K108">
        <v>1830</v>
      </c>
      <c r="L108">
        <v>1.83</v>
      </c>
      <c r="M108">
        <f>+L108/E108</f>
        <v>0.45750000000000002</v>
      </c>
    </row>
    <row r="109" spans="1:13" ht="16.5" customHeight="1" x14ac:dyDescent="0.25">
      <c r="A109" s="1" t="s">
        <v>283</v>
      </c>
      <c r="B109" s="1" t="s">
        <v>283</v>
      </c>
      <c r="C109">
        <v>38</v>
      </c>
      <c r="E109" s="15">
        <v>38</v>
      </c>
      <c r="F109" s="15">
        <v>2</v>
      </c>
    </row>
    <row r="110" spans="1:13" ht="16.5" customHeight="1" x14ac:dyDescent="0.25">
      <c r="A110" s="1" t="s">
        <v>284</v>
      </c>
      <c r="B110" s="1" t="s">
        <v>284</v>
      </c>
      <c r="C110">
        <v>3</v>
      </c>
      <c r="E110" s="15">
        <v>3</v>
      </c>
      <c r="F110" s="15">
        <v>2</v>
      </c>
    </row>
    <row r="111" spans="1:13" ht="16.5" customHeight="1" x14ac:dyDescent="0.25">
      <c r="A111" s="1" t="s">
        <v>285</v>
      </c>
      <c r="B111" s="1" t="s">
        <v>285</v>
      </c>
      <c r="C111">
        <v>1.44</v>
      </c>
      <c r="E111" s="15">
        <v>1.44</v>
      </c>
      <c r="F111" s="15">
        <v>2</v>
      </c>
    </row>
    <row r="112" spans="1:13" ht="16.5" customHeight="1" x14ac:dyDescent="0.25">
      <c r="A112" s="1" t="s">
        <v>286</v>
      </c>
      <c r="B112" s="1" t="s">
        <v>286</v>
      </c>
      <c r="C112">
        <v>11</v>
      </c>
      <c r="E112" s="15">
        <v>11</v>
      </c>
      <c r="F112" s="15">
        <v>2</v>
      </c>
    </row>
    <row r="113" spans="1:6" ht="16.5" customHeight="1" x14ac:dyDescent="0.25">
      <c r="A113" s="1" t="s">
        <v>287</v>
      </c>
      <c r="B113" s="1" t="s">
        <v>287</v>
      </c>
      <c r="C113">
        <v>30</v>
      </c>
      <c r="E113" s="15">
        <v>30</v>
      </c>
      <c r="F113" s="15">
        <v>2</v>
      </c>
    </row>
    <row r="114" spans="1:6" ht="16.5" customHeight="1" x14ac:dyDescent="0.25">
      <c r="A114" s="1" t="s">
        <v>288</v>
      </c>
      <c r="B114" s="1" t="s">
        <v>288</v>
      </c>
      <c r="C114">
        <v>13</v>
      </c>
      <c r="E114" s="15">
        <v>13</v>
      </c>
      <c r="F114" s="15">
        <v>2</v>
      </c>
    </row>
    <row r="115" spans="1:6" ht="16.5" customHeight="1" x14ac:dyDescent="0.25">
      <c r="A115" s="1" t="s">
        <v>289</v>
      </c>
      <c r="B115" s="1" t="s">
        <v>289</v>
      </c>
      <c r="D115">
        <v>266</v>
      </c>
      <c r="E115" s="15">
        <v>0.26600000000000001</v>
      </c>
      <c r="F115" s="15">
        <v>2</v>
      </c>
    </row>
    <row r="116" spans="1:6" ht="16.5" customHeight="1" x14ac:dyDescent="0.25">
      <c r="A116" s="1" t="s">
        <v>290</v>
      </c>
      <c r="B116" s="1" t="s">
        <v>290</v>
      </c>
      <c r="C116">
        <v>15</v>
      </c>
      <c r="E116" s="15">
        <v>15</v>
      </c>
      <c r="F116" s="15">
        <v>2</v>
      </c>
    </row>
    <row r="117" spans="1:6" ht="16.5" customHeight="1" x14ac:dyDescent="0.25">
      <c r="A117" s="1" t="s">
        <v>291</v>
      </c>
      <c r="B117" s="1" t="s">
        <v>291</v>
      </c>
      <c r="C117">
        <v>5</v>
      </c>
      <c r="E117" s="15">
        <v>5</v>
      </c>
      <c r="F117" s="15">
        <v>2</v>
      </c>
    </row>
    <row r="118" spans="1:6" ht="16.5" customHeight="1" x14ac:dyDescent="0.25">
      <c r="A118" s="1" t="s">
        <v>292</v>
      </c>
      <c r="B118" s="1" t="s">
        <v>292</v>
      </c>
      <c r="D118">
        <v>571</v>
      </c>
      <c r="E118" s="15">
        <v>0.57099999999999995</v>
      </c>
      <c r="F118" s="15">
        <v>2</v>
      </c>
    </row>
    <row r="119" spans="1:6" ht="16.5" customHeight="1" x14ac:dyDescent="0.25">
      <c r="A119" s="1" t="s">
        <v>293</v>
      </c>
      <c r="B119" s="1" t="s">
        <v>293</v>
      </c>
      <c r="C119">
        <v>20</v>
      </c>
      <c r="E119" s="15">
        <v>20</v>
      </c>
      <c r="F119" s="15">
        <v>2</v>
      </c>
    </row>
    <row r="120" spans="1:6" ht="16.5" customHeight="1" x14ac:dyDescent="0.25">
      <c r="A120" s="1" t="s">
        <v>294</v>
      </c>
      <c r="B120" s="1" t="s">
        <v>294</v>
      </c>
      <c r="C120">
        <v>2</v>
      </c>
      <c r="E120" s="15">
        <v>2</v>
      </c>
      <c r="F120" s="15">
        <v>2</v>
      </c>
    </row>
    <row r="121" spans="1:6" ht="16.5" customHeight="1" x14ac:dyDescent="0.25">
      <c r="A121" s="1" t="s">
        <v>295</v>
      </c>
      <c r="B121" s="1" t="s">
        <v>295</v>
      </c>
      <c r="C121">
        <v>6</v>
      </c>
      <c r="E121" s="15">
        <v>6</v>
      </c>
      <c r="F121" s="15">
        <v>2</v>
      </c>
    </row>
    <row r="122" spans="1:6" ht="16.5" customHeight="1" x14ac:dyDescent="0.25">
      <c r="A122" s="1" t="s">
        <v>297</v>
      </c>
      <c r="B122" s="1" t="s">
        <v>297</v>
      </c>
      <c r="C122">
        <v>30</v>
      </c>
      <c r="E122" s="15">
        <v>30</v>
      </c>
      <c r="F122" s="15">
        <v>2</v>
      </c>
    </row>
    <row r="123" spans="1:6" ht="16.5" customHeight="1" x14ac:dyDescent="0.25">
      <c r="A123" s="1" t="s">
        <v>299</v>
      </c>
      <c r="B123" s="1" t="s">
        <v>299</v>
      </c>
      <c r="C123">
        <v>1.2</v>
      </c>
      <c r="E123" s="15">
        <v>1.2</v>
      </c>
      <c r="F123" s="15">
        <v>2</v>
      </c>
    </row>
    <row r="124" spans="1:6" ht="16.5" customHeight="1" x14ac:dyDescent="0.25">
      <c r="A124" s="1" t="s">
        <v>301</v>
      </c>
      <c r="B124" s="1" t="s">
        <v>301</v>
      </c>
      <c r="C124">
        <v>4.5</v>
      </c>
      <c r="E124" s="15">
        <v>4.5</v>
      </c>
      <c r="F124" s="15">
        <v>2</v>
      </c>
    </row>
    <row r="125" spans="1:6" ht="16.5" customHeight="1" x14ac:dyDescent="0.25">
      <c r="A125" s="1" t="s">
        <v>303</v>
      </c>
      <c r="B125" s="1" t="s">
        <v>303</v>
      </c>
      <c r="C125">
        <v>18</v>
      </c>
      <c r="E125" s="15">
        <v>18</v>
      </c>
      <c r="F125" s="15">
        <v>2</v>
      </c>
    </row>
    <row r="126" spans="1:6" ht="16.5" customHeight="1" x14ac:dyDescent="0.25">
      <c r="A126" s="1" t="s">
        <v>305</v>
      </c>
      <c r="B126" s="1" t="s">
        <v>305</v>
      </c>
      <c r="C126">
        <v>11</v>
      </c>
      <c r="E126" s="15">
        <v>11</v>
      </c>
      <c r="F126" s="15">
        <v>2</v>
      </c>
    </row>
    <row r="127" spans="1:6" ht="16.5" customHeight="1" x14ac:dyDescent="0.25">
      <c r="A127" s="1" t="s">
        <v>307</v>
      </c>
      <c r="B127" s="1" t="s">
        <v>307</v>
      </c>
      <c r="D127">
        <v>600</v>
      </c>
      <c r="E127" s="15">
        <v>0.6</v>
      </c>
      <c r="F127" s="15">
        <v>2</v>
      </c>
    </row>
    <row r="128" spans="1:6" ht="16.5" customHeight="1" x14ac:dyDescent="0.25">
      <c r="A128" s="1" t="s">
        <v>309</v>
      </c>
      <c r="B128" s="1" t="s">
        <v>309</v>
      </c>
      <c r="C128">
        <v>4.5</v>
      </c>
      <c r="E128" s="15">
        <v>4.5</v>
      </c>
      <c r="F128" s="15">
        <v>2</v>
      </c>
    </row>
    <row r="129" spans="1:6" ht="16.5" customHeight="1" x14ac:dyDescent="0.25">
      <c r="A129" s="1" t="s">
        <v>311</v>
      </c>
      <c r="B129" s="1" t="s">
        <v>311</v>
      </c>
      <c r="C129">
        <v>15</v>
      </c>
      <c r="E129" s="15">
        <v>15</v>
      </c>
      <c r="F129" s="15">
        <v>2</v>
      </c>
    </row>
    <row r="130" spans="1:6" ht="16.5" customHeight="1" x14ac:dyDescent="0.25">
      <c r="A130" s="1" t="s">
        <v>313</v>
      </c>
      <c r="B130" s="1" t="s">
        <v>313</v>
      </c>
      <c r="C130">
        <v>15.8</v>
      </c>
      <c r="E130" s="15">
        <v>15.8</v>
      </c>
      <c r="F130" s="15">
        <v>2</v>
      </c>
    </row>
    <row r="131" spans="1:6" ht="16.5" customHeight="1" x14ac:dyDescent="0.25">
      <c r="A131" s="1" t="s">
        <v>315</v>
      </c>
      <c r="B131" s="1" t="s">
        <v>315</v>
      </c>
      <c r="C131">
        <v>2</v>
      </c>
      <c r="E131" s="15">
        <v>2</v>
      </c>
      <c r="F131" s="15">
        <v>2</v>
      </c>
    </row>
    <row r="132" spans="1:6" ht="16.5" customHeight="1" x14ac:dyDescent="0.25">
      <c r="A132" s="1" t="s">
        <v>317</v>
      </c>
      <c r="B132" s="1" t="s">
        <v>317</v>
      </c>
      <c r="C132">
        <v>1</v>
      </c>
      <c r="E132" s="15">
        <v>1</v>
      </c>
      <c r="F132" s="15">
        <v>2</v>
      </c>
    </row>
    <row r="133" spans="1:6" ht="16.5" customHeight="1" x14ac:dyDescent="0.25">
      <c r="A133" s="1" t="s">
        <v>319</v>
      </c>
      <c r="B133" s="1" t="s">
        <v>319</v>
      </c>
      <c r="C133">
        <v>16</v>
      </c>
      <c r="E133" s="15">
        <v>16</v>
      </c>
      <c r="F133" s="15">
        <v>2</v>
      </c>
    </row>
    <row r="134" spans="1:6" ht="16.5" customHeight="1" x14ac:dyDescent="0.25">
      <c r="A134" s="1" t="s">
        <v>321</v>
      </c>
      <c r="B134" s="1" t="s">
        <v>321</v>
      </c>
      <c r="C134">
        <v>15</v>
      </c>
      <c r="E134" s="15">
        <v>15</v>
      </c>
      <c r="F134" s="15">
        <v>2</v>
      </c>
    </row>
    <row r="135" spans="1:6" ht="16.5" customHeight="1" x14ac:dyDescent="0.25">
      <c r="A135" s="1" t="s">
        <v>323</v>
      </c>
      <c r="B135" s="1" t="s">
        <v>323</v>
      </c>
      <c r="C135">
        <v>2.4</v>
      </c>
      <c r="E135" s="15">
        <v>2.4</v>
      </c>
      <c r="F135" s="15">
        <v>2</v>
      </c>
    </row>
    <row r="136" spans="1:6" ht="16.5" customHeight="1" x14ac:dyDescent="0.25">
      <c r="A136" s="1" t="s">
        <v>327</v>
      </c>
      <c r="B136" s="1" t="s">
        <v>327</v>
      </c>
      <c r="C136">
        <v>16</v>
      </c>
      <c r="E136" s="15">
        <v>16</v>
      </c>
      <c r="F136" s="15">
        <v>2</v>
      </c>
    </row>
    <row r="137" spans="1:6" ht="16.5" customHeight="1" x14ac:dyDescent="0.25">
      <c r="A137" s="1" t="s">
        <v>329</v>
      </c>
      <c r="B137" s="1" t="s">
        <v>329</v>
      </c>
      <c r="C137">
        <v>27.5</v>
      </c>
      <c r="E137" s="15">
        <v>27.5</v>
      </c>
      <c r="F137" s="15">
        <v>2</v>
      </c>
    </row>
    <row r="138" spans="1:6" ht="16.5" customHeight="1" x14ac:dyDescent="0.25">
      <c r="A138" s="1" t="s">
        <v>331</v>
      </c>
      <c r="B138" s="1" t="s">
        <v>331</v>
      </c>
      <c r="D138">
        <v>320</v>
      </c>
      <c r="E138" s="15">
        <v>0.32</v>
      </c>
      <c r="F138" s="15">
        <v>2</v>
      </c>
    </row>
    <row r="139" spans="1:6" ht="16.5" customHeight="1" x14ac:dyDescent="0.25">
      <c r="A139" s="1" t="s">
        <v>333</v>
      </c>
      <c r="B139" s="1" t="s">
        <v>333</v>
      </c>
      <c r="C139">
        <v>15</v>
      </c>
      <c r="E139" s="15">
        <v>15</v>
      </c>
      <c r="F139" s="15">
        <v>2</v>
      </c>
    </row>
    <row r="140" spans="1:6" ht="16.5" customHeight="1" x14ac:dyDescent="0.25">
      <c r="A140" s="1" t="s">
        <v>335</v>
      </c>
      <c r="B140" s="1" t="s">
        <v>335</v>
      </c>
      <c r="C140">
        <v>4</v>
      </c>
      <c r="E140" s="15">
        <v>4</v>
      </c>
      <c r="F140" s="15">
        <v>2</v>
      </c>
    </row>
    <row r="141" spans="1:6" ht="16.5" customHeight="1" x14ac:dyDescent="0.25">
      <c r="A141" s="1" t="s">
        <v>337</v>
      </c>
      <c r="B141" s="1" t="s">
        <v>337</v>
      </c>
      <c r="C141">
        <v>46</v>
      </c>
      <c r="E141" s="15">
        <v>46</v>
      </c>
      <c r="F141" s="15">
        <v>2</v>
      </c>
    </row>
    <row r="142" spans="1:6" ht="16.5" customHeight="1" x14ac:dyDescent="0.25">
      <c r="A142" s="1" t="s">
        <v>339</v>
      </c>
      <c r="B142" s="1" t="s">
        <v>339</v>
      </c>
      <c r="C142">
        <v>6</v>
      </c>
      <c r="E142" s="15">
        <v>6</v>
      </c>
      <c r="F142" s="15">
        <v>2</v>
      </c>
    </row>
    <row r="143" spans="1:6" ht="16.5" customHeight="1" x14ac:dyDescent="0.25">
      <c r="A143" s="1" t="s">
        <v>341</v>
      </c>
      <c r="B143" s="1" t="s">
        <v>341</v>
      </c>
      <c r="C143">
        <v>90</v>
      </c>
      <c r="E143" s="15">
        <v>90</v>
      </c>
      <c r="F143" s="15">
        <v>2</v>
      </c>
    </row>
    <row r="144" spans="1:6" ht="16.5" customHeight="1" x14ac:dyDescent="0.25">
      <c r="A144" s="1" t="s">
        <v>343</v>
      </c>
      <c r="B144" s="1" t="s">
        <v>343</v>
      </c>
      <c r="C144">
        <v>14</v>
      </c>
      <c r="E144" s="15">
        <v>14</v>
      </c>
      <c r="F144" s="15">
        <v>2</v>
      </c>
    </row>
    <row r="145" spans="1:6" ht="16.5" customHeight="1" x14ac:dyDescent="0.25">
      <c r="A145" s="1" t="s">
        <v>345</v>
      </c>
      <c r="B145" s="1" t="s">
        <v>345</v>
      </c>
      <c r="C145">
        <v>1.1200000000000001</v>
      </c>
      <c r="E145" s="15">
        <v>1.1200000000000001</v>
      </c>
      <c r="F145" s="15">
        <v>2</v>
      </c>
    </row>
    <row r="146" spans="1:6" ht="16.5" customHeight="1" x14ac:dyDescent="0.25">
      <c r="A146" s="1" t="s">
        <v>347</v>
      </c>
      <c r="B146" s="1" t="s">
        <v>347</v>
      </c>
      <c r="C146">
        <v>24</v>
      </c>
      <c r="E146" s="15">
        <v>24</v>
      </c>
      <c r="F146" s="15">
        <v>2</v>
      </c>
    </row>
    <row r="147" spans="1:6" ht="16.5" customHeight="1" x14ac:dyDescent="0.25">
      <c r="A147" s="1" t="s">
        <v>349</v>
      </c>
      <c r="B147" s="1" t="s">
        <v>349</v>
      </c>
      <c r="C147">
        <v>40</v>
      </c>
      <c r="E147" s="15">
        <v>40</v>
      </c>
      <c r="F147" s="15">
        <v>2</v>
      </c>
    </row>
    <row r="148" spans="1:6" ht="16.5" customHeight="1" x14ac:dyDescent="0.25">
      <c r="A148" s="1" t="s">
        <v>351</v>
      </c>
      <c r="B148" s="1" t="s">
        <v>351</v>
      </c>
      <c r="C148">
        <v>15</v>
      </c>
      <c r="E148" s="15">
        <v>15</v>
      </c>
      <c r="F148" s="15">
        <v>2</v>
      </c>
    </row>
    <row r="149" spans="1:6" ht="16.5" customHeight="1" x14ac:dyDescent="0.25">
      <c r="A149" s="1" t="s">
        <v>353</v>
      </c>
      <c r="B149" s="1" t="s">
        <v>353</v>
      </c>
      <c r="C149">
        <v>2</v>
      </c>
      <c r="E149" s="15">
        <v>2</v>
      </c>
      <c r="F149" s="15">
        <v>2</v>
      </c>
    </row>
    <row r="150" spans="1:6" ht="16.5" customHeight="1" x14ac:dyDescent="0.25">
      <c r="A150" s="1" t="s">
        <v>355</v>
      </c>
      <c r="B150" s="1" t="s">
        <v>355</v>
      </c>
      <c r="C150">
        <v>42</v>
      </c>
      <c r="E150" s="15">
        <v>42</v>
      </c>
      <c r="F150" s="15">
        <v>2</v>
      </c>
    </row>
    <row r="151" spans="1:6" ht="16.5" customHeight="1" x14ac:dyDescent="0.25">
      <c r="A151" s="1" t="s">
        <v>358</v>
      </c>
      <c r="B151" s="1" t="s">
        <v>358</v>
      </c>
      <c r="C151">
        <v>20</v>
      </c>
      <c r="E151" s="15">
        <v>20</v>
      </c>
      <c r="F151" s="15">
        <v>2</v>
      </c>
    </row>
    <row r="152" spans="1:6" ht="16.5" customHeight="1" x14ac:dyDescent="0.25">
      <c r="A152" s="1" t="s">
        <v>360</v>
      </c>
      <c r="B152" s="1" t="s">
        <v>360</v>
      </c>
      <c r="D152">
        <v>571</v>
      </c>
      <c r="E152" s="15">
        <v>0.57099999999999995</v>
      </c>
      <c r="F152" s="15">
        <v>2</v>
      </c>
    </row>
    <row r="153" spans="1:6" ht="16.5" customHeight="1" x14ac:dyDescent="0.25">
      <c r="A153" s="1" t="s">
        <v>362</v>
      </c>
      <c r="B153" s="1" t="s">
        <v>362</v>
      </c>
      <c r="C153">
        <v>8.5</v>
      </c>
      <c r="E153" s="15">
        <v>8.5</v>
      </c>
      <c r="F153" s="15">
        <v>2</v>
      </c>
    </row>
    <row r="154" spans="1:6" ht="16.5" customHeight="1" x14ac:dyDescent="0.25">
      <c r="A154" s="1" t="s">
        <v>364</v>
      </c>
      <c r="B154" s="1" t="s">
        <v>364</v>
      </c>
      <c r="C154">
        <v>4</v>
      </c>
      <c r="E154" s="15">
        <v>4</v>
      </c>
      <c r="F154" s="15">
        <v>2</v>
      </c>
    </row>
    <row r="155" spans="1:6" ht="16.5" customHeight="1" x14ac:dyDescent="0.25">
      <c r="A155" s="1" t="s">
        <v>366</v>
      </c>
      <c r="B155" s="1" t="s">
        <v>366</v>
      </c>
      <c r="C155">
        <v>9</v>
      </c>
      <c r="E155" s="15">
        <v>9</v>
      </c>
      <c r="F155" s="15">
        <v>2</v>
      </c>
    </row>
    <row r="156" spans="1:6" ht="16.5" customHeight="1" x14ac:dyDescent="0.25">
      <c r="A156" s="1" t="s">
        <v>368</v>
      </c>
      <c r="B156" s="1" t="s">
        <v>368</v>
      </c>
      <c r="C156">
        <v>88</v>
      </c>
      <c r="E156" s="15">
        <v>88</v>
      </c>
      <c r="F156" s="15">
        <v>2</v>
      </c>
    </row>
    <row r="157" spans="1:6" ht="16.5" customHeight="1" x14ac:dyDescent="0.25">
      <c r="A157" s="1" t="s">
        <v>373</v>
      </c>
      <c r="B157" s="1" t="s">
        <v>373</v>
      </c>
      <c r="C157">
        <v>15</v>
      </c>
      <c r="E157" s="15">
        <v>15</v>
      </c>
      <c r="F157" s="15">
        <v>2</v>
      </c>
    </row>
    <row r="158" spans="1:6" ht="16.5" customHeight="1" x14ac:dyDescent="0.25">
      <c r="A158" s="1" t="s">
        <v>375</v>
      </c>
      <c r="B158" s="1" t="s">
        <v>375</v>
      </c>
      <c r="C158">
        <v>8</v>
      </c>
      <c r="E158" s="15">
        <v>8</v>
      </c>
      <c r="F158" s="15">
        <v>2</v>
      </c>
    </row>
    <row r="159" spans="1:6" ht="16.5" customHeight="1" x14ac:dyDescent="0.25">
      <c r="A159" s="1" t="s">
        <v>377</v>
      </c>
      <c r="B159" s="1" t="s">
        <v>377</v>
      </c>
      <c r="C159">
        <v>13</v>
      </c>
      <c r="E159" s="15">
        <v>13</v>
      </c>
      <c r="F159" s="15">
        <v>2</v>
      </c>
    </row>
    <row r="160" spans="1:6" ht="16.5" customHeight="1" x14ac:dyDescent="0.25">
      <c r="A160" s="1" t="s">
        <v>379</v>
      </c>
      <c r="B160" s="1" t="s">
        <v>379</v>
      </c>
      <c r="C160">
        <v>160</v>
      </c>
      <c r="E160" s="15">
        <v>160</v>
      </c>
      <c r="F160" s="15">
        <v>2</v>
      </c>
    </row>
    <row r="161" spans="1:6" ht="16.5" customHeight="1" x14ac:dyDescent="0.25">
      <c r="A161" s="1" t="s">
        <v>381</v>
      </c>
      <c r="B161" s="1" t="s">
        <v>381</v>
      </c>
      <c r="C161">
        <v>25</v>
      </c>
      <c r="E161" s="15">
        <v>25</v>
      </c>
      <c r="F161" s="15">
        <v>2</v>
      </c>
    </row>
    <row r="162" spans="1:6" ht="16.5" customHeight="1" x14ac:dyDescent="0.25">
      <c r="A162" s="1" t="s">
        <v>383</v>
      </c>
      <c r="B162" s="1" t="s">
        <v>383</v>
      </c>
      <c r="C162">
        <v>3.43</v>
      </c>
      <c r="E162" s="15">
        <v>3.43</v>
      </c>
      <c r="F162" s="15">
        <v>2</v>
      </c>
    </row>
    <row r="163" spans="1:6" ht="16.5" customHeight="1" x14ac:dyDescent="0.25">
      <c r="A163" s="1" t="s">
        <v>385</v>
      </c>
      <c r="B163" s="1" t="s">
        <v>385</v>
      </c>
      <c r="C163">
        <v>30</v>
      </c>
      <c r="E163" s="15">
        <v>30</v>
      </c>
      <c r="F163" s="15">
        <v>2</v>
      </c>
    </row>
    <row r="164" spans="1:6" ht="16.5" customHeight="1" x14ac:dyDescent="0.25">
      <c r="A164" s="1" t="s">
        <v>387</v>
      </c>
      <c r="B164" s="1" t="s">
        <v>387</v>
      </c>
      <c r="C164">
        <v>2</v>
      </c>
      <c r="E164" s="15">
        <v>2</v>
      </c>
      <c r="F164" s="15">
        <v>2</v>
      </c>
    </row>
    <row r="165" spans="1:6" ht="16.5" customHeight="1" x14ac:dyDescent="0.25">
      <c r="A165" s="1" t="s">
        <v>389</v>
      </c>
      <c r="B165" s="1" t="s">
        <v>389</v>
      </c>
      <c r="C165">
        <v>16</v>
      </c>
      <c r="E165" s="15">
        <v>16</v>
      </c>
      <c r="F165" s="15">
        <v>2</v>
      </c>
    </row>
    <row r="166" spans="1:6" ht="16.5" customHeight="1" x14ac:dyDescent="0.25">
      <c r="A166" s="1" t="s">
        <v>391</v>
      </c>
      <c r="B166" s="1" t="s">
        <v>391</v>
      </c>
      <c r="C166">
        <v>1.55</v>
      </c>
      <c r="E166" s="15">
        <v>1.55</v>
      </c>
      <c r="F166" s="15">
        <v>2</v>
      </c>
    </row>
    <row r="167" spans="1:6" ht="16.5" customHeight="1" x14ac:dyDescent="0.25">
      <c r="A167" s="1" t="s">
        <v>393</v>
      </c>
      <c r="B167" s="1" t="s">
        <v>393</v>
      </c>
      <c r="C167">
        <v>6</v>
      </c>
      <c r="E167" s="15">
        <v>6</v>
      </c>
      <c r="F167" s="15">
        <v>2</v>
      </c>
    </row>
    <row r="168" spans="1:6" ht="16.5" customHeight="1" x14ac:dyDescent="0.25">
      <c r="A168" s="1" t="s">
        <v>395</v>
      </c>
      <c r="B168" s="1" t="s">
        <v>395</v>
      </c>
      <c r="C168">
        <v>15</v>
      </c>
      <c r="E168" s="15">
        <v>15</v>
      </c>
      <c r="F168" s="15">
        <v>2</v>
      </c>
    </row>
    <row r="169" spans="1:6" ht="16.5" customHeight="1" x14ac:dyDescent="0.25">
      <c r="A169" s="1" t="s">
        <v>397</v>
      </c>
      <c r="B169" s="1" t="s">
        <v>397</v>
      </c>
      <c r="C169">
        <v>24</v>
      </c>
      <c r="E169" s="15">
        <v>24</v>
      </c>
      <c r="F169" s="15">
        <v>2</v>
      </c>
    </row>
    <row r="170" spans="1:6" ht="16.5" customHeight="1" x14ac:dyDescent="0.25">
      <c r="A170" s="1" t="s">
        <v>399</v>
      </c>
      <c r="B170" s="1" t="s">
        <v>399</v>
      </c>
      <c r="C170">
        <v>10</v>
      </c>
      <c r="E170" s="15">
        <v>10</v>
      </c>
      <c r="F170" s="15">
        <v>2</v>
      </c>
    </row>
    <row r="171" spans="1:6" ht="16.5" customHeight="1" x14ac:dyDescent="0.25">
      <c r="A171" s="1" t="s">
        <v>401</v>
      </c>
      <c r="B171" s="1" t="s">
        <v>401</v>
      </c>
      <c r="C171">
        <v>365</v>
      </c>
      <c r="E171" s="15">
        <v>365</v>
      </c>
      <c r="F171" s="15">
        <v>2</v>
      </c>
    </row>
    <row r="172" spans="1:6" ht="16.5" customHeight="1" x14ac:dyDescent="0.25">
      <c r="A172" s="1" t="s">
        <v>405</v>
      </c>
      <c r="B172" s="1" t="s">
        <v>405</v>
      </c>
      <c r="D172">
        <v>750</v>
      </c>
      <c r="E172" s="15">
        <v>0.75</v>
      </c>
      <c r="F172" s="15">
        <v>2</v>
      </c>
    </row>
    <row r="173" spans="1:6" ht="16.5" customHeight="1" x14ac:dyDescent="0.25">
      <c r="A173" s="1" t="s">
        <v>407</v>
      </c>
      <c r="B173" s="1" t="s">
        <v>407</v>
      </c>
      <c r="C173">
        <v>10</v>
      </c>
      <c r="E173" s="15">
        <v>10</v>
      </c>
      <c r="F173" s="15">
        <v>2</v>
      </c>
    </row>
    <row r="174" spans="1:6" ht="16.5" customHeight="1" x14ac:dyDescent="0.25">
      <c r="A174" s="1" t="s">
        <v>409</v>
      </c>
      <c r="B174" s="1" t="s">
        <v>409</v>
      </c>
      <c r="C174">
        <v>9.5</v>
      </c>
      <c r="E174" s="15">
        <v>9.5</v>
      </c>
      <c r="F174" s="15">
        <v>2</v>
      </c>
    </row>
    <row r="175" spans="1:6" ht="16.5" customHeight="1" x14ac:dyDescent="0.25">
      <c r="A175" s="1" t="s">
        <v>411</v>
      </c>
      <c r="B175" s="1" t="s">
        <v>411</v>
      </c>
      <c r="C175">
        <v>4</v>
      </c>
      <c r="E175" s="15">
        <v>4</v>
      </c>
      <c r="F175" s="15">
        <v>2</v>
      </c>
    </row>
    <row r="176" spans="1:6" ht="16.5" customHeight="1" x14ac:dyDescent="0.25">
      <c r="A176" s="1" t="s">
        <v>413</v>
      </c>
      <c r="B176" s="1" t="s">
        <v>413</v>
      </c>
      <c r="C176">
        <v>27.5</v>
      </c>
      <c r="E176" s="15">
        <v>27.5</v>
      </c>
      <c r="F176" s="15">
        <v>2</v>
      </c>
    </row>
    <row r="177" spans="1:6" ht="16.5" customHeight="1" x14ac:dyDescent="0.25">
      <c r="A177" s="1" t="s">
        <v>415</v>
      </c>
      <c r="B177" s="1" t="s">
        <v>415</v>
      </c>
      <c r="C177">
        <v>4</v>
      </c>
      <c r="E177" s="15">
        <v>4</v>
      </c>
      <c r="F177" s="15">
        <v>2</v>
      </c>
    </row>
    <row r="178" spans="1:6" ht="16.5" customHeight="1" x14ac:dyDescent="0.25">
      <c r="A178" s="1" t="s">
        <v>417</v>
      </c>
      <c r="B178" s="1" t="s">
        <v>417</v>
      </c>
      <c r="C178">
        <v>63</v>
      </c>
      <c r="E178" s="15">
        <v>63</v>
      </c>
      <c r="F178" s="15">
        <v>2</v>
      </c>
    </row>
    <row r="179" spans="1:6" ht="16.5" customHeight="1" x14ac:dyDescent="0.25">
      <c r="A179" s="1" t="s">
        <v>419</v>
      </c>
      <c r="B179" s="1" t="s">
        <v>419</v>
      </c>
      <c r="C179">
        <v>1</v>
      </c>
      <c r="E179" s="15">
        <v>1</v>
      </c>
      <c r="F179" s="15">
        <v>2</v>
      </c>
    </row>
    <row r="180" spans="1:6" ht="16.5" customHeight="1" x14ac:dyDescent="0.25">
      <c r="A180" s="1" t="s">
        <v>421</v>
      </c>
      <c r="B180" s="1" t="s">
        <v>421</v>
      </c>
      <c r="C180">
        <v>16</v>
      </c>
      <c r="E180" s="15">
        <v>16</v>
      </c>
      <c r="F180" s="15">
        <v>2</v>
      </c>
    </row>
    <row r="181" spans="1:6" ht="16.5" customHeight="1" x14ac:dyDescent="0.25">
      <c r="A181" s="1" t="s">
        <v>423</v>
      </c>
      <c r="B181" s="1" t="s">
        <v>423</v>
      </c>
      <c r="C181">
        <v>12</v>
      </c>
      <c r="E181" s="15">
        <v>12</v>
      </c>
      <c r="F181" s="15">
        <v>2</v>
      </c>
    </row>
    <row r="182" spans="1:6" ht="16.5" customHeight="1" x14ac:dyDescent="0.25">
      <c r="A182" s="1" t="s">
        <v>424</v>
      </c>
      <c r="B182" s="1" t="s">
        <v>424</v>
      </c>
      <c r="C182">
        <v>530</v>
      </c>
      <c r="E182" s="15">
        <v>530</v>
      </c>
      <c r="F182" s="15">
        <v>2</v>
      </c>
    </row>
    <row r="183" spans="1:6" ht="16.5" customHeight="1" x14ac:dyDescent="0.25">
      <c r="A183" s="1" t="s">
        <v>425</v>
      </c>
      <c r="B183" s="1" t="s">
        <v>425</v>
      </c>
      <c r="C183">
        <v>4</v>
      </c>
      <c r="E183" s="15">
        <v>4</v>
      </c>
      <c r="F183" s="15">
        <v>2</v>
      </c>
    </row>
    <row r="184" spans="1:6" ht="16.5" customHeight="1" x14ac:dyDescent="0.25">
      <c r="A184" s="1" t="s">
        <v>426</v>
      </c>
      <c r="B184" s="1" t="s">
        <v>426</v>
      </c>
      <c r="C184">
        <v>13.5</v>
      </c>
      <c r="E184" s="15">
        <v>13.5</v>
      </c>
      <c r="F184" s="15">
        <v>2</v>
      </c>
    </row>
    <row r="185" spans="1:6" ht="16.5" customHeight="1" x14ac:dyDescent="0.25">
      <c r="A185" s="1" t="s">
        <v>427</v>
      </c>
      <c r="B185" s="1" t="s">
        <v>427</v>
      </c>
      <c r="C185">
        <v>4.2</v>
      </c>
      <c r="E185" s="15">
        <v>4.2</v>
      </c>
      <c r="F185" s="15">
        <v>2</v>
      </c>
    </row>
    <row r="186" spans="1:6" ht="16.5" customHeight="1" x14ac:dyDescent="0.25">
      <c r="A186" s="1" t="s">
        <v>428</v>
      </c>
      <c r="B186" s="1" t="s">
        <v>428</v>
      </c>
      <c r="C186">
        <v>15</v>
      </c>
      <c r="E186" s="15">
        <v>15</v>
      </c>
      <c r="F186" s="15">
        <v>2</v>
      </c>
    </row>
    <row r="187" spans="1:6" ht="16.5" customHeight="1" x14ac:dyDescent="0.25">
      <c r="A187" s="1" t="s">
        <v>429</v>
      </c>
      <c r="B187" s="1" t="s">
        <v>429</v>
      </c>
      <c r="C187">
        <v>20</v>
      </c>
      <c r="E187" s="15">
        <v>20</v>
      </c>
      <c r="F187" s="15">
        <v>2</v>
      </c>
    </row>
    <row r="188" spans="1:6" ht="16.5" customHeight="1" x14ac:dyDescent="0.25">
      <c r="A188" s="1" t="s">
        <v>430</v>
      </c>
      <c r="B188" s="1" t="s">
        <v>430</v>
      </c>
      <c r="C188">
        <v>10</v>
      </c>
      <c r="E188" s="15">
        <v>10</v>
      </c>
      <c r="F188" s="15">
        <v>2</v>
      </c>
    </row>
    <row r="189" spans="1:6" ht="16.5" customHeight="1" x14ac:dyDescent="0.25">
      <c r="A189" s="1" t="s">
        <v>431</v>
      </c>
      <c r="B189" s="1" t="s">
        <v>431</v>
      </c>
      <c r="C189">
        <v>38</v>
      </c>
      <c r="E189" s="15">
        <v>38</v>
      </c>
      <c r="F189" s="15">
        <v>2</v>
      </c>
    </row>
    <row r="190" spans="1:6" ht="16.5" customHeight="1" x14ac:dyDescent="0.25">
      <c r="A190" s="1" t="s">
        <v>432</v>
      </c>
      <c r="B190" s="1" t="s">
        <v>432</v>
      </c>
      <c r="C190">
        <v>15</v>
      </c>
      <c r="E190" s="15">
        <v>15</v>
      </c>
      <c r="F190" s="15">
        <v>2</v>
      </c>
    </row>
    <row r="191" spans="1:6" ht="16.5" customHeight="1" x14ac:dyDescent="0.25">
      <c r="A191" s="1" t="s">
        <v>433</v>
      </c>
      <c r="B191" s="1" t="s">
        <v>433</v>
      </c>
      <c r="C191">
        <v>1.2</v>
      </c>
      <c r="E191" s="15">
        <v>1.2</v>
      </c>
      <c r="F191" s="15">
        <v>2</v>
      </c>
    </row>
    <row r="192" spans="1:6" ht="16.5" customHeight="1" x14ac:dyDescent="0.25">
      <c r="A192" s="1" t="s">
        <v>434</v>
      </c>
      <c r="B192" s="1" t="s">
        <v>434</v>
      </c>
    </row>
    <row r="193" spans="1:6" ht="16.5" customHeight="1" x14ac:dyDescent="0.25">
      <c r="A193" s="1" t="s">
        <v>435</v>
      </c>
      <c r="B193" s="1" t="s">
        <v>435</v>
      </c>
      <c r="D193">
        <v>800</v>
      </c>
      <c r="E193" s="15">
        <v>0.8</v>
      </c>
      <c r="F193" s="15">
        <v>2</v>
      </c>
    </row>
    <row r="194" spans="1:6" ht="16.5" customHeight="1" x14ac:dyDescent="0.25">
      <c r="A194" s="1" t="s">
        <v>436</v>
      </c>
      <c r="B194" s="1" t="s">
        <v>436</v>
      </c>
    </row>
    <row r="195" spans="1:6" ht="16.5" customHeight="1" x14ac:dyDescent="0.25">
      <c r="A195" s="1" t="s">
        <v>437</v>
      </c>
      <c r="B195" s="1" t="s">
        <v>437</v>
      </c>
      <c r="C195">
        <v>6</v>
      </c>
      <c r="E195" s="15">
        <v>6</v>
      </c>
      <c r="F195" s="15">
        <v>2</v>
      </c>
    </row>
    <row r="196" spans="1:6" ht="16.5" customHeight="1" x14ac:dyDescent="0.25">
      <c r="A196" s="1" t="s">
        <v>438</v>
      </c>
      <c r="B196" s="1" t="s">
        <v>438</v>
      </c>
      <c r="C196">
        <v>1.2</v>
      </c>
      <c r="E196" s="15">
        <v>1.2</v>
      </c>
      <c r="F196" s="15">
        <v>2</v>
      </c>
    </row>
    <row r="197" spans="1:6" ht="16.5" customHeight="1" x14ac:dyDescent="0.25">
      <c r="A197" s="1" t="s">
        <v>439</v>
      </c>
      <c r="B197" s="1" t="s">
        <v>439</v>
      </c>
    </row>
    <row r="198" spans="1:6" ht="16.5" customHeight="1" x14ac:dyDescent="0.25">
      <c r="A198" s="1" t="s">
        <v>440</v>
      </c>
      <c r="B198" s="1" t="s">
        <v>440</v>
      </c>
      <c r="C198">
        <v>1.5</v>
      </c>
      <c r="E198" s="15">
        <v>1.5</v>
      </c>
      <c r="F198" s="15">
        <v>2</v>
      </c>
    </row>
    <row r="199" spans="1:6" ht="16.5" customHeight="1" x14ac:dyDescent="0.25">
      <c r="A199" s="1" t="s">
        <v>441</v>
      </c>
      <c r="B199" s="1" t="s">
        <v>441</v>
      </c>
      <c r="C199">
        <v>2</v>
      </c>
      <c r="E199" s="15">
        <v>2</v>
      </c>
      <c r="F199" s="15">
        <v>2</v>
      </c>
    </row>
    <row r="200" spans="1:6" ht="16.5" customHeight="1" x14ac:dyDescent="0.25">
      <c r="A200" s="1" t="s">
        <v>442</v>
      </c>
      <c r="B200" s="1" t="s">
        <v>442</v>
      </c>
    </row>
    <row r="201" spans="1:6" ht="16.5" customHeight="1" x14ac:dyDescent="0.25">
      <c r="A201" s="1" t="s">
        <v>443</v>
      </c>
      <c r="B201" s="1" t="s">
        <v>443</v>
      </c>
      <c r="C201">
        <v>5</v>
      </c>
      <c r="E201" s="15">
        <v>5</v>
      </c>
      <c r="F201" s="15">
        <v>2</v>
      </c>
    </row>
    <row r="202" spans="1:6" ht="16.5" customHeight="1" x14ac:dyDescent="0.25">
      <c r="A202" s="1" t="s">
        <v>444</v>
      </c>
      <c r="B202" s="1" t="s">
        <v>444</v>
      </c>
      <c r="C202">
        <v>15</v>
      </c>
      <c r="E202" s="15">
        <v>15</v>
      </c>
      <c r="F202" s="15">
        <v>2</v>
      </c>
    </row>
    <row r="203" spans="1:6" ht="16.5" customHeight="1" x14ac:dyDescent="0.25">
      <c r="A203" s="1" t="s">
        <v>445</v>
      </c>
      <c r="B203" s="1" t="s">
        <v>445</v>
      </c>
      <c r="C203">
        <v>3</v>
      </c>
      <c r="E203" s="15">
        <v>3</v>
      </c>
      <c r="F203" s="15">
        <v>2</v>
      </c>
    </row>
    <row r="204" spans="1:6" ht="16.5" customHeight="1" x14ac:dyDescent="0.25">
      <c r="A204" s="1" t="s">
        <v>446</v>
      </c>
      <c r="B204" s="1" t="s">
        <v>446</v>
      </c>
      <c r="C204">
        <v>16</v>
      </c>
      <c r="E204" s="15">
        <v>16</v>
      </c>
      <c r="F204" s="15">
        <v>2</v>
      </c>
    </row>
    <row r="205" spans="1:6" ht="16.5" customHeight="1" x14ac:dyDescent="0.25">
      <c r="A205" s="1" t="s">
        <v>447</v>
      </c>
      <c r="B205" s="1" t="s">
        <v>447</v>
      </c>
      <c r="C205">
        <v>15</v>
      </c>
      <c r="E205" s="15">
        <v>15</v>
      </c>
      <c r="F205" s="15">
        <v>2</v>
      </c>
    </row>
    <row r="206" spans="1:6" ht="16.5" customHeight="1" x14ac:dyDescent="0.25">
      <c r="A206" s="1" t="s">
        <v>448</v>
      </c>
      <c r="B206" s="1" t="s">
        <v>448</v>
      </c>
      <c r="C206">
        <v>4</v>
      </c>
      <c r="E206" s="15">
        <v>4</v>
      </c>
      <c r="F206" s="15">
        <v>2</v>
      </c>
    </row>
    <row r="207" spans="1:6" ht="16.5" customHeight="1" x14ac:dyDescent="0.25">
      <c r="A207" s="1" t="s">
        <v>449</v>
      </c>
      <c r="B207" s="1" t="s">
        <v>449</v>
      </c>
      <c r="C207">
        <v>1.5</v>
      </c>
      <c r="E207" s="15">
        <v>1.5</v>
      </c>
      <c r="F207" s="15">
        <v>2</v>
      </c>
    </row>
    <row r="208" spans="1:6" ht="16.5" customHeight="1" x14ac:dyDescent="0.25">
      <c r="A208" s="1" t="s">
        <v>450</v>
      </c>
      <c r="B208" s="1" t="s">
        <v>450</v>
      </c>
      <c r="C208">
        <v>2</v>
      </c>
      <c r="E208" s="15">
        <v>2</v>
      </c>
      <c r="F208" s="15">
        <v>2</v>
      </c>
    </row>
    <row r="209" spans="1:6" ht="16.5" customHeight="1" x14ac:dyDescent="0.25">
      <c r="A209" s="1" t="s">
        <v>451</v>
      </c>
      <c r="B209" s="1" t="s">
        <v>451</v>
      </c>
      <c r="C209">
        <v>23.5</v>
      </c>
      <c r="E209" s="15">
        <v>23.5</v>
      </c>
      <c r="F209" s="15">
        <v>2</v>
      </c>
    </row>
    <row r="210" spans="1:6" ht="16.5" customHeight="1" x14ac:dyDescent="0.25">
      <c r="A210" s="1" t="s">
        <v>452</v>
      </c>
      <c r="B210" s="1" t="s">
        <v>452</v>
      </c>
      <c r="C210">
        <v>8</v>
      </c>
      <c r="E210" s="15">
        <v>8</v>
      </c>
      <c r="F210" s="15">
        <v>2</v>
      </c>
    </row>
    <row r="211" spans="1:6" ht="16.5" customHeight="1" x14ac:dyDescent="0.25">
      <c r="A211" s="1" t="s">
        <v>453</v>
      </c>
      <c r="B211" s="1" t="s">
        <v>453</v>
      </c>
      <c r="C211">
        <v>40</v>
      </c>
      <c r="E211" s="15">
        <v>40</v>
      </c>
      <c r="F211" s="15">
        <v>2</v>
      </c>
    </row>
    <row r="212" spans="1:6" ht="16.5" customHeight="1" x14ac:dyDescent="0.25">
      <c r="A212" s="1" t="s">
        <v>454</v>
      </c>
      <c r="B212" s="1" t="s">
        <v>454</v>
      </c>
      <c r="C212">
        <v>3</v>
      </c>
      <c r="E212" s="15">
        <v>3</v>
      </c>
      <c r="F212" s="15">
        <v>2</v>
      </c>
    </row>
    <row r="213" spans="1:6" ht="16.5" customHeight="1" x14ac:dyDescent="0.25">
      <c r="A213" s="1" t="s">
        <v>455</v>
      </c>
      <c r="B213" s="1" t="s">
        <v>455</v>
      </c>
      <c r="C213">
        <v>15</v>
      </c>
      <c r="E213" s="15">
        <v>15</v>
      </c>
      <c r="F213" s="15">
        <v>2</v>
      </c>
    </row>
    <row r="214" spans="1:6" ht="16.5" customHeight="1" x14ac:dyDescent="0.25">
      <c r="A214" s="1" t="s">
        <v>456</v>
      </c>
      <c r="B214" s="1" t="s">
        <v>456</v>
      </c>
      <c r="D214">
        <v>900</v>
      </c>
      <c r="E214" s="15">
        <v>0.9</v>
      </c>
      <c r="F214" s="15">
        <v>2</v>
      </c>
    </row>
    <row r="215" spans="1:6" ht="16.5" customHeight="1" x14ac:dyDescent="0.25">
      <c r="A215" s="1" t="s">
        <v>457</v>
      </c>
      <c r="B215" s="1" t="s">
        <v>457</v>
      </c>
      <c r="D215">
        <v>600</v>
      </c>
      <c r="E215" s="15">
        <v>0.6</v>
      </c>
      <c r="F215" s="15">
        <v>2</v>
      </c>
    </row>
    <row r="216" spans="1:6" ht="16.5" customHeight="1" x14ac:dyDescent="0.25">
      <c r="A216" s="1" t="s">
        <v>458</v>
      </c>
      <c r="B216" s="1" t="s">
        <v>458</v>
      </c>
      <c r="C216">
        <v>2.9</v>
      </c>
      <c r="E216" s="15">
        <v>2.9</v>
      </c>
      <c r="F216" s="15">
        <v>2</v>
      </c>
    </row>
    <row r="217" spans="1:6" ht="16.5" customHeight="1" x14ac:dyDescent="0.25">
      <c r="A217" s="1" t="s">
        <v>459</v>
      </c>
      <c r="B217" s="1" t="s">
        <v>459</v>
      </c>
      <c r="C217">
        <v>270</v>
      </c>
      <c r="E217" s="15">
        <v>270</v>
      </c>
      <c r="F217" s="15">
        <v>2</v>
      </c>
    </row>
    <row r="218" spans="1:6" ht="16.5" customHeight="1" x14ac:dyDescent="0.25">
      <c r="A218" s="1" t="s">
        <v>461</v>
      </c>
      <c r="B218" s="1" t="s">
        <v>461</v>
      </c>
      <c r="D218">
        <v>200</v>
      </c>
      <c r="E218" s="15">
        <v>0.2</v>
      </c>
      <c r="F218" s="15">
        <v>2</v>
      </c>
    </row>
    <row r="219" spans="1:6" ht="16.5" customHeight="1" x14ac:dyDescent="0.25">
      <c r="A219" s="1" t="s">
        <v>462</v>
      </c>
      <c r="B219" s="1" t="s">
        <v>462</v>
      </c>
      <c r="C219">
        <v>1119</v>
      </c>
      <c r="E219" s="15">
        <v>1119</v>
      </c>
      <c r="F219" s="15">
        <v>2</v>
      </c>
    </row>
    <row r="220" spans="1:6" ht="16.5" customHeight="1" x14ac:dyDescent="0.25">
      <c r="A220" s="1" t="s">
        <v>463</v>
      </c>
      <c r="B220" s="1" t="s">
        <v>463</v>
      </c>
      <c r="C220">
        <v>10</v>
      </c>
      <c r="E220" s="15">
        <v>10</v>
      </c>
      <c r="F220" s="15">
        <v>2</v>
      </c>
    </row>
    <row r="221" spans="1:6" ht="16.5" customHeight="1" x14ac:dyDescent="0.25">
      <c r="A221" s="1" t="s">
        <v>464</v>
      </c>
      <c r="B221" s="1" t="s">
        <v>464</v>
      </c>
      <c r="C221">
        <v>115</v>
      </c>
      <c r="E221" s="15">
        <v>115</v>
      </c>
      <c r="F221" s="15">
        <v>2</v>
      </c>
    </row>
    <row r="222" spans="1:6" ht="16.5" customHeight="1" x14ac:dyDescent="0.25">
      <c r="A222" s="1" t="s">
        <v>468</v>
      </c>
      <c r="B222" s="1" t="s">
        <v>468</v>
      </c>
      <c r="C222">
        <v>2</v>
      </c>
      <c r="E222" s="15">
        <v>2</v>
      </c>
      <c r="F222" s="15">
        <v>2</v>
      </c>
    </row>
    <row r="223" spans="1:6" ht="16.5" customHeight="1" x14ac:dyDescent="0.25">
      <c r="A223" s="1" t="s">
        <v>469</v>
      </c>
      <c r="B223" s="1" t="s">
        <v>469</v>
      </c>
      <c r="C223">
        <v>4</v>
      </c>
      <c r="E223" s="15">
        <v>4</v>
      </c>
      <c r="F223" s="15">
        <v>2</v>
      </c>
    </row>
    <row r="224" spans="1:6" ht="16.5" customHeight="1" x14ac:dyDescent="0.25">
      <c r="A224" s="1" t="s">
        <v>470</v>
      </c>
      <c r="B224" s="1" t="s">
        <v>470</v>
      </c>
      <c r="C224">
        <v>3.4</v>
      </c>
      <c r="E224" s="15">
        <v>3.4</v>
      </c>
      <c r="F224" s="15">
        <v>2</v>
      </c>
    </row>
    <row r="225" spans="1:6" ht="16.5" customHeight="1" x14ac:dyDescent="0.25">
      <c r="A225" s="1" t="s">
        <v>471</v>
      </c>
      <c r="B225" s="1" t="s">
        <v>471</v>
      </c>
      <c r="C225">
        <v>6.5590000000000002</v>
      </c>
      <c r="E225" s="15">
        <v>6.5590000000000002</v>
      </c>
      <c r="F225" s="15">
        <v>2</v>
      </c>
    </row>
    <row r="226" spans="1:6" ht="16.5" customHeight="1" x14ac:dyDescent="0.25">
      <c r="A226" s="1" t="s">
        <v>472</v>
      </c>
      <c r="B226" s="1" t="s">
        <v>472</v>
      </c>
      <c r="C226">
        <v>1.8</v>
      </c>
      <c r="E226" s="15">
        <v>1.8</v>
      </c>
      <c r="F226" s="15">
        <v>2</v>
      </c>
    </row>
    <row r="227" spans="1:6" ht="16.5" customHeight="1" x14ac:dyDescent="0.25">
      <c r="A227" s="1" t="s">
        <v>473</v>
      </c>
      <c r="B227" s="1" t="s">
        <v>473</v>
      </c>
      <c r="C227">
        <v>2.85</v>
      </c>
      <c r="E227" s="15">
        <v>2.85</v>
      </c>
      <c r="F227" s="15">
        <v>2</v>
      </c>
    </row>
    <row r="228" spans="1:6" ht="16.5" customHeight="1" x14ac:dyDescent="0.25">
      <c r="A228" s="1" t="s">
        <v>474</v>
      </c>
      <c r="B228" s="1" t="s">
        <v>474</v>
      </c>
      <c r="C228">
        <v>3.29</v>
      </c>
      <c r="E228" s="15">
        <v>3.29</v>
      </c>
      <c r="F228" s="15">
        <v>2</v>
      </c>
    </row>
    <row r="229" spans="1:6" ht="16.5" customHeight="1" x14ac:dyDescent="0.25">
      <c r="A229" s="1" t="s">
        <v>475</v>
      </c>
      <c r="B229" s="1" t="s">
        <v>475</v>
      </c>
      <c r="C229">
        <v>5</v>
      </c>
      <c r="E229" s="15">
        <v>5</v>
      </c>
      <c r="F229" s="15">
        <v>2</v>
      </c>
    </row>
    <row r="230" spans="1:6" ht="16.5" customHeight="1" x14ac:dyDescent="0.25">
      <c r="A230" s="1" t="s">
        <v>476</v>
      </c>
      <c r="B230" s="1" t="s">
        <v>476</v>
      </c>
      <c r="C230">
        <v>6.3</v>
      </c>
      <c r="E230" s="15">
        <v>6.3</v>
      </c>
      <c r="F230" s="15">
        <v>2</v>
      </c>
    </row>
    <row r="231" spans="1:6" ht="16.5" customHeight="1" x14ac:dyDescent="0.25">
      <c r="A231" s="1" t="s">
        <v>477</v>
      </c>
      <c r="B231" s="1" t="s">
        <v>477</v>
      </c>
      <c r="C231">
        <v>31.428000000000001</v>
      </c>
      <c r="E231" s="15">
        <v>31.428000000000001</v>
      </c>
      <c r="F231" s="15">
        <v>2</v>
      </c>
    </row>
    <row r="232" spans="1:6" ht="16.5" customHeight="1" x14ac:dyDescent="0.25">
      <c r="A232" s="1" t="s">
        <v>478</v>
      </c>
      <c r="B232" s="1" t="s">
        <v>478</v>
      </c>
      <c r="C232">
        <v>120</v>
      </c>
      <c r="E232" s="15">
        <v>120</v>
      </c>
      <c r="F232" s="15">
        <v>2</v>
      </c>
    </row>
    <row r="233" spans="1:6" ht="16.5" customHeight="1" x14ac:dyDescent="0.25">
      <c r="A233" s="1" t="s">
        <v>479</v>
      </c>
      <c r="B233" s="1" t="s">
        <v>479</v>
      </c>
      <c r="D233">
        <v>857</v>
      </c>
      <c r="E233" s="15">
        <v>0.85699999999999998</v>
      </c>
      <c r="F233" s="15">
        <v>2</v>
      </c>
    </row>
    <row r="234" spans="1:6" ht="16.5" customHeight="1" x14ac:dyDescent="0.25">
      <c r="A234" s="1" t="s">
        <v>480</v>
      </c>
      <c r="B234" s="1" t="s">
        <v>480</v>
      </c>
      <c r="C234">
        <v>2.6</v>
      </c>
      <c r="E234" s="15">
        <v>2.6</v>
      </c>
      <c r="F234" s="15">
        <v>2</v>
      </c>
    </row>
    <row r="235" spans="1:6" ht="16.5" customHeight="1" x14ac:dyDescent="0.25">
      <c r="A235" s="1" t="s">
        <v>481</v>
      </c>
      <c r="B235" s="1" t="s">
        <v>481</v>
      </c>
      <c r="C235">
        <v>2.57</v>
      </c>
      <c r="E235" s="15">
        <v>2.57</v>
      </c>
      <c r="F235" s="15">
        <v>2</v>
      </c>
    </row>
    <row r="236" spans="1:6" ht="16.5" customHeight="1" x14ac:dyDescent="0.25">
      <c r="A236" s="1" t="s">
        <v>482</v>
      </c>
      <c r="B236" s="1" t="s">
        <v>482</v>
      </c>
      <c r="C236">
        <v>31.5</v>
      </c>
      <c r="E236" s="15">
        <v>31.5</v>
      </c>
      <c r="F236" s="15">
        <v>2</v>
      </c>
    </row>
    <row r="237" spans="1:6" ht="16.5" customHeight="1" x14ac:dyDescent="0.25">
      <c r="A237" s="1" t="s">
        <v>483</v>
      </c>
      <c r="B237" s="1" t="s">
        <v>483</v>
      </c>
      <c r="C237">
        <v>1270.25</v>
      </c>
      <c r="E237" s="15">
        <v>1270.25</v>
      </c>
      <c r="F237" s="15">
        <v>2</v>
      </c>
    </row>
    <row r="238" spans="1:6" ht="16.5" customHeight="1" x14ac:dyDescent="0.25">
      <c r="A238" s="1" t="s">
        <v>484</v>
      </c>
      <c r="B238" s="1" t="s">
        <v>484</v>
      </c>
      <c r="C238">
        <v>4</v>
      </c>
      <c r="E238" s="15">
        <v>4</v>
      </c>
      <c r="F238" s="15">
        <v>2</v>
      </c>
    </row>
    <row r="239" spans="1:6" ht="16.5" customHeight="1" x14ac:dyDescent="0.25">
      <c r="A239" s="1" t="s">
        <v>485</v>
      </c>
      <c r="B239" s="1" t="s">
        <v>485</v>
      </c>
      <c r="C239">
        <v>1.95</v>
      </c>
      <c r="E239" s="15">
        <v>1.95</v>
      </c>
      <c r="F239" s="15">
        <v>2</v>
      </c>
    </row>
    <row r="240" spans="1:6" ht="16.5" customHeight="1" x14ac:dyDescent="0.25">
      <c r="A240" s="1" t="s">
        <v>486</v>
      </c>
      <c r="B240" s="1" t="s">
        <v>486</v>
      </c>
      <c r="C240">
        <v>32</v>
      </c>
      <c r="E240" s="15">
        <v>32</v>
      </c>
      <c r="F240" s="15">
        <v>2</v>
      </c>
    </row>
    <row r="241" spans="1:6" ht="16.5" customHeight="1" x14ac:dyDescent="0.25">
      <c r="A241" s="1" t="s">
        <v>487</v>
      </c>
      <c r="B241" s="1" t="s">
        <v>487</v>
      </c>
      <c r="C241">
        <v>1</v>
      </c>
      <c r="E241" s="15">
        <v>1</v>
      </c>
      <c r="F241" s="15">
        <v>2</v>
      </c>
    </row>
    <row r="242" spans="1:6" ht="16.5" customHeight="1" x14ac:dyDescent="0.25">
      <c r="A242" s="1" t="s">
        <v>488</v>
      </c>
      <c r="B242" s="1" t="s">
        <v>488</v>
      </c>
      <c r="D242">
        <v>900</v>
      </c>
      <c r="E242" s="15">
        <v>0.9</v>
      </c>
      <c r="F242" s="15">
        <v>2</v>
      </c>
    </row>
    <row r="243" spans="1:6" ht="16.5" customHeight="1" x14ac:dyDescent="0.25">
      <c r="A243" s="1" t="s">
        <v>489</v>
      </c>
      <c r="B243" s="1" t="s">
        <v>489</v>
      </c>
      <c r="C243">
        <v>2</v>
      </c>
      <c r="E243" s="15">
        <v>2</v>
      </c>
      <c r="F243" s="15">
        <v>2</v>
      </c>
    </row>
    <row r="244" spans="1:6" ht="16.5" customHeight="1" x14ac:dyDescent="0.25">
      <c r="A244" s="1" t="s">
        <v>490</v>
      </c>
      <c r="B244" s="1" t="s">
        <v>490</v>
      </c>
      <c r="C244">
        <v>1.5</v>
      </c>
      <c r="E244" s="15">
        <v>1.5</v>
      </c>
      <c r="F244" s="15">
        <v>2</v>
      </c>
    </row>
    <row r="245" spans="1:6" ht="16.5" customHeight="1" x14ac:dyDescent="0.25">
      <c r="A245" s="1" t="s">
        <v>491</v>
      </c>
      <c r="B245" s="1" t="s">
        <v>491</v>
      </c>
      <c r="C245">
        <v>25</v>
      </c>
      <c r="E245" s="15">
        <v>25</v>
      </c>
      <c r="F245" s="15">
        <v>2</v>
      </c>
    </row>
    <row r="246" spans="1:6" ht="16.5" customHeight="1" x14ac:dyDescent="0.25">
      <c r="A246" s="1" t="s">
        <v>492</v>
      </c>
      <c r="B246" s="1" t="s">
        <v>492</v>
      </c>
      <c r="C246">
        <v>1.9</v>
      </c>
      <c r="E246" s="15">
        <v>1.9</v>
      </c>
      <c r="F246" s="15">
        <v>2</v>
      </c>
    </row>
    <row r="247" spans="1:6" ht="16.5" customHeight="1" x14ac:dyDescent="0.25">
      <c r="A247" s="1" t="s">
        <v>493</v>
      </c>
      <c r="B247" s="1" t="s">
        <v>493</v>
      </c>
      <c r="C247">
        <v>1</v>
      </c>
      <c r="E247" s="15">
        <v>1</v>
      </c>
      <c r="F247" s="15">
        <v>2</v>
      </c>
    </row>
    <row r="248" spans="1:6" ht="16.5" customHeight="1" x14ac:dyDescent="0.25">
      <c r="A248" s="1" t="s">
        <v>494</v>
      </c>
      <c r="B248" s="1" t="s">
        <v>494</v>
      </c>
      <c r="C248">
        <v>22</v>
      </c>
      <c r="E248" s="15">
        <v>22</v>
      </c>
      <c r="F248" s="15">
        <v>2</v>
      </c>
    </row>
    <row r="249" spans="1:6" ht="16.5" customHeight="1" x14ac:dyDescent="0.25">
      <c r="A249" s="1" t="s">
        <v>495</v>
      </c>
      <c r="B249" s="1" t="s">
        <v>495</v>
      </c>
      <c r="C249">
        <v>1.5</v>
      </c>
      <c r="E249" s="15">
        <v>1.5</v>
      </c>
      <c r="F249" s="15">
        <v>2</v>
      </c>
    </row>
    <row r="250" spans="1:6" ht="16.5" customHeight="1" x14ac:dyDescent="0.25">
      <c r="A250" s="1" t="s">
        <v>496</v>
      </c>
      <c r="B250" s="1" t="s">
        <v>496</v>
      </c>
      <c r="C250">
        <v>55</v>
      </c>
      <c r="E250" s="15">
        <v>55</v>
      </c>
      <c r="F250" s="15">
        <v>2</v>
      </c>
    </row>
    <row r="251" spans="1:6" ht="16.5" customHeight="1" x14ac:dyDescent="0.25">
      <c r="A251" s="1" t="s">
        <v>497</v>
      </c>
      <c r="B251" s="1" t="s">
        <v>497</v>
      </c>
      <c r="C251">
        <v>7</v>
      </c>
      <c r="E251" s="15">
        <v>7</v>
      </c>
      <c r="F251" s="15">
        <v>2</v>
      </c>
    </row>
    <row r="252" spans="1:6" ht="16.5" customHeight="1" x14ac:dyDescent="0.25">
      <c r="A252" s="1" t="s">
        <v>498</v>
      </c>
      <c r="B252" s="1" t="s">
        <v>498</v>
      </c>
      <c r="C252">
        <v>25</v>
      </c>
      <c r="E252" s="15">
        <v>25</v>
      </c>
      <c r="F252" s="15">
        <v>2</v>
      </c>
    </row>
    <row r="253" spans="1:6" ht="16.5" customHeight="1" x14ac:dyDescent="0.25">
      <c r="A253" s="1" t="s">
        <v>499</v>
      </c>
      <c r="B253" s="1" t="s">
        <v>499</v>
      </c>
      <c r="C253">
        <v>4.5599999999999996</v>
      </c>
      <c r="E253" s="15">
        <v>4.5599999999999996</v>
      </c>
      <c r="F253" s="15">
        <v>2</v>
      </c>
    </row>
    <row r="254" spans="1:6" ht="16.5" customHeight="1" x14ac:dyDescent="0.25">
      <c r="A254" s="1" t="s">
        <v>500</v>
      </c>
      <c r="B254" s="1" t="s">
        <v>500</v>
      </c>
      <c r="C254">
        <v>7.3</v>
      </c>
      <c r="E254" s="15">
        <v>7.3</v>
      </c>
      <c r="F254" s="15">
        <v>2</v>
      </c>
    </row>
    <row r="255" spans="1:6" ht="16.5" customHeight="1" x14ac:dyDescent="0.25">
      <c r="A255" s="1" t="s">
        <v>501</v>
      </c>
      <c r="B255" s="1" t="s">
        <v>501</v>
      </c>
      <c r="C255">
        <v>9</v>
      </c>
      <c r="E255" s="15">
        <v>9</v>
      </c>
      <c r="F255" s="15">
        <v>2</v>
      </c>
    </row>
    <row r="256" spans="1:6" ht="16.5" customHeight="1" x14ac:dyDescent="0.25">
      <c r="A256" s="1" t="s">
        <v>502</v>
      </c>
      <c r="B256" s="1" t="s">
        <v>502</v>
      </c>
      <c r="D256">
        <v>412</v>
      </c>
      <c r="E256" s="15">
        <v>0.41199999999999998</v>
      </c>
      <c r="F256" s="15">
        <v>2</v>
      </c>
    </row>
    <row r="257" spans="1:13" ht="16.5" customHeight="1" x14ac:dyDescent="0.25">
      <c r="A257" s="1" t="s">
        <v>503</v>
      </c>
      <c r="B257" s="1" t="s">
        <v>503</v>
      </c>
      <c r="D257">
        <v>800</v>
      </c>
      <c r="E257" s="15">
        <v>0.8</v>
      </c>
      <c r="F257" s="15">
        <v>2</v>
      </c>
    </row>
    <row r="258" spans="1:13" ht="16.5" customHeight="1" x14ac:dyDescent="0.25">
      <c r="A258" s="1" t="s">
        <v>504</v>
      </c>
      <c r="B258" s="1" t="s">
        <v>504</v>
      </c>
      <c r="C258">
        <v>2.5</v>
      </c>
      <c r="E258" s="15">
        <v>2.5</v>
      </c>
      <c r="F258" s="15">
        <v>2</v>
      </c>
    </row>
    <row r="259" spans="1:13" ht="16.5" customHeight="1" x14ac:dyDescent="0.25">
      <c r="A259" s="1" t="s">
        <v>505</v>
      </c>
      <c r="B259" s="1" t="s">
        <v>505</v>
      </c>
      <c r="C259">
        <v>1</v>
      </c>
      <c r="E259" s="15">
        <v>1</v>
      </c>
      <c r="F259" s="15">
        <v>2</v>
      </c>
    </row>
    <row r="260" spans="1:13" ht="16.5" customHeight="1" x14ac:dyDescent="0.25">
      <c r="A260" s="1" t="s">
        <v>506</v>
      </c>
      <c r="B260" s="1" t="s">
        <v>506</v>
      </c>
      <c r="C260">
        <v>3.2</v>
      </c>
      <c r="E260" s="15">
        <v>3.2</v>
      </c>
      <c r="F260" s="15">
        <v>2</v>
      </c>
    </row>
    <row r="261" spans="1:13" ht="16.5" customHeight="1" x14ac:dyDescent="0.25">
      <c r="A261" s="1" t="s">
        <v>507</v>
      </c>
      <c r="B261" s="1" t="s">
        <v>507</v>
      </c>
      <c r="C261">
        <v>3.3</v>
      </c>
      <c r="E261" s="15">
        <v>3.3</v>
      </c>
      <c r="F261" s="15">
        <v>2</v>
      </c>
    </row>
    <row r="262" spans="1:13" ht="16.5" customHeight="1" x14ac:dyDescent="0.25">
      <c r="A262" s="1" t="s">
        <v>510</v>
      </c>
      <c r="B262" s="1" t="s">
        <v>510</v>
      </c>
      <c r="C262">
        <v>20</v>
      </c>
      <c r="E262" s="15">
        <v>20</v>
      </c>
      <c r="F262" s="15">
        <v>2</v>
      </c>
    </row>
    <row r="263" spans="1:13" ht="16.5" customHeight="1" x14ac:dyDescent="0.25">
      <c r="A263" s="1" t="s">
        <v>511</v>
      </c>
      <c r="B263" s="1" t="s">
        <v>511</v>
      </c>
      <c r="C263">
        <v>2</v>
      </c>
      <c r="E263" s="15">
        <v>2</v>
      </c>
      <c r="F263" s="15">
        <v>2</v>
      </c>
    </row>
    <row r="264" spans="1:13" ht="16.5" customHeight="1" x14ac:dyDescent="0.25">
      <c r="A264" s="1" t="s">
        <v>512</v>
      </c>
      <c r="B264" s="1" t="s">
        <v>512</v>
      </c>
      <c r="D264">
        <v>285</v>
      </c>
      <c r="E264" s="15">
        <v>0.28499999999999998</v>
      </c>
      <c r="F264" s="15">
        <v>2</v>
      </c>
    </row>
    <row r="265" spans="1:13" ht="16.5" customHeight="1" x14ac:dyDescent="0.25">
      <c r="A265" s="1" t="s">
        <v>513</v>
      </c>
      <c r="B265" s="1" t="s">
        <v>513</v>
      </c>
      <c r="C265">
        <v>5.75</v>
      </c>
      <c r="E265" s="15">
        <v>5.75</v>
      </c>
      <c r="F265" s="15">
        <v>2</v>
      </c>
    </row>
    <row r="266" spans="1:13" ht="16.5" customHeight="1" x14ac:dyDescent="0.25">
      <c r="A266" s="1" t="s">
        <v>514</v>
      </c>
      <c r="B266" s="1" t="s">
        <v>514</v>
      </c>
      <c r="C266">
        <v>1</v>
      </c>
      <c r="E266" s="15">
        <v>1</v>
      </c>
      <c r="F266" s="15">
        <v>2</v>
      </c>
    </row>
    <row r="267" spans="1:13" ht="16.5" customHeight="1" x14ac:dyDescent="0.25">
      <c r="A267" s="1" t="s">
        <v>515</v>
      </c>
      <c r="B267" s="1" t="s">
        <v>515</v>
      </c>
      <c r="C267">
        <v>2.286</v>
      </c>
      <c r="E267" s="15">
        <v>2.286</v>
      </c>
      <c r="F267" s="15">
        <v>2</v>
      </c>
    </row>
    <row r="268" spans="1:13" ht="16.5" customHeight="1" x14ac:dyDescent="0.25">
      <c r="A268" s="1" t="s">
        <v>516</v>
      </c>
      <c r="B268" s="1" t="s">
        <v>516</v>
      </c>
      <c r="C268">
        <v>547</v>
      </c>
      <c r="E268" s="15">
        <v>547</v>
      </c>
      <c r="F268" s="15">
        <v>1</v>
      </c>
      <c r="G268">
        <v>2</v>
      </c>
      <c r="I268">
        <v>218000</v>
      </c>
      <c r="J268">
        <v>329000</v>
      </c>
      <c r="K268">
        <v>547000</v>
      </c>
      <c r="L268">
        <v>547</v>
      </c>
      <c r="M268">
        <f t="shared" ref="M268:M275" si="0">+L268/E268</f>
        <v>1</v>
      </c>
    </row>
    <row r="269" spans="1:13" ht="16.5" customHeight="1" x14ac:dyDescent="0.25">
      <c r="A269" s="1" t="s">
        <v>517</v>
      </c>
      <c r="B269" s="1" t="s">
        <v>517</v>
      </c>
      <c r="C269">
        <v>1136</v>
      </c>
      <c r="E269" s="15">
        <v>1136</v>
      </c>
      <c r="F269" s="15">
        <v>1</v>
      </c>
      <c r="G269">
        <v>1</v>
      </c>
      <c r="I269">
        <v>128518</v>
      </c>
      <c r="J269">
        <v>182230</v>
      </c>
      <c r="K269">
        <v>310748</v>
      </c>
      <c r="L269">
        <v>310.75</v>
      </c>
      <c r="M269">
        <f t="shared" si="0"/>
        <v>0.27354753521126762</v>
      </c>
    </row>
    <row r="270" spans="1:13" ht="16.5" customHeight="1" x14ac:dyDescent="0.25">
      <c r="A270" s="1" t="s">
        <v>518</v>
      </c>
      <c r="B270" s="1" t="s">
        <v>518</v>
      </c>
      <c r="C270">
        <v>329.73</v>
      </c>
      <c r="E270" s="15">
        <v>329.73</v>
      </c>
      <c r="F270" s="15">
        <v>1</v>
      </c>
      <c r="G270">
        <v>1</v>
      </c>
      <c r="I270">
        <v>98910</v>
      </c>
      <c r="J270">
        <v>230820</v>
      </c>
      <c r="K270">
        <v>329730</v>
      </c>
      <c r="L270">
        <v>329.73</v>
      </c>
      <c r="M270">
        <f t="shared" si="0"/>
        <v>1</v>
      </c>
    </row>
    <row r="271" spans="1:13" ht="16.5" customHeight="1" x14ac:dyDescent="0.25">
      <c r="A271" s="1" t="s">
        <v>519</v>
      </c>
      <c r="B271" s="1" t="s">
        <v>519</v>
      </c>
      <c r="C271">
        <v>2727</v>
      </c>
      <c r="E271" s="15">
        <v>2727</v>
      </c>
      <c r="F271" s="15">
        <v>1</v>
      </c>
      <c r="G271">
        <v>2</v>
      </c>
      <c r="I271">
        <v>682000</v>
      </c>
      <c r="J271">
        <v>2045000</v>
      </c>
      <c r="K271">
        <v>2727000</v>
      </c>
      <c r="L271">
        <v>2727</v>
      </c>
      <c r="M271">
        <f t="shared" si="0"/>
        <v>1</v>
      </c>
    </row>
    <row r="272" spans="1:13" ht="16.5" customHeight="1" x14ac:dyDescent="0.25">
      <c r="A272" s="1" t="s">
        <v>521</v>
      </c>
      <c r="B272" s="1" t="s">
        <v>521</v>
      </c>
      <c r="C272">
        <v>856</v>
      </c>
      <c r="E272" s="15">
        <v>856</v>
      </c>
      <c r="F272" s="15">
        <v>1</v>
      </c>
      <c r="G272">
        <v>1</v>
      </c>
      <c r="I272">
        <v>59920</v>
      </c>
      <c r="J272">
        <v>796080</v>
      </c>
      <c r="K272">
        <v>856000</v>
      </c>
      <c r="L272">
        <v>856</v>
      </c>
      <c r="M272">
        <f t="shared" si="0"/>
        <v>1</v>
      </c>
    </row>
    <row r="273" spans="1:13" ht="16.5" customHeight="1" x14ac:dyDescent="0.25">
      <c r="A273" s="1" t="s">
        <v>523</v>
      </c>
      <c r="B273" s="1" t="s">
        <v>523</v>
      </c>
      <c r="C273">
        <v>3500</v>
      </c>
      <c r="E273" s="15">
        <v>3500</v>
      </c>
      <c r="F273" s="15">
        <v>1</v>
      </c>
      <c r="G273">
        <v>1</v>
      </c>
      <c r="I273">
        <v>96000</v>
      </c>
      <c r="J273">
        <v>366000</v>
      </c>
      <c r="K273">
        <v>462000</v>
      </c>
      <c r="L273">
        <v>462</v>
      </c>
      <c r="M273">
        <f t="shared" si="0"/>
        <v>0.13200000000000001</v>
      </c>
    </row>
    <row r="274" spans="1:13" ht="16.5" customHeight="1" x14ac:dyDescent="0.25">
      <c r="A274" s="1" t="s">
        <v>525</v>
      </c>
      <c r="B274" s="1" t="s">
        <v>525</v>
      </c>
      <c r="C274">
        <v>400</v>
      </c>
      <c r="E274" s="15">
        <v>400</v>
      </c>
      <c r="F274" s="15">
        <v>1</v>
      </c>
      <c r="G274">
        <v>1</v>
      </c>
      <c r="I274">
        <v>49160</v>
      </c>
      <c r="J274">
        <v>108584</v>
      </c>
      <c r="K274">
        <v>157744</v>
      </c>
      <c r="L274">
        <v>157.74</v>
      </c>
      <c r="M274">
        <f t="shared" si="0"/>
        <v>0.39435000000000003</v>
      </c>
    </row>
    <row r="275" spans="1:13" ht="16.5" customHeight="1" x14ac:dyDescent="0.25">
      <c r="A275" s="1" t="s">
        <v>526</v>
      </c>
      <c r="B275" s="1" t="s">
        <v>526</v>
      </c>
      <c r="C275">
        <v>80</v>
      </c>
      <c r="E275" s="15">
        <v>80</v>
      </c>
      <c r="F275" s="15">
        <v>1</v>
      </c>
      <c r="G275">
        <v>1</v>
      </c>
      <c r="I275">
        <v>9913</v>
      </c>
      <c r="J275">
        <v>18437</v>
      </c>
      <c r="K275">
        <v>28350</v>
      </c>
      <c r="L275">
        <v>28.35</v>
      </c>
      <c r="M275">
        <f t="shared" si="0"/>
        <v>0.354375</v>
      </c>
    </row>
    <row r="276" spans="1:13" ht="16.5" customHeight="1" x14ac:dyDescent="0.25">
      <c r="A276" s="1" t="s">
        <v>527</v>
      </c>
      <c r="B276" s="1" t="s">
        <v>527</v>
      </c>
      <c r="C276">
        <v>700</v>
      </c>
      <c r="E276" s="15">
        <v>700</v>
      </c>
      <c r="F276" s="15">
        <v>2</v>
      </c>
    </row>
    <row r="277" spans="1:13" ht="16.5" customHeight="1" x14ac:dyDescent="0.25">
      <c r="A277" s="1" t="s">
        <v>528</v>
      </c>
      <c r="B277" s="1" t="s">
        <v>528</v>
      </c>
      <c r="C277">
        <v>413</v>
      </c>
      <c r="E277" s="15">
        <v>413</v>
      </c>
      <c r="F277" s="15">
        <v>1</v>
      </c>
      <c r="G277">
        <v>1</v>
      </c>
      <c r="I277">
        <v>29578</v>
      </c>
      <c r="J277">
        <v>110472</v>
      </c>
      <c r="K277">
        <v>140050</v>
      </c>
      <c r="L277">
        <v>140.05000000000001</v>
      </c>
      <c r="M277">
        <f t="shared" ref="M277:M283" si="1">+L277/E277</f>
        <v>0.33910411622276032</v>
      </c>
    </row>
    <row r="278" spans="1:13" ht="16.5" customHeight="1" x14ac:dyDescent="0.25">
      <c r="A278" s="1" t="s">
        <v>529</v>
      </c>
      <c r="B278" s="1" t="s">
        <v>529</v>
      </c>
      <c r="C278">
        <v>947</v>
      </c>
      <c r="E278" s="15">
        <v>947</v>
      </c>
      <c r="F278" s="15">
        <v>1</v>
      </c>
      <c r="G278">
        <v>1</v>
      </c>
      <c r="I278">
        <v>312</v>
      </c>
      <c r="J278">
        <v>635</v>
      </c>
      <c r="K278">
        <v>947</v>
      </c>
      <c r="L278">
        <v>0.95</v>
      </c>
      <c r="M278">
        <f t="shared" si="1"/>
        <v>1.0031678986272439E-3</v>
      </c>
    </row>
    <row r="279" spans="1:13" ht="16.5" customHeight="1" x14ac:dyDescent="0.25">
      <c r="A279" s="1" t="s">
        <v>530</v>
      </c>
      <c r="B279" s="1" t="s">
        <v>530</v>
      </c>
      <c r="C279">
        <v>633.9</v>
      </c>
      <c r="E279" s="15">
        <v>633.9</v>
      </c>
      <c r="F279" s="15">
        <v>1</v>
      </c>
      <c r="G279">
        <v>1</v>
      </c>
      <c r="I279">
        <v>253560</v>
      </c>
      <c r="J279">
        <v>380340</v>
      </c>
      <c r="K279">
        <v>633900</v>
      </c>
      <c r="L279">
        <v>633.9</v>
      </c>
      <c r="M279">
        <f t="shared" si="1"/>
        <v>1</v>
      </c>
    </row>
    <row r="280" spans="1:13" ht="16.5" customHeight="1" x14ac:dyDescent="0.25">
      <c r="A280" s="1" t="s">
        <v>532</v>
      </c>
      <c r="B280" s="1" t="s">
        <v>532</v>
      </c>
      <c r="C280">
        <v>601.82000000000005</v>
      </c>
      <c r="E280" s="15">
        <v>601.82000000000005</v>
      </c>
      <c r="F280" s="15">
        <v>1</v>
      </c>
      <c r="G280">
        <v>1</v>
      </c>
      <c r="I280">
        <v>16866</v>
      </c>
      <c r="J280">
        <v>201597</v>
      </c>
      <c r="K280">
        <v>218463</v>
      </c>
      <c r="L280">
        <v>218.46</v>
      </c>
      <c r="M280">
        <f t="shared" si="1"/>
        <v>0.36299890332657603</v>
      </c>
    </row>
    <row r="281" spans="1:13" ht="16.5" customHeight="1" x14ac:dyDescent="0.25">
      <c r="A281" s="1" t="s">
        <v>535</v>
      </c>
      <c r="B281" s="1" t="s">
        <v>535</v>
      </c>
      <c r="C281">
        <v>1601</v>
      </c>
      <c r="E281" s="15">
        <v>1601</v>
      </c>
      <c r="F281" s="15">
        <v>1</v>
      </c>
      <c r="G281">
        <v>2</v>
      </c>
      <c r="I281">
        <v>420</v>
      </c>
      <c r="J281">
        <v>1150</v>
      </c>
      <c r="K281">
        <v>1570</v>
      </c>
      <c r="L281">
        <v>1.57</v>
      </c>
      <c r="M281">
        <f t="shared" si="1"/>
        <v>9.8063710181136785E-4</v>
      </c>
    </row>
    <row r="282" spans="1:13" ht="16.5" customHeight="1" x14ac:dyDescent="0.25">
      <c r="A282" s="1" t="s">
        <v>536</v>
      </c>
      <c r="B282" s="1" t="s">
        <v>536</v>
      </c>
      <c r="C282">
        <v>714</v>
      </c>
      <c r="E282" s="15">
        <v>714</v>
      </c>
      <c r="F282" s="15">
        <v>1</v>
      </c>
      <c r="G282">
        <v>1</v>
      </c>
      <c r="I282">
        <v>197000</v>
      </c>
      <c r="J282">
        <v>517000</v>
      </c>
      <c r="K282">
        <v>714000</v>
      </c>
      <c r="L282">
        <v>714</v>
      </c>
      <c r="M282">
        <f t="shared" si="1"/>
        <v>1</v>
      </c>
    </row>
    <row r="283" spans="1:13" ht="16.5" customHeight="1" x14ac:dyDescent="0.25">
      <c r="A283" s="1" t="s">
        <v>541</v>
      </c>
      <c r="B283" s="1" t="s">
        <v>541</v>
      </c>
      <c r="C283">
        <v>1300.0999999999999</v>
      </c>
      <c r="E283" s="15">
        <v>1300.0999999999999</v>
      </c>
      <c r="F283" s="15">
        <v>1</v>
      </c>
      <c r="G283">
        <v>1</v>
      </c>
      <c r="I283">
        <v>61239</v>
      </c>
      <c r="J283">
        <v>413298</v>
      </c>
      <c r="K283">
        <v>474537</v>
      </c>
      <c r="L283">
        <v>474.54</v>
      </c>
      <c r="M283">
        <f t="shared" si="1"/>
        <v>0.36500269210060771</v>
      </c>
    </row>
    <row r="284" spans="1:13" ht="16.5" customHeight="1" x14ac:dyDescent="0.25">
      <c r="A284">
        <v>10001</v>
      </c>
      <c r="B284" s="1" t="s">
        <v>945</v>
      </c>
      <c r="C284">
        <v>10</v>
      </c>
      <c r="E284" s="15">
        <v>10</v>
      </c>
      <c r="F284" s="15">
        <v>2</v>
      </c>
    </row>
    <row r="285" spans="1:13" ht="16.5" customHeight="1" x14ac:dyDescent="0.25">
      <c r="A285">
        <v>10002</v>
      </c>
      <c r="B285" s="1" t="s">
        <v>946</v>
      </c>
      <c r="C285">
        <v>1.7</v>
      </c>
      <c r="E285" s="15">
        <v>1.7</v>
      </c>
      <c r="F285" s="15">
        <v>2</v>
      </c>
    </row>
    <row r="286" spans="1:13" ht="16.5" customHeight="1" x14ac:dyDescent="0.25">
      <c r="A286">
        <v>10003</v>
      </c>
      <c r="B286" s="1" t="s">
        <v>947</v>
      </c>
      <c r="C286">
        <v>3</v>
      </c>
      <c r="E286" s="15">
        <v>3</v>
      </c>
      <c r="F286" s="15">
        <v>2</v>
      </c>
    </row>
    <row r="287" spans="1:13" ht="16.5" customHeight="1" x14ac:dyDescent="0.25">
      <c r="A287">
        <v>10004</v>
      </c>
      <c r="B287" s="1" t="s">
        <v>948</v>
      </c>
      <c r="C287">
        <v>30</v>
      </c>
      <c r="E287" s="15">
        <v>30</v>
      </c>
      <c r="F287" s="15">
        <v>2</v>
      </c>
    </row>
    <row r="288" spans="1:13" ht="16.5" customHeight="1" x14ac:dyDescent="0.25">
      <c r="A288">
        <v>10005</v>
      </c>
      <c r="B288" s="1" t="s">
        <v>949</v>
      </c>
      <c r="C288">
        <v>420</v>
      </c>
      <c r="E288" s="15">
        <v>420</v>
      </c>
      <c r="F288" s="15">
        <v>2</v>
      </c>
    </row>
    <row r="289" spans="1:6" ht="16.5" customHeight="1" x14ac:dyDescent="0.25">
      <c r="A289">
        <v>10006</v>
      </c>
      <c r="B289" s="1" t="s">
        <v>950</v>
      </c>
      <c r="C289">
        <v>1.5</v>
      </c>
      <c r="E289" s="15">
        <v>1.5</v>
      </c>
      <c r="F289" s="15">
        <v>2</v>
      </c>
    </row>
    <row r="290" spans="1:6" ht="16.5" customHeight="1" x14ac:dyDescent="0.25">
      <c r="A290">
        <v>10007</v>
      </c>
      <c r="B290" s="1" t="s">
        <v>951</v>
      </c>
      <c r="C290">
        <v>332.59</v>
      </c>
      <c r="E290" s="15">
        <v>332.59</v>
      </c>
      <c r="F290" s="15">
        <v>2</v>
      </c>
    </row>
    <row r="291" spans="1:6" ht="16.5" customHeight="1" x14ac:dyDescent="0.25">
      <c r="A291">
        <v>10008</v>
      </c>
      <c r="B291" s="1" t="s">
        <v>952</v>
      </c>
      <c r="C291">
        <v>14</v>
      </c>
      <c r="E291" s="15">
        <v>14</v>
      </c>
      <c r="F291" s="15">
        <v>2</v>
      </c>
    </row>
    <row r="292" spans="1:6" ht="16.5" customHeight="1" x14ac:dyDescent="0.25">
      <c r="A292">
        <v>10009</v>
      </c>
      <c r="B292" s="1" t="s">
        <v>953</v>
      </c>
      <c r="C292">
        <v>6.1</v>
      </c>
      <c r="E292" s="15">
        <v>6.1</v>
      </c>
      <c r="F292" s="15">
        <v>2</v>
      </c>
    </row>
    <row r="293" spans="1:6" ht="16.5" customHeight="1" x14ac:dyDescent="0.25">
      <c r="A293">
        <v>10010</v>
      </c>
      <c r="B293" s="1" t="s">
        <v>954</v>
      </c>
      <c r="C293">
        <v>1</v>
      </c>
      <c r="E293" s="15">
        <v>1</v>
      </c>
      <c r="F293" s="15">
        <v>2</v>
      </c>
    </row>
    <row r="294" spans="1:6" ht="16.5" customHeight="1" x14ac:dyDescent="0.25">
      <c r="A294">
        <v>10011</v>
      </c>
      <c r="B294" s="1" t="s">
        <v>955</v>
      </c>
      <c r="C294">
        <v>2.5</v>
      </c>
      <c r="E294" s="15">
        <v>2.5</v>
      </c>
      <c r="F294" s="15">
        <v>2</v>
      </c>
    </row>
    <row r="295" spans="1:6" ht="16.5" customHeight="1" x14ac:dyDescent="0.25">
      <c r="A295">
        <v>10012</v>
      </c>
      <c r="B295" s="1" t="s">
        <v>956</v>
      </c>
      <c r="C295">
        <v>76</v>
      </c>
      <c r="E295" s="15">
        <v>76</v>
      </c>
      <c r="F295" s="15">
        <v>2</v>
      </c>
    </row>
    <row r="296" spans="1:6" ht="16.5" customHeight="1" x14ac:dyDescent="0.25">
      <c r="A296">
        <v>10013</v>
      </c>
      <c r="B296" s="1" t="s">
        <v>957</v>
      </c>
      <c r="C296">
        <v>13</v>
      </c>
      <c r="E296" s="15">
        <v>13</v>
      </c>
      <c r="F296" s="15">
        <v>2</v>
      </c>
    </row>
    <row r="297" spans="1:6" ht="16.5" customHeight="1" x14ac:dyDescent="0.25">
      <c r="A297">
        <v>10014</v>
      </c>
      <c r="B297" s="1" t="s">
        <v>958</v>
      </c>
      <c r="C297">
        <v>7</v>
      </c>
      <c r="E297" s="15">
        <v>7</v>
      </c>
      <c r="F297" s="15">
        <v>2</v>
      </c>
    </row>
    <row r="298" spans="1:6" ht="16.5" customHeight="1" x14ac:dyDescent="0.25">
      <c r="A298">
        <v>10015</v>
      </c>
      <c r="B298" s="1" t="s">
        <v>959</v>
      </c>
      <c r="C298">
        <v>7</v>
      </c>
      <c r="E298" s="15">
        <v>7</v>
      </c>
      <c r="F298" s="15">
        <v>2</v>
      </c>
    </row>
    <row r="299" spans="1:6" ht="16.5" customHeight="1" x14ac:dyDescent="0.25">
      <c r="A299">
        <v>10016</v>
      </c>
      <c r="B299" s="1" t="s">
        <v>960</v>
      </c>
      <c r="C299">
        <v>10</v>
      </c>
      <c r="E299" s="15">
        <v>10</v>
      </c>
      <c r="F299" s="15">
        <v>2</v>
      </c>
    </row>
    <row r="300" spans="1:6" ht="16.5" customHeight="1" x14ac:dyDescent="0.25">
      <c r="A300">
        <v>10017</v>
      </c>
      <c r="B300" s="1" t="s">
        <v>961</v>
      </c>
      <c r="C300">
        <v>7.35</v>
      </c>
      <c r="E300" s="15">
        <v>7.35</v>
      </c>
      <c r="F300" s="15">
        <v>2</v>
      </c>
    </row>
    <row r="301" spans="1:6" ht="16.5" customHeight="1" x14ac:dyDescent="0.25">
      <c r="A301">
        <v>10018</v>
      </c>
      <c r="B301" s="1" t="s">
        <v>962</v>
      </c>
      <c r="C301">
        <v>6</v>
      </c>
      <c r="E301" s="15">
        <v>6</v>
      </c>
      <c r="F301" s="15">
        <v>2</v>
      </c>
    </row>
    <row r="302" spans="1:6" ht="16.5" customHeight="1" x14ac:dyDescent="0.25">
      <c r="A302">
        <v>10019</v>
      </c>
      <c r="B302" s="1" t="s">
        <v>963</v>
      </c>
      <c r="C302">
        <v>1.5</v>
      </c>
      <c r="E302" s="15">
        <v>1.5</v>
      </c>
      <c r="F302" s="15">
        <v>2</v>
      </c>
    </row>
    <row r="303" spans="1:6" ht="16.5" customHeight="1" x14ac:dyDescent="0.25">
      <c r="A303">
        <v>10020</v>
      </c>
      <c r="B303" s="1" t="s">
        <v>964</v>
      </c>
      <c r="C303">
        <v>10</v>
      </c>
      <c r="E303" s="15">
        <v>10</v>
      </c>
      <c r="F303" s="15">
        <v>2</v>
      </c>
    </row>
    <row r="304" spans="1:6" ht="16.5" customHeight="1" x14ac:dyDescent="0.25">
      <c r="A304">
        <v>10021</v>
      </c>
      <c r="B304" s="1" t="s">
        <v>965</v>
      </c>
      <c r="C304">
        <v>6</v>
      </c>
      <c r="E304" s="15">
        <v>6</v>
      </c>
      <c r="F304" s="15">
        <v>2</v>
      </c>
    </row>
    <row r="305" spans="1:6" ht="16.5" customHeight="1" x14ac:dyDescent="0.25">
      <c r="A305">
        <v>10022</v>
      </c>
      <c r="B305" s="1" t="s">
        <v>966</v>
      </c>
      <c r="C305">
        <v>14.8</v>
      </c>
      <c r="E305" s="15">
        <v>14.8</v>
      </c>
      <c r="F305" s="15">
        <v>2</v>
      </c>
    </row>
    <row r="306" spans="1:6" ht="16.5" customHeight="1" x14ac:dyDescent="0.25">
      <c r="A306">
        <v>10023</v>
      </c>
      <c r="B306" s="1" t="s">
        <v>967</v>
      </c>
      <c r="C306">
        <v>17</v>
      </c>
      <c r="E306" s="15">
        <v>17</v>
      </c>
      <c r="F306" s="15">
        <v>2</v>
      </c>
    </row>
    <row r="307" spans="1:6" ht="16.5" customHeight="1" x14ac:dyDescent="0.25">
      <c r="A307">
        <v>10024</v>
      </c>
      <c r="B307" s="1" t="s">
        <v>968</v>
      </c>
      <c r="C307">
        <v>10</v>
      </c>
      <c r="E307" s="15">
        <v>10</v>
      </c>
      <c r="F307" s="15">
        <v>2</v>
      </c>
    </row>
    <row r="308" spans="1:6" ht="16.5" customHeight="1" x14ac:dyDescent="0.25">
      <c r="A308">
        <v>10025</v>
      </c>
      <c r="B308" s="1" t="s">
        <v>969</v>
      </c>
      <c r="C308">
        <v>1</v>
      </c>
      <c r="E308" s="15">
        <v>1</v>
      </c>
      <c r="F308" s="15">
        <v>2</v>
      </c>
    </row>
    <row r="309" spans="1:6" ht="16.5" customHeight="1" x14ac:dyDescent="0.25">
      <c r="A309">
        <v>10026</v>
      </c>
      <c r="B309" s="1" t="s">
        <v>970</v>
      </c>
      <c r="C309">
        <v>12</v>
      </c>
      <c r="E309" s="15">
        <v>12</v>
      </c>
      <c r="F309" s="15">
        <v>2</v>
      </c>
    </row>
    <row r="310" spans="1:6" ht="16.5" customHeight="1" x14ac:dyDescent="0.25">
      <c r="A310">
        <v>10027</v>
      </c>
      <c r="B310" s="1" t="s">
        <v>971</v>
      </c>
      <c r="C310">
        <v>5.5</v>
      </c>
      <c r="E310" s="15">
        <v>5.5</v>
      </c>
      <c r="F310" s="15">
        <v>2</v>
      </c>
    </row>
    <row r="311" spans="1:6" ht="16.5" customHeight="1" x14ac:dyDescent="0.25">
      <c r="A311">
        <v>10028</v>
      </c>
      <c r="B311" s="1" t="s">
        <v>972</v>
      </c>
      <c r="C311">
        <v>8</v>
      </c>
      <c r="E311" s="15">
        <v>8</v>
      </c>
      <c r="F311" s="15">
        <v>2</v>
      </c>
    </row>
    <row r="312" spans="1:6" ht="16.5" customHeight="1" x14ac:dyDescent="0.25">
      <c r="A312">
        <v>10029</v>
      </c>
      <c r="B312" s="1" t="s">
        <v>973</v>
      </c>
      <c r="C312">
        <v>1.8</v>
      </c>
      <c r="E312" s="15">
        <v>1.8</v>
      </c>
      <c r="F312" s="15">
        <v>2</v>
      </c>
    </row>
    <row r="313" spans="1:6" ht="16.5" customHeight="1" x14ac:dyDescent="0.25">
      <c r="A313">
        <v>10030</v>
      </c>
      <c r="B313" s="1" t="s">
        <v>974</v>
      </c>
      <c r="C313">
        <v>1.4</v>
      </c>
      <c r="E313" s="15">
        <v>1.4</v>
      </c>
      <c r="F313" s="15">
        <v>2</v>
      </c>
    </row>
    <row r="314" spans="1:6" ht="16.5" customHeight="1" x14ac:dyDescent="0.25">
      <c r="A314">
        <v>10031</v>
      </c>
      <c r="B314" s="1" t="s">
        <v>975</v>
      </c>
      <c r="C314">
        <v>5</v>
      </c>
      <c r="E314" s="15">
        <v>5</v>
      </c>
      <c r="F314" s="15">
        <v>2</v>
      </c>
    </row>
    <row r="315" spans="1:6" ht="16.5" customHeight="1" x14ac:dyDescent="0.25">
      <c r="A315">
        <v>10032</v>
      </c>
      <c r="B315" s="1" t="s">
        <v>976</v>
      </c>
      <c r="C315">
        <v>32</v>
      </c>
      <c r="E315" s="15">
        <v>32</v>
      </c>
      <c r="F315" s="15">
        <v>2</v>
      </c>
    </row>
    <row r="316" spans="1:6" ht="16.5" customHeight="1" x14ac:dyDescent="0.25">
      <c r="A316">
        <v>10033</v>
      </c>
      <c r="B316" s="1" t="s">
        <v>977</v>
      </c>
      <c r="C316">
        <v>4</v>
      </c>
      <c r="E316" s="15">
        <v>4</v>
      </c>
      <c r="F316" s="15">
        <v>2</v>
      </c>
    </row>
    <row r="317" spans="1:6" ht="16.5" customHeight="1" x14ac:dyDescent="0.25">
      <c r="A317">
        <v>10034</v>
      </c>
      <c r="B317" s="1" t="s">
        <v>978</v>
      </c>
      <c r="C317">
        <v>2.5</v>
      </c>
      <c r="E317" s="15">
        <v>2.5</v>
      </c>
      <c r="F317" s="15">
        <v>2</v>
      </c>
    </row>
    <row r="318" spans="1:6" ht="16.5" customHeight="1" x14ac:dyDescent="0.25">
      <c r="A318">
        <v>10035</v>
      </c>
      <c r="B318" s="1" t="s">
        <v>979</v>
      </c>
      <c r="C318">
        <v>8.3000000000000007</v>
      </c>
      <c r="E318" s="15">
        <v>8.3000000000000007</v>
      </c>
      <c r="F318" s="15">
        <v>2</v>
      </c>
    </row>
    <row r="319" spans="1:6" ht="16.5" customHeight="1" x14ac:dyDescent="0.25">
      <c r="A319">
        <v>10036</v>
      </c>
      <c r="B319" s="1" t="s">
        <v>980</v>
      </c>
      <c r="C319">
        <v>8</v>
      </c>
      <c r="E319" s="15">
        <v>8</v>
      </c>
      <c r="F319" s="15">
        <v>2</v>
      </c>
    </row>
    <row r="320" spans="1:6" ht="16.5" customHeight="1" x14ac:dyDescent="0.25">
      <c r="A320">
        <v>10037</v>
      </c>
      <c r="B320" s="1" t="s">
        <v>981</v>
      </c>
      <c r="C320">
        <v>5.5</v>
      </c>
      <c r="E320" s="15">
        <v>5.5</v>
      </c>
      <c r="F320" s="15">
        <v>2</v>
      </c>
    </row>
    <row r="321" spans="1:13" ht="16.5" customHeight="1" x14ac:dyDescent="0.25">
      <c r="A321">
        <v>10038</v>
      </c>
      <c r="B321" s="1" t="s">
        <v>982</v>
      </c>
      <c r="C321">
        <v>18</v>
      </c>
      <c r="E321" s="15">
        <v>18</v>
      </c>
      <c r="F321" s="15">
        <v>2</v>
      </c>
    </row>
    <row r="322" spans="1:13" ht="16.5" customHeight="1" x14ac:dyDescent="0.25">
      <c r="A322">
        <v>10039</v>
      </c>
      <c r="B322" s="1" t="s">
        <v>983</v>
      </c>
      <c r="C322">
        <v>24</v>
      </c>
      <c r="E322" s="15">
        <v>24</v>
      </c>
      <c r="F322" s="15">
        <v>2</v>
      </c>
    </row>
    <row r="323" spans="1:13" ht="16.5" customHeight="1" x14ac:dyDescent="0.25">
      <c r="A323">
        <v>11001</v>
      </c>
      <c r="B323" s="1" t="s">
        <v>984</v>
      </c>
      <c r="C323">
        <v>30</v>
      </c>
      <c r="E323" s="15">
        <v>30</v>
      </c>
      <c r="F323" s="15">
        <v>2</v>
      </c>
    </row>
    <row r="324" spans="1:13" ht="16.5" customHeight="1" x14ac:dyDescent="0.25">
      <c r="A324">
        <v>11002</v>
      </c>
      <c r="B324" s="1" t="s">
        <v>985</v>
      </c>
      <c r="C324">
        <v>85</v>
      </c>
      <c r="E324" s="15">
        <v>85</v>
      </c>
      <c r="F324" s="15">
        <v>2</v>
      </c>
    </row>
    <row r="325" spans="1:13" ht="16.5" customHeight="1" x14ac:dyDescent="0.25">
      <c r="A325">
        <v>11003</v>
      </c>
      <c r="B325" s="1" t="s">
        <v>986</v>
      </c>
      <c r="C325">
        <v>90</v>
      </c>
      <c r="E325" s="15">
        <v>90</v>
      </c>
      <c r="F325" s="15">
        <v>2</v>
      </c>
    </row>
    <row r="326" spans="1:13" ht="16.5" customHeight="1" x14ac:dyDescent="0.25">
      <c r="A326">
        <v>11004</v>
      </c>
      <c r="B326" s="1" t="s">
        <v>987</v>
      </c>
      <c r="C326">
        <v>30</v>
      </c>
      <c r="E326" s="15">
        <v>30</v>
      </c>
      <c r="F326" s="15">
        <v>1</v>
      </c>
      <c r="G326">
        <v>3</v>
      </c>
      <c r="H326" t="s">
        <v>543</v>
      </c>
      <c r="I326">
        <v>8000</v>
      </c>
      <c r="J326">
        <v>22000</v>
      </c>
      <c r="K326">
        <v>30000</v>
      </c>
      <c r="L326">
        <v>30</v>
      </c>
      <c r="M326">
        <f>+L326/E326</f>
        <v>1</v>
      </c>
    </row>
    <row r="327" spans="1:13" ht="16.5" customHeight="1" x14ac:dyDescent="0.25">
      <c r="A327">
        <v>11005</v>
      </c>
      <c r="B327" s="1" t="s">
        <v>988</v>
      </c>
      <c r="C327">
        <v>59.58</v>
      </c>
      <c r="E327" s="15">
        <v>59.58</v>
      </c>
      <c r="F327" s="15">
        <v>2</v>
      </c>
    </row>
    <row r="328" spans="1:13" ht="16.5" customHeight="1" x14ac:dyDescent="0.25">
      <c r="A328">
        <v>11006</v>
      </c>
      <c r="B328" s="1" t="s">
        <v>989</v>
      </c>
      <c r="D328">
        <v>300</v>
      </c>
      <c r="E328" s="15">
        <v>0.3</v>
      </c>
      <c r="F328" s="15">
        <v>2</v>
      </c>
    </row>
    <row r="329" spans="1:13" ht="16.5" customHeight="1" x14ac:dyDescent="0.25">
      <c r="A329">
        <v>11007</v>
      </c>
      <c r="B329" s="1" t="s">
        <v>990</v>
      </c>
      <c r="C329">
        <v>287.83</v>
      </c>
      <c r="E329" s="15">
        <v>287.83</v>
      </c>
      <c r="F329" s="15">
        <v>2</v>
      </c>
    </row>
    <row r="330" spans="1:13" ht="16.5" customHeight="1" x14ac:dyDescent="0.25">
      <c r="A330">
        <v>11008</v>
      </c>
      <c r="B330" s="1" t="s">
        <v>991</v>
      </c>
      <c r="C330">
        <v>17</v>
      </c>
      <c r="E330" s="15">
        <v>17</v>
      </c>
      <c r="F330" s="15">
        <v>2</v>
      </c>
    </row>
    <row r="331" spans="1:13" ht="16.5" customHeight="1" x14ac:dyDescent="0.25">
      <c r="A331">
        <v>11009</v>
      </c>
      <c r="B331" s="1" t="s">
        <v>992</v>
      </c>
      <c r="C331">
        <v>55</v>
      </c>
      <c r="E331" s="15">
        <v>55</v>
      </c>
      <c r="F331" s="15">
        <v>2</v>
      </c>
    </row>
    <row r="332" spans="1:13" ht="16.5" customHeight="1" x14ac:dyDescent="0.25">
      <c r="A332">
        <v>11010</v>
      </c>
      <c r="B332" s="1" t="s">
        <v>993</v>
      </c>
      <c r="C332">
        <v>8.5</v>
      </c>
      <c r="E332" s="15">
        <v>8.5</v>
      </c>
      <c r="F332" s="15">
        <v>2</v>
      </c>
    </row>
    <row r="333" spans="1:13" ht="16.5" customHeight="1" x14ac:dyDescent="0.25">
      <c r="A333">
        <v>11011</v>
      </c>
      <c r="B333" s="1" t="s">
        <v>994</v>
      </c>
      <c r="C333">
        <v>65</v>
      </c>
      <c r="E333" s="15">
        <v>65</v>
      </c>
      <c r="F333" s="15">
        <v>2</v>
      </c>
    </row>
    <row r="334" spans="1:13" ht="16.5" customHeight="1" x14ac:dyDescent="0.25">
      <c r="A334">
        <v>11012</v>
      </c>
      <c r="B334" s="1" t="s">
        <v>995</v>
      </c>
      <c r="C334">
        <v>14</v>
      </c>
      <c r="E334" s="15">
        <v>14</v>
      </c>
      <c r="F334" s="15">
        <v>2</v>
      </c>
    </row>
    <row r="335" spans="1:13" ht="16.5" customHeight="1" x14ac:dyDescent="0.25">
      <c r="A335">
        <v>11013</v>
      </c>
      <c r="B335" s="1" t="s">
        <v>996</v>
      </c>
      <c r="D335">
        <v>23500</v>
      </c>
      <c r="E335" s="15">
        <v>23.5</v>
      </c>
      <c r="F335" s="15">
        <v>2</v>
      </c>
    </row>
    <row r="336" spans="1:13" ht="16.5" customHeight="1" x14ac:dyDescent="0.25">
      <c r="A336">
        <v>11014</v>
      </c>
      <c r="B336" s="1" t="s">
        <v>997</v>
      </c>
      <c r="C336">
        <v>70</v>
      </c>
      <c r="E336" s="15">
        <v>70</v>
      </c>
      <c r="F336" s="15">
        <v>2</v>
      </c>
    </row>
    <row r="337" spans="1:13" ht="16.5" customHeight="1" x14ac:dyDescent="0.25">
      <c r="A337">
        <v>11015</v>
      </c>
      <c r="B337" s="1" t="s">
        <v>998</v>
      </c>
      <c r="C337">
        <v>170</v>
      </c>
      <c r="E337" s="15">
        <v>170</v>
      </c>
      <c r="F337" s="15">
        <v>2</v>
      </c>
    </row>
    <row r="338" spans="1:13" ht="16.5" customHeight="1" x14ac:dyDescent="0.25">
      <c r="A338">
        <v>11016</v>
      </c>
      <c r="B338" s="1" t="s">
        <v>999</v>
      </c>
      <c r="C338">
        <v>10</v>
      </c>
      <c r="E338" s="15">
        <v>10</v>
      </c>
      <c r="F338" s="15">
        <v>2</v>
      </c>
    </row>
    <row r="339" spans="1:13" ht="16.5" customHeight="1" x14ac:dyDescent="0.25">
      <c r="A339">
        <v>11017</v>
      </c>
      <c r="B339" s="1" t="s">
        <v>1000</v>
      </c>
      <c r="C339">
        <v>396.084</v>
      </c>
      <c r="E339" s="15">
        <v>396.084</v>
      </c>
      <c r="F339" s="15">
        <v>2</v>
      </c>
    </row>
    <row r="340" spans="1:13" ht="16.5" customHeight="1" x14ac:dyDescent="0.25">
      <c r="A340">
        <v>11018</v>
      </c>
      <c r="B340" s="1" t="s">
        <v>1001</v>
      </c>
      <c r="C340">
        <v>30.86</v>
      </c>
      <c r="E340" s="15">
        <v>30.86</v>
      </c>
      <c r="F340" s="15">
        <v>2</v>
      </c>
    </row>
    <row r="341" spans="1:13" ht="16.5" customHeight="1" x14ac:dyDescent="0.25">
      <c r="A341">
        <v>11019</v>
      </c>
      <c r="B341" s="1" t="s">
        <v>1002</v>
      </c>
      <c r="C341">
        <v>8</v>
      </c>
      <c r="D341">
        <v>5465</v>
      </c>
      <c r="E341" s="15">
        <v>5.4649999999999999</v>
      </c>
      <c r="F341" s="15">
        <v>2</v>
      </c>
    </row>
    <row r="342" spans="1:13" ht="16.5" customHeight="1" x14ac:dyDescent="0.25">
      <c r="A342">
        <v>11020</v>
      </c>
      <c r="B342" s="1" t="s">
        <v>1003</v>
      </c>
      <c r="C342">
        <v>973</v>
      </c>
      <c r="E342" s="15">
        <v>973</v>
      </c>
      <c r="F342" s="15">
        <v>2</v>
      </c>
    </row>
    <row r="343" spans="1:13" ht="16.5" customHeight="1" x14ac:dyDescent="0.25">
      <c r="A343">
        <v>11021</v>
      </c>
      <c r="B343" s="1" t="s">
        <v>1004</v>
      </c>
      <c r="C343">
        <v>42.5</v>
      </c>
      <c r="E343" s="15">
        <v>42.5</v>
      </c>
      <c r="F343" s="15">
        <v>2</v>
      </c>
    </row>
    <row r="344" spans="1:13" ht="16.5" customHeight="1" x14ac:dyDescent="0.25">
      <c r="A344">
        <v>11022</v>
      </c>
      <c r="B344" s="1" t="s">
        <v>1005</v>
      </c>
      <c r="C344">
        <v>25</v>
      </c>
      <c r="E344" s="15">
        <v>25</v>
      </c>
      <c r="F344" s="15">
        <v>2</v>
      </c>
    </row>
    <row r="345" spans="1:13" ht="16.5" customHeight="1" x14ac:dyDescent="0.25">
      <c r="A345">
        <v>11023</v>
      </c>
      <c r="B345" s="1" t="s">
        <v>1006</v>
      </c>
      <c r="C345">
        <v>98.5</v>
      </c>
      <c r="D345">
        <v>98500</v>
      </c>
      <c r="E345" s="15">
        <v>98.5</v>
      </c>
      <c r="F345" s="15">
        <v>2</v>
      </c>
    </row>
    <row r="346" spans="1:13" ht="16.5" customHeight="1" x14ac:dyDescent="0.25">
      <c r="A346">
        <v>11024</v>
      </c>
      <c r="B346" s="1" t="s">
        <v>1007</v>
      </c>
      <c r="C346">
        <v>11</v>
      </c>
      <c r="D346">
        <v>11000</v>
      </c>
      <c r="E346" s="15">
        <v>11</v>
      </c>
      <c r="F346" s="15">
        <v>2</v>
      </c>
    </row>
    <row r="347" spans="1:13" ht="16.5" customHeight="1" x14ac:dyDescent="0.25">
      <c r="A347">
        <v>11025</v>
      </c>
      <c r="B347" s="1" t="s">
        <v>1008</v>
      </c>
      <c r="C347">
        <v>4.93</v>
      </c>
      <c r="E347" s="15">
        <v>4.93</v>
      </c>
      <c r="F347" s="15">
        <v>2</v>
      </c>
    </row>
    <row r="348" spans="1:13" ht="16.5" customHeight="1" x14ac:dyDescent="0.25">
      <c r="A348">
        <v>11026</v>
      </c>
      <c r="B348" s="1" t="s">
        <v>1009</v>
      </c>
      <c r="C348">
        <v>25.83</v>
      </c>
      <c r="E348" s="15">
        <v>25.83</v>
      </c>
      <c r="F348" s="15">
        <v>2</v>
      </c>
    </row>
    <row r="349" spans="1:13" ht="16.5" customHeight="1" x14ac:dyDescent="0.25">
      <c r="A349">
        <v>11027</v>
      </c>
      <c r="B349" s="1" t="s">
        <v>1010</v>
      </c>
      <c r="C349">
        <v>250</v>
      </c>
      <c r="E349" s="15">
        <v>250</v>
      </c>
      <c r="F349" s="15">
        <v>1</v>
      </c>
      <c r="G349">
        <v>3</v>
      </c>
      <c r="H349" t="s">
        <v>550</v>
      </c>
      <c r="I349">
        <v>150000</v>
      </c>
      <c r="J349">
        <v>100000</v>
      </c>
      <c r="K349">
        <v>250000</v>
      </c>
      <c r="L349">
        <v>250</v>
      </c>
      <c r="M349">
        <f>+L349/E349</f>
        <v>1</v>
      </c>
    </row>
    <row r="350" spans="1:13" ht="16.5" customHeight="1" x14ac:dyDescent="0.25">
      <c r="A350">
        <v>11028</v>
      </c>
      <c r="B350" s="1" t="s">
        <v>1011</v>
      </c>
      <c r="C350">
        <v>60</v>
      </c>
      <c r="E350" s="15">
        <v>60</v>
      </c>
      <c r="F350" s="15">
        <v>2</v>
      </c>
    </row>
    <row r="351" spans="1:13" ht="16.5" customHeight="1" x14ac:dyDescent="0.25">
      <c r="A351">
        <v>11029</v>
      </c>
      <c r="B351" s="1" t="s">
        <v>1012</v>
      </c>
      <c r="C351">
        <v>9.5</v>
      </c>
      <c r="E351" s="15">
        <v>9.5</v>
      </c>
      <c r="F351" s="15">
        <v>2</v>
      </c>
    </row>
    <row r="352" spans="1:13" ht="16.5" customHeight="1" x14ac:dyDescent="0.25">
      <c r="A352">
        <v>11030</v>
      </c>
      <c r="B352" s="1" t="s">
        <v>1013</v>
      </c>
      <c r="C352">
        <v>6</v>
      </c>
      <c r="E352" s="15">
        <v>6</v>
      </c>
      <c r="F352" s="15">
        <v>2</v>
      </c>
    </row>
    <row r="353" spans="1:6" ht="16.5" customHeight="1" x14ac:dyDescent="0.25">
      <c r="A353">
        <v>11031</v>
      </c>
      <c r="B353" s="1" t="s">
        <v>1014</v>
      </c>
      <c r="C353">
        <v>90</v>
      </c>
      <c r="E353" s="15">
        <v>90</v>
      </c>
      <c r="F353" s="15">
        <v>2</v>
      </c>
    </row>
    <row r="354" spans="1:6" ht="16.5" customHeight="1" x14ac:dyDescent="0.25">
      <c r="A354">
        <v>11032</v>
      </c>
      <c r="B354" s="1" t="s">
        <v>1015</v>
      </c>
      <c r="C354">
        <v>44</v>
      </c>
      <c r="E354" s="15">
        <v>44</v>
      </c>
      <c r="F354" s="15">
        <v>2</v>
      </c>
    </row>
    <row r="355" spans="1:6" ht="16.5" customHeight="1" x14ac:dyDescent="0.25">
      <c r="A355">
        <v>11033</v>
      </c>
      <c r="B355" s="1" t="s">
        <v>1016</v>
      </c>
      <c r="C355">
        <v>65</v>
      </c>
      <c r="E355" s="15">
        <v>65</v>
      </c>
      <c r="F355" s="15">
        <v>2</v>
      </c>
    </row>
    <row r="356" spans="1:6" ht="16.5" customHeight="1" x14ac:dyDescent="0.25">
      <c r="A356">
        <v>11034</v>
      </c>
      <c r="B356" s="1" t="s">
        <v>1017</v>
      </c>
      <c r="C356">
        <v>3</v>
      </c>
      <c r="E356" s="15">
        <v>3</v>
      </c>
      <c r="F356" s="15">
        <v>2</v>
      </c>
    </row>
    <row r="357" spans="1:6" ht="16.5" customHeight="1" x14ac:dyDescent="0.25">
      <c r="A357">
        <v>11035</v>
      </c>
      <c r="B357" s="1" t="s">
        <v>1018</v>
      </c>
      <c r="C357">
        <v>53.1</v>
      </c>
      <c r="E357" s="15">
        <v>53.1</v>
      </c>
      <c r="F357" s="15">
        <v>2</v>
      </c>
    </row>
    <row r="358" spans="1:6" ht="16.5" customHeight="1" x14ac:dyDescent="0.25">
      <c r="A358">
        <v>11036</v>
      </c>
      <c r="B358" s="1" t="s">
        <v>1019</v>
      </c>
      <c r="C358">
        <v>10</v>
      </c>
      <c r="E358" s="15">
        <v>10</v>
      </c>
      <c r="F358" s="15">
        <v>2</v>
      </c>
    </row>
    <row r="359" spans="1:6" ht="16.5" customHeight="1" x14ac:dyDescent="0.25">
      <c r="A359">
        <v>11037</v>
      </c>
      <c r="B359" s="1" t="s">
        <v>1020</v>
      </c>
      <c r="C359">
        <v>118.44</v>
      </c>
      <c r="E359" s="15">
        <v>118.44</v>
      </c>
      <c r="F359" s="15">
        <v>2</v>
      </c>
    </row>
    <row r="360" spans="1:6" ht="16.5" customHeight="1" x14ac:dyDescent="0.25">
      <c r="A360">
        <v>11038</v>
      </c>
      <c r="B360" s="1" t="s">
        <v>1021</v>
      </c>
      <c r="C360">
        <v>9</v>
      </c>
      <c r="E360" s="15">
        <v>9</v>
      </c>
      <c r="F360" s="15">
        <v>2</v>
      </c>
    </row>
    <row r="361" spans="1:6" ht="16.5" customHeight="1" x14ac:dyDescent="0.25">
      <c r="A361">
        <v>11039</v>
      </c>
      <c r="B361" s="1" t="s">
        <v>1022</v>
      </c>
      <c r="D361">
        <v>35310</v>
      </c>
      <c r="E361" s="15">
        <v>35.31</v>
      </c>
      <c r="F361" s="15">
        <v>2</v>
      </c>
    </row>
    <row r="362" spans="1:6" ht="16.5" customHeight="1" x14ac:dyDescent="0.25">
      <c r="A362">
        <v>11040</v>
      </c>
      <c r="B362" s="1" t="s">
        <v>1023</v>
      </c>
      <c r="C362">
        <v>1.35</v>
      </c>
      <c r="E362" s="15">
        <v>1.35</v>
      </c>
      <c r="F362" s="15">
        <v>2</v>
      </c>
    </row>
    <row r="363" spans="1:6" ht="16.5" customHeight="1" x14ac:dyDescent="0.25">
      <c r="A363">
        <v>11041</v>
      </c>
      <c r="B363" s="1" t="s">
        <v>1024</v>
      </c>
      <c r="C363">
        <v>50</v>
      </c>
      <c r="E363" s="15">
        <v>50</v>
      </c>
      <c r="F363" s="15">
        <v>2</v>
      </c>
    </row>
    <row r="364" spans="1:6" ht="16.5" customHeight="1" x14ac:dyDescent="0.25">
      <c r="A364">
        <v>11042</v>
      </c>
      <c r="B364" s="1" t="s">
        <v>1025</v>
      </c>
      <c r="C364">
        <v>120</v>
      </c>
      <c r="E364" s="15">
        <v>120</v>
      </c>
      <c r="F364" s="15">
        <v>2</v>
      </c>
    </row>
    <row r="365" spans="1:6" ht="16.5" customHeight="1" x14ac:dyDescent="0.25">
      <c r="A365">
        <v>11043</v>
      </c>
      <c r="B365" s="1" t="s">
        <v>1026</v>
      </c>
      <c r="C365">
        <v>100</v>
      </c>
      <c r="E365" s="15">
        <v>100</v>
      </c>
      <c r="F365" s="15">
        <v>2</v>
      </c>
    </row>
    <row r="366" spans="1:6" ht="16.5" customHeight="1" x14ac:dyDescent="0.25">
      <c r="A366">
        <v>11044</v>
      </c>
      <c r="B366" s="1" t="s">
        <v>1027</v>
      </c>
      <c r="C366">
        <v>30</v>
      </c>
      <c r="E366" s="15">
        <v>30</v>
      </c>
      <c r="F366" s="15">
        <v>2</v>
      </c>
    </row>
    <row r="367" spans="1:6" ht="16.5" customHeight="1" x14ac:dyDescent="0.25">
      <c r="A367">
        <v>11045</v>
      </c>
      <c r="B367" s="1" t="s">
        <v>1028</v>
      </c>
      <c r="C367">
        <v>2</v>
      </c>
      <c r="E367" s="15">
        <v>2</v>
      </c>
      <c r="F367" s="15">
        <v>2</v>
      </c>
    </row>
    <row r="368" spans="1:6" ht="16.5" customHeight="1" x14ac:dyDescent="0.25">
      <c r="A368">
        <v>11046</v>
      </c>
      <c r="B368" s="1" t="s">
        <v>1029</v>
      </c>
      <c r="C368">
        <v>40</v>
      </c>
      <c r="E368" s="15">
        <v>40</v>
      </c>
      <c r="F368" s="15">
        <v>2</v>
      </c>
    </row>
    <row r="369" spans="1:6" ht="16.5" customHeight="1" x14ac:dyDescent="0.25">
      <c r="A369">
        <v>12001</v>
      </c>
      <c r="B369" s="1" t="s">
        <v>1030</v>
      </c>
      <c r="C369">
        <v>950</v>
      </c>
      <c r="E369" s="15">
        <v>950</v>
      </c>
      <c r="F369" s="15">
        <v>2</v>
      </c>
    </row>
    <row r="370" spans="1:6" ht="16.5" customHeight="1" x14ac:dyDescent="0.25">
      <c r="A370">
        <v>12002</v>
      </c>
      <c r="B370" s="1" t="s">
        <v>1031</v>
      </c>
      <c r="C370">
        <v>3</v>
      </c>
      <c r="E370" s="15">
        <v>3</v>
      </c>
      <c r="F370" s="15">
        <v>2</v>
      </c>
    </row>
    <row r="371" spans="1:6" ht="16.5" customHeight="1" x14ac:dyDescent="0.25">
      <c r="A371">
        <v>12003</v>
      </c>
      <c r="B371" s="1" t="s">
        <v>1032</v>
      </c>
      <c r="C371">
        <v>8</v>
      </c>
      <c r="E371" s="15">
        <v>8</v>
      </c>
      <c r="F371" s="15">
        <v>2</v>
      </c>
    </row>
    <row r="372" spans="1:6" ht="16.5" customHeight="1" x14ac:dyDescent="0.25">
      <c r="A372">
        <v>12004</v>
      </c>
      <c r="B372" s="1" t="s">
        <v>1033</v>
      </c>
      <c r="C372">
        <v>3</v>
      </c>
      <c r="E372" s="15">
        <v>3</v>
      </c>
      <c r="F372" s="15">
        <v>2</v>
      </c>
    </row>
    <row r="373" spans="1:6" ht="16.5" customHeight="1" x14ac:dyDescent="0.25">
      <c r="A373">
        <v>12005</v>
      </c>
      <c r="B373" s="1" t="s">
        <v>1034</v>
      </c>
      <c r="C373">
        <v>2.4</v>
      </c>
      <c r="E373" s="15">
        <v>2.4</v>
      </c>
      <c r="F373" s="15">
        <v>2</v>
      </c>
    </row>
    <row r="374" spans="1:6" ht="16.5" customHeight="1" x14ac:dyDescent="0.25">
      <c r="A374">
        <v>12006</v>
      </c>
      <c r="B374" s="1" t="s">
        <v>1035</v>
      </c>
      <c r="C374">
        <v>6</v>
      </c>
      <c r="E374" s="15">
        <v>6</v>
      </c>
      <c r="F374" s="15">
        <v>2</v>
      </c>
    </row>
    <row r="375" spans="1:6" ht="16.5" customHeight="1" x14ac:dyDescent="0.25">
      <c r="A375">
        <v>12007</v>
      </c>
      <c r="B375" s="1" t="s">
        <v>1036</v>
      </c>
      <c r="C375">
        <v>30</v>
      </c>
      <c r="E375" s="15">
        <v>30</v>
      </c>
      <c r="F375" s="15">
        <v>2</v>
      </c>
    </row>
    <row r="376" spans="1:6" ht="16.5" customHeight="1" x14ac:dyDescent="0.25">
      <c r="A376">
        <v>12008</v>
      </c>
      <c r="B376" s="1" t="s">
        <v>1037</v>
      </c>
      <c r="C376">
        <v>1.585</v>
      </c>
      <c r="E376" s="15">
        <v>1.585</v>
      </c>
      <c r="F376" s="15">
        <v>2</v>
      </c>
    </row>
    <row r="377" spans="1:6" ht="16.5" customHeight="1" x14ac:dyDescent="0.25">
      <c r="A377">
        <v>12009</v>
      </c>
      <c r="B377" s="1" t="s">
        <v>1038</v>
      </c>
    </row>
    <row r="378" spans="1:6" ht="16.5" customHeight="1" x14ac:dyDescent="0.25">
      <c r="A378">
        <v>12010</v>
      </c>
      <c r="B378" s="1" t="s">
        <v>1039</v>
      </c>
      <c r="C378">
        <v>3</v>
      </c>
      <c r="E378" s="15">
        <v>3</v>
      </c>
      <c r="F378" s="15">
        <v>2</v>
      </c>
    </row>
    <row r="379" spans="1:6" ht="16.5" customHeight="1" x14ac:dyDescent="0.25">
      <c r="A379">
        <v>12011</v>
      </c>
      <c r="B379" s="1" t="s">
        <v>1040</v>
      </c>
      <c r="C379">
        <v>30</v>
      </c>
      <c r="E379" s="15">
        <v>30</v>
      </c>
      <c r="F379" s="15">
        <v>2</v>
      </c>
    </row>
    <row r="380" spans="1:6" ht="16.5" customHeight="1" x14ac:dyDescent="0.25">
      <c r="A380">
        <v>12012</v>
      </c>
      <c r="B380" s="1" t="s">
        <v>1041</v>
      </c>
      <c r="C380">
        <v>18</v>
      </c>
      <c r="E380" s="15">
        <v>18</v>
      </c>
      <c r="F380" s="15">
        <v>2</v>
      </c>
    </row>
    <row r="381" spans="1:6" ht="16.5" customHeight="1" x14ac:dyDescent="0.25">
      <c r="A381">
        <v>12013</v>
      </c>
      <c r="B381" s="1" t="s">
        <v>1042</v>
      </c>
      <c r="C381">
        <v>4.2830000000000004</v>
      </c>
      <c r="E381" s="15">
        <v>4.2830000000000004</v>
      </c>
      <c r="F381" s="15">
        <v>2</v>
      </c>
    </row>
    <row r="382" spans="1:6" ht="16.5" customHeight="1" x14ac:dyDescent="0.25">
      <c r="A382">
        <v>12014</v>
      </c>
      <c r="B382" s="1" t="s">
        <v>1043</v>
      </c>
      <c r="C382">
        <v>8</v>
      </c>
      <c r="E382" s="15">
        <v>8</v>
      </c>
      <c r="F382" s="15">
        <v>2</v>
      </c>
    </row>
    <row r="383" spans="1:6" ht="16.5" customHeight="1" x14ac:dyDescent="0.25">
      <c r="A383">
        <v>12015</v>
      </c>
      <c r="B383" s="1" t="s">
        <v>1044</v>
      </c>
      <c r="C383">
        <v>14</v>
      </c>
      <c r="E383" s="15">
        <v>14</v>
      </c>
      <c r="F383" s="15">
        <v>2</v>
      </c>
    </row>
    <row r="384" spans="1:6" ht="16.5" customHeight="1" x14ac:dyDescent="0.25">
      <c r="A384">
        <v>12016</v>
      </c>
      <c r="B384" s="1" t="s">
        <v>1045</v>
      </c>
      <c r="C384">
        <v>2</v>
      </c>
      <c r="E384" s="15">
        <v>2</v>
      </c>
      <c r="F384" s="15">
        <v>2</v>
      </c>
    </row>
    <row r="385" spans="1:6" ht="16.5" customHeight="1" x14ac:dyDescent="0.25">
      <c r="A385">
        <v>12017</v>
      </c>
      <c r="B385" s="1" t="s">
        <v>1046</v>
      </c>
      <c r="C385">
        <v>8</v>
      </c>
      <c r="E385" s="15">
        <v>8</v>
      </c>
      <c r="F385" s="15">
        <v>2</v>
      </c>
    </row>
    <row r="386" spans="1:6" ht="16.5" customHeight="1" x14ac:dyDescent="0.25">
      <c r="A386">
        <v>12018</v>
      </c>
      <c r="B386" s="1" t="s">
        <v>1047</v>
      </c>
      <c r="C386">
        <v>12</v>
      </c>
      <c r="E386" s="15">
        <v>12</v>
      </c>
      <c r="F386" s="15">
        <v>2</v>
      </c>
    </row>
    <row r="387" spans="1:6" ht="16.5" customHeight="1" x14ac:dyDescent="0.25">
      <c r="A387">
        <v>12019</v>
      </c>
      <c r="B387" s="1" t="s">
        <v>1048</v>
      </c>
      <c r="D387">
        <v>500</v>
      </c>
      <c r="E387" s="15">
        <v>0.5</v>
      </c>
      <c r="F387" s="15">
        <v>2</v>
      </c>
    </row>
    <row r="388" spans="1:6" ht="16.5" customHeight="1" x14ac:dyDescent="0.25">
      <c r="A388">
        <v>12020</v>
      </c>
      <c r="B388" s="1" t="s">
        <v>1049</v>
      </c>
      <c r="C388">
        <v>2</v>
      </c>
      <c r="E388" s="15">
        <v>2</v>
      </c>
      <c r="F388" s="15">
        <v>2</v>
      </c>
    </row>
    <row r="389" spans="1:6" ht="16.5" customHeight="1" x14ac:dyDescent="0.25">
      <c r="A389">
        <v>12021</v>
      </c>
      <c r="B389" s="1" t="s">
        <v>1050</v>
      </c>
      <c r="C389">
        <v>32</v>
      </c>
      <c r="E389" s="15">
        <v>32</v>
      </c>
      <c r="F389" s="15">
        <v>2</v>
      </c>
    </row>
    <row r="390" spans="1:6" ht="16.5" customHeight="1" x14ac:dyDescent="0.25">
      <c r="A390">
        <v>12022</v>
      </c>
      <c r="B390" s="1" t="s">
        <v>1051</v>
      </c>
      <c r="C390">
        <v>19</v>
      </c>
      <c r="E390" s="15">
        <v>19</v>
      </c>
      <c r="F390" s="15">
        <v>2</v>
      </c>
    </row>
    <row r="391" spans="1:6" ht="16.5" customHeight="1" x14ac:dyDescent="0.25">
      <c r="A391">
        <v>12023</v>
      </c>
      <c r="B391" s="1" t="s">
        <v>1052</v>
      </c>
      <c r="C391">
        <v>11.5</v>
      </c>
      <c r="E391" s="15">
        <v>11.5</v>
      </c>
      <c r="F391" s="15">
        <v>2</v>
      </c>
    </row>
    <row r="392" spans="1:6" ht="16.5" customHeight="1" x14ac:dyDescent="0.25">
      <c r="A392">
        <v>12024</v>
      </c>
      <c r="B392" s="1" t="s">
        <v>1053</v>
      </c>
      <c r="C392">
        <v>1</v>
      </c>
      <c r="E392" s="15">
        <v>1</v>
      </c>
      <c r="F392" s="15">
        <v>2</v>
      </c>
    </row>
    <row r="393" spans="1:6" ht="16.5" customHeight="1" x14ac:dyDescent="0.25">
      <c r="A393">
        <v>12025</v>
      </c>
      <c r="B393" s="1" t="s">
        <v>1054</v>
      </c>
      <c r="C393">
        <v>5</v>
      </c>
      <c r="E393" s="15">
        <v>5</v>
      </c>
      <c r="F393" s="15">
        <v>2</v>
      </c>
    </row>
    <row r="394" spans="1:6" ht="16.5" customHeight="1" x14ac:dyDescent="0.25">
      <c r="A394">
        <v>12026</v>
      </c>
      <c r="B394" s="1" t="s">
        <v>1055</v>
      </c>
      <c r="C394">
        <v>5.4</v>
      </c>
      <c r="E394" s="15">
        <v>5.4</v>
      </c>
      <c r="F394" s="15">
        <v>2</v>
      </c>
    </row>
    <row r="395" spans="1:6" ht="16.5" customHeight="1" x14ac:dyDescent="0.25">
      <c r="A395">
        <v>12027</v>
      </c>
      <c r="B395" s="1" t="s">
        <v>1056</v>
      </c>
      <c r="C395">
        <v>9</v>
      </c>
      <c r="E395" s="15">
        <v>9</v>
      </c>
      <c r="F395" s="15">
        <v>2</v>
      </c>
    </row>
    <row r="396" spans="1:6" ht="16.5" customHeight="1" x14ac:dyDescent="0.25">
      <c r="A396">
        <v>12028</v>
      </c>
      <c r="B396" s="1" t="s">
        <v>1057</v>
      </c>
      <c r="C396">
        <v>40</v>
      </c>
      <c r="E396" s="15">
        <v>40</v>
      </c>
      <c r="F396" s="15">
        <v>2</v>
      </c>
    </row>
    <row r="397" spans="1:6" ht="16.5" customHeight="1" x14ac:dyDescent="0.25">
      <c r="A397">
        <v>12029</v>
      </c>
      <c r="B397" s="1" t="s">
        <v>1058</v>
      </c>
      <c r="C397">
        <v>330</v>
      </c>
      <c r="E397" s="15">
        <v>330</v>
      </c>
      <c r="F397" s="15">
        <v>2</v>
      </c>
    </row>
    <row r="398" spans="1:6" ht="16.5" customHeight="1" x14ac:dyDescent="0.25">
      <c r="A398">
        <v>12030</v>
      </c>
      <c r="B398" s="1" t="s">
        <v>1059</v>
      </c>
      <c r="C398">
        <v>3</v>
      </c>
      <c r="E398" s="15">
        <v>3</v>
      </c>
      <c r="F398" s="15">
        <v>2</v>
      </c>
    </row>
    <row r="399" spans="1:6" ht="16.5" customHeight="1" x14ac:dyDescent="0.25">
      <c r="A399">
        <v>12031</v>
      </c>
      <c r="B399" s="1" t="s">
        <v>1060</v>
      </c>
      <c r="C399">
        <v>1</v>
      </c>
      <c r="E399" s="15">
        <v>1</v>
      </c>
      <c r="F399" s="15">
        <v>2</v>
      </c>
    </row>
    <row r="400" spans="1:6" ht="16.5" customHeight="1" x14ac:dyDescent="0.25">
      <c r="A400">
        <v>12032</v>
      </c>
      <c r="B400" s="1" t="s">
        <v>1061</v>
      </c>
      <c r="C400">
        <v>9</v>
      </c>
      <c r="E400" s="15">
        <v>9</v>
      </c>
      <c r="F400" s="15">
        <v>2</v>
      </c>
    </row>
    <row r="401" spans="1:6" ht="16.5" customHeight="1" x14ac:dyDescent="0.25">
      <c r="A401">
        <v>12033</v>
      </c>
      <c r="B401" s="1" t="s">
        <v>1062</v>
      </c>
      <c r="C401">
        <v>4.84</v>
      </c>
      <c r="E401" s="15">
        <v>4.84</v>
      </c>
      <c r="F401" s="15">
        <v>2</v>
      </c>
    </row>
    <row r="402" spans="1:6" ht="16.5" customHeight="1" x14ac:dyDescent="0.25">
      <c r="A402">
        <v>12034</v>
      </c>
      <c r="B402" s="1" t="s">
        <v>1063</v>
      </c>
      <c r="C402">
        <v>25</v>
      </c>
      <c r="E402" s="15">
        <v>25</v>
      </c>
      <c r="F402" s="15">
        <v>2</v>
      </c>
    </row>
    <row r="403" spans="1:6" ht="16.5" customHeight="1" x14ac:dyDescent="0.25">
      <c r="A403">
        <v>12035</v>
      </c>
      <c r="B403" s="1" t="s">
        <v>1064</v>
      </c>
      <c r="C403">
        <v>120</v>
      </c>
      <c r="E403" s="15">
        <v>120</v>
      </c>
      <c r="F403" s="15">
        <v>2</v>
      </c>
    </row>
    <row r="404" spans="1:6" ht="16.5" customHeight="1" x14ac:dyDescent="0.25">
      <c r="A404">
        <v>12036</v>
      </c>
      <c r="B404" s="1" t="s">
        <v>1065</v>
      </c>
      <c r="C404">
        <v>2</v>
      </c>
      <c r="E404" s="15">
        <v>2</v>
      </c>
      <c r="F404" s="15">
        <v>2</v>
      </c>
    </row>
    <row r="405" spans="1:6" ht="16.5" customHeight="1" x14ac:dyDescent="0.25">
      <c r="A405">
        <v>12037</v>
      </c>
      <c r="B405" s="1" t="s">
        <v>1066</v>
      </c>
      <c r="C405">
        <v>6</v>
      </c>
      <c r="E405" s="15">
        <v>6</v>
      </c>
      <c r="F405" s="15">
        <v>2</v>
      </c>
    </row>
    <row r="406" spans="1:6" ht="16.5" customHeight="1" x14ac:dyDescent="0.25">
      <c r="A406">
        <v>12038</v>
      </c>
      <c r="B406" s="1" t="s">
        <v>1067</v>
      </c>
      <c r="C406">
        <v>115</v>
      </c>
      <c r="E406" s="15">
        <v>115</v>
      </c>
      <c r="F406" s="15">
        <v>2</v>
      </c>
    </row>
    <row r="407" spans="1:6" ht="16.5" customHeight="1" x14ac:dyDescent="0.25">
      <c r="A407">
        <v>12039</v>
      </c>
      <c r="B407" s="1" t="s">
        <v>1068</v>
      </c>
      <c r="C407">
        <v>17</v>
      </c>
      <c r="E407" s="15">
        <v>17</v>
      </c>
      <c r="F407" s="15">
        <v>2</v>
      </c>
    </row>
    <row r="408" spans="1:6" ht="16.5" customHeight="1" x14ac:dyDescent="0.25">
      <c r="A408">
        <v>12040</v>
      </c>
      <c r="B408" s="1" t="s">
        <v>1069</v>
      </c>
      <c r="C408">
        <v>3</v>
      </c>
      <c r="E408" s="15">
        <v>3</v>
      </c>
      <c r="F408" s="15">
        <v>2</v>
      </c>
    </row>
    <row r="409" spans="1:6" ht="16.5" customHeight="1" x14ac:dyDescent="0.25">
      <c r="A409">
        <v>12041</v>
      </c>
      <c r="B409" s="1" t="s">
        <v>1070</v>
      </c>
      <c r="C409">
        <v>3</v>
      </c>
      <c r="E409" s="15">
        <v>3</v>
      </c>
      <c r="F409" s="15">
        <v>2</v>
      </c>
    </row>
    <row r="410" spans="1:6" ht="16.5" customHeight="1" x14ac:dyDescent="0.25">
      <c r="A410">
        <v>12042</v>
      </c>
      <c r="B410" s="1" t="s">
        <v>1071</v>
      </c>
      <c r="C410">
        <v>6</v>
      </c>
      <c r="E410" s="15">
        <v>6</v>
      </c>
      <c r="F410" s="15">
        <v>2</v>
      </c>
    </row>
    <row r="411" spans="1:6" ht="16.5" customHeight="1" x14ac:dyDescent="0.25">
      <c r="A411">
        <v>12043</v>
      </c>
      <c r="B411" s="1" t="s">
        <v>1072</v>
      </c>
      <c r="C411">
        <v>3</v>
      </c>
      <c r="E411" s="15">
        <v>3</v>
      </c>
      <c r="F411" s="15">
        <v>2</v>
      </c>
    </row>
    <row r="412" spans="1:6" ht="16.5" customHeight="1" x14ac:dyDescent="0.25">
      <c r="A412">
        <v>12044</v>
      </c>
      <c r="B412" s="1" t="s">
        <v>1073</v>
      </c>
      <c r="C412">
        <v>12</v>
      </c>
      <c r="E412" s="15">
        <v>12</v>
      </c>
      <c r="F412" s="15">
        <v>2</v>
      </c>
    </row>
    <row r="413" spans="1:6" ht="16.5" customHeight="1" x14ac:dyDescent="0.25">
      <c r="A413">
        <v>12045</v>
      </c>
      <c r="B413" s="1" t="s">
        <v>1074</v>
      </c>
      <c r="C413">
        <v>6.5</v>
      </c>
      <c r="E413" s="15">
        <v>6.5</v>
      </c>
      <c r="F413" s="15">
        <v>2</v>
      </c>
    </row>
    <row r="414" spans="1:6" ht="16.5" customHeight="1" x14ac:dyDescent="0.25">
      <c r="A414">
        <v>12046</v>
      </c>
      <c r="B414" s="1" t="s">
        <v>1075</v>
      </c>
      <c r="C414">
        <v>7</v>
      </c>
      <c r="E414" s="15">
        <v>7</v>
      </c>
      <c r="F414" s="15">
        <v>2</v>
      </c>
    </row>
    <row r="415" spans="1:6" ht="16.5" customHeight="1" x14ac:dyDescent="0.25">
      <c r="A415">
        <v>12047</v>
      </c>
      <c r="B415" s="1" t="s">
        <v>1076</v>
      </c>
      <c r="C415">
        <v>1.6</v>
      </c>
      <c r="E415" s="15">
        <v>1.6</v>
      </c>
      <c r="F415" s="15">
        <v>2</v>
      </c>
    </row>
    <row r="416" spans="1:6" ht="16.5" customHeight="1" x14ac:dyDescent="0.25">
      <c r="A416">
        <v>12048</v>
      </c>
      <c r="B416" s="1" t="s">
        <v>1077</v>
      </c>
      <c r="C416">
        <v>40</v>
      </c>
      <c r="E416" s="15">
        <v>40</v>
      </c>
      <c r="F416" s="15">
        <v>2</v>
      </c>
    </row>
    <row r="417" spans="1:6" ht="16.5" customHeight="1" x14ac:dyDescent="0.25">
      <c r="A417">
        <v>12049</v>
      </c>
      <c r="B417" s="1" t="s">
        <v>1078</v>
      </c>
      <c r="C417">
        <v>7.5</v>
      </c>
      <c r="E417" s="15">
        <v>7.5</v>
      </c>
      <c r="F417" s="15">
        <v>2</v>
      </c>
    </row>
    <row r="418" spans="1:6" ht="16.5" customHeight="1" x14ac:dyDescent="0.25">
      <c r="A418">
        <v>12050</v>
      </c>
      <c r="B418" s="1" t="s">
        <v>1079</v>
      </c>
      <c r="C418">
        <v>65</v>
      </c>
      <c r="E418" s="15">
        <v>65</v>
      </c>
      <c r="F418" s="15">
        <v>2</v>
      </c>
    </row>
    <row r="419" spans="1:6" ht="16.5" customHeight="1" x14ac:dyDescent="0.25">
      <c r="A419">
        <v>12051</v>
      </c>
      <c r="B419" s="1" t="s">
        <v>1080</v>
      </c>
      <c r="C419">
        <v>11</v>
      </c>
      <c r="E419" s="15">
        <v>11</v>
      </c>
      <c r="F419" s="15">
        <v>2</v>
      </c>
    </row>
    <row r="420" spans="1:6" ht="16.5" customHeight="1" x14ac:dyDescent="0.25">
      <c r="A420">
        <v>12052</v>
      </c>
      <c r="B420" s="1" t="s">
        <v>1081</v>
      </c>
      <c r="C420">
        <v>8</v>
      </c>
      <c r="E420" s="15">
        <v>8</v>
      </c>
      <c r="F420" s="15">
        <v>2</v>
      </c>
    </row>
    <row r="421" spans="1:6" ht="16.5" customHeight="1" x14ac:dyDescent="0.25">
      <c r="A421">
        <v>12053</v>
      </c>
      <c r="B421" s="1" t="s">
        <v>1082</v>
      </c>
      <c r="C421">
        <v>12</v>
      </c>
      <c r="E421" s="15">
        <v>12</v>
      </c>
      <c r="F421" s="15">
        <v>2</v>
      </c>
    </row>
    <row r="422" spans="1:6" ht="16.5" customHeight="1" x14ac:dyDescent="0.25">
      <c r="A422">
        <v>12054</v>
      </c>
      <c r="B422" s="1" t="s">
        <v>1083</v>
      </c>
      <c r="C422">
        <v>3</v>
      </c>
      <c r="E422" s="15">
        <v>3</v>
      </c>
      <c r="F422" s="15">
        <v>2</v>
      </c>
    </row>
    <row r="423" spans="1:6" ht="16.5" customHeight="1" x14ac:dyDescent="0.25">
      <c r="A423">
        <v>12055</v>
      </c>
      <c r="B423" s="1" t="s">
        <v>1084</v>
      </c>
      <c r="C423">
        <v>35</v>
      </c>
      <c r="E423" s="15">
        <v>35</v>
      </c>
      <c r="F423" s="15">
        <v>2</v>
      </c>
    </row>
    <row r="424" spans="1:6" ht="16.5" customHeight="1" x14ac:dyDescent="0.25">
      <c r="A424">
        <v>12056</v>
      </c>
      <c r="B424" s="1" t="s">
        <v>1085</v>
      </c>
      <c r="C424">
        <v>6</v>
      </c>
      <c r="E424" s="15">
        <v>6</v>
      </c>
      <c r="F424" s="15">
        <v>2</v>
      </c>
    </row>
    <row r="425" spans="1:6" ht="16.5" customHeight="1" x14ac:dyDescent="0.25">
      <c r="A425">
        <v>12057</v>
      </c>
      <c r="B425" s="1" t="s">
        <v>1086</v>
      </c>
      <c r="C425">
        <v>96</v>
      </c>
      <c r="E425" s="15">
        <v>96</v>
      </c>
      <c r="F425" s="15">
        <v>2</v>
      </c>
    </row>
    <row r="426" spans="1:6" ht="16.5" customHeight="1" x14ac:dyDescent="0.25">
      <c r="A426">
        <v>12058</v>
      </c>
      <c r="B426" s="1" t="s">
        <v>1087</v>
      </c>
      <c r="C426">
        <v>11</v>
      </c>
      <c r="E426" s="15">
        <v>11</v>
      </c>
      <c r="F426" s="15">
        <v>2</v>
      </c>
    </row>
    <row r="427" spans="1:6" ht="16.5" customHeight="1" x14ac:dyDescent="0.25">
      <c r="A427">
        <v>12059</v>
      </c>
      <c r="B427" s="1" t="s">
        <v>1088</v>
      </c>
      <c r="C427">
        <v>12</v>
      </c>
      <c r="E427" s="15">
        <v>12</v>
      </c>
      <c r="F427" s="15">
        <v>2</v>
      </c>
    </row>
    <row r="428" spans="1:6" ht="16.5" customHeight="1" x14ac:dyDescent="0.25">
      <c r="A428">
        <v>12060</v>
      </c>
      <c r="B428" s="1" t="s">
        <v>1089</v>
      </c>
      <c r="C428">
        <v>2</v>
      </c>
      <c r="E428" s="15">
        <v>2</v>
      </c>
      <c r="F428" s="15">
        <v>2</v>
      </c>
    </row>
    <row r="429" spans="1:6" ht="16.5" customHeight="1" x14ac:dyDescent="0.25">
      <c r="A429">
        <v>12061</v>
      </c>
      <c r="B429" s="1" t="s">
        <v>1090</v>
      </c>
      <c r="C429">
        <v>40</v>
      </c>
      <c r="E429" s="15">
        <v>40</v>
      </c>
      <c r="F429" s="15">
        <v>2</v>
      </c>
    </row>
    <row r="430" spans="1:6" ht="16.5" customHeight="1" x14ac:dyDescent="0.25">
      <c r="A430">
        <v>12062</v>
      </c>
      <c r="B430" s="1" t="s">
        <v>1091</v>
      </c>
      <c r="C430">
        <v>9</v>
      </c>
      <c r="E430" s="15">
        <v>9</v>
      </c>
      <c r="F430" s="15">
        <v>2</v>
      </c>
    </row>
    <row r="431" spans="1:6" ht="16.5" customHeight="1" x14ac:dyDescent="0.25">
      <c r="A431">
        <v>12063</v>
      </c>
      <c r="B431" s="1" t="s">
        <v>1092</v>
      </c>
      <c r="C431">
        <v>3</v>
      </c>
      <c r="E431" s="15">
        <v>3</v>
      </c>
      <c r="F431" s="15">
        <v>2</v>
      </c>
    </row>
    <row r="432" spans="1:6" ht="16.5" customHeight="1" x14ac:dyDescent="0.25">
      <c r="A432">
        <v>12064</v>
      </c>
      <c r="B432" s="1" t="s">
        <v>1093</v>
      </c>
      <c r="C432">
        <v>12</v>
      </c>
      <c r="E432" s="15">
        <v>12</v>
      </c>
      <c r="F432" s="15">
        <v>2</v>
      </c>
    </row>
    <row r="433" spans="1:6" ht="16.5" customHeight="1" x14ac:dyDescent="0.25">
      <c r="A433">
        <v>12065</v>
      </c>
      <c r="B433" s="1" t="s">
        <v>1094</v>
      </c>
      <c r="C433">
        <v>2.5</v>
      </c>
      <c r="E433" s="15">
        <v>2.5</v>
      </c>
      <c r="F433" s="15">
        <v>2</v>
      </c>
    </row>
    <row r="434" spans="1:6" ht="16.5" customHeight="1" x14ac:dyDescent="0.25">
      <c r="A434">
        <v>12066</v>
      </c>
      <c r="B434" s="1" t="s">
        <v>1095</v>
      </c>
      <c r="C434">
        <v>106</v>
      </c>
      <c r="E434" s="15">
        <v>106</v>
      </c>
      <c r="F434" s="15">
        <v>2</v>
      </c>
    </row>
    <row r="435" spans="1:6" ht="16.5" customHeight="1" x14ac:dyDescent="0.25">
      <c r="A435">
        <v>12067</v>
      </c>
      <c r="B435" s="1" t="s">
        <v>1096</v>
      </c>
      <c r="C435">
        <v>3</v>
      </c>
      <c r="E435" s="15">
        <v>3</v>
      </c>
      <c r="F435" s="15">
        <v>2</v>
      </c>
    </row>
    <row r="436" spans="1:6" ht="16.5" customHeight="1" x14ac:dyDescent="0.25">
      <c r="A436">
        <v>12068</v>
      </c>
      <c r="B436" s="1" t="s">
        <v>1097</v>
      </c>
      <c r="C436">
        <v>8</v>
      </c>
      <c r="E436" s="15">
        <v>8</v>
      </c>
      <c r="F436" s="15">
        <v>2</v>
      </c>
    </row>
    <row r="437" spans="1:6" ht="16.5" customHeight="1" x14ac:dyDescent="0.25">
      <c r="A437">
        <v>12069</v>
      </c>
      <c r="B437" s="1" t="s">
        <v>1098</v>
      </c>
      <c r="C437">
        <v>2</v>
      </c>
      <c r="E437" s="15">
        <v>2</v>
      </c>
      <c r="F437" s="15">
        <v>2</v>
      </c>
    </row>
    <row r="438" spans="1:6" ht="16.5" customHeight="1" x14ac:dyDescent="0.25">
      <c r="A438">
        <v>12070</v>
      </c>
      <c r="B438" s="1" t="s">
        <v>1099</v>
      </c>
      <c r="C438">
        <v>3</v>
      </c>
      <c r="E438" s="15">
        <v>3</v>
      </c>
      <c r="F438" s="15">
        <v>2</v>
      </c>
    </row>
    <row r="439" spans="1:6" ht="16.5" customHeight="1" x14ac:dyDescent="0.25">
      <c r="A439">
        <v>12071</v>
      </c>
      <c r="B439" s="1" t="s">
        <v>1100</v>
      </c>
      <c r="C439">
        <v>4</v>
      </c>
      <c r="E439" s="15">
        <v>4</v>
      </c>
      <c r="F439" s="15">
        <v>2</v>
      </c>
    </row>
    <row r="440" spans="1:6" ht="16.5" customHeight="1" x14ac:dyDescent="0.25">
      <c r="A440">
        <v>12072</v>
      </c>
      <c r="B440" s="1" t="s">
        <v>1101</v>
      </c>
      <c r="C440">
        <v>1</v>
      </c>
      <c r="E440" s="15">
        <v>1</v>
      </c>
      <c r="F440" s="15">
        <v>2</v>
      </c>
    </row>
    <row r="441" spans="1:6" ht="16.5" customHeight="1" x14ac:dyDescent="0.25">
      <c r="A441">
        <v>12073</v>
      </c>
      <c r="B441" s="1" t="s">
        <v>1102</v>
      </c>
      <c r="C441">
        <v>3</v>
      </c>
      <c r="E441" s="15">
        <v>3</v>
      </c>
      <c r="F441" s="15">
        <v>2</v>
      </c>
    </row>
    <row r="442" spans="1:6" ht="16.5" customHeight="1" x14ac:dyDescent="0.25">
      <c r="A442">
        <v>12074</v>
      </c>
      <c r="B442" s="1" t="s">
        <v>1103</v>
      </c>
      <c r="C442">
        <v>3</v>
      </c>
      <c r="E442" s="15">
        <v>3</v>
      </c>
      <c r="F442" s="15">
        <v>2</v>
      </c>
    </row>
    <row r="443" spans="1:6" ht="16.5" customHeight="1" x14ac:dyDescent="0.25">
      <c r="A443">
        <v>12075</v>
      </c>
      <c r="B443" s="1" t="s">
        <v>1104</v>
      </c>
      <c r="C443">
        <v>14</v>
      </c>
      <c r="E443" s="15">
        <v>14</v>
      </c>
      <c r="F443" s="15">
        <v>2</v>
      </c>
    </row>
    <row r="444" spans="1:6" ht="16.5" customHeight="1" x14ac:dyDescent="0.25">
      <c r="A444">
        <v>12076</v>
      </c>
      <c r="B444" s="1" t="s">
        <v>1105</v>
      </c>
      <c r="C444">
        <v>1.5</v>
      </c>
      <c r="E444" s="15">
        <v>1.5</v>
      </c>
      <c r="F444" s="15">
        <v>2</v>
      </c>
    </row>
    <row r="445" spans="1:6" ht="16.5" customHeight="1" x14ac:dyDescent="0.25">
      <c r="A445">
        <v>12077</v>
      </c>
      <c r="B445" s="1" t="s">
        <v>1106</v>
      </c>
      <c r="C445">
        <v>1</v>
      </c>
      <c r="E445" s="15">
        <v>1</v>
      </c>
      <c r="F445" s="15">
        <v>2</v>
      </c>
    </row>
    <row r="446" spans="1:6" ht="16.5" customHeight="1" x14ac:dyDescent="0.25">
      <c r="A446">
        <v>12078</v>
      </c>
      <c r="B446" s="1" t="s">
        <v>1107</v>
      </c>
      <c r="C446">
        <v>1.1000000000000001</v>
      </c>
      <c r="E446" s="15">
        <v>1.1000000000000001</v>
      </c>
      <c r="F446" s="15">
        <v>2</v>
      </c>
    </row>
    <row r="447" spans="1:6" ht="16.5" customHeight="1" x14ac:dyDescent="0.25">
      <c r="A447">
        <v>12079</v>
      </c>
      <c r="B447" s="1" t="s">
        <v>1108</v>
      </c>
      <c r="C447">
        <v>3</v>
      </c>
      <c r="E447" s="15">
        <v>3</v>
      </c>
      <c r="F447" s="15">
        <v>2</v>
      </c>
    </row>
    <row r="448" spans="1:6" ht="16.5" customHeight="1" x14ac:dyDescent="0.25">
      <c r="A448">
        <v>12080</v>
      </c>
      <c r="B448" s="1" t="s">
        <v>1109</v>
      </c>
      <c r="C448">
        <v>5</v>
      </c>
      <c r="E448" s="15">
        <v>5</v>
      </c>
      <c r="F448" s="15">
        <v>2</v>
      </c>
    </row>
    <row r="449" spans="1:6" ht="16.5" customHeight="1" x14ac:dyDescent="0.25">
      <c r="A449">
        <v>12081</v>
      </c>
      <c r="B449" s="1" t="s">
        <v>1110</v>
      </c>
      <c r="C449">
        <v>6</v>
      </c>
      <c r="E449" s="15">
        <v>6</v>
      </c>
      <c r="F449" s="15">
        <v>2</v>
      </c>
    </row>
    <row r="450" spans="1:6" ht="16.5" customHeight="1" x14ac:dyDescent="0.25">
      <c r="A450">
        <v>13001</v>
      </c>
      <c r="B450" s="1" t="s">
        <v>1111</v>
      </c>
      <c r="C450">
        <v>8</v>
      </c>
      <c r="E450" s="15">
        <v>8</v>
      </c>
      <c r="F450" s="15">
        <v>2</v>
      </c>
    </row>
    <row r="451" spans="1:6" ht="16.5" customHeight="1" x14ac:dyDescent="0.25">
      <c r="A451">
        <v>13002</v>
      </c>
      <c r="B451" s="1" t="s">
        <v>1112</v>
      </c>
      <c r="C451">
        <v>22</v>
      </c>
      <c r="E451" s="15">
        <v>22</v>
      </c>
      <c r="F451" s="15">
        <v>2</v>
      </c>
    </row>
    <row r="452" spans="1:6" ht="16.5" customHeight="1" x14ac:dyDescent="0.25">
      <c r="A452">
        <v>13003</v>
      </c>
      <c r="B452" s="1" t="s">
        <v>1113</v>
      </c>
      <c r="C452">
        <v>60</v>
      </c>
      <c r="E452" s="15">
        <v>60</v>
      </c>
      <c r="F452" s="15">
        <v>2</v>
      </c>
    </row>
    <row r="453" spans="1:6" ht="16.5" customHeight="1" x14ac:dyDescent="0.25">
      <c r="A453">
        <v>13004</v>
      </c>
      <c r="B453" s="1" t="s">
        <v>1114</v>
      </c>
      <c r="C453">
        <v>5</v>
      </c>
      <c r="E453" s="15">
        <v>5</v>
      </c>
      <c r="F453" s="15">
        <v>2</v>
      </c>
    </row>
    <row r="454" spans="1:6" ht="16.5" customHeight="1" x14ac:dyDescent="0.25">
      <c r="A454">
        <v>13005</v>
      </c>
      <c r="B454" s="1" t="s">
        <v>1115</v>
      </c>
      <c r="C454">
        <v>7.5</v>
      </c>
      <c r="E454" s="15">
        <v>7.5</v>
      </c>
      <c r="F454" s="15">
        <v>2</v>
      </c>
    </row>
    <row r="455" spans="1:6" ht="16.5" customHeight="1" x14ac:dyDescent="0.25">
      <c r="A455">
        <v>13006</v>
      </c>
      <c r="B455" s="1" t="s">
        <v>1116</v>
      </c>
      <c r="C455">
        <v>10</v>
      </c>
      <c r="E455" s="15">
        <v>10</v>
      </c>
      <c r="F455" s="15">
        <v>2</v>
      </c>
    </row>
    <row r="456" spans="1:6" ht="16.5" customHeight="1" x14ac:dyDescent="0.25">
      <c r="A456">
        <v>13007</v>
      </c>
      <c r="B456" s="1" t="s">
        <v>1117</v>
      </c>
      <c r="C456">
        <v>7</v>
      </c>
      <c r="E456" s="15">
        <v>7</v>
      </c>
      <c r="F456" s="15">
        <v>2</v>
      </c>
    </row>
    <row r="457" spans="1:6" ht="16.5" customHeight="1" x14ac:dyDescent="0.25">
      <c r="A457">
        <v>13008</v>
      </c>
      <c r="B457" s="1" t="s">
        <v>1118</v>
      </c>
      <c r="C457">
        <v>26</v>
      </c>
      <c r="E457" s="15">
        <v>26</v>
      </c>
      <c r="F457" s="15">
        <v>2</v>
      </c>
    </row>
    <row r="458" spans="1:6" ht="16.5" customHeight="1" x14ac:dyDescent="0.25">
      <c r="A458">
        <v>13009</v>
      </c>
      <c r="B458" s="1" t="s">
        <v>1119</v>
      </c>
      <c r="C458">
        <v>1.5</v>
      </c>
      <c r="E458" s="15">
        <v>1.5</v>
      </c>
      <c r="F458" s="15">
        <v>2</v>
      </c>
    </row>
    <row r="459" spans="1:6" ht="16.5" customHeight="1" x14ac:dyDescent="0.25">
      <c r="A459">
        <v>13010</v>
      </c>
      <c r="B459" s="1" t="s">
        <v>1120</v>
      </c>
      <c r="C459">
        <v>15.83</v>
      </c>
      <c r="E459" s="15">
        <v>15.83</v>
      </c>
      <c r="F459" s="15">
        <v>2</v>
      </c>
    </row>
    <row r="460" spans="1:6" ht="16.5" customHeight="1" x14ac:dyDescent="0.25">
      <c r="A460">
        <v>13011</v>
      </c>
      <c r="B460" s="1" t="s">
        <v>1121</v>
      </c>
      <c r="C460">
        <v>6</v>
      </c>
      <c r="E460" s="15">
        <v>6</v>
      </c>
      <c r="F460" s="15">
        <v>2</v>
      </c>
    </row>
    <row r="461" spans="1:6" ht="16.5" customHeight="1" x14ac:dyDescent="0.25">
      <c r="A461">
        <v>13012</v>
      </c>
      <c r="B461" s="1" t="s">
        <v>1122</v>
      </c>
      <c r="C461">
        <v>14</v>
      </c>
      <c r="E461" s="15">
        <v>14</v>
      </c>
      <c r="F461" s="15">
        <v>2</v>
      </c>
    </row>
    <row r="462" spans="1:6" ht="16.5" customHeight="1" x14ac:dyDescent="0.25">
      <c r="A462">
        <v>13013</v>
      </c>
      <c r="B462" s="1" t="s">
        <v>1123</v>
      </c>
      <c r="C462">
        <v>17</v>
      </c>
      <c r="E462" s="15">
        <v>17</v>
      </c>
      <c r="F462" s="15">
        <v>2</v>
      </c>
    </row>
    <row r="463" spans="1:6" ht="16.5" customHeight="1" x14ac:dyDescent="0.25">
      <c r="A463">
        <v>13014</v>
      </c>
      <c r="B463" s="1" t="s">
        <v>1124</v>
      </c>
      <c r="C463">
        <v>9.5</v>
      </c>
      <c r="E463" s="15">
        <v>9.5</v>
      </c>
      <c r="F463" s="15">
        <v>2</v>
      </c>
    </row>
    <row r="464" spans="1:6" ht="16.5" customHeight="1" x14ac:dyDescent="0.25">
      <c r="A464">
        <v>13015</v>
      </c>
      <c r="B464" s="1" t="s">
        <v>1125</v>
      </c>
      <c r="D464">
        <v>545</v>
      </c>
      <c r="E464" s="15">
        <v>0.54500000000000004</v>
      </c>
      <c r="F464" s="15">
        <v>2</v>
      </c>
    </row>
    <row r="465" spans="1:6" ht="16.5" customHeight="1" x14ac:dyDescent="0.25">
      <c r="A465">
        <v>13016</v>
      </c>
      <c r="B465" s="1" t="s">
        <v>1126</v>
      </c>
      <c r="C465">
        <v>40</v>
      </c>
      <c r="E465" s="15">
        <v>40</v>
      </c>
      <c r="F465" s="15">
        <v>2</v>
      </c>
    </row>
    <row r="466" spans="1:6" ht="16.5" customHeight="1" x14ac:dyDescent="0.25">
      <c r="A466">
        <v>13017</v>
      </c>
      <c r="B466" s="1" t="s">
        <v>1127</v>
      </c>
      <c r="C466">
        <v>6</v>
      </c>
      <c r="E466" s="15">
        <v>6</v>
      </c>
      <c r="F466" s="15">
        <v>2</v>
      </c>
    </row>
    <row r="467" spans="1:6" ht="16.5" customHeight="1" x14ac:dyDescent="0.25">
      <c r="A467">
        <v>13018</v>
      </c>
      <c r="B467" s="1" t="s">
        <v>1128</v>
      </c>
      <c r="C467">
        <v>9</v>
      </c>
      <c r="E467" s="15">
        <v>9</v>
      </c>
      <c r="F467" s="15">
        <v>2</v>
      </c>
    </row>
    <row r="468" spans="1:6" ht="16.5" customHeight="1" x14ac:dyDescent="0.25">
      <c r="A468">
        <v>13019</v>
      </c>
      <c r="B468" s="1" t="s">
        <v>1129</v>
      </c>
      <c r="C468">
        <v>12</v>
      </c>
      <c r="E468" s="15">
        <v>12</v>
      </c>
      <c r="F468" s="15">
        <v>2</v>
      </c>
    </row>
    <row r="469" spans="1:6" ht="16.5" customHeight="1" x14ac:dyDescent="0.25">
      <c r="A469">
        <v>13020</v>
      </c>
      <c r="B469" s="1" t="s">
        <v>1130</v>
      </c>
      <c r="D469">
        <v>400</v>
      </c>
      <c r="E469" s="15">
        <v>0.4</v>
      </c>
      <c r="F469" s="15">
        <v>2</v>
      </c>
    </row>
    <row r="470" spans="1:6" ht="16.5" customHeight="1" x14ac:dyDescent="0.25">
      <c r="A470">
        <v>13021</v>
      </c>
      <c r="B470" s="1" t="s">
        <v>1131</v>
      </c>
      <c r="C470">
        <v>9</v>
      </c>
      <c r="E470" s="15">
        <v>9</v>
      </c>
      <c r="F470" s="15">
        <v>2</v>
      </c>
    </row>
    <row r="471" spans="1:6" ht="16.5" customHeight="1" x14ac:dyDescent="0.25">
      <c r="A471">
        <v>13022</v>
      </c>
      <c r="B471" s="1" t="s">
        <v>1132</v>
      </c>
      <c r="C471">
        <v>5</v>
      </c>
      <c r="E471" s="15">
        <v>5</v>
      </c>
      <c r="F471" s="15">
        <v>2</v>
      </c>
    </row>
    <row r="472" spans="1:6" ht="16.5" customHeight="1" x14ac:dyDescent="0.25">
      <c r="A472">
        <v>13023</v>
      </c>
      <c r="B472" s="1" t="s">
        <v>1133</v>
      </c>
      <c r="C472">
        <v>20</v>
      </c>
      <c r="E472" s="15">
        <v>20</v>
      </c>
      <c r="F472" s="15">
        <v>2</v>
      </c>
    </row>
    <row r="473" spans="1:6" ht="16.5" customHeight="1" x14ac:dyDescent="0.25">
      <c r="A473">
        <v>13024</v>
      </c>
      <c r="B473" s="1" t="s">
        <v>1134</v>
      </c>
      <c r="C473">
        <v>11</v>
      </c>
      <c r="E473" s="15">
        <v>11</v>
      </c>
      <c r="F473" s="15">
        <v>2</v>
      </c>
    </row>
    <row r="474" spans="1:6" ht="16.5" customHeight="1" x14ac:dyDescent="0.25">
      <c r="A474">
        <v>13025</v>
      </c>
      <c r="B474" s="1" t="s">
        <v>1135</v>
      </c>
      <c r="C474">
        <v>1.5</v>
      </c>
      <c r="E474" s="15">
        <v>1.5</v>
      </c>
      <c r="F474" s="15">
        <v>2</v>
      </c>
    </row>
    <row r="475" spans="1:6" ht="16.5" customHeight="1" x14ac:dyDescent="0.25">
      <c r="A475">
        <v>13026</v>
      </c>
      <c r="B475" s="1" t="s">
        <v>1136</v>
      </c>
      <c r="C475">
        <v>3.5</v>
      </c>
      <c r="E475" s="15">
        <v>3.5</v>
      </c>
      <c r="F475" s="15">
        <v>2</v>
      </c>
    </row>
    <row r="476" spans="1:6" ht="16.5" customHeight="1" x14ac:dyDescent="0.25">
      <c r="A476">
        <v>13027</v>
      </c>
      <c r="B476" s="1" t="s">
        <v>1137</v>
      </c>
      <c r="C476">
        <v>4</v>
      </c>
      <c r="E476" s="15">
        <v>4</v>
      </c>
      <c r="F476" s="15">
        <v>2</v>
      </c>
    </row>
    <row r="477" spans="1:6" ht="16.5" customHeight="1" x14ac:dyDescent="0.25">
      <c r="A477">
        <v>13028</v>
      </c>
      <c r="B477" s="1" t="s">
        <v>1138</v>
      </c>
      <c r="C477">
        <v>80</v>
      </c>
      <c r="E477" s="15">
        <v>80</v>
      </c>
      <c r="F477" s="15">
        <v>2</v>
      </c>
    </row>
    <row r="478" spans="1:6" ht="16.5" customHeight="1" x14ac:dyDescent="0.25">
      <c r="A478">
        <v>13029</v>
      </c>
      <c r="B478" s="1" t="s">
        <v>1139</v>
      </c>
      <c r="C478">
        <v>35</v>
      </c>
      <c r="E478" s="15">
        <v>35</v>
      </c>
      <c r="F478" s="15">
        <v>2</v>
      </c>
    </row>
    <row r="479" spans="1:6" ht="16.5" customHeight="1" x14ac:dyDescent="0.25">
      <c r="A479">
        <v>13030</v>
      </c>
      <c r="B479" s="1" t="s">
        <v>1140</v>
      </c>
      <c r="C479">
        <v>65</v>
      </c>
      <c r="E479" s="15">
        <v>65</v>
      </c>
      <c r="F479" s="15">
        <v>2</v>
      </c>
    </row>
    <row r="480" spans="1:6" ht="16.5" customHeight="1" x14ac:dyDescent="0.25">
      <c r="A480">
        <v>13031</v>
      </c>
      <c r="B480" s="1" t="s">
        <v>1141</v>
      </c>
      <c r="C480">
        <v>10.5</v>
      </c>
      <c r="E480" s="15">
        <v>10.5</v>
      </c>
      <c r="F480" s="15">
        <v>2</v>
      </c>
    </row>
    <row r="481" spans="1:6" ht="16.5" customHeight="1" x14ac:dyDescent="0.25">
      <c r="A481">
        <v>13032</v>
      </c>
      <c r="B481" s="1" t="s">
        <v>1142</v>
      </c>
      <c r="C481">
        <v>6</v>
      </c>
      <c r="E481" s="15">
        <v>6</v>
      </c>
      <c r="F481" s="15">
        <v>2</v>
      </c>
    </row>
    <row r="482" spans="1:6" ht="16.5" customHeight="1" x14ac:dyDescent="0.25">
      <c r="A482">
        <v>13033</v>
      </c>
      <c r="B482" s="1" t="s">
        <v>1143</v>
      </c>
      <c r="D482">
        <v>500</v>
      </c>
      <c r="E482" s="15">
        <v>0.5</v>
      </c>
      <c r="F482" s="15">
        <v>2</v>
      </c>
    </row>
    <row r="483" spans="1:6" ht="16.5" customHeight="1" x14ac:dyDescent="0.25">
      <c r="A483">
        <v>13034</v>
      </c>
      <c r="B483" s="1" t="s">
        <v>1144</v>
      </c>
      <c r="C483">
        <v>2.25</v>
      </c>
      <c r="E483" s="15">
        <v>2.25</v>
      </c>
      <c r="F483" s="15">
        <v>2</v>
      </c>
    </row>
    <row r="484" spans="1:6" ht="16.5" customHeight="1" x14ac:dyDescent="0.25">
      <c r="A484">
        <v>13035</v>
      </c>
      <c r="B484" s="1" t="s">
        <v>1145</v>
      </c>
      <c r="C484">
        <v>7</v>
      </c>
      <c r="E484" s="15">
        <v>7</v>
      </c>
      <c r="F484" s="15">
        <v>2</v>
      </c>
    </row>
    <row r="485" spans="1:6" ht="16.5" customHeight="1" x14ac:dyDescent="0.25">
      <c r="A485">
        <v>13036</v>
      </c>
      <c r="B485" s="1" t="s">
        <v>1146</v>
      </c>
      <c r="D485">
        <v>160</v>
      </c>
      <c r="E485" s="15">
        <v>0.16</v>
      </c>
      <c r="F485" s="15">
        <v>2</v>
      </c>
    </row>
    <row r="486" spans="1:6" ht="16.5" customHeight="1" x14ac:dyDescent="0.25">
      <c r="A486">
        <v>13037</v>
      </c>
      <c r="B486" s="1" t="s">
        <v>1147</v>
      </c>
      <c r="C486">
        <v>10</v>
      </c>
      <c r="E486" s="15">
        <v>10</v>
      </c>
      <c r="F486" s="15">
        <v>2</v>
      </c>
    </row>
    <row r="487" spans="1:6" ht="16.5" customHeight="1" x14ac:dyDescent="0.25">
      <c r="A487">
        <v>13038</v>
      </c>
      <c r="B487" s="1" t="s">
        <v>1148</v>
      </c>
      <c r="C487">
        <v>2</v>
      </c>
      <c r="E487" s="15">
        <v>2</v>
      </c>
      <c r="F487" s="15">
        <v>2</v>
      </c>
    </row>
    <row r="488" spans="1:6" ht="16.5" customHeight="1" x14ac:dyDescent="0.25">
      <c r="A488">
        <v>13039</v>
      </c>
      <c r="B488" s="1" t="s">
        <v>1149</v>
      </c>
      <c r="C488">
        <v>15</v>
      </c>
      <c r="E488" s="15">
        <v>15</v>
      </c>
      <c r="F488" s="15">
        <v>2</v>
      </c>
    </row>
    <row r="489" spans="1:6" ht="16.5" customHeight="1" x14ac:dyDescent="0.25">
      <c r="A489">
        <v>13040</v>
      </c>
      <c r="B489" s="1" t="s">
        <v>1150</v>
      </c>
      <c r="C489">
        <v>8.1999999999999993</v>
      </c>
      <c r="E489" s="15">
        <v>8.1999999999999993</v>
      </c>
      <c r="F489" s="15">
        <v>2</v>
      </c>
    </row>
    <row r="490" spans="1:6" ht="16.5" customHeight="1" x14ac:dyDescent="0.25">
      <c r="A490">
        <v>13041</v>
      </c>
      <c r="B490" s="1" t="s">
        <v>1151</v>
      </c>
      <c r="C490">
        <v>27</v>
      </c>
      <c r="E490" s="15">
        <v>27</v>
      </c>
      <c r="F490" s="15">
        <v>2</v>
      </c>
    </row>
    <row r="491" spans="1:6" ht="16.5" customHeight="1" x14ac:dyDescent="0.25">
      <c r="A491">
        <v>13042</v>
      </c>
      <c r="B491" s="1" t="s">
        <v>1152</v>
      </c>
      <c r="C491">
        <v>9</v>
      </c>
      <c r="E491" s="15">
        <v>9</v>
      </c>
      <c r="F491" s="15">
        <v>2</v>
      </c>
    </row>
    <row r="492" spans="1:6" ht="16.5" customHeight="1" x14ac:dyDescent="0.25">
      <c r="A492">
        <v>13043</v>
      </c>
      <c r="B492" s="1" t="s">
        <v>1153</v>
      </c>
      <c r="C492">
        <v>1</v>
      </c>
      <c r="E492" s="15">
        <v>1</v>
      </c>
      <c r="F492" s="15">
        <v>2</v>
      </c>
    </row>
    <row r="493" spans="1:6" ht="16.5" customHeight="1" x14ac:dyDescent="0.25">
      <c r="A493">
        <v>13044</v>
      </c>
      <c r="B493" s="1" t="s">
        <v>1154</v>
      </c>
      <c r="C493">
        <v>4.5</v>
      </c>
      <c r="E493" s="15">
        <v>4.5</v>
      </c>
      <c r="F493" s="15">
        <v>2</v>
      </c>
    </row>
    <row r="494" spans="1:6" ht="16.5" customHeight="1" x14ac:dyDescent="0.25">
      <c r="A494">
        <v>13045</v>
      </c>
      <c r="B494" s="1" t="s">
        <v>1155</v>
      </c>
      <c r="C494">
        <v>3</v>
      </c>
      <c r="E494" s="15">
        <v>3</v>
      </c>
      <c r="F494" s="15">
        <v>2</v>
      </c>
    </row>
    <row r="495" spans="1:6" ht="16.5" customHeight="1" x14ac:dyDescent="0.25">
      <c r="A495">
        <v>13046</v>
      </c>
      <c r="B495" s="1" t="s">
        <v>1156</v>
      </c>
      <c r="C495">
        <v>20</v>
      </c>
      <c r="E495" s="15">
        <v>20</v>
      </c>
      <c r="F495" s="15">
        <v>2</v>
      </c>
    </row>
    <row r="496" spans="1:6" ht="16.5" customHeight="1" x14ac:dyDescent="0.25">
      <c r="A496">
        <v>13047</v>
      </c>
      <c r="B496" s="1" t="s">
        <v>1157</v>
      </c>
      <c r="C496">
        <v>1.5</v>
      </c>
      <c r="E496" s="15">
        <v>1.5</v>
      </c>
      <c r="F496" s="15">
        <v>2</v>
      </c>
    </row>
    <row r="497" spans="1:13" ht="16.5" customHeight="1" x14ac:dyDescent="0.25">
      <c r="A497">
        <v>13048</v>
      </c>
      <c r="B497" s="1" t="s">
        <v>1158</v>
      </c>
      <c r="C497">
        <v>320</v>
      </c>
      <c r="E497" s="15">
        <v>320</v>
      </c>
      <c r="F497" s="15">
        <v>2</v>
      </c>
    </row>
    <row r="498" spans="1:13" ht="16.5" customHeight="1" x14ac:dyDescent="0.25">
      <c r="A498">
        <v>13049</v>
      </c>
      <c r="B498" s="1" t="s">
        <v>1159</v>
      </c>
      <c r="C498">
        <v>4</v>
      </c>
      <c r="E498" s="15">
        <v>4</v>
      </c>
      <c r="F498" s="15">
        <v>2</v>
      </c>
    </row>
    <row r="499" spans="1:13" ht="16.5" customHeight="1" x14ac:dyDescent="0.25">
      <c r="A499">
        <v>13050</v>
      </c>
      <c r="B499" s="1" t="s">
        <v>1160</v>
      </c>
      <c r="C499">
        <v>9</v>
      </c>
      <c r="E499" s="15">
        <v>9</v>
      </c>
      <c r="F499" s="15">
        <v>2</v>
      </c>
    </row>
    <row r="500" spans="1:13" ht="16.5" customHeight="1" x14ac:dyDescent="0.25">
      <c r="A500">
        <v>13051</v>
      </c>
      <c r="B500" s="1" t="s">
        <v>1161</v>
      </c>
      <c r="C500">
        <v>110</v>
      </c>
      <c r="E500" s="15">
        <v>110</v>
      </c>
      <c r="F500" s="15">
        <v>2</v>
      </c>
    </row>
    <row r="501" spans="1:13" ht="16.5" customHeight="1" x14ac:dyDescent="0.25">
      <c r="A501">
        <v>13052</v>
      </c>
      <c r="B501" s="1" t="s">
        <v>1162</v>
      </c>
      <c r="C501">
        <v>16</v>
      </c>
      <c r="E501" s="15">
        <v>16</v>
      </c>
      <c r="F501" s="15">
        <v>2</v>
      </c>
    </row>
    <row r="502" spans="1:13" ht="16.5" customHeight="1" x14ac:dyDescent="0.25">
      <c r="A502">
        <v>13053</v>
      </c>
      <c r="B502" s="1" t="s">
        <v>1163</v>
      </c>
      <c r="C502">
        <v>3</v>
      </c>
      <c r="E502" s="15">
        <v>3</v>
      </c>
      <c r="F502" s="15">
        <v>2</v>
      </c>
    </row>
    <row r="503" spans="1:13" ht="16.5" customHeight="1" x14ac:dyDescent="0.25">
      <c r="A503">
        <v>13054</v>
      </c>
      <c r="B503" s="1" t="s">
        <v>1164</v>
      </c>
      <c r="C503">
        <v>3</v>
      </c>
      <c r="E503" s="15">
        <v>3</v>
      </c>
      <c r="F503" s="15">
        <v>1</v>
      </c>
      <c r="G503">
        <v>2</v>
      </c>
      <c r="I503">
        <v>200</v>
      </c>
      <c r="J503">
        <v>2800</v>
      </c>
      <c r="K503">
        <v>3000</v>
      </c>
      <c r="L503">
        <v>3</v>
      </c>
      <c r="M503">
        <f>+L503/E503</f>
        <v>1</v>
      </c>
    </row>
    <row r="504" spans="1:13" ht="16.5" customHeight="1" x14ac:dyDescent="0.25">
      <c r="A504">
        <v>13055</v>
      </c>
      <c r="B504" s="1" t="s">
        <v>1165</v>
      </c>
      <c r="C504">
        <v>4.5</v>
      </c>
      <c r="E504" s="15">
        <v>4.5</v>
      </c>
      <c r="F504" s="15">
        <v>2</v>
      </c>
    </row>
    <row r="505" spans="1:13" ht="16.5" customHeight="1" x14ac:dyDescent="0.25">
      <c r="A505">
        <v>13056</v>
      </c>
      <c r="B505" s="1" t="s">
        <v>1166</v>
      </c>
      <c r="C505">
        <v>15</v>
      </c>
      <c r="E505" s="15">
        <v>15</v>
      </c>
      <c r="F505" s="15">
        <v>2</v>
      </c>
    </row>
    <row r="506" spans="1:13" ht="16.5" customHeight="1" x14ac:dyDescent="0.25">
      <c r="A506">
        <v>13057</v>
      </c>
      <c r="B506" s="1" t="s">
        <v>1167</v>
      </c>
      <c r="C506">
        <v>7</v>
      </c>
      <c r="E506" s="15">
        <v>7</v>
      </c>
      <c r="F506" s="15">
        <v>2</v>
      </c>
    </row>
    <row r="507" spans="1:13" ht="16.5" customHeight="1" x14ac:dyDescent="0.25">
      <c r="A507">
        <v>13058</v>
      </c>
      <c r="B507" s="1" t="s">
        <v>1168</v>
      </c>
      <c r="C507">
        <v>18</v>
      </c>
      <c r="E507" s="15">
        <v>18</v>
      </c>
      <c r="F507" s="15">
        <v>2</v>
      </c>
    </row>
    <row r="508" spans="1:13" ht="16.5" customHeight="1" x14ac:dyDescent="0.25">
      <c r="A508">
        <v>13059</v>
      </c>
      <c r="B508" s="1" t="s">
        <v>1169</v>
      </c>
      <c r="C508">
        <v>14.76</v>
      </c>
      <c r="E508" s="15">
        <v>14.76</v>
      </c>
      <c r="F508" s="15">
        <v>2</v>
      </c>
    </row>
    <row r="509" spans="1:13" ht="16.5" customHeight="1" x14ac:dyDescent="0.25">
      <c r="A509">
        <v>13060</v>
      </c>
      <c r="B509" s="1" t="s">
        <v>1170</v>
      </c>
      <c r="C509">
        <v>6</v>
      </c>
      <c r="E509" s="15">
        <v>6</v>
      </c>
      <c r="F509" s="15">
        <v>2</v>
      </c>
    </row>
    <row r="510" spans="1:13" ht="16.5" customHeight="1" x14ac:dyDescent="0.25">
      <c r="A510">
        <v>13061</v>
      </c>
      <c r="B510" s="1" t="s">
        <v>1171</v>
      </c>
      <c r="C510">
        <v>35</v>
      </c>
      <c r="E510" s="15">
        <v>35</v>
      </c>
      <c r="F510" s="15">
        <v>2</v>
      </c>
    </row>
    <row r="511" spans="1:13" ht="16.5" customHeight="1" x14ac:dyDescent="0.25">
      <c r="A511">
        <v>13062</v>
      </c>
      <c r="B511" s="1" t="s">
        <v>1172</v>
      </c>
      <c r="C511">
        <v>1</v>
      </c>
      <c r="E511" s="15">
        <v>1</v>
      </c>
      <c r="F511" s="15">
        <v>2</v>
      </c>
    </row>
    <row r="512" spans="1:13" ht="16.5" customHeight="1" x14ac:dyDescent="0.25">
      <c r="A512">
        <v>13063</v>
      </c>
      <c r="B512" s="1" t="s">
        <v>1173</v>
      </c>
      <c r="C512">
        <v>63.3</v>
      </c>
      <c r="E512" s="17">
        <v>65</v>
      </c>
      <c r="F512" s="15">
        <v>1</v>
      </c>
      <c r="G512">
        <v>1</v>
      </c>
      <c r="I512" s="3">
        <v>19500</v>
      </c>
      <c r="J512" s="3">
        <v>45500</v>
      </c>
      <c r="K512">
        <v>65000</v>
      </c>
      <c r="L512" s="12">
        <v>65</v>
      </c>
      <c r="M512">
        <f>+L512/E512</f>
        <v>1</v>
      </c>
    </row>
    <row r="513" spans="1:13" ht="16.5" customHeight="1" x14ac:dyDescent="0.25">
      <c r="A513">
        <v>13064</v>
      </c>
      <c r="B513" s="1" t="s">
        <v>1174</v>
      </c>
      <c r="C513">
        <v>5.5</v>
      </c>
      <c r="E513" s="15">
        <v>5.5</v>
      </c>
      <c r="F513" s="15">
        <v>2</v>
      </c>
    </row>
    <row r="514" spans="1:13" ht="16.5" customHeight="1" x14ac:dyDescent="0.25">
      <c r="A514">
        <v>13065</v>
      </c>
      <c r="B514" s="1" t="s">
        <v>1175</v>
      </c>
      <c r="C514">
        <v>28</v>
      </c>
      <c r="E514" s="15">
        <v>28</v>
      </c>
      <c r="F514" s="15">
        <v>2</v>
      </c>
    </row>
    <row r="515" spans="1:13" ht="16.5" customHeight="1" x14ac:dyDescent="0.25">
      <c r="A515">
        <v>13066</v>
      </c>
      <c r="B515" s="1" t="s">
        <v>1176</v>
      </c>
      <c r="C515">
        <v>8</v>
      </c>
      <c r="E515" s="15">
        <v>8</v>
      </c>
      <c r="F515" s="15">
        <v>2</v>
      </c>
    </row>
    <row r="516" spans="1:13" ht="16.5" customHeight="1" x14ac:dyDescent="0.25">
      <c r="A516">
        <v>13067</v>
      </c>
      <c r="B516" s="1" t="s">
        <v>1177</v>
      </c>
      <c r="C516">
        <v>40</v>
      </c>
      <c r="E516" s="15">
        <v>40</v>
      </c>
      <c r="F516" s="15">
        <v>2</v>
      </c>
    </row>
    <row r="517" spans="1:13" ht="16.5" customHeight="1" x14ac:dyDescent="0.25">
      <c r="A517">
        <v>13068</v>
      </c>
      <c r="B517" s="1" t="s">
        <v>1178</v>
      </c>
      <c r="C517">
        <v>2</v>
      </c>
      <c r="E517" s="15">
        <v>2</v>
      </c>
      <c r="F517" s="15">
        <v>2</v>
      </c>
    </row>
    <row r="518" spans="1:13" ht="16.5" customHeight="1" x14ac:dyDescent="0.25">
      <c r="A518">
        <v>13069</v>
      </c>
      <c r="B518" s="1" t="s">
        <v>1179</v>
      </c>
      <c r="C518">
        <v>21</v>
      </c>
      <c r="E518" s="15">
        <v>21</v>
      </c>
      <c r="F518" s="15">
        <v>1</v>
      </c>
      <c r="G518">
        <v>2</v>
      </c>
      <c r="I518">
        <v>0</v>
      </c>
      <c r="J518">
        <v>0</v>
      </c>
      <c r="K518">
        <v>0</v>
      </c>
      <c r="L518">
        <v>0</v>
      </c>
      <c r="M518">
        <f>+L518/E518</f>
        <v>0</v>
      </c>
    </row>
    <row r="519" spans="1:13" ht="16.5" customHeight="1" x14ac:dyDescent="0.25">
      <c r="A519">
        <v>13070</v>
      </c>
      <c r="B519" s="1" t="s">
        <v>1180</v>
      </c>
      <c r="C519">
        <v>10</v>
      </c>
      <c r="E519" s="15">
        <v>10</v>
      </c>
      <c r="F519" s="15">
        <v>2</v>
      </c>
    </row>
    <row r="520" spans="1:13" ht="16.5" customHeight="1" x14ac:dyDescent="0.25">
      <c r="A520">
        <v>13071</v>
      </c>
      <c r="B520" s="1" t="s">
        <v>1181</v>
      </c>
      <c r="D520">
        <v>200</v>
      </c>
      <c r="E520" s="15">
        <v>0.2</v>
      </c>
      <c r="F520" s="15">
        <v>2</v>
      </c>
    </row>
    <row r="521" spans="1:13" ht="16.5" customHeight="1" x14ac:dyDescent="0.25">
      <c r="A521">
        <v>13072</v>
      </c>
      <c r="B521" s="1" t="s">
        <v>1182</v>
      </c>
      <c r="C521">
        <v>5</v>
      </c>
      <c r="E521" s="15">
        <v>5</v>
      </c>
      <c r="F521" s="15">
        <v>2</v>
      </c>
    </row>
    <row r="522" spans="1:13" ht="16.5" customHeight="1" x14ac:dyDescent="0.25">
      <c r="A522">
        <v>13073</v>
      </c>
      <c r="B522" s="1" t="s">
        <v>1183</v>
      </c>
      <c r="C522">
        <v>4</v>
      </c>
      <c r="E522" s="15">
        <v>4</v>
      </c>
      <c r="F522" s="15">
        <v>2</v>
      </c>
    </row>
    <row r="523" spans="1:13" ht="16.5" customHeight="1" x14ac:dyDescent="0.25">
      <c r="A523">
        <v>13074</v>
      </c>
      <c r="B523" s="1" t="s">
        <v>1184</v>
      </c>
      <c r="C523">
        <v>25</v>
      </c>
      <c r="E523" s="15">
        <v>25</v>
      </c>
      <c r="F523" s="15">
        <v>2</v>
      </c>
    </row>
    <row r="524" spans="1:13" ht="16.5" customHeight="1" x14ac:dyDescent="0.25">
      <c r="A524">
        <v>13075</v>
      </c>
      <c r="B524" s="1" t="s">
        <v>1185</v>
      </c>
      <c r="C524">
        <v>11</v>
      </c>
      <c r="E524" s="15">
        <v>11</v>
      </c>
      <c r="F524" s="15">
        <v>2</v>
      </c>
    </row>
    <row r="525" spans="1:13" ht="16.5" customHeight="1" x14ac:dyDescent="0.25">
      <c r="A525">
        <v>13076</v>
      </c>
      <c r="B525" s="1" t="s">
        <v>1186</v>
      </c>
      <c r="C525">
        <v>170</v>
      </c>
      <c r="E525" s="15">
        <v>170</v>
      </c>
      <c r="F525" s="15">
        <v>1</v>
      </c>
      <c r="G525">
        <v>1</v>
      </c>
      <c r="I525">
        <v>0</v>
      </c>
      <c r="J525">
        <v>0</v>
      </c>
      <c r="K525">
        <v>0</v>
      </c>
      <c r="L525">
        <v>0</v>
      </c>
      <c r="M525">
        <f>+L525/E525</f>
        <v>0</v>
      </c>
    </row>
    <row r="526" spans="1:13" ht="16.5" customHeight="1" x14ac:dyDescent="0.25">
      <c r="A526">
        <v>13077</v>
      </c>
      <c r="B526" s="1" t="s">
        <v>1187</v>
      </c>
      <c r="C526">
        <v>112.3</v>
      </c>
      <c r="E526" s="15">
        <v>112.3</v>
      </c>
      <c r="F526" s="15">
        <v>2</v>
      </c>
    </row>
    <row r="527" spans="1:13" ht="16.5" customHeight="1" x14ac:dyDescent="0.25">
      <c r="A527">
        <v>13078</v>
      </c>
      <c r="B527" s="1" t="s">
        <v>1188</v>
      </c>
      <c r="D527">
        <v>500</v>
      </c>
      <c r="E527" s="15">
        <v>0.5</v>
      </c>
      <c r="F527" s="15">
        <v>2</v>
      </c>
    </row>
    <row r="528" spans="1:13" ht="16.5" customHeight="1" x14ac:dyDescent="0.25">
      <c r="A528">
        <v>13079</v>
      </c>
      <c r="B528" s="1" t="s">
        <v>1189</v>
      </c>
      <c r="C528">
        <v>1.5</v>
      </c>
      <c r="E528" s="15">
        <v>1.5</v>
      </c>
      <c r="F528" s="15">
        <v>2</v>
      </c>
    </row>
    <row r="529" spans="1:13" ht="16.5" customHeight="1" x14ac:dyDescent="0.25">
      <c r="A529">
        <v>13080</v>
      </c>
      <c r="B529" s="1" t="s">
        <v>1190</v>
      </c>
    </row>
    <row r="530" spans="1:13" ht="16.5" customHeight="1" x14ac:dyDescent="0.25">
      <c r="A530">
        <v>13081</v>
      </c>
      <c r="B530" s="1" t="s">
        <v>1191</v>
      </c>
      <c r="C530">
        <v>30</v>
      </c>
      <c r="E530" s="15">
        <v>30</v>
      </c>
      <c r="F530" s="15">
        <v>2</v>
      </c>
    </row>
    <row r="531" spans="1:13" ht="16.5" customHeight="1" x14ac:dyDescent="0.25">
      <c r="A531">
        <v>13082</v>
      </c>
      <c r="B531" s="1" t="s">
        <v>1192</v>
      </c>
      <c r="C531">
        <v>14</v>
      </c>
      <c r="E531" s="15">
        <v>14</v>
      </c>
      <c r="F531" s="15">
        <v>2</v>
      </c>
    </row>
    <row r="532" spans="1:13" ht="16.5" customHeight="1" x14ac:dyDescent="0.25">
      <c r="A532">
        <v>13083</v>
      </c>
      <c r="B532" s="1" t="s">
        <v>1193</v>
      </c>
      <c r="C532">
        <v>40</v>
      </c>
      <c r="E532" s="15">
        <v>40</v>
      </c>
      <c r="F532" s="15">
        <v>2</v>
      </c>
    </row>
    <row r="533" spans="1:13" ht="16.5" customHeight="1" x14ac:dyDescent="0.25">
      <c r="A533">
        <v>13084</v>
      </c>
      <c r="B533" s="1" t="s">
        <v>1194</v>
      </c>
      <c r="C533">
        <v>16</v>
      </c>
      <c r="E533" s="15">
        <v>16</v>
      </c>
      <c r="F533" s="15">
        <v>2</v>
      </c>
    </row>
    <row r="534" spans="1:13" ht="16.5" customHeight="1" x14ac:dyDescent="0.25">
      <c r="A534">
        <v>14001</v>
      </c>
      <c r="B534" s="1" t="s">
        <v>1195</v>
      </c>
      <c r="C534">
        <v>25</v>
      </c>
      <c r="E534" s="15">
        <v>25</v>
      </c>
      <c r="F534" s="15">
        <v>2</v>
      </c>
    </row>
    <row r="535" spans="1:13" ht="16.5" customHeight="1" x14ac:dyDescent="0.25">
      <c r="A535">
        <v>14002</v>
      </c>
      <c r="B535" s="1" t="s">
        <v>1196</v>
      </c>
      <c r="C535">
        <v>29</v>
      </c>
      <c r="E535" s="15">
        <v>29</v>
      </c>
      <c r="F535" s="15">
        <v>2</v>
      </c>
    </row>
    <row r="536" spans="1:13" ht="16.5" customHeight="1" x14ac:dyDescent="0.25">
      <c r="A536">
        <v>14003</v>
      </c>
      <c r="B536" s="1" t="s">
        <v>1197</v>
      </c>
      <c r="C536">
        <v>20.13</v>
      </c>
      <c r="E536" s="15">
        <v>20.13</v>
      </c>
      <c r="F536" s="15">
        <v>1</v>
      </c>
      <c r="G536">
        <v>1</v>
      </c>
      <c r="I536">
        <v>20000</v>
      </c>
      <c r="J536">
        <v>128</v>
      </c>
      <c r="K536">
        <v>20128</v>
      </c>
      <c r="L536">
        <v>20.13</v>
      </c>
      <c r="M536">
        <f>+L536/E536</f>
        <v>1</v>
      </c>
    </row>
    <row r="537" spans="1:13" ht="16.5" customHeight="1" x14ac:dyDescent="0.25">
      <c r="A537">
        <v>14004</v>
      </c>
      <c r="B537" s="1" t="s">
        <v>1198</v>
      </c>
      <c r="C537">
        <v>4</v>
      </c>
      <c r="E537" s="15">
        <v>4</v>
      </c>
      <c r="F537" s="15">
        <v>2</v>
      </c>
    </row>
    <row r="538" spans="1:13" ht="16.5" customHeight="1" x14ac:dyDescent="0.25">
      <c r="A538">
        <v>14005</v>
      </c>
      <c r="B538" s="1" t="s">
        <v>1199</v>
      </c>
      <c r="C538">
        <v>12</v>
      </c>
      <c r="E538" s="15">
        <v>12</v>
      </c>
      <c r="F538" s="15">
        <v>2</v>
      </c>
    </row>
    <row r="539" spans="1:13" ht="16.5" customHeight="1" x14ac:dyDescent="0.25">
      <c r="A539">
        <v>14006</v>
      </c>
      <c r="B539" s="1" t="s">
        <v>1200</v>
      </c>
      <c r="C539">
        <v>65</v>
      </c>
      <c r="E539" s="15">
        <v>65</v>
      </c>
      <c r="F539" s="15">
        <v>2</v>
      </c>
    </row>
    <row r="540" spans="1:13" ht="16.5" customHeight="1" x14ac:dyDescent="0.25">
      <c r="A540">
        <v>14007</v>
      </c>
      <c r="B540" s="1" t="s">
        <v>1201</v>
      </c>
      <c r="C540">
        <v>20</v>
      </c>
      <c r="E540" s="15">
        <v>20</v>
      </c>
      <c r="F540" s="15">
        <v>2</v>
      </c>
    </row>
    <row r="541" spans="1:13" ht="16.5" customHeight="1" x14ac:dyDescent="0.25">
      <c r="A541">
        <v>14008</v>
      </c>
      <c r="B541" s="1" t="s">
        <v>1202</v>
      </c>
      <c r="C541">
        <v>70</v>
      </c>
      <c r="E541" s="15">
        <v>70</v>
      </c>
      <c r="F541" s="15">
        <v>2</v>
      </c>
    </row>
    <row r="542" spans="1:13" ht="16.5" customHeight="1" x14ac:dyDescent="0.25">
      <c r="A542">
        <v>14009</v>
      </c>
      <c r="B542" s="1" t="s">
        <v>1203</v>
      </c>
      <c r="C542">
        <v>13</v>
      </c>
      <c r="E542" s="18">
        <v>13</v>
      </c>
      <c r="F542" s="15">
        <v>1</v>
      </c>
      <c r="G542">
        <v>1</v>
      </c>
      <c r="I542" s="14"/>
      <c r="J542" s="14"/>
      <c r="K542" s="2"/>
      <c r="L542" s="13"/>
    </row>
    <row r="543" spans="1:13" ht="16.5" customHeight="1" x14ac:dyDescent="0.25">
      <c r="A543">
        <v>14010</v>
      </c>
      <c r="B543" s="1" t="s">
        <v>1204</v>
      </c>
      <c r="C543">
        <v>6</v>
      </c>
      <c r="E543" s="15">
        <v>6</v>
      </c>
      <c r="F543" s="15">
        <v>1</v>
      </c>
      <c r="G543">
        <v>3</v>
      </c>
      <c r="H543" t="s">
        <v>579</v>
      </c>
      <c r="I543">
        <v>300</v>
      </c>
      <c r="J543">
        <v>125</v>
      </c>
      <c r="K543">
        <v>425</v>
      </c>
      <c r="L543">
        <v>0.43</v>
      </c>
      <c r="M543">
        <f>+L543/E543</f>
        <v>7.166666666666667E-2</v>
      </c>
    </row>
    <row r="544" spans="1:13" ht="16.5" customHeight="1" x14ac:dyDescent="0.25">
      <c r="A544">
        <v>14011</v>
      </c>
      <c r="B544" s="1" t="s">
        <v>1205</v>
      </c>
      <c r="C544">
        <v>7</v>
      </c>
      <c r="E544" s="15">
        <v>7</v>
      </c>
      <c r="F544" s="15">
        <v>2</v>
      </c>
    </row>
    <row r="545" spans="1:13" ht="16.5" customHeight="1" x14ac:dyDescent="0.25">
      <c r="A545">
        <v>14012</v>
      </c>
      <c r="B545" s="1" t="s">
        <v>1206</v>
      </c>
      <c r="C545">
        <v>7.2</v>
      </c>
      <c r="E545" s="15">
        <v>7.2</v>
      </c>
      <c r="F545" s="15">
        <v>2</v>
      </c>
    </row>
    <row r="546" spans="1:13" ht="16.5" customHeight="1" x14ac:dyDescent="0.25">
      <c r="A546">
        <v>14013</v>
      </c>
      <c r="B546" s="1" t="s">
        <v>1207</v>
      </c>
      <c r="C546">
        <v>33.840000000000003</v>
      </c>
      <c r="E546" s="15">
        <v>33.840000000000003</v>
      </c>
      <c r="F546" s="15">
        <v>1</v>
      </c>
      <c r="G546">
        <v>2</v>
      </c>
      <c r="I546">
        <v>23660</v>
      </c>
      <c r="J546">
        <v>10180</v>
      </c>
      <c r="K546">
        <v>33840</v>
      </c>
      <c r="L546">
        <v>33.840000000000003</v>
      </c>
      <c r="M546">
        <f t="shared" ref="M546:M548" si="2">+L546/E546</f>
        <v>1</v>
      </c>
    </row>
    <row r="547" spans="1:13" ht="16.5" customHeight="1" x14ac:dyDescent="0.25">
      <c r="A547">
        <v>14014</v>
      </c>
      <c r="B547" s="1" t="s">
        <v>1208</v>
      </c>
      <c r="C547">
        <v>2.9</v>
      </c>
      <c r="E547" s="15">
        <v>2.9</v>
      </c>
      <c r="F547" s="15">
        <v>1</v>
      </c>
      <c r="G547">
        <v>2</v>
      </c>
      <c r="I547">
        <v>1716</v>
      </c>
      <c r="J547">
        <v>379</v>
      </c>
      <c r="K547">
        <v>2095</v>
      </c>
      <c r="L547">
        <v>2.1</v>
      </c>
      <c r="M547">
        <f t="shared" si="2"/>
        <v>0.72413793103448276</v>
      </c>
    </row>
    <row r="548" spans="1:13" ht="16.5" customHeight="1" x14ac:dyDescent="0.25">
      <c r="A548">
        <v>14015</v>
      </c>
      <c r="B548" s="1" t="s">
        <v>1209</v>
      </c>
      <c r="C548">
        <v>85.5</v>
      </c>
      <c r="E548" s="15">
        <v>85.5</v>
      </c>
      <c r="F548" s="15">
        <v>1</v>
      </c>
      <c r="G548">
        <v>1</v>
      </c>
      <c r="I548">
        <v>8500</v>
      </c>
      <c r="J548">
        <v>900</v>
      </c>
      <c r="K548">
        <v>9400</v>
      </c>
      <c r="L548">
        <v>9.4</v>
      </c>
      <c r="M548">
        <f t="shared" si="2"/>
        <v>0.10994152046783626</v>
      </c>
    </row>
    <row r="549" spans="1:13" ht="16.5" customHeight="1" x14ac:dyDescent="0.25">
      <c r="A549">
        <v>14016</v>
      </c>
      <c r="B549" s="1" t="s">
        <v>1210</v>
      </c>
      <c r="C549">
        <v>70</v>
      </c>
      <c r="E549" s="15">
        <v>70</v>
      </c>
      <c r="F549" s="15">
        <v>2</v>
      </c>
    </row>
    <row r="550" spans="1:13" ht="16.5" customHeight="1" x14ac:dyDescent="0.25">
      <c r="A550">
        <v>14017</v>
      </c>
      <c r="B550" s="1" t="s">
        <v>1211</v>
      </c>
      <c r="C550">
        <v>10.18</v>
      </c>
      <c r="E550" s="15">
        <v>10.18</v>
      </c>
      <c r="F550" s="15">
        <v>1</v>
      </c>
      <c r="G550">
        <v>1</v>
      </c>
      <c r="I550">
        <v>5294</v>
      </c>
      <c r="J550">
        <v>4886</v>
      </c>
      <c r="K550">
        <v>10180</v>
      </c>
      <c r="L550">
        <v>10.18</v>
      </c>
      <c r="M550">
        <f>+L550/E550</f>
        <v>1</v>
      </c>
    </row>
    <row r="551" spans="1:13" ht="16.5" customHeight="1" x14ac:dyDescent="0.25">
      <c r="A551">
        <v>14018</v>
      </c>
      <c r="B551" s="1" t="s">
        <v>1212</v>
      </c>
      <c r="C551">
        <v>80</v>
      </c>
      <c r="E551" s="15">
        <v>80</v>
      </c>
      <c r="F551" s="15">
        <v>2</v>
      </c>
    </row>
    <row r="552" spans="1:13" ht="16.5" customHeight="1" x14ac:dyDescent="0.25">
      <c r="A552">
        <v>14019</v>
      </c>
      <c r="B552" s="1" t="s">
        <v>1213</v>
      </c>
      <c r="C552">
        <v>3</v>
      </c>
      <c r="E552" s="15">
        <v>3</v>
      </c>
      <c r="F552" s="15">
        <v>2</v>
      </c>
    </row>
    <row r="553" spans="1:13" ht="16.5" customHeight="1" x14ac:dyDescent="0.25">
      <c r="A553">
        <v>14020</v>
      </c>
      <c r="B553" s="1" t="s">
        <v>1214</v>
      </c>
      <c r="C553">
        <v>5</v>
      </c>
      <c r="E553" s="15">
        <v>5</v>
      </c>
      <c r="F553" s="15">
        <v>1</v>
      </c>
      <c r="G553">
        <v>1</v>
      </c>
      <c r="I553">
        <v>1000</v>
      </c>
      <c r="J553">
        <v>4000</v>
      </c>
      <c r="K553">
        <v>5000</v>
      </c>
      <c r="L553">
        <v>5</v>
      </c>
      <c r="M553">
        <f t="shared" ref="M553:M554" si="3">+L553/E553</f>
        <v>1</v>
      </c>
    </row>
    <row r="554" spans="1:13" ht="16.5" customHeight="1" x14ac:dyDescent="0.25">
      <c r="A554">
        <v>14021</v>
      </c>
      <c r="B554" s="1" t="s">
        <v>1215</v>
      </c>
      <c r="C554">
        <v>19.149999999999999</v>
      </c>
      <c r="E554" s="15">
        <v>19.149999999999999</v>
      </c>
      <c r="F554" s="15">
        <v>1</v>
      </c>
      <c r="G554">
        <v>1</v>
      </c>
      <c r="I554">
        <v>8500</v>
      </c>
      <c r="J554">
        <v>10650</v>
      </c>
      <c r="K554">
        <v>19150</v>
      </c>
      <c r="L554">
        <v>19.149999999999999</v>
      </c>
      <c r="M554">
        <f t="shared" si="3"/>
        <v>1</v>
      </c>
    </row>
    <row r="555" spans="1:13" ht="16.5" customHeight="1" x14ac:dyDescent="0.25">
      <c r="A555">
        <v>14022</v>
      </c>
      <c r="B555" s="1" t="s">
        <v>1216</v>
      </c>
      <c r="C555">
        <v>45</v>
      </c>
      <c r="E555" s="15">
        <v>45</v>
      </c>
      <c r="F555" s="15">
        <v>2</v>
      </c>
    </row>
    <row r="556" spans="1:13" ht="16.5" customHeight="1" x14ac:dyDescent="0.25">
      <c r="A556">
        <v>14023</v>
      </c>
      <c r="B556" s="1" t="s">
        <v>1217</v>
      </c>
      <c r="C556">
        <v>118</v>
      </c>
      <c r="E556" s="15">
        <v>118</v>
      </c>
      <c r="F556" s="15">
        <v>2</v>
      </c>
    </row>
    <row r="557" spans="1:13" ht="16.5" customHeight="1" x14ac:dyDescent="0.25">
      <c r="A557">
        <v>14024</v>
      </c>
      <c r="B557" s="1" t="s">
        <v>1218</v>
      </c>
      <c r="C557">
        <v>35</v>
      </c>
      <c r="E557" s="15">
        <v>35</v>
      </c>
      <c r="F557" s="15">
        <v>2</v>
      </c>
    </row>
    <row r="558" spans="1:13" ht="16.5" customHeight="1" x14ac:dyDescent="0.25">
      <c r="A558">
        <v>14025</v>
      </c>
      <c r="B558" s="1" t="s">
        <v>1219</v>
      </c>
      <c r="C558">
        <v>17</v>
      </c>
      <c r="E558" s="18">
        <v>17</v>
      </c>
      <c r="F558" s="15">
        <v>1</v>
      </c>
      <c r="G558">
        <v>1</v>
      </c>
      <c r="I558" s="14"/>
      <c r="J558" s="14"/>
      <c r="K558" s="2"/>
      <c r="L558" s="13"/>
    </row>
    <row r="559" spans="1:13" ht="16.5" customHeight="1" x14ac:dyDescent="0.25">
      <c r="A559">
        <v>14026</v>
      </c>
      <c r="B559" s="1" t="s">
        <v>1220</v>
      </c>
      <c r="C559">
        <v>4.16</v>
      </c>
      <c r="E559" s="15">
        <v>4.16</v>
      </c>
      <c r="F559" s="15">
        <v>2</v>
      </c>
    </row>
    <row r="560" spans="1:13" ht="16.5" customHeight="1" x14ac:dyDescent="0.25">
      <c r="A560">
        <v>14027</v>
      </c>
      <c r="B560" s="1" t="s">
        <v>1221</v>
      </c>
      <c r="C560">
        <v>23</v>
      </c>
      <c r="E560" s="15">
        <v>23</v>
      </c>
      <c r="F560" s="15">
        <v>2</v>
      </c>
    </row>
    <row r="561" spans="1:13" ht="16.5" customHeight="1" x14ac:dyDescent="0.25">
      <c r="A561">
        <v>14028</v>
      </c>
      <c r="B561" s="1" t="s">
        <v>1222</v>
      </c>
      <c r="C561">
        <v>4</v>
      </c>
      <c r="E561" s="15">
        <v>4</v>
      </c>
      <c r="F561" s="15">
        <v>1</v>
      </c>
      <c r="G561">
        <v>1</v>
      </c>
      <c r="I561">
        <v>60</v>
      </c>
      <c r="J561">
        <v>260</v>
      </c>
      <c r="K561">
        <v>320</v>
      </c>
      <c r="L561">
        <v>0.32</v>
      </c>
      <c r="M561">
        <f>+L561/E561</f>
        <v>0.08</v>
      </c>
    </row>
    <row r="562" spans="1:13" ht="16.5" customHeight="1" x14ac:dyDescent="0.25">
      <c r="A562">
        <v>14029</v>
      </c>
      <c r="B562" s="1" t="s">
        <v>1223</v>
      </c>
      <c r="C562">
        <v>16</v>
      </c>
      <c r="E562" s="15">
        <v>16</v>
      </c>
      <c r="F562" s="15">
        <v>2</v>
      </c>
    </row>
    <row r="563" spans="1:13" ht="16.5" customHeight="1" x14ac:dyDescent="0.25">
      <c r="A563">
        <v>14030</v>
      </c>
      <c r="B563" s="1" t="s">
        <v>1224</v>
      </c>
      <c r="C563">
        <v>67</v>
      </c>
      <c r="E563" s="18">
        <v>67</v>
      </c>
      <c r="F563" s="15">
        <v>1</v>
      </c>
      <c r="G563">
        <v>1</v>
      </c>
      <c r="I563" s="14"/>
      <c r="J563" s="14"/>
      <c r="K563" s="2"/>
      <c r="L563" s="13"/>
    </row>
    <row r="564" spans="1:13" ht="16.5" customHeight="1" x14ac:dyDescent="0.25">
      <c r="A564">
        <v>14031</v>
      </c>
      <c r="B564" s="1" t="s">
        <v>1225</v>
      </c>
      <c r="C564">
        <v>1</v>
      </c>
      <c r="E564" s="15">
        <v>1</v>
      </c>
      <c r="F564" s="15">
        <v>2</v>
      </c>
    </row>
    <row r="565" spans="1:13" ht="16.5" customHeight="1" x14ac:dyDescent="0.25">
      <c r="A565">
        <v>14032</v>
      </c>
      <c r="B565" s="1" t="s">
        <v>1226</v>
      </c>
      <c r="C565">
        <v>7</v>
      </c>
      <c r="E565" s="15">
        <v>7</v>
      </c>
      <c r="F565" s="15">
        <v>2</v>
      </c>
    </row>
    <row r="566" spans="1:13" ht="16.5" customHeight="1" x14ac:dyDescent="0.25">
      <c r="A566">
        <v>14033</v>
      </c>
      <c r="B566" s="1" t="s">
        <v>1227</v>
      </c>
      <c r="C566">
        <v>22</v>
      </c>
      <c r="E566" s="15">
        <v>22</v>
      </c>
      <c r="F566" s="15">
        <v>2</v>
      </c>
    </row>
    <row r="567" spans="1:13" ht="16.5" customHeight="1" x14ac:dyDescent="0.25">
      <c r="A567">
        <v>14034</v>
      </c>
      <c r="B567" s="1" t="s">
        <v>1228</v>
      </c>
      <c r="C567">
        <v>1.5</v>
      </c>
      <c r="E567" s="15">
        <v>1.5</v>
      </c>
      <c r="F567" s="15">
        <v>1</v>
      </c>
      <c r="G567">
        <v>1</v>
      </c>
      <c r="I567">
        <v>500</v>
      </c>
      <c r="J567">
        <v>1000</v>
      </c>
      <c r="K567">
        <v>1500</v>
      </c>
      <c r="L567">
        <v>1.5</v>
      </c>
      <c r="M567">
        <f>+L567/E567</f>
        <v>1</v>
      </c>
    </row>
    <row r="568" spans="1:13" ht="16.5" customHeight="1" x14ac:dyDescent="0.25">
      <c r="A568">
        <v>14035</v>
      </c>
      <c r="B568" s="1" t="s">
        <v>1229</v>
      </c>
      <c r="C568">
        <v>27</v>
      </c>
      <c r="E568" s="18">
        <v>27</v>
      </c>
      <c r="F568" s="15">
        <v>1</v>
      </c>
      <c r="G568">
        <v>2</v>
      </c>
      <c r="I568" s="14"/>
      <c r="J568" s="14"/>
      <c r="K568" s="2"/>
      <c r="L568" s="13"/>
    </row>
    <row r="569" spans="1:13" ht="16.5" customHeight="1" x14ac:dyDescent="0.25">
      <c r="A569">
        <v>14036</v>
      </c>
      <c r="B569" s="1" t="s">
        <v>1230</v>
      </c>
      <c r="C569">
        <v>22</v>
      </c>
      <c r="E569" s="15">
        <v>22</v>
      </c>
      <c r="F569" s="15">
        <v>2</v>
      </c>
    </row>
    <row r="570" spans="1:13" ht="16.5" customHeight="1" x14ac:dyDescent="0.25">
      <c r="A570">
        <v>14037</v>
      </c>
      <c r="B570" s="1" t="s">
        <v>1231</v>
      </c>
      <c r="C570">
        <v>13</v>
      </c>
      <c r="E570" s="15">
        <v>13</v>
      </c>
      <c r="F570" s="15">
        <v>1</v>
      </c>
      <c r="G570">
        <v>1</v>
      </c>
      <c r="I570">
        <v>3557</v>
      </c>
      <c r="J570">
        <v>2685</v>
      </c>
      <c r="K570">
        <v>6</v>
      </c>
      <c r="L570">
        <v>6.24</v>
      </c>
      <c r="M570">
        <f>+L570/E570</f>
        <v>0.48000000000000004</v>
      </c>
    </row>
    <row r="571" spans="1:13" ht="16.5" customHeight="1" x14ac:dyDescent="0.25">
      <c r="A571">
        <v>14038</v>
      </c>
      <c r="B571" s="1" t="s">
        <v>1232</v>
      </c>
      <c r="C571">
        <v>1.36</v>
      </c>
      <c r="E571" s="15">
        <v>1.36</v>
      </c>
      <c r="F571" s="15">
        <v>2</v>
      </c>
    </row>
    <row r="572" spans="1:13" ht="16.5" customHeight="1" x14ac:dyDescent="0.25">
      <c r="A572">
        <v>14039</v>
      </c>
      <c r="B572" s="1" t="s">
        <v>1233</v>
      </c>
      <c r="C572">
        <v>1898.93</v>
      </c>
      <c r="E572" s="15">
        <v>1898.93</v>
      </c>
      <c r="F572" s="15">
        <v>2</v>
      </c>
    </row>
    <row r="573" spans="1:13" ht="16.5" customHeight="1" x14ac:dyDescent="0.25">
      <c r="A573">
        <v>14040</v>
      </c>
      <c r="B573" s="1" t="s">
        <v>1234</v>
      </c>
      <c r="C573">
        <v>30</v>
      </c>
      <c r="E573" s="15">
        <v>30</v>
      </c>
      <c r="F573" s="15">
        <v>2</v>
      </c>
    </row>
    <row r="574" spans="1:13" ht="16.5" customHeight="1" x14ac:dyDescent="0.25">
      <c r="A574">
        <v>14041</v>
      </c>
      <c r="B574" s="1" t="s">
        <v>1235</v>
      </c>
      <c r="C574">
        <v>5</v>
      </c>
      <c r="E574" s="15">
        <v>5</v>
      </c>
      <c r="F574" s="15">
        <v>1</v>
      </c>
      <c r="G574">
        <v>1</v>
      </c>
      <c r="I574">
        <v>3000</v>
      </c>
      <c r="J574">
        <v>2000</v>
      </c>
      <c r="K574">
        <v>5000</v>
      </c>
      <c r="L574">
        <v>5</v>
      </c>
      <c r="M574">
        <f>+L574/E574</f>
        <v>1</v>
      </c>
    </row>
    <row r="575" spans="1:13" ht="16.5" customHeight="1" x14ac:dyDescent="0.25">
      <c r="A575">
        <v>14042</v>
      </c>
      <c r="B575" s="1" t="s">
        <v>1236</v>
      </c>
      <c r="C575">
        <v>7</v>
      </c>
      <c r="E575" s="15">
        <v>7</v>
      </c>
      <c r="F575" s="15">
        <v>2</v>
      </c>
    </row>
    <row r="576" spans="1:13" ht="16.5" customHeight="1" x14ac:dyDescent="0.25">
      <c r="A576">
        <v>14043</v>
      </c>
      <c r="B576" s="1" t="s">
        <v>1237</v>
      </c>
      <c r="C576">
        <v>13</v>
      </c>
      <c r="E576" s="17">
        <v>13.3</v>
      </c>
      <c r="F576" s="15">
        <v>1</v>
      </c>
      <c r="G576">
        <v>2</v>
      </c>
      <c r="I576" s="3">
        <v>12300</v>
      </c>
      <c r="J576" s="3">
        <v>1000</v>
      </c>
      <c r="K576">
        <v>13300</v>
      </c>
      <c r="L576" s="12">
        <v>13.3</v>
      </c>
      <c r="M576">
        <f t="shared" ref="M576:M577" si="4">+L576/E576</f>
        <v>1</v>
      </c>
    </row>
    <row r="577" spans="1:13" ht="16.5" customHeight="1" x14ac:dyDescent="0.25">
      <c r="A577">
        <v>14044</v>
      </c>
      <c r="B577" s="1" t="s">
        <v>1238</v>
      </c>
      <c r="C577">
        <v>48</v>
      </c>
      <c r="E577" s="15">
        <v>48</v>
      </c>
      <c r="F577" s="15">
        <v>1</v>
      </c>
      <c r="G577">
        <v>1</v>
      </c>
      <c r="I577">
        <v>15000</v>
      </c>
      <c r="J577">
        <v>9000</v>
      </c>
      <c r="K577">
        <v>24000</v>
      </c>
      <c r="L577">
        <v>24</v>
      </c>
      <c r="M577">
        <f t="shared" si="4"/>
        <v>0.5</v>
      </c>
    </row>
    <row r="578" spans="1:13" ht="16.5" customHeight="1" x14ac:dyDescent="0.25">
      <c r="A578">
        <v>14045</v>
      </c>
      <c r="B578" s="1" t="s">
        <v>1239</v>
      </c>
      <c r="C578">
        <v>15</v>
      </c>
      <c r="E578" s="15">
        <v>15</v>
      </c>
      <c r="F578" s="15">
        <v>2</v>
      </c>
    </row>
    <row r="579" spans="1:13" ht="16.5" customHeight="1" x14ac:dyDescent="0.25">
      <c r="A579">
        <v>14046</v>
      </c>
      <c r="B579" s="1" t="s">
        <v>1240</v>
      </c>
      <c r="C579">
        <v>20</v>
      </c>
      <c r="E579" s="15">
        <v>20</v>
      </c>
      <c r="F579" s="15">
        <v>2</v>
      </c>
    </row>
    <row r="580" spans="1:13" ht="16.5" customHeight="1" x14ac:dyDescent="0.25">
      <c r="A580">
        <v>14047</v>
      </c>
      <c r="B580" s="1" t="s">
        <v>1241</v>
      </c>
      <c r="C580">
        <v>28</v>
      </c>
      <c r="E580" s="15">
        <v>28</v>
      </c>
      <c r="F580" s="15">
        <v>2</v>
      </c>
    </row>
    <row r="581" spans="1:13" ht="16.5" customHeight="1" x14ac:dyDescent="0.25">
      <c r="A581">
        <v>14048</v>
      </c>
      <c r="B581" s="1" t="s">
        <v>1242</v>
      </c>
      <c r="C581">
        <v>23</v>
      </c>
      <c r="E581" s="15">
        <v>23</v>
      </c>
      <c r="F581" s="15">
        <v>2</v>
      </c>
    </row>
    <row r="582" spans="1:13" ht="16.5" customHeight="1" x14ac:dyDescent="0.25">
      <c r="A582">
        <v>14049</v>
      </c>
      <c r="B582" s="1" t="s">
        <v>1243</v>
      </c>
      <c r="C582">
        <v>5.88</v>
      </c>
      <c r="E582" s="15">
        <v>5.88</v>
      </c>
      <c r="F582" s="15">
        <v>2</v>
      </c>
    </row>
    <row r="583" spans="1:13" ht="16.5" customHeight="1" x14ac:dyDescent="0.25">
      <c r="A583">
        <v>14050</v>
      </c>
      <c r="B583" s="1" t="s">
        <v>1244</v>
      </c>
      <c r="C583">
        <v>40</v>
      </c>
      <c r="E583" s="15">
        <v>40</v>
      </c>
      <c r="F583" s="15">
        <v>2</v>
      </c>
    </row>
    <row r="584" spans="1:13" ht="16.5" customHeight="1" x14ac:dyDescent="0.25">
      <c r="A584">
        <v>14051</v>
      </c>
      <c r="B584" s="1" t="s">
        <v>1245</v>
      </c>
      <c r="C584">
        <v>17</v>
      </c>
      <c r="E584" s="15">
        <v>17</v>
      </c>
      <c r="F584" s="15">
        <v>2</v>
      </c>
    </row>
    <row r="585" spans="1:13" ht="16.5" customHeight="1" x14ac:dyDescent="0.25">
      <c r="A585">
        <v>14052</v>
      </c>
      <c r="B585" s="1" t="s">
        <v>1246</v>
      </c>
      <c r="C585">
        <v>8</v>
      </c>
      <c r="E585" s="15">
        <v>8</v>
      </c>
      <c r="F585" s="15">
        <v>2</v>
      </c>
    </row>
    <row r="586" spans="1:13" ht="16.5" customHeight="1" x14ac:dyDescent="0.25">
      <c r="A586">
        <v>14053</v>
      </c>
      <c r="B586" s="1" t="s">
        <v>1247</v>
      </c>
      <c r="C586">
        <v>94</v>
      </c>
      <c r="E586" s="15">
        <v>94</v>
      </c>
      <c r="F586" s="15">
        <v>2</v>
      </c>
    </row>
    <row r="587" spans="1:13" ht="16.5" customHeight="1" x14ac:dyDescent="0.25">
      <c r="A587">
        <v>14054</v>
      </c>
      <c r="B587" s="1" t="s">
        <v>1248</v>
      </c>
      <c r="C587">
        <v>4</v>
      </c>
      <c r="E587" s="15">
        <v>4</v>
      </c>
      <c r="F587" s="15">
        <v>1</v>
      </c>
      <c r="G587">
        <v>2</v>
      </c>
      <c r="I587">
        <v>2500</v>
      </c>
      <c r="J587">
        <v>1500</v>
      </c>
      <c r="K587">
        <v>4000</v>
      </c>
      <c r="L587">
        <v>4</v>
      </c>
      <c r="M587">
        <f>+L587/E587</f>
        <v>1</v>
      </c>
    </row>
    <row r="588" spans="1:13" ht="16.5" customHeight="1" x14ac:dyDescent="0.25">
      <c r="A588">
        <v>14055</v>
      </c>
      <c r="B588" s="1" t="s">
        <v>1249</v>
      </c>
      <c r="C588">
        <v>21</v>
      </c>
      <c r="E588" s="15">
        <v>21</v>
      </c>
      <c r="F588" s="15">
        <v>2</v>
      </c>
    </row>
    <row r="589" spans="1:13" ht="16.5" customHeight="1" x14ac:dyDescent="0.25">
      <c r="A589">
        <v>14056</v>
      </c>
      <c r="B589" s="1" t="s">
        <v>1250</v>
      </c>
      <c r="C589">
        <v>1.93</v>
      </c>
      <c r="E589" s="15">
        <v>1.93</v>
      </c>
      <c r="F589" s="15">
        <v>2</v>
      </c>
    </row>
    <row r="590" spans="1:13" ht="16.5" customHeight="1" x14ac:dyDescent="0.25">
      <c r="A590">
        <v>14057</v>
      </c>
      <c r="B590" s="1" t="s">
        <v>1251</v>
      </c>
      <c r="C590">
        <v>2.5499999999999998</v>
      </c>
      <c r="E590" s="15">
        <v>2.5499999999999998</v>
      </c>
      <c r="F590" s="15">
        <v>2</v>
      </c>
    </row>
    <row r="591" spans="1:13" ht="16.5" customHeight="1" x14ac:dyDescent="0.25">
      <c r="A591">
        <v>14058</v>
      </c>
      <c r="B591" s="1" t="s">
        <v>1252</v>
      </c>
      <c r="C591">
        <v>11.45</v>
      </c>
      <c r="E591" s="18">
        <v>11.45</v>
      </c>
      <c r="F591" s="15">
        <v>1</v>
      </c>
      <c r="G591">
        <v>1</v>
      </c>
      <c r="I591" s="14"/>
      <c r="J591" s="14"/>
      <c r="K591" s="2"/>
      <c r="L591" s="13"/>
    </row>
    <row r="592" spans="1:13" ht="16.5" customHeight="1" x14ac:dyDescent="0.25">
      <c r="A592">
        <v>14059</v>
      </c>
      <c r="B592" s="1" t="s">
        <v>1253</v>
      </c>
      <c r="C592">
        <v>10.11</v>
      </c>
      <c r="E592" s="15">
        <v>10.11</v>
      </c>
      <c r="F592" s="15">
        <v>2</v>
      </c>
    </row>
    <row r="593" spans="1:13" ht="16.5" customHeight="1" x14ac:dyDescent="0.25">
      <c r="A593">
        <v>14060</v>
      </c>
      <c r="B593" s="1" t="s">
        <v>1254</v>
      </c>
      <c r="C593">
        <v>5.01</v>
      </c>
      <c r="E593" s="15">
        <v>5.01</v>
      </c>
      <c r="F593" s="15">
        <v>2</v>
      </c>
    </row>
    <row r="594" spans="1:13" ht="16.5" customHeight="1" x14ac:dyDescent="0.25">
      <c r="A594">
        <v>14061</v>
      </c>
      <c r="B594" s="1" t="s">
        <v>1255</v>
      </c>
      <c r="C594">
        <v>25</v>
      </c>
      <c r="E594" s="15">
        <v>25</v>
      </c>
      <c r="F594" s="15">
        <v>1</v>
      </c>
      <c r="G594">
        <v>1</v>
      </c>
      <c r="I594">
        <v>5000</v>
      </c>
      <c r="J594">
        <v>6000</v>
      </c>
      <c r="K594">
        <v>11000</v>
      </c>
      <c r="L594">
        <v>11</v>
      </c>
      <c r="M594">
        <f t="shared" ref="M594:M595" si="5">+L594/E594</f>
        <v>0.44</v>
      </c>
    </row>
    <row r="595" spans="1:13" ht="16.5" customHeight="1" x14ac:dyDescent="0.25">
      <c r="A595">
        <v>14062</v>
      </c>
      <c r="B595" s="1" t="s">
        <v>1256</v>
      </c>
      <c r="C595">
        <v>10</v>
      </c>
      <c r="E595" s="15">
        <v>10</v>
      </c>
      <c r="F595" s="15">
        <v>1</v>
      </c>
      <c r="G595">
        <v>1</v>
      </c>
      <c r="I595">
        <v>1000</v>
      </c>
      <c r="J595">
        <v>2000</v>
      </c>
      <c r="K595">
        <v>3000</v>
      </c>
      <c r="L595">
        <v>3</v>
      </c>
      <c r="M595">
        <f t="shared" si="5"/>
        <v>0.3</v>
      </c>
    </row>
    <row r="596" spans="1:13" ht="16.5" customHeight="1" x14ac:dyDescent="0.25">
      <c r="A596">
        <v>14063</v>
      </c>
      <c r="B596" s="1" t="s">
        <v>1257</v>
      </c>
      <c r="C596">
        <v>110</v>
      </c>
      <c r="E596" s="15">
        <v>110</v>
      </c>
      <c r="F596" s="15">
        <v>2</v>
      </c>
    </row>
    <row r="597" spans="1:13" ht="16.5" customHeight="1" x14ac:dyDescent="0.25">
      <c r="A597">
        <v>14064</v>
      </c>
      <c r="B597" s="1" t="s">
        <v>1258</v>
      </c>
      <c r="C597">
        <v>13</v>
      </c>
      <c r="E597" s="15">
        <v>13</v>
      </c>
      <c r="F597" s="15">
        <v>2</v>
      </c>
    </row>
    <row r="598" spans="1:13" ht="16.5" customHeight="1" x14ac:dyDescent="0.25">
      <c r="A598">
        <v>14065</v>
      </c>
      <c r="B598" s="1" t="s">
        <v>1259</v>
      </c>
      <c r="C598">
        <v>9.07</v>
      </c>
      <c r="E598" s="15">
        <v>9.07</v>
      </c>
      <c r="F598" s="15">
        <v>2</v>
      </c>
    </row>
    <row r="599" spans="1:13" ht="16.5" customHeight="1" x14ac:dyDescent="0.25">
      <c r="A599">
        <v>14066</v>
      </c>
      <c r="B599" s="1" t="s">
        <v>1260</v>
      </c>
      <c r="C599">
        <v>50</v>
      </c>
      <c r="E599" s="15">
        <v>50</v>
      </c>
      <c r="F599" s="15">
        <v>2</v>
      </c>
    </row>
    <row r="600" spans="1:13" ht="16.5" customHeight="1" x14ac:dyDescent="0.25">
      <c r="A600">
        <v>14067</v>
      </c>
      <c r="B600" s="1" t="s">
        <v>1261</v>
      </c>
      <c r="C600">
        <v>506.89</v>
      </c>
      <c r="E600" s="15">
        <v>506.89</v>
      </c>
      <c r="F600" s="15">
        <v>2</v>
      </c>
    </row>
    <row r="601" spans="1:13" ht="16.5" customHeight="1" x14ac:dyDescent="0.25">
      <c r="A601">
        <v>14068</v>
      </c>
      <c r="B601" s="1" t="s">
        <v>1262</v>
      </c>
      <c r="C601">
        <v>9.5</v>
      </c>
      <c r="E601" s="15">
        <v>9.5</v>
      </c>
      <c r="F601" s="15">
        <v>2</v>
      </c>
    </row>
    <row r="602" spans="1:13" ht="16.5" customHeight="1" x14ac:dyDescent="0.25">
      <c r="A602">
        <v>14069</v>
      </c>
      <c r="B602" s="1" t="s">
        <v>1263</v>
      </c>
      <c r="C602">
        <v>5.81</v>
      </c>
      <c r="E602" s="15">
        <v>5.81</v>
      </c>
      <c r="F602" s="15">
        <v>2</v>
      </c>
    </row>
    <row r="603" spans="1:13" ht="16.5" customHeight="1" x14ac:dyDescent="0.25">
      <c r="A603">
        <v>14070</v>
      </c>
      <c r="B603" s="1" t="s">
        <v>1264</v>
      </c>
      <c r="C603">
        <v>130</v>
      </c>
      <c r="E603" s="15">
        <v>130</v>
      </c>
      <c r="F603" s="15">
        <v>2</v>
      </c>
    </row>
    <row r="604" spans="1:13" ht="16.5" customHeight="1" x14ac:dyDescent="0.25">
      <c r="A604">
        <v>14071</v>
      </c>
      <c r="B604" s="1" t="s">
        <v>1265</v>
      </c>
      <c r="C604">
        <v>7.5</v>
      </c>
      <c r="E604" s="15">
        <v>7.5</v>
      </c>
      <c r="F604" s="15">
        <v>2</v>
      </c>
    </row>
    <row r="605" spans="1:13" ht="16.5" customHeight="1" x14ac:dyDescent="0.25">
      <c r="A605">
        <v>14072</v>
      </c>
      <c r="B605" s="1" t="s">
        <v>1266</v>
      </c>
      <c r="C605">
        <v>2.5</v>
      </c>
      <c r="E605" s="15">
        <v>2.5</v>
      </c>
      <c r="F605" s="15">
        <v>2</v>
      </c>
    </row>
    <row r="606" spans="1:13" ht="16.5" customHeight="1" x14ac:dyDescent="0.25">
      <c r="A606">
        <v>14073</v>
      </c>
      <c r="B606" s="1" t="s">
        <v>1267</v>
      </c>
      <c r="C606">
        <v>80</v>
      </c>
      <c r="E606" s="15">
        <v>80</v>
      </c>
      <c r="F606" s="15">
        <v>2</v>
      </c>
    </row>
    <row r="607" spans="1:13" ht="16.5" customHeight="1" x14ac:dyDescent="0.25">
      <c r="A607">
        <v>14074</v>
      </c>
      <c r="B607" s="1" t="s">
        <v>1268</v>
      </c>
      <c r="C607">
        <v>11</v>
      </c>
      <c r="E607" s="15">
        <v>11</v>
      </c>
      <c r="F607" s="15">
        <v>2</v>
      </c>
    </row>
    <row r="608" spans="1:13" ht="16.5" customHeight="1" x14ac:dyDescent="0.25">
      <c r="A608">
        <v>14075</v>
      </c>
      <c r="B608" s="1" t="s">
        <v>1269</v>
      </c>
      <c r="C608">
        <v>7.5</v>
      </c>
      <c r="E608" s="15">
        <v>7.5</v>
      </c>
      <c r="F608" s="15">
        <v>2</v>
      </c>
    </row>
    <row r="609" spans="1:13" ht="16.5" customHeight="1" x14ac:dyDescent="0.25">
      <c r="A609">
        <v>14076</v>
      </c>
      <c r="B609" s="1" t="s">
        <v>1270</v>
      </c>
      <c r="C609">
        <v>4</v>
      </c>
      <c r="E609" s="15">
        <v>4</v>
      </c>
      <c r="F609" s="15">
        <v>1</v>
      </c>
      <c r="G609">
        <v>1</v>
      </c>
      <c r="I609">
        <v>1500</v>
      </c>
      <c r="J609">
        <v>1000</v>
      </c>
      <c r="K609">
        <v>2500</v>
      </c>
      <c r="L609">
        <v>2.5</v>
      </c>
      <c r="M609">
        <f>+L609/E609</f>
        <v>0.625</v>
      </c>
    </row>
    <row r="610" spans="1:13" ht="16.5" customHeight="1" x14ac:dyDescent="0.25">
      <c r="A610">
        <v>14077</v>
      </c>
      <c r="B610" s="1" t="s">
        <v>1271</v>
      </c>
      <c r="C610">
        <v>23.2</v>
      </c>
      <c r="E610" s="15">
        <v>23.2</v>
      </c>
      <c r="F610" s="15">
        <v>2</v>
      </c>
    </row>
    <row r="611" spans="1:13" ht="16.5" customHeight="1" x14ac:dyDescent="0.25">
      <c r="A611">
        <v>14078</v>
      </c>
      <c r="B611" s="1" t="s">
        <v>1272</v>
      </c>
      <c r="C611">
        <v>20</v>
      </c>
      <c r="E611" s="15">
        <v>20</v>
      </c>
      <c r="F611" s="15">
        <v>2</v>
      </c>
    </row>
    <row r="612" spans="1:13" ht="16.5" customHeight="1" x14ac:dyDescent="0.25">
      <c r="A612">
        <v>14079</v>
      </c>
      <c r="B612" s="1" t="s">
        <v>1273</v>
      </c>
      <c r="C612">
        <v>11.23</v>
      </c>
      <c r="E612" s="15">
        <v>11.23</v>
      </c>
      <c r="F612" s="15">
        <v>2</v>
      </c>
    </row>
    <row r="613" spans="1:13" ht="16.5" customHeight="1" x14ac:dyDescent="0.25">
      <c r="A613">
        <v>14080</v>
      </c>
      <c r="B613" s="1" t="s">
        <v>1274</v>
      </c>
      <c r="C613">
        <v>5</v>
      </c>
      <c r="E613" s="15">
        <v>5</v>
      </c>
      <c r="F613" s="15">
        <v>1</v>
      </c>
      <c r="G613">
        <v>1</v>
      </c>
      <c r="I613">
        <v>600</v>
      </c>
      <c r="J613">
        <v>400</v>
      </c>
      <c r="K613">
        <v>1000</v>
      </c>
      <c r="L613">
        <v>1</v>
      </c>
      <c r="M613">
        <f t="shared" ref="M613:M614" si="6">+L613/E613</f>
        <v>0.2</v>
      </c>
    </row>
    <row r="614" spans="1:13" ht="16.5" customHeight="1" x14ac:dyDescent="0.25">
      <c r="A614">
        <v>14081</v>
      </c>
      <c r="B614" s="1" t="s">
        <v>1275</v>
      </c>
      <c r="C614">
        <v>1.43</v>
      </c>
      <c r="E614" s="15">
        <v>1.43</v>
      </c>
      <c r="F614" s="15">
        <v>1</v>
      </c>
      <c r="G614">
        <v>1</v>
      </c>
      <c r="I614">
        <v>684</v>
      </c>
      <c r="J614">
        <v>718</v>
      </c>
      <c r="K614">
        <v>1402</v>
      </c>
      <c r="L614">
        <v>1.4</v>
      </c>
      <c r="M614">
        <f t="shared" si="6"/>
        <v>0.97902097902097895</v>
      </c>
    </row>
    <row r="615" spans="1:13" ht="16.5" customHeight="1" x14ac:dyDescent="0.25">
      <c r="A615">
        <v>14082</v>
      </c>
      <c r="B615" s="1" t="s">
        <v>1276</v>
      </c>
      <c r="C615">
        <v>35.9</v>
      </c>
      <c r="E615" s="15">
        <v>35.9</v>
      </c>
      <c r="F615" s="15">
        <v>2</v>
      </c>
    </row>
    <row r="616" spans="1:13" ht="16.5" customHeight="1" x14ac:dyDescent="0.25">
      <c r="A616">
        <v>14083</v>
      </c>
      <c r="B616" s="1" t="s">
        <v>1277</v>
      </c>
      <c r="C616">
        <v>100</v>
      </c>
      <c r="E616" s="15">
        <v>100</v>
      </c>
      <c r="F616" s="15">
        <v>2</v>
      </c>
    </row>
    <row r="617" spans="1:13" ht="16.5" customHeight="1" x14ac:dyDescent="0.25">
      <c r="A617">
        <v>14084</v>
      </c>
      <c r="B617" s="1" t="s">
        <v>1278</v>
      </c>
      <c r="C617">
        <v>6</v>
      </c>
      <c r="E617" s="18">
        <v>6</v>
      </c>
      <c r="F617" s="15">
        <v>1</v>
      </c>
      <c r="G617">
        <v>3</v>
      </c>
      <c r="H617" t="s">
        <v>613</v>
      </c>
      <c r="I617" s="14"/>
      <c r="J617" s="14"/>
      <c r="K617" s="2"/>
      <c r="L617" s="13"/>
    </row>
    <row r="618" spans="1:13" ht="16.5" customHeight="1" x14ac:dyDescent="0.25">
      <c r="A618">
        <v>14085</v>
      </c>
      <c r="B618" s="1" t="s">
        <v>1279</v>
      </c>
      <c r="C618">
        <v>32.479999999999997</v>
      </c>
      <c r="E618" s="15">
        <v>32.479999999999997</v>
      </c>
      <c r="F618" s="15">
        <v>2</v>
      </c>
    </row>
    <row r="619" spans="1:13" ht="16.5" customHeight="1" x14ac:dyDescent="0.25">
      <c r="A619">
        <v>14086</v>
      </c>
      <c r="B619" s="1" t="s">
        <v>1280</v>
      </c>
      <c r="C619">
        <v>19.34</v>
      </c>
      <c r="E619" s="15">
        <v>19.34</v>
      </c>
      <c r="F619" s="15">
        <v>2</v>
      </c>
    </row>
    <row r="620" spans="1:13" ht="16.5" customHeight="1" x14ac:dyDescent="0.25">
      <c r="A620">
        <v>14087</v>
      </c>
      <c r="B620" s="1" t="s">
        <v>1281</v>
      </c>
      <c r="C620">
        <v>13</v>
      </c>
      <c r="E620" s="15">
        <v>13</v>
      </c>
      <c r="F620" s="15">
        <v>2</v>
      </c>
    </row>
    <row r="621" spans="1:13" ht="16.5" customHeight="1" x14ac:dyDescent="0.25">
      <c r="A621">
        <v>14088</v>
      </c>
      <c r="B621" s="1" t="s">
        <v>1282</v>
      </c>
      <c r="C621">
        <v>30</v>
      </c>
      <c r="E621" s="15">
        <v>30</v>
      </c>
      <c r="F621" s="15">
        <v>2</v>
      </c>
    </row>
    <row r="622" spans="1:13" ht="16.5" customHeight="1" x14ac:dyDescent="0.25">
      <c r="A622">
        <v>14089</v>
      </c>
      <c r="B622" s="1" t="s">
        <v>1283</v>
      </c>
      <c r="C622">
        <v>4.5</v>
      </c>
      <c r="E622" s="18">
        <v>4.5</v>
      </c>
      <c r="F622" s="15">
        <v>1</v>
      </c>
      <c r="G622">
        <v>1</v>
      </c>
      <c r="I622" s="14"/>
      <c r="J622" s="14"/>
      <c r="K622" s="2"/>
      <c r="L622" s="13"/>
    </row>
    <row r="623" spans="1:13" ht="16.5" customHeight="1" x14ac:dyDescent="0.25">
      <c r="A623">
        <v>14090</v>
      </c>
      <c r="B623" s="1" t="s">
        <v>1284</v>
      </c>
      <c r="C623">
        <v>7</v>
      </c>
      <c r="E623" s="18">
        <v>7</v>
      </c>
      <c r="F623" s="15">
        <v>1</v>
      </c>
      <c r="G623">
        <v>1</v>
      </c>
      <c r="I623" s="14"/>
      <c r="J623" s="14"/>
      <c r="K623" s="2"/>
      <c r="L623" s="13"/>
    </row>
    <row r="624" spans="1:13" ht="16.5" customHeight="1" x14ac:dyDescent="0.25">
      <c r="A624">
        <v>14091</v>
      </c>
      <c r="B624" s="1" t="s">
        <v>1285</v>
      </c>
      <c r="C624">
        <v>30</v>
      </c>
      <c r="E624" s="15">
        <v>30</v>
      </c>
      <c r="F624" s="15">
        <v>2</v>
      </c>
    </row>
    <row r="625" spans="1:13" ht="16.5" customHeight="1" x14ac:dyDescent="0.25">
      <c r="A625">
        <v>14092</v>
      </c>
      <c r="B625" s="1" t="s">
        <v>1286</v>
      </c>
      <c r="C625">
        <v>7.34</v>
      </c>
      <c r="E625" s="15">
        <v>7.34</v>
      </c>
      <c r="F625" s="15">
        <v>2</v>
      </c>
    </row>
    <row r="626" spans="1:13" ht="16.5" customHeight="1" x14ac:dyDescent="0.25">
      <c r="A626">
        <v>14093</v>
      </c>
      <c r="B626" s="1" t="s">
        <v>1287</v>
      </c>
      <c r="C626">
        <v>120</v>
      </c>
      <c r="E626" s="15">
        <v>120</v>
      </c>
      <c r="F626" s="15">
        <v>2</v>
      </c>
    </row>
    <row r="627" spans="1:13" ht="16.5" customHeight="1" x14ac:dyDescent="0.25">
      <c r="A627">
        <v>14094</v>
      </c>
      <c r="B627" s="1" t="s">
        <v>1288</v>
      </c>
      <c r="C627">
        <v>33</v>
      </c>
      <c r="E627" s="15">
        <v>33</v>
      </c>
      <c r="F627" s="15">
        <v>2</v>
      </c>
    </row>
    <row r="628" spans="1:13" ht="16.5" customHeight="1" x14ac:dyDescent="0.25">
      <c r="A628">
        <v>14095</v>
      </c>
      <c r="B628" s="1" t="s">
        <v>1289</v>
      </c>
      <c r="C628">
        <v>15</v>
      </c>
      <c r="E628" s="15">
        <v>15</v>
      </c>
      <c r="F628" s="15">
        <v>2</v>
      </c>
    </row>
    <row r="629" spans="1:13" ht="16.5" customHeight="1" x14ac:dyDescent="0.25">
      <c r="A629">
        <v>14096</v>
      </c>
      <c r="B629" s="1" t="s">
        <v>1290</v>
      </c>
      <c r="C629">
        <v>11.12</v>
      </c>
      <c r="E629" s="15">
        <v>11.12</v>
      </c>
      <c r="F629" s="15">
        <v>1</v>
      </c>
      <c r="G629">
        <v>1</v>
      </c>
      <c r="I629">
        <v>7000</v>
      </c>
      <c r="J629">
        <v>4120</v>
      </c>
      <c r="K629">
        <v>11120</v>
      </c>
      <c r="L629">
        <v>11.12</v>
      </c>
      <c r="M629">
        <f>+L629/E629</f>
        <v>1</v>
      </c>
    </row>
    <row r="630" spans="1:13" ht="16.5" customHeight="1" x14ac:dyDescent="0.25">
      <c r="A630">
        <v>14097</v>
      </c>
      <c r="B630" s="1" t="s">
        <v>1291</v>
      </c>
      <c r="C630">
        <v>21.58</v>
      </c>
      <c r="E630" s="15">
        <v>21.58</v>
      </c>
      <c r="F630" s="15">
        <v>2</v>
      </c>
    </row>
    <row r="631" spans="1:13" ht="16.5" customHeight="1" x14ac:dyDescent="0.25">
      <c r="A631">
        <v>14098</v>
      </c>
      <c r="B631" s="1" t="s">
        <v>1292</v>
      </c>
      <c r="C631">
        <v>46.66</v>
      </c>
      <c r="E631" s="15">
        <v>46.66</v>
      </c>
      <c r="F631" s="15">
        <v>2</v>
      </c>
    </row>
    <row r="632" spans="1:13" ht="16.5" customHeight="1" x14ac:dyDescent="0.25">
      <c r="A632">
        <v>14099</v>
      </c>
      <c r="B632" s="1" t="s">
        <v>1293</v>
      </c>
      <c r="C632">
        <v>5</v>
      </c>
      <c r="E632" s="18">
        <v>5</v>
      </c>
      <c r="F632" s="15">
        <v>1</v>
      </c>
      <c r="G632">
        <v>3</v>
      </c>
      <c r="H632" t="s">
        <v>621</v>
      </c>
      <c r="I632" s="14"/>
      <c r="J632" s="14"/>
      <c r="K632" s="2"/>
      <c r="L632" s="13"/>
    </row>
    <row r="633" spans="1:13" ht="16.5" customHeight="1" x14ac:dyDescent="0.25">
      <c r="A633">
        <v>14100</v>
      </c>
      <c r="B633" s="1" t="s">
        <v>1294</v>
      </c>
      <c r="C633">
        <v>30</v>
      </c>
      <c r="E633" s="15">
        <v>30</v>
      </c>
      <c r="F633" s="15">
        <v>2</v>
      </c>
    </row>
    <row r="634" spans="1:13" ht="16.5" customHeight="1" x14ac:dyDescent="0.25">
      <c r="A634">
        <v>14101</v>
      </c>
      <c r="B634" s="1" t="s">
        <v>1295</v>
      </c>
      <c r="C634">
        <v>156.03</v>
      </c>
      <c r="E634" s="15">
        <v>156.03</v>
      </c>
      <c r="F634" s="15">
        <v>2</v>
      </c>
    </row>
    <row r="635" spans="1:13" ht="16.5" customHeight="1" x14ac:dyDescent="0.25">
      <c r="A635">
        <v>14102</v>
      </c>
      <c r="B635" s="1" t="s">
        <v>1296</v>
      </c>
      <c r="C635">
        <v>7</v>
      </c>
      <c r="E635" s="17">
        <v>7.1</v>
      </c>
      <c r="F635" s="15">
        <v>1</v>
      </c>
      <c r="G635">
        <v>1</v>
      </c>
      <c r="I635" s="3">
        <v>2500</v>
      </c>
      <c r="J635" s="3">
        <v>4600</v>
      </c>
      <c r="K635">
        <v>7100</v>
      </c>
      <c r="L635" s="12">
        <v>7.1</v>
      </c>
      <c r="M635">
        <f>+L635/E635</f>
        <v>1</v>
      </c>
    </row>
    <row r="636" spans="1:13" ht="16.5" customHeight="1" x14ac:dyDescent="0.25">
      <c r="A636">
        <v>14103</v>
      </c>
      <c r="B636" s="1" t="s">
        <v>1297</v>
      </c>
      <c r="C636">
        <v>3</v>
      </c>
      <c r="E636" s="15">
        <v>3</v>
      </c>
      <c r="F636" s="15">
        <v>2</v>
      </c>
    </row>
    <row r="637" spans="1:13" ht="16.5" customHeight="1" x14ac:dyDescent="0.25">
      <c r="A637">
        <v>14104</v>
      </c>
      <c r="B637" s="1" t="s">
        <v>1298</v>
      </c>
      <c r="C637">
        <v>3.5</v>
      </c>
      <c r="E637" s="15">
        <v>3.5</v>
      </c>
      <c r="F637" s="15">
        <v>1</v>
      </c>
      <c r="G637">
        <v>1</v>
      </c>
      <c r="I637">
        <v>800</v>
      </c>
      <c r="J637">
        <v>500</v>
      </c>
      <c r="K637">
        <v>1300</v>
      </c>
      <c r="L637">
        <v>1.3</v>
      </c>
      <c r="M637">
        <f>+L637/E637</f>
        <v>0.37142857142857144</v>
      </c>
    </row>
    <row r="638" spans="1:13" ht="16.5" customHeight="1" x14ac:dyDescent="0.25">
      <c r="A638">
        <v>14105</v>
      </c>
      <c r="B638" s="1" t="s">
        <v>1299</v>
      </c>
      <c r="C638">
        <v>55</v>
      </c>
      <c r="E638" s="15">
        <v>55</v>
      </c>
      <c r="F638" s="15">
        <v>2</v>
      </c>
    </row>
    <row r="639" spans="1:13" ht="16.5" customHeight="1" x14ac:dyDescent="0.25">
      <c r="A639">
        <v>14106</v>
      </c>
      <c r="B639" s="1" t="s">
        <v>1300</v>
      </c>
      <c r="C639">
        <v>2.41</v>
      </c>
      <c r="E639" s="18">
        <v>2.41</v>
      </c>
      <c r="F639" s="15">
        <v>1</v>
      </c>
      <c r="G639">
        <v>1</v>
      </c>
      <c r="I639" s="14"/>
      <c r="J639" s="14"/>
      <c r="K639" s="2"/>
      <c r="L639" s="13"/>
    </row>
    <row r="640" spans="1:13" ht="16.5" customHeight="1" x14ac:dyDescent="0.25">
      <c r="A640">
        <v>14107</v>
      </c>
      <c r="B640" s="1" t="s">
        <v>1301</v>
      </c>
      <c r="C640">
        <v>6.65</v>
      </c>
      <c r="E640" s="15">
        <v>6.65</v>
      </c>
      <c r="F640" s="15">
        <v>2</v>
      </c>
    </row>
    <row r="641" spans="1:13" ht="16.5" customHeight="1" x14ac:dyDescent="0.25">
      <c r="A641">
        <v>14108</v>
      </c>
      <c r="B641" s="1" t="s">
        <v>1302</v>
      </c>
      <c r="C641">
        <v>27.69</v>
      </c>
      <c r="E641" s="15">
        <v>27.69</v>
      </c>
      <c r="F641" s="15">
        <v>1</v>
      </c>
      <c r="G641">
        <v>1</v>
      </c>
      <c r="I641">
        <v>17690</v>
      </c>
      <c r="J641">
        <v>10000</v>
      </c>
      <c r="K641">
        <v>27690</v>
      </c>
      <c r="L641">
        <v>27.69</v>
      </c>
      <c r="M641">
        <f>+L641/E641</f>
        <v>1</v>
      </c>
    </row>
    <row r="642" spans="1:13" ht="16.5" customHeight="1" x14ac:dyDescent="0.25">
      <c r="A642">
        <v>14109</v>
      </c>
      <c r="B642" s="1" t="s">
        <v>1303</v>
      </c>
      <c r="C642">
        <v>15</v>
      </c>
      <c r="E642" s="15">
        <v>15</v>
      </c>
      <c r="F642" s="15">
        <v>2</v>
      </c>
    </row>
    <row r="643" spans="1:13" ht="16.5" customHeight="1" x14ac:dyDescent="0.25">
      <c r="A643">
        <v>14110</v>
      </c>
      <c r="B643" s="1" t="s">
        <v>1304</v>
      </c>
      <c r="C643">
        <v>11</v>
      </c>
      <c r="E643" s="15">
        <v>11</v>
      </c>
      <c r="F643" s="15">
        <v>1</v>
      </c>
      <c r="G643">
        <v>2</v>
      </c>
      <c r="I643">
        <v>9000</v>
      </c>
      <c r="J643">
        <v>0</v>
      </c>
      <c r="K643">
        <v>9000</v>
      </c>
      <c r="L643">
        <v>9</v>
      </c>
      <c r="M643">
        <f>+L643/E643</f>
        <v>0.81818181818181823</v>
      </c>
    </row>
    <row r="644" spans="1:13" ht="16.5" customHeight="1" x14ac:dyDescent="0.25">
      <c r="A644">
        <v>14111</v>
      </c>
      <c r="B644" s="1" t="s">
        <v>1305</v>
      </c>
      <c r="C644">
        <v>8</v>
      </c>
      <c r="E644" s="15">
        <v>8</v>
      </c>
      <c r="F644" s="15">
        <v>2</v>
      </c>
    </row>
    <row r="645" spans="1:13" ht="16.5" customHeight="1" x14ac:dyDescent="0.25">
      <c r="A645">
        <v>14112</v>
      </c>
      <c r="B645" s="1" t="s">
        <v>1306</v>
      </c>
      <c r="C645">
        <v>4.5599999999999996</v>
      </c>
      <c r="E645" s="15">
        <v>4.5599999999999996</v>
      </c>
      <c r="F645" s="15">
        <v>2</v>
      </c>
    </row>
    <row r="646" spans="1:13" ht="16.5" customHeight="1" x14ac:dyDescent="0.25">
      <c r="A646">
        <v>14113</v>
      </c>
      <c r="B646" s="1" t="s">
        <v>1307</v>
      </c>
      <c r="C646">
        <v>8.34</v>
      </c>
      <c r="E646" s="15">
        <v>8.34</v>
      </c>
      <c r="F646" s="15">
        <v>1</v>
      </c>
      <c r="G646">
        <v>1</v>
      </c>
      <c r="I646">
        <v>2600</v>
      </c>
      <c r="J646">
        <v>220</v>
      </c>
      <c r="K646">
        <v>2820</v>
      </c>
      <c r="L646">
        <v>2.82</v>
      </c>
      <c r="M646">
        <f>+L646/E646</f>
        <v>0.33812949640287771</v>
      </c>
    </row>
    <row r="647" spans="1:13" ht="16.5" customHeight="1" x14ac:dyDescent="0.25">
      <c r="A647">
        <v>14114</v>
      </c>
      <c r="B647" s="1" t="s">
        <v>1308</v>
      </c>
      <c r="C647">
        <v>17.05</v>
      </c>
      <c r="E647" s="15">
        <v>17.05</v>
      </c>
      <c r="F647" s="15">
        <v>2</v>
      </c>
    </row>
    <row r="648" spans="1:13" ht="16.5" customHeight="1" x14ac:dyDescent="0.25">
      <c r="A648">
        <v>14115</v>
      </c>
      <c r="B648" s="1" t="s">
        <v>1309</v>
      </c>
      <c r="C648">
        <v>3.5</v>
      </c>
      <c r="E648" s="15">
        <v>3.5</v>
      </c>
      <c r="F648" s="15">
        <v>1</v>
      </c>
      <c r="G648">
        <v>2</v>
      </c>
      <c r="I648">
        <v>1500</v>
      </c>
      <c r="J648">
        <v>2000</v>
      </c>
      <c r="K648">
        <v>3500</v>
      </c>
      <c r="L648">
        <v>3.5</v>
      </c>
      <c r="M648">
        <f>+L648/E648</f>
        <v>1</v>
      </c>
    </row>
    <row r="649" spans="1:13" ht="16.5" customHeight="1" x14ac:dyDescent="0.25">
      <c r="A649">
        <v>14116</v>
      </c>
      <c r="B649" s="1" t="s">
        <v>1310</v>
      </c>
      <c r="C649">
        <v>13</v>
      </c>
      <c r="E649" s="15">
        <v>13</v>
      </c>
      <c r="F649" s="15">
        <v>2</v>
      </c>
    </row>
    <row r="650" spans="1:13" ht="16.5" customHeight="1" x14ac:dyDescent="0.25">
      <c r="A650">
        <v>14117</v>
      </c>
      <c r="B650" s="1" t="s">
        <v>1311</v>
      </c>
      <c r="C650">
        <v>3</v>
      </c>
      <c r="D650">
        <v>0</v>
      </c>
      <c r="E650" s="15">
        <v>3</v>
      </c>
      <c r="F650" s="15">
        <v>2</v>
      </c>
    </row>
    <row r="651" spans="1:13" ht="16.5" customHeight="1" x14ac:dyDescent="0.25">
      <c r="A651">
        <v>14118</v>
      </c>
      <c r="B651" s="1" t="s">
        <v>1312</v>
      </c>
      <c r="C651">
        <v>23</v>
      </c>
      <c r="E651" s="15">
        <v>23</v>
      </c>
      <c r="F651" s="15">
        <v>2</v>
      </c>
    </row>
    <row r="652" spans="1:13" ht="16.5" customHeight="1" x14ac:dyDescent="0.25">
      <c r="A652">
        <v>14119</v>
      </c>
      <c r="B652" s="1" t="s">
        <v>1313</v>
      </c>
      <c r="C652">
        <v>25</v>
      </c>
      <c r="E652" s="15">
        <v>25</v>
      </c>
      <c r="F652" s="15">
        <v>2</v>
      </c>
    </row>
    <row r="653" spans="1:13" ht="16.5" customHeight="1" x14ac:dyDescent="0.25">
      <c r="A653">
        <v>14120</v>
      </c>
      <c r="B653" s="1" t="s">
        <v>1314</v>
      </c>
      <c r="C653">
        <v>1492.51</v>
      </c>
      <c r="E653" s="15">
        <v>1492.51</v>
      </c>
      <c r="F653" s="15">
        <v>2</v>
      </c>
    </row>
    <row r="654" spans="1:13" ht="16.5" customHeight="1" x14ac:dyDescent="0.25">
      <c r="A654">
        <v>14121</v>
      </c>
      <c r="B654" s="1" t="s">
        <v>1315</v>
      </c>
      <c r="C654">
        <v>21.37</v>
      </c>
      <c r="E654" s="15">
        <v>21.37</v>
      </c>
      <c r="F654" s="15">
        <v>2</v>
      </c>
    </row>
    <row r="655" spans="1:13" ht="16.5" customHeight="1" x14ac:dyDescent="0.25">
      <c r="A655">
        <v>14122</v>
      </c>
      <c r="B655" s="1" t="s">
        <v>1316</v>
      </c>
      <c r="C655">
        <v>3.72</v>
      </c>
      <c r="E655" s="18">
        <v>3.72</v>
      </c>
      <c r="F655" s="15">
        <v>1</v>
      </c>
      <c r="G655">
        <v>1</v>
      </c>
      <c r="I655" s="14"/>
      <c r="J655" s="14"/>
      <c r="K655" s="2"/>
      <c r="L655" s="13"/>
    </row>
    <row r="656" spans="1:13" ht="16.5" customHeight="1" x14ac:dyDescent="0.25">
      <c r="A656">
        <v>14123</v>
      </c>
      <c r="B656" s="1" t="s">
        <v>1317</v>
      </c>
      <c r="C656">
        <v>35</v>
      </c>
      <c r="E656" s="15">
        <v>35</v>
      </c>
      <c r="F656" s="15">
        <v>2</v>
      </c>
    </row>
    <row r="657" spans="1:13" ht="16.5" customHeight="1" x14ac:dyDescent="0.25">
      <c r="A657">
        <v>14124</v>
      </c>
      <c r="B657" s="1" t="s">
        <v>1318</v>
      </c>
      <c r="C657">
        <v>53</v>
      </c>
      <c r="E657" s="15">
        <v>53</v>
      </c>
      <c r="F657" s="15">
        <v>2</v>
      </c>
    </row>
    <row r="658" spans="1:13" ht="16.5" customHeight="1" x14ac:dyDescent="0.25">
      <c r="A658">
        <v>14125</v>
      </c>
      <c r="B658" s="1" t="s">
        <v>1319</v>
      </c>
      <c r="C658">
        <v>15</v>
      </c>
      <c r="E658" s="18">
        <v>15</v>
      </c>
      <c r="F658" s="15">
        <v>1</v>
      </c>
      <c r="G658">
        <v>1</v>
      </c>
      <c r="I658" s="14"/>
      <c r="J658" s="14"/>
      <c r="K658" s="2"/>
      <c r="L658" s="13"/>
    </row>
    <row r="659" spans="1:13" ht="16.5" customHeight="1" x14ac:dyDescent="0.25">
      <c r="A659">
        <v>15001</v>
      </c>
      <c r="B659" s="1" t="s">
        <v>1320</v>
      </c>
      <c r="C659">
        <v>20</v>
      </c>
      <c r="E659" s="15">
        <v>20</v>
      </c>
      <c r="F659" s="15">
        <v>2</v>
      </c>
    </row>
    <row r="660" spans="1:13" ht="16.5" customHeight="1" x14ac:dyDescent="0.25">
      <c r="A660">
        <v>15002</v>
      </c>
      <c r="B660" s="1" t="s">
        <v>1321</v>
      </c>
      <c r="C660">
        <v>36</v>
      </c>
      <c r="E660" s="15">
        <v>36</v>
      </c>
      <c r="F660" s="15">
        <v>2</v>
      </c>
    </row>
    <row r="661" spans="1:13" ht="16.5" customHeight="1" x14ac:dyDescent="0.25">
      <c r="A661">
        <v>15003</v>
      </c>
      <c r="B661" s="1" t="s">
        <v>1322</v>
      </c>
      <c r="C661">
        <v>16</v>
      </c>
      <c r="E661" s="15">
        <v>16</v>
      </c>
      <c r="F661" s="15">
        <v>2</v>
      </c>
    </row>
    <row r="662" spans="1:13" ht="16.5" customHeight="1" x14ac:dyDescent="0.25">
      <c r="A662">
        <v>15004</v>
      </c>
      <c r="B662" s="1" t="s">
        <v>1323</v>
      </c>
      <c r="C662">
        <v>6.2</v>
      </c>
      <c r="E662" s="15">
        <v>6.2</v>
      </c>
      <c r="F662" s="15">
        <v>2</v>
      </c>
    </row>
    <row r="663" spans="1:13" ht="16.5" customHeight="1" x14ac:dyDescent="0.25">
      <c r="A663">
        <v>15005</v>
      </c>
      <c r="B663" s="1" t="s">
        <v>1324</v>
      </c>
      <c r="C663">
        <v>32</v>
      </c>
      <c r="E663" s="15">
        <v>32</v>
      </c>
      <c r="F663" s="15">
        <v>2</v>
      </c>
    </row>
    <row r="664" spans="1:13" ht="16.5" customHeight="1" x14ac:dyDescent="0.25">
      <c r="A664">
        <v>15006</v>
      </c>
      <c r="B664" s="1" t="s">
        <v>1325</v>
      </c>
      <c r="C664">
        <v>8</v>
      </c>
      <c r="E664" s="15">
        <v>8</v>
      </c>
      <c r="F664" s="15">
        <v>2</v>
      </c>
    </row>
    <row r="665" spans="1:13" ht="16.5" customHeight="1" x14ac:dyDescent="0.25">
      <c r="A665">
        <v>15007</v>
      </c>
      <c r="B665" s="1" t="s">
        <v>1326</v>
      </c>
      <c r="C665">
        <v>5</v>
      </c>
      <c r="E665" s="15">
        <v>5</v>
      </c>
      <c r="F665" s="15">
        <v>2</v>
      </c>
    </row>
    <row r="666" spans="1:13" ht="16.5" customHeight="1" x14ac:dyDescent="0.25">
      <c r="A666">
        <v>15008</v>
      </c>
      <c r="B666" s="1" t="s">
        <v>1327</v>
      </c>
      <c r="C666">
        <v>4</v>
      </c>
      <c r="E666" s="15">
        <v>4</v>
      </c>
      <c r="F666" s="15">
        <v>2</v>
      </c>
    </row>
    <row r="667" spans="1:13" ht="16.5" customHeight="1" x14ac:dyDescent="0.25">
      <c r="A667">
        <v>15009</v>
      </c>
      <c r="B667" s="1" t="s">
        <v>1328</v>
      </c>
      <c r="C667">
        <v>47</v>
      </c>
      <c r="E667" s="15">
        <v>47</v>
      </c>
      <c r="F667" s="15">
        <v>2</v>
      </c>
    </row>
    <row r="668" spans="1:13" ht="16.5" customHeight="1" x14ac:dyDescent="0.25">
      <c r="A668">
        <v>15010</v>
      </c>
      <c r="B668" s="1" t="s">
        <v>1329</v>
      </c>
      <c r="C668">
        <v>22</v>
      </c>
      <c r="E668" s="15">
        <v>22</v>
      </c>
      <c r="F668" s="15">
        <v>2</v>
      </c>
    </row>
    <row r="669" spans="1:13" ht="16.5" customHeight="1" x14ac:dyDescent="0.25">
      <c r="A669">
        <v>15011</v>
      </c>
      <c r="B669" s="1" t="s">
        <v>1330</v>
      </c>
      <c r="C669">
        <v>70</v>
      </c>
      <c r="E669" s="15">
        <v>70</v>
      </c>
      <c r="F669" s="15">
        <v>2</v>
      </c>
    </row>
    <row r="670" spans="1:13" ht="16.5" customHeight="1" x14ac:dyDescent="0.25">
      <c r="A670">
        <v>15012</v>
      </c>
      <c r="B670" s="1" t="s">
        <v>1331</v>
      </c>
      <c r="C670">
        <v>6</v>
      </c>
      <c r="E670" s="15">
        <v>6</v>
      </c>
      <c r="F670" s="15">
        <v>2</v>
      </c>
    </row>
    <row r="671" spans="1:13" ht="16.5" customHeight="1" x14ac:dyDescent="0.25">
      <c r="A671">
        <v>15013</v>
      </c>
      <c r="B671" s="1" t="s">
        <v>1332</v>
      </c>
      <c r="C671">
        <v>600</v>
      </c>
      <c r="E671" s="15">
        <v>600</v>
      </c>
      <c r="F671" s="15">
        <v>2</v>
      </c>
    </row>
    <row r="672" spans="1:13" ht="16.5" customHeight="1" x14ac:dyDescent="0.25">
      <c r="A672">
        <v>15014</v>
      </c>
      <c r="B672" s="1" t="s">
        <v>1333</v>
      </c>
      <c r="C672">
        <v>97</v>
      </c>
      <c r="E672" s="15">
        <v>97</v>
      </c>
      <c r="F672" s="15">
        <v>1</v>
      </c>
      <c r="G672">
        <v>2</v>
      </c>
      <c r="I672">
        <v>8000</v>
      </c>
      <c r="J672">
        <v>89000</v>
      </c>
      <c r="K672">
        <v>97000</v>
      </c>
      <c r="L672">
        <v>97</v>
      </c>
      <c r="M672">
        <f>+L672/E672</f>
        <v>1</v>
      </c>
    </row>
    <row r="673" spans="1:13" ht="16.5" customHeight="1" x14ac:dyDescent="0.25">
      <c r="A673">
        <v>15015</v>
      </c>
      <c r="B673" s="1" t="s">
        <v>1334</v>
      </c>
      <c r="C673">
        <v>32</v>
      </c>
      <c r="E673" s="15">
        <v>32</v>
      </c>
      <c r="F673" s="15">
        <v>2</v>
      </c>
    </row>
    <row r="674" spans="1:13" ht="16.5" customHeight="1" x14ac:dyDescent="0.25">
      <c r="A674">
        <v>15016</v>
      </c>
      <c r="B674" s="1" t="s">
        <v>1335</v>
      </c>
      <c r="C674">
        <v>9</v>
      </c>
      <c r="E674" s="15">
        <v>9</v>
      </c>
      <c r="F674" s="15">
        <v>2</v>
      </c>
    </row>
    <row r="675" spans="1:13" ht="16.5" customHeight="1" x14ac:dyDescent="0.25">
      <c r="A675">
        <v>15017</v>
      </c>
      <c r="B675" s="1" t="s">
        <v>1336</v>
      </c>
      <c r="C675">
        <v>5</v>
      </c>
      <c r="E675" s="15">
        <v>5</v>
      </c>
      <c r="F675" s="15">
        <v>2</v>
      </c>
    </row>
    <row r="676" spans="1:13" ht="16.5" customHeight="1" x14ac:dyDescent="0.25">
      <c r="A676">
        <v>15018</v>
      </c>
      <c r="B676" s="1" t="s">
        <v>1337</v>
      </c>
      <c r="C676">
        <v>31</v>
      </c>
      <c r="E676" s="15">
        <v>31</v>
      </c>
      <c r="F676" s="15">
        <v>2</v>
      </c>
    </row>
    <row r="677" spans="1:13" ht="16.5" customHeight="1" x14ac:dyDescent="0.25">
      <c r="A677">
        <v>15019</v>
      </c>
      <c r="B677" s="1" t="s">
        <v>1338</v>
      </c>
      <c r="C677">
        <v>35</v>
      </c>
      <c r="E677" s="15">
        <v>35</v>
      </c>
      <c r="F677" s="15">
        <v>1</v>
      </c>
      <c r="G677">
        <v>1</v>
      </c>
      <c r="I677">
        <v>20000</v>
      </c>
      <c r="J677">
        <v>15000</v>
      </c>
      <c r="K677">
        <v>35000</v>
      </c>
      <c r="L677">
        <v>35</v>
      </c>
      <c r="M677">
        <f>+L677/E677</f>
        <v>1</v>
      </c>
    </row>
    <row r="678" spans="1:13" ht="16.5" customHeight="1" x14ac:dyDescent="0.25">
      <c r="A678">
        <v>15020</v>
      </c>
      <c r="B678" s="1" t="s">
        <v>1339</v>
      </c>
      <c r="C678">
        <v>280</v>
      </c>
      <c r="E678" s="15">
        <v>280</v>
      </c>
      <c r="F678" s="15">
        <v>2</v>
      </c>
    </row>
    <row r="679" spans="1:13" ht="16.5" customHeight="1" x14ac:dyDescent="0.25">
      <c r="A679">
        <v>15021</v>
      </c>
      <c r="B679" s="1" t="s">
        <v>1340</v>
      </c>
      <c r="C679">
        <v>35</v>
      </c>
      <c r="E679" s="15">
        <v>35</v>
      </c>
      <c r="F679" s="15">
        <v>2</v>
      </c>
    </row>
    <row r="680" spans="1:13" ht="16.5" customHeight="1" x14ac:dyDescent="0.25">
      <c r="A680">
        <v>15022</v>
      </c>
      <c r="B680" s="1" t="s">
        <v>1341</v>
      </c>
      <c r="C680">
        <v>7.5</v>
      </c>
      <c r="E680" s="15">
        <v>7.5</v>
      </c>
      <c r="F680" s="15">
        <v>2</v>
      </c>
    </row>
    <row r="681" spans="1:13" ht="16.5" customHeight="1" x14ac:dyDescent="0.25">
      <c r="A681">
        <v>15023</v>
      </c>
      <c r="B681" s="1" t="s">
        <v>1342</v>
      </c>
      <c r="C681">
        <v>25</v>
      </c>
      <c r="E681" s="15">
        <v>25</v>
      </c>
      <c r="F681" s="15">
        <v>2</v>
      </c>
    </row>
    <row r="682" spans="1:13" ht="16.5" customHeight="1" x14ac:dyDescent="0.25">
      <c r="A682">
        <v>15024</v>
      </c>
      <c r="B682" s="1" t="s">
        <v>1343</v>
      </c>
      <c r="C682">
        <v>140</v>
      </c>
      <c r="E682" s="15">
        <v>140</v>
      </c>
      <c r="F682" s="15">
        <v>2</v>
      </c>
    </row>
    <row r="683" spans="1:13" ht="16.5" customHeight="1" x14ac:dyDescent="0.25">
      <c r="A683">
        <v>15025</v>
      </c>
      <c r="B683" s="1" t="s">
        <v>1344</v>
      </c>
      <c r="C683">
        <v>250</v>
      </c>
      <c r="E683" s="15">
        <v>250</v>
      </c>
      <c r="F683" s="15">
        <v>2</v>
      </c>
    </row>
    <row r="684" spans="1:13" ht="16.5" customHeight="1" x14ac:dyDescent="0.25">
      <c r="A684">
        <v>15026</v>
      </c>
      <c r="B684" s="1" t="s">
        <v>1345</v>
      </c>
      <c r="C684">
        <v>18</v>
      </c>
      <c r="E684" s="15">
        <v>18</v>
      </c>
      <c r="F684" s="15">
        <v>2</v>
      </c>
    </row>
    <row r="685" spans="1:13" ht="16.5" customHeight="1" x14ac:dyDescent="0.25">
      <c r="A685">
        <v>15027</v>
      </c>
      <c r="B685" s="1" t="s">
        <v>1346</v>
      </c>
      <c r="C685">
        <v>6</v>
      </c>
      <c r="E685" s="15">
        <v>6</v>
      </c>
      <c r="F685" s="15">
        <v>2</v>
      </c>
    </row>
    <row r="686" spans="1:13" ht="16.5" customHeight="1" x14ac:dyDescent="0.25">
      <c r="A686">
        <v>15028</v>
      </c>
      <c r="B686" s="1" t="s">
        <v>1347</v>
      </c>
      <c r="C686">
        <v>30</v>
      </c>
      <c r="E686" s="15">
        <v>30</v>
      </c>
      <c r="F686" s="15">
        <v>2</v>
      </c>
    </row>
    <row r="687" spans="1:13" ht="16.5" customHeight="1" x14ac:dyDescent="0.25">
      <c r="A687">
        <v>15029</v>
      </c>
      <c r="B687" s="1" t="s">
        <v>1348</v>
      </c>
      <c r="C687">
        <v>30</v>
      </c>
      <c r="E687" s="15">
        <v>30</v>
      </c>
      <c r="F687" s="15">
        <v>2</v>
      </c>
    </row>
    <row r="688" spans="1:13" ht="16.5" customHeight="1" x14ac:dyDescent="0.25">
      <c r="A688">
        <v>15030</v>
      </c>
      <c r="B688" s="1" t="s">
        <v>1349</v>
      </c>
      <c r="D688">
        <v>7300</v>
      </c>
      <c r="E688" s="15">
        <v>7.3</v>
      </c>
      <c r="F688" s="15">
        <v>2</v>
      </c>
    </row>
    <row r="689" spans="1:13" ht="16.5" customHeight="1" x14ac:dyDescent="0.25">
      <c r="A689">
        <v>15031</v>
      </c>
      <c r="B689" s="1" t="s">
        <v>1350</v>
      </c>
      <c r="C689">
        <v>450</v>
      </c>
      <c r="E689" s="15">
        <v>450</v>
      </c>
      <c r="F689" s="15">
        <v>2</v>
      </c>
    </row>
    <row r="690" spans="1:13" ht="16.5" customHeight="1" x14ac:dyDescent="0.25">
      <c r="A690">
        <v>15032</v>
      </c>
      <c r="B690" s="1" t="s">
        <v>1351</v>
      </c>
      <c r="C690">
        <v>7.5</v>
      </c>
      <c r="E690" s="15">
        <v>7.5</v>
      </c>
      <c r="F690" s="15">
        <v>2</v>
      </c>
    </row>
    <row r="691" spans="1:13" ht="16.5" customHeight="1" x14ac:dyDescent="0.25">
      <c r="A691">
        <v>15033</v>
      </c>
      <c r="B691" s="1" t="s">
        <v>1352</v>
      </c>
      <c r="C691">
        <v>3000</v>
      </c>
      <c r="E691" s="15">
        <v>3000</v>
      </c>
      <c r="F691" s="15">
        <v>2</v>
      </c>
    </row>
    <row r="692" spans="1:13" ht="16.5" customHeight="1" x14ac:dyDescent="0.25">
      <c r="A692">
        <v>15034</v>
      </c>
      <c r="B692" s="1" t="s">
        <v>1353</v>
      </c>
      <c r="C692">
        <v>6</v>
      </c>
      <c r="E692" s="15">
        <v>6</v>
      </c>
      <c r="F692" s="15">
        <v>2</v>
      </c>
    </row>
    <row r="693" spans="1:13" ht="16.5" customHeight="1" x14ac:dyDescent="0.25">
      <c r="A693">
        <v>15035</v>
      </c>
      <c r="B693" s="1" t="s">
        <v>1354</v>
      </c>
      <c r="C693">
        <v>130</v>
      </c>
      <c r="E693" s="15">
        <v>130</v>
      </c>
      <c r="F693" s="15">
        <v>2</v>
      </c>
    </row>
    <row r="694" spans="1:13" ht="16.5" customHeight="1" x14ac:dyDescent="0.25">
      <c r="A694">
        <v>15036</v>
      </c>
      <c r="B694" s="1" t="s">
        <v>1355</v>
      </c>
      <c r="C694">
        <v>20</v>
      </c>
      <c r="E694" s="15">
        <v>20</v>
      </c>
      <c r="F694" s="15">
        <v>2</v>
      </c>
    </row>
    <row r="695" spans="1:13" ht="16.5" customHeight="1" x14ac:dyDescent="0.25">
      <c r="A695">
        <v>15037</v>
      </c>
      <c r="B695" s="1" t="s">
        <v>1356</v>
      </c>
      <c r="C695">
        <v>300</v>
      </c>
      <c r="E695" s="15">
        <v>300</v>
      </c>
      <c r="F695" s="15">
        <v>2</v>
      </c>
    </row>
    <row r="696" spans="1:13" ht="16.5" customHeight="1" x14ac:dyDescent="0.25">
      <c r="A696">
        <v>15038</v>
      </c>
      <c r="B696" s="1" t="s">
        <v>1357</v>
      </c>
      <c r="C696">
        <v>3.5</v>
      </c>
      <c r="E696" s="15">
        <v>3.5</v>
      </c>
      <c r="F696" s="15">
        <v>2</v>
      </c>
    </row>
    <row r="697" spans="1:13" ht="16.5" customHeight="1" x14ac:dyDescent="0.25">
      <c r="A697">
        <v>15039</v>
      </c>
      <c r="B697" s="1" t="s">
        <v>1358</v>
      </c>
      <c r="C697">
        <v>54</v>
      </c>
      <c r="E697" s="15">
        <v>54</v>
      </c>
      <c r="F697" s="15">
        <v>2</v>
      </c>
    </row>
    <row r="698" spans="1:13" ht="16.5" customHeight="1" x14ac:dyDescent="0.25">
      <c r="A698">
        <v>15040</v>
      </c>
      <c r="B698" s="1" t="s">
        <v>1359</v>
      </c>
      <c r="C698">
        <v>30</v>
      </c>
      <c r="E698" s="15">
        <v>30</v>
      </c>
      <c r="F698" s="15">
        <v>2</v>
      </c>
    </row>
    <row r="699" spans="1:13" ht="16.5" customHeight="1" x14ac:dyDescent="0.25">
      <c r="A699">
        <v>15041</v>
      </c>
      <c r="B699" s="1" t="s">
        <v>1360</v>
      </c>
      <c r="C699">
        <v>5</v>
      </c>
      <c r="E699" s="15">
        <v>5</v>
      </c>
      <c r="F699" s="15">
        <v>2</v>
      </c>
    </row>
    <row r="700" spans="1:13" ht="16.5" customHeight="1" x14ac:dyDescent="0.25">
      <c r="A700">
        <v>15042</v>
      </c>
      <c r="B700" s="1" t="s">
        <v>1361</v>
      </c>
      <c r="C700">
        <v>75</v>
      </c>
      <c r="E700" s="15">
        <v>75</v>
      </c>
      <c r="F700" s="15">
        <v>2</v>
      </c>
    </row>
    <row r="701" spans="1:13" ht="16.5" customHeight="1" x14ac:dyDescent="0.25">
      <c r="A701">
        <v>15043</v>
      </c>
      <c r="B701" s="1" t="s">
        <v>1362</v>
      </c>
      <c r="C701">
        <v>30</v>
      </c>
      <c r="E701" s="15">
        <v>30</v>
      </c>
      <c r="F701" s="15">
        <v>1</v>
      </c>
      <c r="G701">
        <v>2</v>
      </c>
      <c r="I701">
        <v>8000</v>
      </c>
      <c r="J701">
        <v>22000</v>
      </c>
      <c r="K701">
        <v>30000</v>
      </c>
      <c r="L701">
        <v>30</v>
      </c>
      <c r="M701">
        <f>+L701/E701</f>
        <v>1</v>
      </c>
    </row>
    <row r="702" spans="1:13" ht="16.5" customHeight="1" x14ac:dyDescent="0.25">
      <c r="A702">
        <v>15044</v>
      </c>
      <c r="B702" s="1" t="s">
        <v>1363</v>
      </c>
      <c r="C702">
        <v>9</v>
      </c>
      <c r="E702" s="15">
        <v>9</v>
      </c>
      <c r="F702" s="15">
        <v>2</v>
      </c>
    </row>
    <row r="703" spans="1:13" ht="16.5" customHeight="1" x14ac:dyDescent="0.25">
      <c r="A703">
        <v>15045</v>
      </c>
      <c r="B703" s="1" t="s">
        <v>1364</v>
      </c>
      <c r="C703">
        <v>31.974</v>
      </c>
      <c r="E703" s="15">
        <v>31.974</v>
      </c>
      <c r="F703" s="15">
        <v>2</v>
      </c>
    </row>
    <row r="704" spans="1:13" ht="16.5" customHeight="1" x14ac:dyDescent="0.25">
      <c r="A704">
        <v>15046</v>
      </c>
      <c r="B704" s="1" t="s">
        <v>1365</v>
      </c>
      <c r="C704">
        <v>10</v>
      </c>
      <c r="E704" s="15">
        <v>10</v>
      </c>
      <c r="F704" s="15">
        <v>2</v>
      </c>
    </row>
    <row r="705" spans="1:13" ht="16.5" customHeight="1" x14ac:dyDescent="0.25">
      <c r="A705">
        <v>15047</v>
      </c>
      <c r="B705" s="1" t="s">
        <v>1366</v>
      </c>
      <c r="C705">
        <v>25</v>
      </c>
      <c r="E705" s="15">
        <v>25</v>
      </c>
      <c r="F705" s="15">
        <v>2</v>
      </c>
    </row>
    <row r="706" spans="1:13" ht="16.5" customHeight="1" x14ac:dyDescent="0.25">
      <c r="A706">
        <v>15048</v>
      </c>
      <c r="B706" s="1" t="s">
        <v>1367</v>
      </c>
      <c r="C706">
        <v>25</v>
      </c>
      <c r="E706" s="15">
        <v>25</v>
      </c>
      <c r="F706" s="15">
        <v>2</v>
      </c>
    </row>
    <row r="707" spans="1:13" ht="16.5" customHeight="1" x14ac:dyDescent="0.25">
      <c r="A707">
        <v>15049</v>
      </c>
      <c r="B707" s="1" t="s">
        <v>1368</v>
      </c>
      <c r="C707">
        <v>13</v>
      </c>
      <c r="E707" s="15">
        <v>13</v>
      </c>
      <c r="F707" s="15">
        <v>2</v>
      </c>
    </row>
    <row r="708" spans="1:13" ht="16.5" customHeight="1" x14ac:dyDescent="0.25">
      <c r="A708">
        <v>15050</v>
      </c>
      <c r="B708" s="1" t="s">
        <v>1369</v>
      </c>
      <c r="C708">
        <v>12</v>
      </c>
      <c r="E708" s="15">
        <v>12</v>
      </c>
      <c r="F708" s="15">
        <v>2</v>
      </c>
    </row>
    <row r="709" spans="1:13" ht="16.5" customHeight="1" x14ac:dyDescent="0.25">
      <c r="A709">
        <v>15051</v>
      </c>
      <c r="B709" s="1" t="s">
        <v>1370</v>
      </c>
      <c r="C709">
        <v>71.040000000000006</v>
      </c>
      <c r="E709" s="15">
        <v>71.040000000000006</v>
      </c>
      <c r="F709" s="15">
        <v>2</v>
      </c>
    </row>
    <row r="710" spans="1:13" ht="16.5" customHeight="1" x14ac:dyDescent="0.25">
      <c r="A710">
        <v>15052</v>
      </c>
      <c r="B710" s="1" t="s">
        <v>1371</v>
      </c>
      <c r="C710">
        <v>21</v>
      </c>
      <c r="E710" s="15">
        <v>21</v>
      </c>
      <c r="F710" s="15">
        <v>1</v>
      </c>
      <c r="G710">
        <v>2</v>
      </c>
      <c r="I710">
        <v>12000</v>
      </c>
      <c r="J710">
        <v>9000</v>
      </c>
      <c r="K710">
        <v>21000</v>
      </c>
      <c r="L710">
        <v>21</v>
      </c>
      <c r="M710">
        <f>+L710/E710</f>
        <v>1</v>
      </c>
    </row>
    <row r="711" spans="1:13" ht="16.5" customHeight="1" x14ac:dyDescent="0.25">
      <c r="A711">
        <v>15053</v>
      </c>
      <c r="B711" s="1" t="s">
        <v>1372</v>
      </c>
      <c r="C711">
        <v>25</v>
      </c>
      <c r="E711" s="15">
        <v>25</v>
      </c>
      <c r="F711" s="15">
        <v>2</v>
      </c>
    </row>
    <row r="712" spans="1:13" ht="16.5" customHeight="1" x14ac:dyDescent="0.25">
      <c r="A712">
        <v>15054</v>
      </c>
      <c r="B712" s="1" t="s">
        <v>1373</v>
      </c>
      <c r="C712">
        <v>250</v>
      </c>
      <c r="E712" s="15">
        <v>250</v>
      </c>
      <c r="F712" s="15">
        <v>2</v>
      </c>
    </row>
    <row r="713" spans="1:13" ht="16.5" customHeight="1" x14ac:dyDescent="0.25">
      <c r="A713">
        <v>15055</v>
      </c>
      <c r="B713" s="1" t="s">
        <v>1374</v>
      </c>
      <c r="C713">
        <v>10</v>
      </c>
      <c r="E713" s="15">
        <v>10</v>
      </c>
      <c r="F713" s="15">
        <v>2</v>
      </c>
    </row>
    <row r="714" spans="1:13" ht="16.5" customHeight="1" x14ac:dyDescent="0.25">
      <c r="A714">
        <v>15056</v>
      </c>
      <c r="B714" s="1" t="s">
        <v>1375</v>
      </c>
      <c r="C714">
        <v>6.5</v>
      </c>
      <c r="E714" s="15">
        <v>6.5</v>
      </c>
      <c r="F714" s="15">
        <v>2</v>
      </c>
    </row>
    <row r="715" spans="1:13" ht="16.5" customHeight="1" x14ac:dyDescent="0.25">
      <c r="A715">
        <v>15057</v>
      </c>
      <c r="B715" s="1" t="s">
        <v>1376</v>
      </c>
      <c r="C715">
        <v>548.67999999999995</v>
      </c>
      <c r="E715" s="15">
        <v>548.67999999999995</v>
      </c>
      <c r="F715" s="15">
        <v>2</v>
      </c>
    </row>
    <row r="716" spans="1:13" ht="16.5" customHeight="1" x14ac:dyDescent="0.25">
      <c r="A716">
        <v>15058</v>
      </c>
      <c r="B716" s="1" t="s">
        <v>1377</v>
      </c>
      <c r="C716">
        <v>1200</v>
      </c>
      <c r="E716" s="15">
        <v>1200</v>
      </c>
      <c r="F716" s="15">
        <v>1</v>
      </c>
      <c r="G716">
        <v>2</v>
      </c>
      <c r="I716">
        <v>24000</v>
      </c>
      <c r="J716">
        <v>1176000</v>
      </c>
      <c r="K716">
        <v>1200000</v>
      </c>
      <c r="L716">
        <v>1200</v>
      </c>
      <c r="M716">
        <f>+L716/E716</f>
        <v>1</v>
      </c>
    </row>
    <row r="717" spans="1:13" ht="16.5" customHeight="1" x14ac:dyDescent="0.25">
      <c r="A717">
        <v>15059</v>
      </c>
      <c r="B717" s="1" t="s">
        <v>1378</v>
      </c>
      <c r="C717">
        <v>20</v>
      </c>
      <c r="E717" s="15">
        <v>20</v>
      </c>
      <c r="F717" s="15">
        <v>2</v>
      </c>
    </row>
    <row r="718" spans="1:13" ht="16.5" customHeight="1" x14ac:dyDescent="0.25">
      <c r="A718">
        <v>15060</v>
      </c>
      <c r="B718" s="1" t="s">
        <v>1379</v>
      </c>
      <c r="C718">
        <v>160</v>
      </c>
      <c r="E718" s="15">
        <v>160</v>
      </c>
      <c r="F718" s="15">
        <v>2</v>
      </c>
    </row>
    <row r="719" spans="1:13" ht="16.5" customHeight="1" x14ac:dyDescent="0.25">
      <c r="A719">
        <v>15061</v>
      </c>
      <c r="B719" s="1" t="s">
        <v>1380</v>
      </c>
      <c r="C719">
        <v>7.77</v>
      </c>
      <c r="E719" s="15">
        <v>7.77</v>
      </c>
      <c r="F719" s="15">
        <v>2</v>
      </c>
    </row>
    <row r="720" spans="1:13" ht="16.5" customHeight="1" x14ac:dyDescent="0.25">
      <c r="A720">
        <v>15062</v>
      </c>
      <c r="B720" s="1" t="s">
        <v>1381</v>
      </c>
      <c r="C720">
        <v>50</v>
      </c>
      <c r="E720" s="15">
        <v>50</v>
      </c>
      <c r="F720" s="15">
        <v>2</v>
      </c>
    </row>
    <row r="721" spans="1:13" ht="16.5" customHeight="1" x14ac:dyDescent="0.25">
      <c r="A721">
        <v>15063</v>
      </c>
      <c r="B721" s="1" t="s">
        <v>1382</v>
      </c>
      <c r="C721">
        <v>13</v>
      </c>
      <c r="E721" s="15">
        <v>13</v>
      </c>
      <c r="F721" s="15">
        <v>2</v>
      </c>
    </row>
    <row r="722" spans="1:13" ht="16.5" customHeight="1" x14ac:dyDescent="0.25">
      <c r="A722">
        <v>15064</v>
      </c>
      <c r="B722" s="1" t="s">
        <v>1383</v>
      </c>
      <c r="C722">
        <v>19</v>
      </c>
      <c r="E722" s="15">
        <v>19</v>
      </c>
      <c r="F722" s="15">
        <v>2</v>
      </c>
    </row>
    <row r="723" spans="1:13" ht="16.5" customHeight="1" x14ac:dyDescent="0.25">
      <c r="A723">
        <v>15065</v>
      </c>
      <c r="B723" s="1" t="s">
        <v>1384</v>
      </c>
      <c r="C723">
        <v>30</v>
      </c>
      <c r="E723" s="15">
        <v>30</v>
      </c>
      <c r="F723" s="15">
        <v>2</v>
      </c>
    </row>
    <row r="724" spans="1:13" ht="16.5" customHeight="1" x14ac:dyDescent="0.25">
      <c r="A724">
        <v>15066</v>
      </c>
      <c r="B724" s="1" t="s">
        <v>1385</v>
      </c>
      <c r="C724">
        <v>1</v>
      </c>
      <c r="E724" s="15">
        <v>1</v>
      </c>
      <c r="F724" s="15">
        <v>2</v>
      </c>
    </row>
    <row r="725" spans="1:13" ht="16.5" customHeight="1" x14ac:dyDescent="0.25">
      <c r="A725">
        <v>15067</v>
      </c>
      <c r="B725" s="1" t="s">
        <v>1386</v>
      </c>
      <c r="C725">
        <v>27</v>
      </c>
      <c r="E725" s="15">
        <v>27</v>
      </c>
      <c r="F725" s="15">
        <v>2</v>
      </c>
    </row>
    <row r="726" spans="1:13" ht="16.5" customHeight="1" x14ac:dyDescent="0.25">
      <c r="A726">
        <v>15068</v>
      </c>
      <c r="B726" s="1" t="s">
        <v>1387</v>
      </c>
      <c r="C726">
        <v>24</v>
      </c>
      <c r="E726" s="15">
        <v>24</v>
      </c>
      <c r="F726" s="15">
        <v>1</v>
      </c>
      <c r="G726">
        <v>1</v>
      </c>
      <c r="I726">
        <v>8000</v>
      </c>
      <c r="J726">
        <v>10000</v>
      </c>
      <c r="K726">
        <v>18000</v>
      </c>
      <c r="L726">
        <v>18</v>
      </c>
      <c r="M726">
        <f>+L726/E726</f>
        <v>0.75</v>
      </c>
    </row>
    <row r="727" spans="1:13" ht="16.5" customHeight="1" x14ac:dyDescent="0.25">
      <c r="A727">
        <v>15069</v>
      </c>
      <c r="B727" s="1" t="s">
        <v>1388</v>
      </c>
      <c r="C727">
        <v>3</v>
      </c>
      <c r="E727" s="15">
        <v>3</v>
      </c>
      <c r="F727" s="15">
        <v>2</v>
      </c>
    </row>
    <row r="728" spans="1:13" ht="16.5" customHeight="1" x14ac:dyDescent="0.25">
      <c r="A728">
        <v>15070</v>
      </c>
      <c r="B728" s="1" t="s">
        <v>1389</v>
      </c>
      <c r="C728">
        <v>138</v>
      </c>
      <c r="E728" s="15">
        <v>138</v>
      </c>
      <c r="F728" s="15">
        <v>2</v>
      </c>
    </row>
    <row r="729" spans="1:13" ht="16.5" customHeight="1" x14ac:dyDescent="0.25">
      <c r="A729">
        <v>15071</v>
      </c>
      <c r="B729" s="1" t="s">
        <v>1390</v>
      </c>
      <c r="C729">
        <v>10</v>
      </c>
      <c r="E729" s="15">
        <v>10</v>
      </c>
      <c r="F729" s="15">
        <v>2</v>
      </c>
    </row>
    <row r="730" spans="1:13" ht="16.5" customHeight="1" x14ac:dyDescent="0.25">
      <c r="A730">
        <v>15072</v>
      </c>
      <c r="B730" s="1" t="s">
        <v>1391</v>
      </c>
      <c r="C730">
        <v>10</v>
      </c>
      <c r="E730" s="15">
        <v>10</v>
      </c>
      <c r="F730" s="15">
        <v>2</v>
      </c>
    </row>
    <row r="731" spans="1:13" ht="16.5" customHeight="1" x14ac:dyDescent="0.25">
      <c r="A731">
        <v>15073</v>
      </c>
      <c r="B731" s="1" t="s">
        <v>1392</v>
      </c>
      <c r="C731">
        <v>10.5</v>
      </c>
      <c r="E731" s="15">
        <v>10.5</v>
      </c>
      <c r="F731" s="15">
        <v>2</v>
      </c>
    </row>
    <row r="732" spans="1:13" ht="16.5" customHeight="1" x14ac:dyDescent="0.25">
      <c r="A732">
        <v>15074</v>
      </c>
      <c r="B732" s="1" t="s">
        <v>1393</v>
      </c>
      <c r="C732">
        <v>53.423999999999999</v>
      </c>
      <c r="E732" s="15">
        <v>53.423999999999999</v>
      </c>
      <c r="F732" s="15">
        <v>2</v>
      </c>
    </row>
    <row r="733" spans="1:13" ht="16.5" customHeight="1" x14ac:dyDescent="0.25">
      <c r="A733">
        <v>15075</v>
      </c>
      <c r="B733" s="1" t="s">
        <v>1394</v>
      </c>
      <c r="C733">
        <v>12</v>
      </c>
      <c r="E733" s="15">
        <v>12</v>
      </c>
      <c r="F733" s="15">
        <v>2</v>
      </c>
    </row>
    <row r="734" spans="1:13" ht="16.5" customHeight="1" x14ac:dyDescent="0.25">
      <c r="A734">
        <v>15076</v>
      </c>
      <c r="B734" s="1" t="s">
        <v>1395</v>
      </c>
      <c r="C734">
        <v>75</v>
      </c>
      <c r="E734" s="15">
        <v>75</v>
      </c>
      <c r="F734" s="15">
        <v>2</v>
      </c>
    </row>
    <row r="735" spans="1:13" ht="16.5" customHeight="1" x14ac:dyDescent="0.25">
      <c r="A735">
        <v>15077</v>
      </c>
      <c r="B735" s="1" t="s">
        <v>1396</v>
      </c>
      <c r="C735">
        <v>3</v>
      </c>
      <c r="E735" s="15">
        <v>3</v>
      </c>
      <c r="F735" s="15">
        <v>2</v>
      </c>
    </row>
    <row r="736" spans="1:13" ht="16.5" customHeight="1" x14ac:dyDescent="0.25">
      <c r="A736">
        <v>15078</v>
      </c>
      <c r="B736" s="1" t="s">
        <v>1397</v>
      </c>
      <c r="C736">
        <v>8</v>
      </c>
      <c r="E736" s="15">
        <v>8</v>
      </c>
      <c r="F736" s="15">
        <v>2</v>
      </c>
    </row>
    <row r="737" spans="1:6" ht="16.5" customHeight="1" x14ac:dyDescent="0.25">
      <c r="A737">
        <v>15079</v>
      </c>
      <c r="B737" s="1" t="s">
        <v>1398</v>
      </c>
      <c r="C737">
        <v>15</v>
      </c>
      <c r="E737" s="15">
        <v>15</v>
      </c>
      <c r="F737" s="15">
        <v>2</v>
      </c>
    </row>
    <row r="738" spans="1:6" ht="16.5" customHeight="1" x14ac:dyDescent="0.25">
      <c r="A738">
        <v>15080</v>
      </c>
      <c r="B738" s="1" t="s">
        <v>1399</v>
      </c>
      <c r="C738">
        <v>3.5</v>
      </c>
      <c r="E738" s="15">
        <v>3.5</v>
      </c>
      <c r="F738" s="15">
        <v>2</v>
      </c>
    </row>
    <row r="739" spans="1:6" ht="16.5" customHeight="1" x14ac:dyDescent="0.25">
      <c r="A739">
        <v>15081</v>
      </c>
      <c r="B739" s="1" t="s">
        <v>1400</v>
      </c>
      <c r="C739">
        <v>404.63799999999998</v>
      </c>
      <c r="E739" s="15">
        <v>404.63799999999998</v>
      </c>
      <c r="F739" s="15">
        <v>2</v>
      </c>
    </row>
    <row r="740" spans="1:6" ht="16.5" customHeight="1" x14ac:dyDescent="0.25">
      <c r="A740">
        <v>15082</v>
      </c>
      <c r="B740" s="1" t="s">
        <v>1401</v>
      </c>
      <c r="C740">
        <v>60</v>
      </c>
      <c r="E740" s="15">
        <v>60</v>
      </c>
      <c r="F740" s="15">
        <v>2</v>
      </c>
    </row>
    <row r="741" spans="1:6" ht="16.5" customHeight="1" x14ac:dyDescent="0.25">
      <c r="A741">
        <v>15083</v>
      </c>
      <c r="B741" s="1" t="s">
        <v>1402</v>
      </c>
      <c r="C741">
        <v>9</v>
      </c>
      <c r="E741" s="15">
        <v>9</v>
      </c>
      <c r="F741" s="15">
        <v>2</v>
      </c>
    </row>
    <row r="742" spans="1:6" ht="16.5" customHeight="1" x14ac:dyDescent="0.25">
      <c r="A742">
        <v>15084</v>
      </c>
      <c r="B742" s="1" t="s">
        <v>1403</v>
      </c>
      <c r="C742">
        <v>11</v>
      </c>
      <c r="E742" s="15">
        <v>11</v>
      </c>
      <c r="F742" s="15">
        <v>2</v>
      </c>
    </row>
    <row r="743" spans="1:6" ht="16.5" customHeight="1" x14ac:dyDescent="0.25">
      <c r="A743">
        <v>15085</v>
      </c>
      <c r="B743" s="1" t="s">
        <v>1404</v>
      </c>
      <c r="C743">
        <v>16.23</v>
      </c>
      <c r="E743" s="15">
        <v>16.23</v>
      </c>
      <c r="F743" s="15">
        <v>2</v>
      </c>
    </row>
    <row r="744" spans="1:6" ht="16.5" customHeight="1" x14ac:dyDescent="0.25">
      <c r="A744">
        <v>15086</v>
      </c>
      <c r="B744" s="1" t="s">
        <v>1405</v>
      </c>
      <c r="C744">
        <v>25</v>
      </c>
      <c r="E744" s="15">
        <v>25</v>
      </c>
      <c r="F744" s="15">
        <v>2</v>
      </c>
    </row>
    <row r="745" spans="1:6" ht="16.5" customHeight="1" x14ac:dyDescent="0.25">
      <c r="A745">
        <v>15087</v>
      </c>
      <c r="B745" s="1" t="s">
        <v>1406</v>
      </c>
      <c r="C745">
        <v>30</v>
      </c>
      <c r="E745" s="15">
        <v>30</v>
      </c>
      <c r="F745" s="15">
        <v>2</v>
      </c>
    </row>
    <row r="746" spans="1:6" ht="16.5" customHeight="1" x14ac:dyDescent="0.25">
      <c r="A746">
        <v>15088</v>
      </c>
      <c r="B746" s="1" t="s">
        <v>1407</v>
      </c>
      <c r="C746">
        <v>55</v>
      </c>
      <c r="E746" s="15">
        <v>55</v>
      </c>
      <c r="F746" s="15">
        <v>2</v>
      </c>
    </row>
    <row r="747" spans="1:6" ht="16.5" customHeight="1" x14ac:dyDescent="0.25">
      <c r="A747">
        <v>15089</v>
      </c>
      <c r="B747" s="1" t="s">
        <v>1408</v>
      </c>
      <c r="C747">
        <v>10</v>
      </c>
      <c r="E747" s="15">
        <v>10</v>
      </c>
      <c r="F747" s="15">
        <v>2</v>
      </c>
    </row>
    <row r="748" spans="1:6" ht="16.5" customHeight="1" x14ac:dyDescent="0.25">
      <c r="A748">
        <v>15090</v>
      </c>
      <c r="B748" s="1" t="s">
        <v>1409</v>
      </c>
      <c r="C748">
        <v>59.84</v>
      </c>
      <c r="E748" s="15">
        <v>59.84</v>
      </c>
      <c r="F748" s="15">
        <v>2</v>
      </c>
    </row>
    <row r="749" spans="1:6" ht="16.5" customHeight="1" x14ac:dyDescent="0.25">
      <c r="A749">
        <v>15091</v>
      </c>
      <c r="B749" s="1" t="s">
        <v>1410</v>
      </c>
      <c r="D749">
        <v>34282</v>
      </c>
      <c r="E749" s="15">
        <v>34.281999999999996</v>
      </c>
      <c r="F749" s="15">
        <v>2</v>
      </c>
    </row>
    <row r="750" spans="1:6" ht="16.5" customHeight="1" x14ac:dyDescent="0.25">
      <c r="A750">
        <v>15092</v>
      </c>
      <c r="B750" s="1" t="s">
        <v>1411</v>
      </c>
      <c r="C750">
        <v>67.186999999999998</v>
      </c>
      <c r="E750" s="15">
        <v>67.186999999999998</v>
      </c>
      <c r="F750" s="15">
        <v>2</v>
      </c>
    </row>
    <row r="751" spans="1:6" ht="16.5" customHeight="1" x14ac:dyDescent="0.25">
      <c r="A751">
        <v>15093</v>
      </c>
      <c r="B751" s="1" t="s">
        <v>1412</v>
      </c>
      <c r="C751">
        <v>22</v>
      </c>
      <c r="E751" s="15">
        <v>22</v>
      </c>
      <c r="F751" s="15">
        <v>2</v>
      </c>
    </row>
    <row r="752" spans="1:6" ht="16.5" customHeight="1" x14ac:dyDescent="0.25">
      <c r="A752">
        <v>15094</v>
      </c>
      <c r="B752" s="1" t="s">
        <v>1413</v>
      </c>
      <c r="C752">
        <v>10</v>
      </c>
      <c r="E752" s="15">
        <v>10</v>
      </c>
      <c r="F752" s="15">
        <v>2</v>
      </c>
    </row>
    <row r="753" spans="1:13" ht="16.5" customHeight="1" x14ac:dyDescent="0.25">
      <c r="A753">
        <v>15095</v>
      </c>
      <c r="B753" s="1" t="s">
        <v>1414</v>
      </c>
      <c r="C753">
        <v>78</v>
      </c>
      <c r="E753" s="15">
        <v>78</v>
      </c>
      <c r="F753" s="15">
        <v>2</v>
      </c>
    </row>
    <row r="754" spans="1:13" ht="16.5" customHeight="1" x14ac:dyDescent="0.25">
      <c r="A754">
        <v>15096</v>
      </c>
      <c r="B754" s="1" t="s">
        <v>1415</v>
      </c>
      <c r="C754">
        <v>13</v>
      </c>
      <c r="E754" s="15">
        <v>13</v>
      </c>
      <c r="F754" s="15">
        <v>2</v>
      </c>
    </row>
    <row r="755" spans="1:13" ht="16.5" customHeight="1" x14ac:dyDescent="0.25">
      <c r="A755">
        <v>15097</v>
      </c>
      <c r="B755" s="1" t="s">
        <v>1416</v>
      </c>
      <c r="C755">
        <v>9.0299999999999994</v>
      </c>
      <c r="E755" s="15">
        <v>9.0299999999999994</v>
      </c>
      <c r="F755" s="15">
        <v>2</v>
      </c>
    </row>
    <row r="756" spans="1:13" ht="16.5" customHeight="1" x14ac:dyDescent="0.25">
      <c r="A756">
        <v>15098</v>
      </c>
      <c r="B756" s="1" t="s">
        <v>1417</v>
      </c>
      <c r="C756">
        <v>4.1900000000000004</v>
      </c>
      <c r="E756" s="15">
        <v>4.1900000000000004</v>
      </c>
      <c r="F756" s="15">
        <v>1</v>
      </c>
      <c r="G756">
        <v>3</v>
      </c>
      <c r="H756" t="s">
        <v>653</v>
      </c>
      <c r="I756">
        <v>2120</v>
      </c>
      <c r="J756">
        <v>2070</v>
      </c>
      <c r="K756">
        <v>4190</v>
      </c>
      <c r="L756">
        <v>4.1900000000000004</v>
      </c>
      <c r="M756">
        <f>+L756/E756</f>
        <v>1</v>
      </c>
    </row>
    <row r="757" spans="1:13" ht="16.5" customHeight="1" x14ac:dyDescent="0.25">
      <c r="A757">
        <v>15099</v>
      </c>
      <c r="B757" s="1" t="s">
        <v>1418</v>
      </c>
      <c r="D757">
        <v>98540</v>
      </c>
      <c r="E757" s="15">
        <v>98.54</v>
      </c>
      <c r="F757" s="15">
        <v>2</v>
      </c>
    </row>
    <row r="758" spans="1:13" ht="16.5" customHeight="1" x14ac:dyDescent="0.25">
      <c r="A758">
        <v>15100</v>
      </c>
      <c r="B758" s="1" t="s">
        <v>1419</v>
      </c>
      <c r="D758">
        <v>8500</v>
      </c>
      <c r="E758" s="15">
        <v>8.5</v>
      </c>
      <c r="F758" s="15">
        <v>2</v>
      </c>
    </row>
    <row r="759" spans="1:13" ht="16.5" customHeight="1" x14ac:dyDescent="0.25">
      <c r="A759">
        <v>15101</v>
      </c>
      <c r="B759" s="1" t="s">
        <v>1420</v>
      </c>
      <c r="C759">
        <v>47.12</v>
      </c>
      <c r="E759" s="15">
        <v>47.12</v>
      </c>
      <c r="F759" s="15">
        <v>2</v>
      </c>
    </row>
    <row r="760" spans="1:13" ht="16.5" customHeight="1" x14ac:dyDescent="0.25">
      <c r="A760">
        <v>15102</v>
      </c>
      <c r="B760" s="1" t="s">
        <v>1421</v>
      </c>
      <c r="C760">
        <v>9</v>
      </c>
      <c r="E760" s="15">
        <v>9</v>
      </c>
      <c r="F760" s="15">
        <v>2</v>
      </c>
    </row>
    <row r="761" spans="1:13" ht="16.5" customHeight="1" x14ac:dyDescent="0.25">
      <c r="A761">
        <v>15103</v>
      </c>
      <c r="B761" s="1" t="s">
        <v>1422</v>
      </c>
      <c r="C761">
        <v>46</v>
      </c>
      <c r="E761" s="15">
        <v>46</v>
      </c>
      <c r="F761" s="15">
        <v>2</v>
      </c>
    </row>
    <row r="762" spans="1:13" ht="16.5" customHeight="1" x14ac:dyDescent="0.25">
      <c r="A762">
        <v>15104</v>
      </c>
      <c r="B762" s="1" t="s">
        <v>1423</v>
      </c>
      <c r="C762">
        <v>608.84</v>
      </c>
      <c r="E762" s="15">
        <v>608.84</v>
      </c>
      <c r="F762" s="15">
        <v>2</v>
      </c>
    </row>
    <row r="763" spans="1:13" ht="16.5" customHeight="1" x14ac:dyDescent="0.25">
      <c r="A763">
        <v>15105</v>
      </c>
      <c r="B763" s="1" t="s">
        <v>1424</v>
      </c>
      <c r="C763">
        <v>10</v>
      </c>
      <c r="E763" s="15">
        <v>10</v>
      </c>
      <c r="F763" s="15">
        <v>2</v>
      </c>
    </row>
    <row r="764" spans="1:13" ht="16.5" customHeight="1" x14ac:dyDescent="0.25">
      <c r="A764">
        <v>15106</v>
      </c>
      <c r="B764" s="1" t="s">
        <v>1425</v>
      </c>
      <c r="C764">
        <v>557</v>
      </c>
      <c r="E764" s="15">
        <v>557</v>
      </c>
      <c r="F764" s="15">
        <v>2</v>
      </c>
    </row>
    <row r="765" spans="1:13" ht="16.5" customHeight="1" x14ac:dyDescent="0.25">
      <c r="A765">
        <v>15107</v>
      </c>
      <c r="B765" s="1" t="s">
        <v>1426</v>
      </c>
      <c r="C765">
        <v>10</v>
      </c>
      <c r="E765" s="15">
        <v>10</v>
      </c>
      <c r="F765" s="15">
        <v>2</v>
      </c>
    </row>
    <row r="766" spans="1:13" ht="16.5" customHeight="1" x14ac:dyDescent="0.25">
      <c r="A766">
        <v>15108</v>
      </c>
      <c r="B766" s="1" t="s">
        <v>1427</v>
      </c>
      <c r="C766">
        <v>60</v>
      </c>
      <c r="E766" s="15">
        <v>60</v>
      </c>
      <c r="F766" s="15">
        <v>1</v>
      </c>
      <c r="G766">
        <v>2</v>
      </c>
      <c r="I766">
        <v>500</v>
      </c>
      <c r="J766">
        <v>59500</v>
      </c>
      <c r="K766">
        <v>60000</v>
      </c>
      <c r="L766">
        <v>60</v>
      </c>
      <c r="M766">
        <f>+L766/E766</f>
        <v>1</v>
      </c>
    </row>
    <row r="767" spans="1:13" ht="16.5" customHeight="1" x14ac:dyDescent="0.25">
      <c r="A767">
        <v>15109</v>
      </c>
      <c r="B767" s="1" t="s">
        <v>1428</v>
      </c>
      <c r="C767">
        <v>480</v>
      </c>
      <c r="E767" s="15">
        <v>480</v>
      </c>
      <c r="F767" s="15">
        <v>2</v>
      </c>
    </row>
    <row r="768" spans="1:13" ht="16.5" customHeight="1" x14ac:dyDescent="0.25">
      <c r="A768">
        <v>15110</v>
      </c>
      <c r="B768" s="1" t="s">
        <v>1429</v>
      </c>
      <c r="C768">
        <v>120</v>
      </c>
      <c r="E768" s="15">
        <v>120</v>
      </c>
      <c r="F768" s="15">
        <v>2</v>
      </c>
    </row>
    <row r="769" spans="1:6" ht="16.5" customHeight="1" x14ac:dyDescent="0.25">
      <c r="A769">
        <v>15111</v>
      </c>
      <c r="B769" s="1" t="s">
        <v>1430</v>
      </c>
      <c r="C769">
        <v>10</v>
      </c>
      <c r="E769" s="15">
        <v>10</v>
      </c>
      <c r="F769" s="15">
        <v>2</v>
      </c>
    </row>
    <row r="770" spans="1:6" ht="16.5" customHeight="1" x14ac:dyDescent="0.25">
      <c r="A770">
        <v>15112</v>
      </c>
      <c r="B770" s="1" t="s">
        <v>1431</v>
      </c>
      <c r="C770">
        <v>25</v>
      </c>
      <c r="E770" s="15">
        <v>25</v>
      </c>
      <c r="F770" s="15">
        <v>2</v>
      </c>
    </row>
    <row r="771" spans="1:6" ht="16.5" customHeight="1" x14ac:dyDescent="0.25">
      <c r="A771">
        <v>15113</v>
      </c>
      <c r="B771" s="1" t="s">
        <v>1432</v>
      </c>
      <c r="C771">
        <v>60</v>
      </c>
      <c r="E771" s="15">
        <v>60</v>
      </c>
      <c r="F771" s="15">
        <v>2</v>
      </c>
    </row>
    <row r="772" spans="1:6" ht="16.5" customHeight="1" x14ac:dyDescent="0.25">
      <c r="A772">
        <v>15114</v>
      </c>
      <c r="B772" s="1" t="s">
        <v>1433</v>
      </c>
      <c r="C772">
        <v>32</v>
      </c>
      <c r="E772" s="15">
        <v>32</v>
      </c>
      <c r="F772" s="15">
        <v>2</v>
      </c>
    </row>
    <row r="773" spans="1:6" ht="16.5" customHeight="1" x14ac:dyDescent="0.25">
      <c r="A773">
        <v>15115</v>
      </c>
      <c r="B773" s="1" t="s">
        <v>1434</v>
      </c>
      <c r="C773">
        <v>30</v>
      </c>
      <c r="E773" s="15">
        <v>30</v>
      </c>
      <c r="F773" s="15">
        <v>2</v>
      </c>
    </row>
    <row r="774" spans="1:6" ht="16.5" customHeight="1" x14ac:dyDescent="0.25">
      <c r="A774">
        <v>15116</v>
      </c>
      <c r="B774" s="1" t="s">
        <v>1435</v>
      </c>
      <c r="C774">
        <v>1.5</v>
      </c>
      <c r="E774" s="15">
        <v>1.5</v>
      </c>
      <c r="F774" s="15">
        <v>2</v>
      </c>
    </row>
    <row r="775" spans="1:6" ht="16.5" customHeight="1" x14ac:dyDescent="0.25">
      <c r="A775">
        <v>15117</v>
      </c>
      <c r="B775" s="1" t="s">
        <v>1436</v>
      </c>
      <c r="C775">
        <v>6</v>
      </c>
      <c r="E775" s="15">
        <v>6</v>
      </c>
      <c r="F775" s="15">
        <v>2</v>
      </c>
    </row>
    <row r="776" spans="1:6" ht="16.5" customHeight="1" x14ac:dyDescent="0.25">
      <c r="A776">
        <v>15118</v>
      </c>
      <c r="B776" s="1" t="s">
        <v>1437</v>
      </c>
      <c r="C776">
        <v>65</v>
      </c>
      <c r="E776" s="15">
        <v>65</v>
      </c>
      <c r="F776" s="15">
        <v>2</v>
      </c>
    </row>
    <row r="777" spans="1:6" ht="16.5" customHeight="1" x14ac:dyDescent="0.25">
      <c r="A777">
        <v>15119</v>
      </c>
      <c r="B777" s="1" t="s">
        <v>1438</v>
      </c>
      <c r="C777">
        <v>3</v>
      </c>
      <c r="D777">
        <v>500</v>
      </c>
      <c r="E777" s="15">
        <v>3.5</v>
      </c>
      <c r="F777" s="15">
        <v>2</v>
      </c>
    </row>
    <row r="778" spans="1:6" ht="16.5" customHeight="1" x14ac:dyDescent="0.25">
      <c r="A778">
        <v>15120</v>
      </c>
      <c r="B778" s="1" t="s">
        <v>1439</v>
      </c>
      <c r="C778">
        <v>110</v>
      </c>
      <c r="E778" s="15">
        <v>110</v>
      </c>
      <c r="F778" s="15">
        <v>2</v>
      </c>
    </row>
    <row r="779" spans="1:6" ht="16.5" customHeight="1" x14ac:dyDescent="0.25">
      <c r="A779">
        <v>15121</v>
      </c>
      <c r="B779" s="1" t="s">
        <v>1440</v>
      </c>
      <c r="C779">
        <v>200</v>
      </c>
      <c r="E779" s="15">
        <v>200</v>
      </c>
      <c r="F779" s="15">
        <v>2</v>
      </c>
    </row>
    <row r="780" spans="1:6" ht="16.5" customHeight="1" x14ac:dyDescent="0.25">
      <c r="A780">
        <v>15122</v>
      </c>
      <c r="B780" s="1" t="s">
        <v>1441</v>
      </c>
      <c r="C780">
        <v>500</v>
      </c>
      <c r="E780" s="15">
        <v>500</v>
      </c>
      <c r="F780" s="15">
        <v>2</v>
      </c>
    </row>
    <row r="781" spans="1:6" ht="16.5" customHeight="1" x14ac:dyDescent="0.25">
      <c r="A781">
        <v>15123</v>
      </c>
      <c r="B781" s="1" t="s">
        <v>1442</v>
      </c>
      <c r="C781">
        <v>3.5</v>
      </c>
      <c r="E781" s="15">
        <v>3.5</v>
      </c>
      <c r="F781" s="15">
        <v>2</v>
      </c>
    </row>
    <row r="782" spans="1:6" ht="16.5" customHeight="1" x14ac:dyDescent="0.25">
      <c r="A782">
        <v>15124</v>
      </c>
      <c r="B782" s="1" t="s">
        <v>1443</v>
      </c>
      <c r="C782">
        <v>12</v>
      </c>
      <c r="E782" s="15">
        <v>12</v>
      </c>
      <c r="F782" s="15">
        <v>2</v>
      </c>
    </row>
    <row r="783" spans="1:6" ht="16.5" customHeight="1" x14ac:dyDescent="0.25">
      <c r="A783">
        <v>15125</v>
      </c>
      <c r="B783" s="1" t="s">
        <v>1444</v>
      </c>
      <c r="C783">
        <v>10</v>
      </c>
      <c r="E783" s="15">
        <v>10</v>
      </c>
      <c r="F783" s="15">
        <v>2</v>
      </c>
    </row>
    <row r="784" spans="1:6" ht="16.5" customHeight="1" x14ac:dyDescent="0.25">
      <c r="A784">
        <v>16001</v>
      </c>
      <c r="B784" s="1" t="s">
        <v>1445</v>
      </c>
      <c r="C784">
        <v>5.5</v>
      </c>
      <c r="E784" s="15">
        <v>5.5</v>
      </c>
      <c r="F784" s="15">
        <v>2</v>
      </c>
    </row>
    <row r="785" spans="1:6" ht="16.5" customHeight="1" x14ac:dyDescent="0.25">
      <c r="A785">
        <v>16002</v>
      </c>
      <c r="B785" s="1" t="s">
        <v>1446</v>
      </c>
      <c r="C785">
        <v>15</v>
      </c>
      <c r="E785" s="15">
        <v>15</v>
      </c>
      <c r="F785" s="15">
        <v>2</v>
      </c>
    </row>
    <row r="786" spans="1:6" ht="16.5" customHeight="1" x14ac:dyDescent="0.25">
      <c r="A786">
        <v>16003</v>
      </c>
      <c r="B786" s="1" t="s">
        <v>1447</v>
      </c>
      <c r="C786">
        <v>6</v>
      </c>
      <c r="E786" s="15">
        <v>6</v>
      </c>
      <c r="F786" s="15">
        <v>2</v>
      </c>
    </row>
    <row r="787" spans="1:6" ht="16.5" customHeight="1" x14ac:dyDescent="0.25">
      <c r="A787">
        <v>16004</v>
      </c>
      <c r="B787" s="1" t="s">
        <v>1448</v>
      </c>
      <c r="C787">
        <v>12</v>
      </c>
      <c r="E787" s="15">
        <v>12</v>
      </c>
      <c r="F787" s="15">
        <v>2</v>
      </c>
    </row>
    <row r="788" spans="1:6" ht="16.5" customHeight="1" x14ac:dyDescent="0.25">
      <c r="A788">
        <v>16005</v>
      </c>
      <c r="B788" s="1" t="s">
        <v>1449</v>
      </c>
      <c r="C788">
        <v>3</v>
      </c>
      <c r="E788" s="15">
        <v>3</v>
      </c>
      <c r="F788" s="15">
        <v>2</v>
      </c>
    </row>
    <row r="789" spans="1:6" ht="16.5" customHeight="1" x14ac:dyDescent="0.25">
      <c r="A789">
        <v>16006</v>
      </c>
      <c r="B789" s="1" t="s">
        <v>1450</v>
      </c>
      <c r="C789">
        <v>180</v>
      </c>
      <c r="E789" s="15">
        <v>180</v>
      </c>
      <c r="F789" s="15">
        <v>2</v>
      </c>
    </row>
    <row r="790" spans="1:6" ht="16.5" customHeight="1" x14ac:dyDescent="0.25">
      <c r="A790">
        <v>16007</v>
      </c>
      <c r="B790" s="1" t="s">
        <v>1451</v>
      </c>
      <c r="C790">
        <v>4</v>
      </c>
      <c r="E790" s="15">
        <v>4</v>
      </c>
      <c r="F790" s="15">
        <v>2</v>
      </c>
    </row>
    <row r="791" spans="1:6" ht="16.5" customHeight="1" x14ac:dyDescent="0.25">
      <c r="A791">
        <v>16008</v>
      </c>
      <c r="B791" s="1" t="s">
        <v>1452</v>
      </c>
      <c r="C791">
        <v>6</v>
      </c>
      <c r="E791" s="15">
        <v>6</v>
      </c>
      <c r="F791" s="15">
        <v>2</v>
      </c>
    </row>
    <row r="792" spans="1:6" ht="16.5" customHeight="1" x14ac:dyDescent="0.25">
      <c r="A792">
        <v>16009</v>
      </c>
      <c r="B792" s="1" t="s">
        <v>1453</v>
      </c>
      <c r="C792">
        <v>14</v>
      </c>
      <c r="E792" s="15">
        <v>14</v>
      </c>
      <c r="F792" s="15">
        <v>2</v>
      </c>
    </row>
    <row r="793" spans="1:6" ht="16.5" customHeight="1" x14ac:dyDescent="0.25">
      <c r="A793">
        <v>16010</v>
      </c>
      <c r="B793" s="1" t="s">
        <v>1454</v>
      </c>
      <c r="C793">
        <v>14</v>
      </c>
      <c r="E793" s="15">
        <v>14</v>
      </c>
      <c r="F793" s="15">
        <v>2</v>
      </c>
    </row>
    <row r="794" spans="1:6" ht="16.5" customHeight="1" x14ac:dyDescent="0.25">
      <c r="A794">
        <v>16011</v>
      </c>
      <c r="B794" s="1" t="s">
        <v>1455</v>
      </c>
      <c r="C794">
        <v>4</v>
      </c>
      <c r="E794" s="15">
        <v>4</v>
      </c>
      <c r="F794" s="15">
        <v>2</v>
      </c>
    </row>
    <row r="795" spans="1:6" ht="16.5" customHeight="1" x14ac:dyDescent="0.25">
      <c r="A795">
        <v>16012</v>
      </c>
      <c r="B795" s="1" t="s">
        <v>1456</v>
      </c>
      <c r="C795">
        <v>40</v>
      </c>
      <c r="E795" s="15">
        <v>40</v>
      </c>
      <c r="F795" s="15">
        <v>2</v>
      </c>
    </row>
    <row r="796" spans="1:6" ht="16.5" customHeight="1" x14ac:dyDescent="0.25">
      <c r="A796">
        <v>16013</v>
      </c>
      <c r="B796" s="1" t="s">
        <v>1457</v>
      </c>
      <c r="C796">
        <v>8</v>
      </c>
      <c r="E796" s="15">
        <v>8</v>
      </c>
      <c r="F796" s="15">
        <v>2</v>
      </c>
    </row>
    <row r="797" spans="1:6" ht="16.5" customHeight="1" x14ac:dyDescent="0.25">
      <c r="A797">
        <v>16014</v>
      </c>
      <c r="B797" s="1" t="s">
        <v>1458</v>
      </c>
      <c r="C797">
        <v>16</v>
      </c>
      <c r="E797" s="15">
        <v>16</v>
      </c>
      <c r="F797" s="15">
        <v>2</v>
      </c>
    </row>
    <row r="798" spans="1:6" ht="16.5" customHeight="1" x14ac:dyDescent="0.25">
      <c r="A798">
        <v>16015</v>
      </c>
      <c r="B798" s="1" t="s">
        <v>1459</v>
      </c>
      <c r="C798">
        <v>14</v>
      </c>
      <c r="E798" s="15">
        <v>14</v>
      </c>
      <c r="F798" s="15">
        <v>2</v>
      </c>
    </row>
    <row r="799" spans="1:6" ht="16.5" customHeight="1" x14ac:dyDescent="0.25">
      <c r="A799">
        <v>16016</v>
      </c>
      <c r="B799" s="1" t="s">
        <v>1460</v>
      </c>
      <c r="C799">
        <v>7.26</v>
      </c>
      <c r="E799" s="15">
        <v>7.26</v>
      </c>
      <c r="F799" s="15">
        <v>2</v>
      </c>
    </row>
    <row r="800" spans="1:6" ht="16.5" customHeight="1" x14ac:dyDescent="0.25">
      <c r="A800">
        <v>16017</v>
      </c>
      <c r="B800" s="1" t="s">
        <v>1461</v>
      </c>
      <c r="C800">
        <v>4</v>
      </c>
      <c r="E800" s="15">
        <v>4</v>
      </c>
      <c r="F800" s="15">
        <v>2</v>
      </c>
    </row>
    <row r="801" spans="1:6" ht="16.5" customHeight="1" x14ac:dyDescent="0.25">
      <c r="A801">
        <v>16018</v>
      </c>
      <c r="B801" s="1" t="s">
        <v>1462</v>
      </c>
      <c r="C801">
        <v>8.64</v>
      </c>
      <c r="E801" s="15">
        <v>8.64</v>
      </c>
      <c r="F801" s="15">
        <v>2</v>
      </c>
    </row>
    <row r="802" spans="1:6" ht="16.5" customHeight="1" x14ac:dyDescent="0.25">
      <c r="A802">
        <v>16019</v>
      </c>
      <c r="B802" s="1" t="s">
        <v>1463</v>
      </c>
      <c r="C802">
        <v>14</v>
      </c>
      <c r="E802" s="15">
        <v>14</v>
      </c>
      <c r="F802" s="15">
        <v>2</v>
      </c>
    </row>
    <row r="803" spans="1:6" ht="16.5" customHeight="1" x14ac:dyDescent="0.25">
      <c r="A803">
        <v>16020</v>
      </c>
      <c r="B803" s="1" t="s">
        <v>1464</v>
      </c>
      <c r="C803">
        <v>9</v>
      </c>
      <c r="E803" s="15">
        <v>9</v>
      </c>
      <c r="F803" s="15">
        <v>2</v>
      </c>
    </row>
    <row r="804" spans="1:6" ht="16.5" customHeight="1" x14ac:dyDescent="0.25">
      <c r="A804">
        <v>16021</v>
      </c>
      <c r="B804" s="1" t="s">
        <v>1465</v>
      </c>
      <c r="C804">
        <v>8</v>
      </c>
      <c r="E804" s="15">
        <v>8</v>
      </c>
      <c r="F804" s="15">
        <v>2</v>
      </c>
    </row>
    <row r="805" spans="1:6" ht="16.5" customHeight="1" x14ac:dyDescent="0.25">
      <c r="A805">
        <v>16022</v>
      </c>
      <c r="B805" s="1" t="s">
        <v>1466</v>
      </c>
      <c r="C805">
        <v>10</v>
      </c>
      <c r="E805" s="15">
        <v>10</v>
      </c>
      <c r="F805" s="15">
        <v>2</v>
      </c>
    </row>
    <row r="806" spans="1:6" ht="16.5" customHeight="1" x14ac:dyDescent="0.25">
      <c r="A806">
        <v>16023</v>
      </c>
      <c r="B806" s="1" t="s">
        <v>1467</v>
      </c>
      <c r="C806">
        <v>6</v>
      </c>
      <c r="E806" s="15">
        <v>6</v>
      </c>
      <c r="F806" s="15">
        <v>2</v>
      </c>
    </row>
    <row r="807" spans="1:6" ht="16.5" customHeight="1" x14ac:dyDescent="0.25">
      <c r="A807">
        <v>16024</v>
      </c>
      <c r="B807" s="1" t="s">
        <v>1468</v>
      </c>
      <c r="C807">
        <v>18</v>
      </c>
      <c r="E807" s="15">
        <v>18</v>
      </c>
      <c r="F807" s="15">
        <v>2</v>
      </c>
    </row>
    <row r="808" spans="1:6" ht="16.5" customHeight="1" x14ac:dyDescent="0.25">
      <c r="A808">
        <v>16025</v>
      </c>
      <c r="B808" s="1" t="s">
        <v>1469</v>
      </c>
      <c r="C808">
        <v>27</v>
      </c>
      <c r="E808" s="15">
        <v>27</v>
      </c>
      <c r="F808" s="15">
        <v>2</v>
      </c>
    </row>
    <row r="809" spans="1:6" ht="16.5" customHeight="1" x14ac:dyDescent="0.25">
      <c r="A809">
        <v>16026</v>
      </c>
      <c r="B809" s="1" t="s">
        <v>1470</v>
      </c>
      <c r="C809">
        <v>7</v>
      </c>
      <c r="E809" s="15">
        <v>7</v>
      </c>
      <c r="F809" s="15">
        <v>2</v>
      </c>
    </row>
    <row r="810" spans="1:6" ht="16.5" customHeight="1" x14ac:dyDescent="0.25">
      <c r="A810">
        <v>16027</v>
      </c>
      <c r="B810" s="1" t="s">
        <v>1471</v>
      </c>
      <c r="C810">
        <v>2</v>
      </c>
      <c r="E810" s="15">
        <v>2</v>
      </c>
      <c r="F810" s="15">
        <v>2</v>
      </c>
    </row>
    <row r="811" spans="1:6" ht="16.5" customHeight="1" x14ac:dyDescent="0.25">
      <c r="A811">
        <v>16028</v>
      </c>
      <c r="B811" s="1" t="s">
        <v>1472</v>
      </c>
      <c r="C811">
        <v>4.5</v>
      </c>
      <c r="E811" s="15">
        <v>4.5</v>
      </c>
      <c r="F811" s="15">
        <v>2</v>
      </c>
    </row>
    <row r="812" spans="1:6" ht="16.5" customHeight="1" x14ac:dyDescent="0.25">
      <c r="A812">
        <v>16029</v>
      </c>
      <c r="B812" s="1" t="s">
        <v>1473</v>
      </c>
      <c r="C812">
        <v>3</v>
      </c>
      <c r="E812" s="15">
        <v>3</v>
      </c>
      <c r="F812" s="15">
        <v>2</v>
      </c>
    </row>
    <row r="813" spans="1:6" ht="16.5" customHeight="1" x14ac:dyDescent="0.25">
      <c r="A813">
        <v>16030</v>
      </c>
      <c r="B813" s="1" t="s">
        <v>1474</v>
      </c>
      <c r="C813">
        <v>10</v>
      </c>
      <c r="E813" s="15">
        <v>10</v>
      </c>
      <c r="F813" s="15">
        <v>2</v>
      </c>
    </row>
    <row r="814" spans="1:6" ht="16.5" customHeight="1" x14ac:dyDescent="0.25">
      <c r="A814">
        <v>16031</v>
      </c>
      <c r="B814" s="1" t="s">
        <v>1475</v>
      </c>
      <c r="C814">
        <v>10</v>
      </c>
      <c r="E814" s="15">
        <v>10</v>
      </c>
      <c r="F814" s="15">
        <v>2</v>
      </c>
    </row>
    <row r="815" spans="1:6" ht="16.5" customHeight="1" x14ac:dyDescent="0.25">
      <c r="A815">
        <v>16032</v>
      </c>
      <c r="B815" s="1" t="s">
        <v>1476</v>
      </c>
      <c r="C815">
        <v>8</v>
      </c>
      <c r="E815" s="15">
        <v>8</v>
      </c>
      <c r="F815" s="15">
        <v>2</v>
      </c>
    </row>
    <row r="816" spans="1:6" ht="16.5" customHeight="1" x14ac:dyDescent="0.25">
      <c r="A816">
        <v>16033</v>
      </c>
      <c r="B816" s="1" t="s">
        <v>1477</v>
      </c>
      <c r="C816">
        <v>21</v>
      </c>
      <c r="E816" s="15">
        <v>21</v>
      </c>
      <c r="F816" s="15">
        <v>2</v>
      </c>
    </row>
    <row r="817" spans="1:13" ht="16.5" customHeight="1" x14ac:dyDescent="0.25">
      <c r="A817">
        <v>16034</v>
      </c>
      <c r="B817" s="1" t="s">
        <v>1478</v>
      </c>
      <c r="C817">
        <v>80</v>
      </c>
      <c r="E817" s="15">
        <v>80</v>
      </c>
      <c r="F817" s="15">
        <v>2</v>
      </c>
    </row>
    <row r="818" spans="1:13" ht="16.5" customHeight="1" x14ac:dyDescent="0.25">
      <c r="A818">
        <v>16035</v>
      </c>
      <c r="B818" s="1" t="s">
        <v>1479</v>
      </c>
      <c r="C818">
        <v>15</v>
      </c>
      <c r="E818" s="15">
        <v>15</v>
      </c>
      <c r="F818" s="15">
        <v>1</v>
      </c>
      <c r="G818">
        <v>2</v>
      </c>
      <c r="I818">
        <v>5000</v>
      </c>
      <c r="J818">
        <v>10000</v>
      </c>
      <c r="K818">
        <v>15000</v>
      </c>
      <c r="L818">
        <v>15</v>
      </c>
      <c r="M818">
        <f>+L818/E818</f>
        <v>1</v>
      </c>
    </row>
    <row r="819" spans="1:13" ht="16.5" customHeight="1" x14ac:dyDescent="0.25">
      <c r="A819">
        <v>16036</v>
      </c>
      <c r="B819" s="1" t="s">
        <v>1480</v>
      </c>
      <c r="C819">
        <v>7</v>
      </c>
      <c r="E819" s="15">
        <v>7</v>
      </c>
      <c r="F819" s="15">
        <v>2</v>
      </c>
    </row>
    <row r="820" spans="1:13" ht="16.5" customHeight="1" x14ac:dyDescent="0.25">
      <c r="A820">
        <v>16037</v>
      </c>
      <c r="B820" s="1" t="s">
        <v>1481</v>
      </c>
      <c r="C820">
        <v>4</v>
      </c>
      <c r="E820" s="15">
        <v>4</v>
      </c>
      <c r="F820" s="15">
        <v>2</v>
      </c>
    </row>
    <row r="821" spans="1:13" ht="16.5" customHeight="1" x14ac:dyDescent="0.25">
      <c r="A821">
        <v>16038</v>
      </c>
      <c r="B821" s="1" t="s">
        <v>1482</v>
      </c>
      <c r="C821">
        <v>30</v>
      </c>
      <c r="E821" s="15">
        <v>30</v>
      </c>
      <c r="F821" s="15">
        <v>2</v>
      </c>
    </row>
    <row r="822" spans="1:13" ht="16.5" customHeight="1" x14ac:dyDescent="0.25">
      <c r="A822">
        <v>16039</v>
      </c>
      <c r="B822" s="1" t="s">
        <v>1483</v>
      </c>
      <c r="C822">
        <v>4.5</v>
      </c>
      <c r="E822" s="15">
        <v>4.5</v>
      </c>
      <c r="F822" s="15">
        <v>2</v>
      </c>
    </row>
    <row r="823" spans="1:13" ht="16.5" customHeight="1" x14ac:dyDescent="0.25">
      <c r="A823">
        <v>16040</v>
      </c>
      <c r="B823" s="1" t="s">
        <v>1484</v>
      </c>
      <c r="C823">
        <v>15.86</v>
      </c>
      <c r="E823" s="15">
        <v>15.86</v>
      </c>
      <c r="F823" s="15">
        <v>2</v>
      </c>
    </row>
    <row r="824" spans="1:13" ht="16.5" customHeight="1" x14ac:dyDescent="0.25">
      <c r="A824">
        <v>16041</v>
      </c>
      <c r="B824" s="1" t="s">
        <v>1485</v>
      </c>
      <c r="C824">
        <v>7</v>
      </c>
      <c r="E824" s="15">
        <v>7</v>
      </c>
      <c r="F824" s="15">
        <v>2</v>
      </c>
    </row>
    <row r="825" spans="1:13" ht="16.5" customHeight="1" x14ac:dyDescent="0.25">
      <c r="A825">
        <v>16042</v>
      </c>
      <c r="B825" s="1" t="s">
        <v>1486</v>
      </c>
      <c r="C825">
        <v>9.3000000000000007</v>
      </c>
      <c r="E825" s="15">
        <v>9.3000000000000007</v>
      </c>
      <c r="F825" s="15">
        <v>2</v>
      </c>
    </row>
    <row r="826" spans="1:13" ht="16.5" customHeight="1" x14ac:dyDescent="0.25">
      <c r="A826">
        <v>16043</v>
      </c>
      <c r="B826" s="1" t="s">
        <v>1487</v>
      </c>
      <c r="C826">
        <v>40</v>
      </c>
      <c r="E826" s="15">
        <v>40</v>
      </c>
      <c r="F826" s="15">
        <v>2</v>
      </c>
    </row>
    <row r="827" spans="1:13" ht="16.5" customHeight="1" x14ac:dyDescent="0.25">
      <c r="A827">
        <v>16044</v>
      </c>
      <c r="B827" s="1" t="s">
        <v>1488</v>
      </c>
      <c r="C827">
        <v>6</v>
      </c>
      <c r="E827" s="15">
        <v>6</v>
      </c>
      <c r="F827" s="15">
        <v>2</v>
      </c>
    </row>
    <row r="828" spans="1:13" ht="16.5" customHeight="1" x14ac:dyDescent="0.25">
      <c r="A828">
        <v>16045</v>
      </c>
      <c r="B828" s="1" t="s">
        <v>1489</v>
      </c>
      <c r="C828">
        <v>20</v>
      </c>
      <c r="E828" s="15">
        <v>20</v>
      </c>
      <c r="F828" s="15">
        <v>2</v>
      </c>
    </row>
    <row r="829" spans="1:13" ht="16.5" customHeight="1" x14ac:dyDescent="0.25">
      <c r="A829">
        <v>16046</v>
      </c>
      <c r="B829" s="1" t="s">
        <v>1490</v>
      </c>
      <c r="C829">
        <v>11</v>
      </c>
      <c r="E829" s="15">
        <v>11</v>
      </c>
      <c r="F829" s="15">
        <v>2</v>
      </c>
    </row>
    <row r="830" spans="1:13" ht="16.5" customHeight="1" x14ac:dyDescent="0.25">
      <c r="A830">
        <v>16047</v>
      </c>
      <c r="B830" s="1" t="s">
        <v>1491</v>
      </c>
      <c r="C830">
        <v>9</v>
      </c>
      <c r="E830" s="15">
        <v>9</v>
      </c>
      <c r="F830" s="15">
        <v>2</v>
      </c>
    </row>
    <row r="831" spans="1:13" ht="16.5" customHeight="1" x14ac:dyDescent="0.25">
      <c r="A831">
        <v>16048</v>
      </c>
      <c r="B831" s="1" t="s">
        <v>1492</v>
      </c>
      <c r="C831">
        <v>4</v>
      </c>
      <c r="E831" s="15">
        <v>4</v>
      </c>
      <c r="F831" s="15">
        <v>2</v>
      </c>
    </row>
    <row r="832" spans="1:13" ht="16.5" customHeight="1" x14ac:dyDescent="0.25">
      <c r="A832">
        <v>16049</v>
      </c>
      <c r="B832" s="1" t="s">
        <v>1493</v>
      </c>
      <c r="C832">
        <v>9</v>
      </c>
      <c r="E832" s="15">
        <v>9</v>
      </c>
      <c r="F832" s="15">
        <v>2</v>
      </c>
    </row>
    <row r="833" spans="1:13" ht="16.5" customHeight="1" x14ac:dyDescent="0.25">
      <c r="A833">
        <v>16050</v>
      </c>
      <c r="B833" s="1" t="s">
        <v>1494</v>
      </c>
      <c r="C833">
        <v>30</v>
      </c>
      <c r="E833" s="15">
        <v>30</v>
      </c>
      <c r="F833" s="15">
        <v>2</v>
      </c>
    </row>
    <row r="834" spans="1:13" ht="16.5" customHeight="1" x14ac:dyDescent="0.25">
      <c r="A834">
        <v>16051</v>
      </c>
      <c r="B834" s="1" t="s">
        <v>1495</v>
      </c>
      <c r="C834">
        <v>11</v>
      </c>
      <c r="E834" s="15">
        <v>11</v>
      </c>
      <c r="F834" s="15">
        <v>2</v>
      </c>
    </row>
    <row r="835" spans="1:13" ht="16.5" customHeight="1" x14ac:dyDescent="0.25">
      <c r="A835">
        <v>16052</v>
      </c>
      <c r="B835" s="1" t="s">
        <v>1496</v>
      </c>
      <c r="C835">
        <v>170</v>
      </c>
      <c r="E835" s="15">
        <v>170</v>
      </c>
      <c r="F835" s="15">
        <v>2</v>
      </c>
    </row>
    <row r="836" spans="1:13" ht="16.5" customHeight="1" x14ac:dyDescent="0.25">
      <c r="A836">
        <v>16053</v>
      </c>
      <c r="B836" s="1" t="s">
        <v>1497</v>
      </c>
      <c r="C836">
        <v>1400</v>
      </c>
      <c r="E836" s="15">
        <v>1400</v>
      </c>
      <c r="F836" s="15">
        <v>1</v>
      </c>
      <c r="G836">
        <v>2</v>
      </c>
      <c r="I836">
        <v>75000</v>
      </c>
      <c r="J836">
        <v>45132</v>
      </c>
      <c r="K836">
        <v>120132</v>
      </c>
      <c r="L836">
        <v>120.13</v>
      </c>
      <c r="M836">
        <f>+L836/E836</f>
        <v>8.580714285714286E-2</v>
      </c>
    </row>
    <row r="837" spans="1:13" ht="16.5" customHeight="1" x14ac:dyDescent="0.25">
      <c r="A837">
        <v>16054</v>
      </c>
      <c r="B837" s="1" t="s">
        <v>1498</v>
      </c>
      <c r="C837">
        <v>3</v>
      </c>
      <c r="E837" s="15">
        <v>3</v>
      </c>
      <c r="F837" s="15">
        <v>2</v>
      </c>
    </row>
    <row r="838" spans="1:13" ht="16.5" customHeight="1" x14ac:dyDescent="0.25">
      <c r="A838">
        <v>16055</v>
      </c>
      <c r="B838" s="1" t="s">
        <v>1499</v>
      </c>
      <c r="C838">
        <v>45</v>
      </c>
      <c r="E838" s="15">
        <v>45</v>
      </c>
      <c r="F838" s="15">
        <v>2</v>
      </c>
    </row>
    <row r="839" spans="1:13" ht="16.5" customHeight="1" x14ac:dyDescent="0.25">
      <c r="A839">
        <v>16056</v>
      </c>
      <c r="B839" s="1" t="s">
        <v>1500</v>
      </c>
      <c r="C839">
        <v>18</v>
      </c>
      <c r="E839" s="15">
        <v>18</v>
      </c>
      <c r="F839" s="15">
        <v>2</v>
      </c>
    </row>
    <row r="840" spans="1:13" ht="16.5" customHeight="1" x14ac:dyDescent="0.25">
      <c r="A840">
        <v>16057</v>
      </c>
      <c r="B840" s="1" t="s">
        <v>1501</v>
      </c>
      <c r="C840">
        <v>8</v>
      </c>
      <c r="E840" s="15">
        <v>8</v>
      </c>
      <c r="F840" s="15">
        <v>2</v>
      </c>
    </row>
    <row r="841" spans="1:13" ht="16.5" customHeight="1" x14ac:dyDescent="0.25">
      <c r="A841">
        <v>16058</v>
      </c>
      <c r="B841" s="1" t="s">
        <v>1502</v>
      </c>
      <c r="C841">
        <v>13</v>
      </c>
      <c r="E841" s="15">
        <v>13</v>
      </c>
      <c r="F841" s="15">
        <v>1</v>
      </c>
      <c r="G841">
        <v>2</v>
      </c>
      <c r="I841">
        <v>5000</v>
      </c>
      <c r="J841">
        <v>8000</v>
      </c>
      <c r="K841">
        <v>13000</v>
      </c>
      <c r="L841">
        <v>13</v>
      </c>
      <c r="M841">
        <f>+L841/E841</f>
        <v>1</v>
      </c>
    </row>
    <row r="842" spans="1:13" ht="16.5" customHeight="1" x14ac:dyDescent="0.25">
      <c r="A842">
        <v>16059</v>
      </c>
      <c r="B842" s="1" t="s">
        <v>1503</v>
      </c>
      <c r="C842">
        <v>11</v>
      </c>
      <c r="E842" s="15">
        <v>11</v>
      </c>
      <c r="F842" s="15">
        <v>2</v>
      </c>
    </row>
    <row r="843" spans="1:13" ht="16.5" customHeight="1" x14ac:dyDescent="0.25">
      <c r="A843">
        <v>16060</v>
      </c>
      <c r="B843" s="1" t="s">
        <v>1504</v>
      </c>
      <c r="C843">
        <v>12</v>
      </c>
      <c r="E843" s="15">
        <v>12</v>
      </c>
      <c r="F843" s="15">
        <v>2</v>
      </c>
    </row>
    <row r="844" spans="1:13" ht="16.5" customHeight="1" x14ac:dyDescent="0.25">
      <c r="A844">
        <v>16061</v>
      </c>
      <c r="B844" s="1" t="s">
        <v>1505</v>
      </c>
      <c r="C844">
        <v>5.5</v>
      </c>
      <c r="E844" s="15">
        <v>5.5</v>
      </c>
      <c r="F844" s="15">
        <v>2</v>
      </c>
    </row>
    <row r="845" spans="1:13" ht="16.5" customHeight="1" x14ac:dyDescent="0.25">
      <c r="A845">
        <v>16062</v>
      </c>
      <c r="B845" s="1" t="s">
        <v>1506</v>
      </c>
      <c r="C845">
        <v>13.5</v>
      </c>
      <c r="E845" s="15">
        <v>13.5</v>
      </c>
      <c r="F845" s="15">
        <v>1</v>
      </c>
      <c r="G845">
        <v>2</v>
      </c>
      <c r="I845">
        <v>150</v>
      </c>
      <c r="J845">
        <v>150</v>
      </c>
      <c r="K845">
        <v>300</v>
      </c>
      <c r="L845">
        <v>0.3</v>
      </c>
      <c r="M845">
        <f>+L845/E845</f>
        <v>2.2222222222222223E-2</v>
      </c>
    </row>
    <row r="846" spans="1:13" ht="16.5" customHeight="1" x14ac:dyDescent="0.25">
      <c r="A846">
        <v>16063</v>
      </c>
      <c r="B846" s="1" t="s">
        <v>1507</v>
      </c>
      <c r="C846">
        <v>5</v>
      </c>
      <c r="E846" s="15">
        <v>5</v>
      </c>
      <c r="F846" s="15">
        <v>2</v>
      </c>
    </row>
    <row r="847" spans="1:13" ht="16.5" customHeight="1" x14ac:dyDescent="0.25">
      <c r="A847">
        <v>16064</v>
      </c>
      <c r="B847" s="1" t="s">
        <v>1508</v>
      </c>
      <c r="C847">
        <v>15.41</v>
      </c>
      <c r="E847" s="15">
        <v>15.41</v>
      </c>
      <c r="F847" s="15">
        <v>2</v>
      </c>
    </row>
    <row r="848" spans="1:13" ht="16.5" customHeight="1" x14ac:dyDescent="0.25">
      <c r="A848">
        <v>16065</v>
      </c>
      <c r="B848" s="1" t="s">
        <v>1509</v>
      </c>
      <c r="C848">
        <v>31</v>
      </c>
      <c r="E848" s="15">
        <v>31</v>
      </c>
      <c r="F848" s="15">
        <v>2</v>
      </c>
    </row>
    <row r="849" spans="1:13" ht="16.5" customHeight="1" x14ac:dyDescent="0.25">
      <c r="A849">
        <v>16066</v>
      </c>
      <c r="B849" s="1" t="s">
        <v>1510</v>
      </c>
      <c r="C849">
        <v>46</v>
      </c>
      <c r="E849" s="15">
        <v>46</v>
      </c>
      <c r="F849" s="15">
        <v>2</v>
      </c>
    </row>
    <row r="850" spans="1:13" ht="16.5" customHeight="1" x14ac:dyDescent="0.25">
      <c r="A850">
        <v>16067</v>
      </c>
      <c r="B850" s="1" t="s">
        <v>1511</v>
      </c>
      <c r="C850">
        <v>9</v>
      </c>
      <c r="E850" s="15">
        <v>9</v>
      </c>
      <c r="F850" s="15">
        <v>2</v>
      </c>
    </row>
    <row r="851" spans="1:13" ht="16.5" customHeight="1" x14ac:dyDescent="0.25">
      <c r="A851">
        <v>16068</v>
      </c>
      <c r="B851" s="1" t="s">
        <v>1512</v>
      </c>
      <c r="C851">
        <v>17</v>
      </c>
      <c r="E851" s="15">
        <v>17</v>
      </c>
      <c r="F851" s="15">
        <v>2</v>
      </c>
    </row>
    <row r="852" spans="1:13" ht="16.5" customHeight="1" x14ac:dyDescent="0.25">
      <c r="A852">
        <v>16069</v>
      </c>
      <c r="B852" s="1" t="s">
        <v>1513</v>
      </c>
      <c r="C852">
        <v>100</v>
      </c>
      <c r="E852" s="15">
        <v>100</v>
      </c>
      <c r="F852" s="15">
        <v>2</v>
      </c>
    </row>
    <row r="853" spans="1:13" ht="16.5" customHeight="1" x14ac:dyDescent="0.25">
      <c r="A853">
        <v>16070</v>
      </c>
      <c r="B853" s="1" t="s">
        <v>1514</v>
      </c>
      <c r="C853">
        <v>23</v>
      </c>
      <c r="E853" s="15">
        <v>23</v>
      </c>
      <c r="F853" s="15">
        <v>2</v>
      </c>
    </row>
    <row r="854" spans="1:13" ht="16.5" customHeight="1" x14ac:dyDescent="0.25">
      <c r="A854">
        <v>16071</v>
      </c>
      <c r="B854" s="1" t="s">
        <v>1515</v>
      </c>
      <c r="C854">
        <v>32</v>
      </c>
      <c r="E854" s="15">
        <v>32</v>
      </c>
      <c r="F854" s="15">
        <v>2</v>
      </c>
    </row>
    <row r="855" spans="1:13" ht="16.5" customHeight="1" x14ac:dyDescent="0.25">
      <c r="A855">
        <v>16072</v>
      </c>
      <c r="B855" s="1" t="s">
        <v>1516</v>
      </c>
      <c r="C855">
        <v>8</v>
      </c>
      <c r="E855" s="15">
        <v>8</v>
      </c>
      <c r="F855" s="15">
        <v>2</v>
      </c>
    </row>
    <row r="856" spans="1:13" ht="16.5" customHeight="1" x14ac:dyDescent="0.25">
      <c r="A856">
        <v>16073</v>
      </c>
      <c r="B856" s="1" t="s">
        <v>1517</v>
      </c>
      <c r="C856">
        <v>29</v>
      </c>
      <c r="E856" s="15">
        <v>29</v>
      </c>
      <c r="F856" s="15">
        <v>1</v>
      </c>
      <c r="G856">
        <v>3</v>
      </c>
      <c r="H856" t="s">
        <v>678</v>
      </c>
      <c r="I856">
        <v>21000</v>
      </c>
      <c r="J856">
        <v>8000</v>
      </c>
      <c r="K856">
        <v>29000</v>
      </c>
      <c r="L856">
        <v>29</v>
      </c>
      <c r="M856">
        <f>+L856/E856</f>
        <v>1</v>
      </c>
    </row>
    <row r="857" spans="1:13" ht="16.5" customHeight="1" x14ac:dyDescent="0.25">
      <c r="A857">
        <v>16074</v>
      </c>
      <c r="B857" s="1" t="s">
        <v>1518</v>
      </c>
      <c r="C857">
        <v>8</v>
      </c>
      <c r="E857" s="15">
        <v>8</v>
      </c>
      <c r="F857" s="15">
        <v>2</v>
      </c>
    </row>
    <row r="858" spans="1:13" ht="16.5" customHeight="1" x14ac:dyDescent="0.25">
      <c r="A858">
        <v>16075</v>
      </c>
      <c r="B858" s="1" t="s">
        <v>1519</v>
      </c>
      <c r="C858">
        <v>67</v>
      </c>
      <c r="E858" s="15">
        <v>67</v>
      </c>
      <c r="F858" s="15">
        <v>2</v>
      </c>
    </row>
    <row r="859" spans="1:13" ht="16.5" customHeight="1" x14ac:dyDescent="0.25">
      <c r="A859">
        <v>16076</v>
      </c>
      <c r="B859" s="1" t="s">
        <v>1520</v>
      </c>
      <c r="C859">
        <v>86</v>
      </c>
      <c r="E859" s="15">
        <v>86</v>
      </c>
      <c r="F859" s="15">
        <v>2</v>
      </c>
    </row>
    <row r="860" spans="1:13" ht="16.5" customHeight="1" x14ac:dyDescent="0.25">
      <c r="A860">
        <v>16077</v>
      </c>
      <c r="B860" s="1" t="s">
        <v>1521</v>
      </c>
      <c r="C860">
        <v>26</v>
      </c>
      <c r="E860" s="15">
        <v>26</v>
      </c>
      <c r="F860" s="15">
        <v>2</v>
      </c>
    </row>
    <row r="861" spans="1:13" ht="16.5" customHeight="1" x14ac:dyDescent="0.25">
      <c r="A861">
        <v>16078</v>
      </c>
      <c r="B861" s="1" t="s">
        <v>1522</v>
      </c>
      <c r="C861">
        <v>10</v>
      </c>
      <c r="E861" s="15">
        <v>10</v>
      </c>
      <c r="F861" s="15">
        <v>2</v>
      </c>
    </row>
    <row r="862" spans="1:13" ht="16.5" customHeight="1" x14ac:dyDescent="0.25">
      <c r="A862">
        <v>16079</v>
      </c>
      <c r="B862" s="1" t="s">
        <v>1523</v>
      </c>
      <c r="C862">
        <v>28</v>
      </c>
      <c r="E862" s="15">
        <v>28</v>
      </c>
      <c r="F862" s="15">
        <v>2</v>
      </c>
    </row>
    <row r="863" spans="1:13" ht="16.5" customHeight="1" x14ac:dyDescent="0.25">
      <c r="A863">
        <v>16080</v>
      </c>
      <c r="B863" s="1" t="s">
        <v>1524</v>
      </c>
      <c r="C863">
        <v>4</v>
      </c>
      <c r="E863" s="15">
        <v>4</v>
      </c>
      <c r="F863" s="15">
        <v>2</v>
      </c>
    </row>
    <row r="864" spans="1:13" ht="16.5" customHeight="1" x14ac:dyDescent="0.25">
      <c r="A864">
        <v>16081</v>
      </c>
      <c r="B864" s="1" t="s">
        <v>1525</v>
      </c>
      <c r="C864">
        <v>2</v>
      </c>
      <c r="E864" s="15">
        <v>2</v>
      </c>
      <c r="F864" s="15">
        <v>2</v>
      </c>
    </row>
    <row r="865" spans="1:13" ht="16.5" customHeight="1" x14ac:dyDescent="0.25">
      <c r="A865">
        <v>16082</v>
      </c>
      <c r="B865" s="1" t="s">
        <v>1526</v>
      </c>
      <c r="C865">
        <v>24</v>
      </c>
      <c r="E865" s="15">
        <v>24</v>
      </c>
      <c r="F865" s="15">
        <v>2</v>
      </c>
    </row>
    <row r="866" spans="1:13" ht="16.5" customHeight="1" x14ac:dyDescent="0.25">
      <c r="A866">
        <v>16083</v>
      </c>
      <c r="B866" s="1" t="s">
        <v>1527</v>
      </c>
      <c r="C866">
        <v>22</v>
      </c>
      <c r="E866" s="15">
        <v>22</v>
      </c>
      <c r="F866" s="15">
        <v>2</v>
      </c>
    </row>
    <row r="867" spans="1:13" ht="16.5" customHeight="1" x14ac:dyDescent="0.25">
      <c r="A867">
        <v>16084</v>
      </c>
      <c r="B867" s="1" t="s">
        <v>1528</v>
      </c>
      <c r="C867">
        <v>25</v>
      </c>
      <c r="E867" s="15">
        <v>25</v>
      </c>
      <c r="F867" s="15">
        <v>2</v>
      </c>
    </row>
    <row r="868" spans="1:13" ht="16.5" customHeight="1" x14ac:dyDescent="0.25">
      <c r="A868">
        <v>16085</v>
      </c>
      <c r="B868" s="1" t="s">
        <v>1529</v>
      </c>
      <c r="C868">
        <v>14.7</v>
      </c>
      <c r="E868" s="15">
        <v>14.7</v>
      </c>
      <c r="F868" s="15">
        <v>2</v>
      </c>
    </row>
    <row r="869" spans="1:13" ht="16.5" customHeight="1" x14ac:dyDescent="0.25">
      <c r="A869">
        <v>16086</v>
      </c>
      <c r="B869" s="1" t="s">
        <v>1530</v>
      </c>
      <c r="C869">
        <v>12</v>
      </c>
      <c r="E869" s="15">
        <v>12</v>
      </c>
      <c r="F869" s="15">
        <v>2</v>
      </c>
    </row>
    <row r="870" spans="1:13" ht="16.5" customHeight="1" x14ac:dyDescent="0.25">
      <c r="A870">
        <v>16087</v>
      </c>
      <c r="B870" s="1" t="s">
        <v>1531</v>
      </c>
      <c r="C870">
        <v>8.6</v>
      </c>
      <c r="E870" s="15">
        <v>8.6</v>
      </c>
      <c r="F870" s="15">
        <v>2</v>
      </c>
    </row>
    <row r="871" spans="1:13" ht="16.5" customHeight="1" x14ac:dyDescent="0.25">
      <c r="A871">
        <v>16088</v>
      </c>
      <c r="B871" s="1" t="s">
        <v>1532</v>
      </c>
      <c r="C871">
        <v>25</v>
      </c>
      <c r="E871" s="15">
        <v>25</v>
      </c>
      <c r="F871" s="15">
        <v>2</v>
      </c>
    </row>
    <row r="872" spans="1:13" ht="16.5" customHeight="1" x14ac:dyDescent="0.25">
      <c r="A872">
        <v>16089</v>
      </c>
      <c r="B872" s="1" t="s">
        <v>1533</v>
      </c>
      <c r="C872">
        <v>36</v>
      </c>
      <c r="E872" s="15">
        <v>36</v>
      </c>
      <c r="F872" s="15">
        <v>2</v>
      </c>
    </row>
    <row r="873" spans="1:13" ht="16.5" customHeight="1" x14ac:dyDescent="0.25">
      <c r="A873">
        <v>16090</v>
      </c>
      <c r="B873" s="1" t="s">
        <v>1534</v>
      </c>
      <c r="C873">
        <v>4.5</v>
      </c>
      <c r="E873" s="15">
        <v>4.5</v>
      </c>
      <c r="F873" s="15">
        <v>1</v>
      </c>
      <c r="G873">
        <v>2</v>
      </c>
      <c r="I873">
        <v>500</v>
      </c>
      <c r="J873">
        <v>3500</v>
      </c>
      <c r="K873">
        <v>4000</v>
      </c>
      <c r="L873">
        <v>4</v>
      </c>
      <c r="M873">
        <f>+L873/E873</f>
        <v>0.88888888888888884</v>
      </c>
    </row>
    <row r="874" spans="1:13" ht="16.5" customHeight="1" x14ac:dyDescent="0.25">
      <c r="A874">
        <v>16091</v>
      </c>
      <c r="B874" s="1" t="s">
        <v>1535</v>
      </c>
      <c r="C874">
        <v>10</v>
      </c>
      <c r="E874" s="15">
        <v>10</v>
      </c>
      <c r="F874" s="15">
        <v>2</v>
      </c>
    </row>
    <row r="875" spans="1:13" ht="16.5" customHeight="1" x14ac:dyDescent="0.25">
      <c r="A875">
        <v>16092</v>
      </c>
      <c r="B875" s="1" t="s">
        <v>1536</v>
      </c>
      <c r="C875">
        <v>5</v>
      </c>
      <c r="E875" s="15">
        <v>5</v>
      </c>
      <c r="F875" s="15">
        <v>2</v>
      </c>
    </row>
    <row r="876" spans="1:13" ht="16.5" customHeight="1" x14ac:dyDescent="0.25">
      <c r="A876">
        <v>16093</v>
      </c>
      <c r="B876" s="1" t="s">
        <v>1537</v>
      </c>
      <c r="C876">
        <v>10</v>
      </c>
      <c r="E876" s="15">
        <v>10</v>
      </c>
      <c r="F876" s="15">
        <v>2</v>
      </c>
    </row>
    <row r="877" spans="1:13" ht="16.5" customHeight="1" x14ac:dyDescent="0.25">
      <c r="A877">
        <v>16094</v>
      </c>
      <c r="B877" s="1" t="s">
        <v>1538</v>
      </c>
      <c r="C877">
        <v>6</v>
      </c>
      <c r="E877" s="15">
        <v>6</v>
      </c>
      <c r="F877" s="15">
        <v>2</v>
      </c>
    </row>
    <row r="878" spans="1:13" ht="16.5" customHeight="1" x14ac:dyDescent="0.25">
      <c r="A878">
        <v>16095</v>
      </c>
      <c r="B878" s="1" t="s">
        <v>1539</v>
      </c>
      <c r="C878">
        <v>6</v>
      </c>
      <c r="E878" s="15">
        <v>6</v>
      </c>
      <c r="F878" s="15">
        <v>2</v>
      </c>
    </row>
    <row r="879" spans="1:13" ht="16.5" customHeight="1" x14ac:dyDescent="0.25">
      <c r="A879">
        <v>16096</v>
      </c>
      <c r="B879" s="1" t="s">
        <v>1540</v>
      </c>
      <c r="C879">
        <v>11</v>
      </c>
      <c r="E879" s="15">
        <v>11</v>
      </c>
      <c r="F879" s="15">
        <v>2</v>
      </c>
    </row>
    <row r="880" spans="1:13" ht="16.5" customHeight="1" x14ac:dyDescent="0.25">
      <c r="A880">
        <v>16097</v>
      </c>
      <c r="B880" s="1" t="s">
        <v>1541</v>
      </c>
      <c r="C880">
        <v>50</v>
      </c>
      <c r="E880" s="15">
        <v>50</v>
      </c>
      <c r="F880" s="15">
        <v>2</v>
      </c>
    </row>
    <row r="881" spans="1:6" ht="16.5" customHeight="1" x14ac:dyDescent="0.25">
      <c r="A881">
        <v>16098</v>
      </c>
      <c r="B881" s="1" t="s">
        <v>1542</v>
      </c>
      <c r="C881">
        <v>8.2899999999999991</v>
      </c>
      <c r="E881" s="15">
        <v>8.2899999999999991</v>
      </c>
      <c r="F881" s="15">
        <v>2</v>
      </c>
    </row>
    <row r="882" spans="1:6" ht="16.5" customHeight="1" x14ac:dyDescent="0.25">
      <c r="A882">
        <v>16099</v>
      </c>
      <c r="B882" s="1" t="s">
        <v>1543</v>
      </c>
      <c r="C882">
        <v>10</v>
      </c>
      <c r="E882" s="15">
        <v>10</v>
      </c>
      <c r="F882" s="15">
        <v>2</v>
      </c>
    </row>
    <row r="883" spans="1:6" ht="16.5" customHeight="1" x14ac:dyDescent="0.25">
      <c r="A883">
        <v>16100</v>
      </c>
      <c r="B883" s="1" t="s">
        <v>1544</v>
      </c>
      <c r="C883">
        <v>8.5</v>
      </c>
      <c r="E883" s="15">
        <v>8.5</v>
      </c>
      <c r="F883" s="15">
        <v>2</v>
      </c>
    </row>
    <row r="884" spans="1:6" ht="16.5" customHeight="1" x14ac:dyDescent="0.25">
      <c r="A884">
        <v>16101</v>
      </c>
      <c r="B884" s="1" t="s">
        <v>1545</v>
      </c>
      <c r="C884">
        <v>5</v>
      </c>
      <c r="E884" s="15">
        <v>5</v>
      </c>
      <c r="F884" s="15">
        <v>2</v>
      </c>
    </row>
    <row r="885" spans="1:6" ht="16.5" customHeight="1" x14ac:dyDescent="0.25">
      <c r="A885">
        <v>16102</v>
      </c>
      <c r="B885" s="1" t="s">
        <v>1546</v>
      </c>
      <c r="C885">
        <v>400</v>
      </c>
      <c r="E885" s="15">
        <v>400</v>
      </c>
      <c r="F885" s="15">
        <v>2</v>
      </c>
    </row>
    <row r="886" spans="1:6" ht="16.5" customHeight="1" x14ac:dyDescent="0.25">
      <c r="A886">
        <v>16103</v>
      </c>
      <c r="B886" s="1" t="s">
        <v>1547</v>
      </c>
      <c r="C886">
        <v>3.14</v>
      </c>
      <c r="E886" s="15">
        <v>3.14</v>
      </c>
      <c r="F886" s="15">
        <v>2</v>
      </c>
    </row>
    <row r="887" spans="1:6" ht="16.5" customHeight="1" x14ac:dyDescent="0.25">
      <c r="A887">
        <v>16104</v>
      </c>
      <c r="B887" s="1" t="s">
        <v>1548</v>
      </c>
      <c r="C887">
        <v>13</v>
      </c>
      <c r="E887" s="15">
        <v>13</v>
      </c>
      <c r="F887" s="15">
        <v>2</v>
      </c>
    </row>
    <row r="888" spans="1:6" ht="16.5" customHeight="1" x14ac:dyDescent="0.25">
      <c r="A888">
        <v>16105</v>
      </c>
      <c r="B888" s="1" t="s">
        <v>1549</v>
      </c>
      <c r="C888">
        <v>7.5</v>
      </c>
      <c r="E888" s="15">
        <v>7.5</v>
      </c>
      <c r="F888" s="15">
        <v>2</v>
      </c>
    </row>
    <row r="889" spans="1:6" ht="16.5" customHeight="1" x14ac:dyDescent="0.25">
      <c r="A889">
        <v>16106</v>
      </c>
      <c r="B889" s="1" t="s">
        <v>1550</v>
      </c>
      <c r="C889">
        <v>24</v>
      </c>
      <c r="E889" s="15">
        <v>24</v>
      </c>
      <c r="F889" s="15">
        <v>2</v>
      </c>
    </row>
    <row r="890" spans="1:6" ht="16.5" customHeight="1" x14ac:dyDescent="0.25">
      <c r="A890">
        <v>16107</v>
      </c>
      <c r="B890" s="1" t="s">
        <v>1551</v>
      </c>
      <c r="C890">
        <v>75</v>
      </c>
      <c r="E890" s="15">
        <v>75</v>
      </c>
      <c r="F890" s="15">
        <v>2</v>
      </c>
    </row>
    <row r="891" spans="1:6" ht="16.5" customHeight="1" x14ac:dyDescent="0.25">
      <c r="A891">
        <v>16108</v>
      </c>
      <c r="B891" s="1" t="s">
        <v>1552</v>
      </c>
      <c r="C891">
        <v>170</v>
      </c>
      <c r="E891" s="15">
        <v>170</v>
      </c>
      <c r="F891" s="15">
        <v>2</v>
      </c>
    </row>
    <row r="892" spans="1:6" ht="16.5" customHeight="1" x14ac:dyDescent="0.25">
      <c r="A892">
        <v>16109</v>
      </c>
      <c r="B892" s="1" t="s">
        <v>1553</v>
      </c>
      <c r="C892">
        <v>2.5</v>
      </c>
      <c r="E892" s="15">
        <v>2.5</v>
      </c>
      <c r="F892" s="15">
        <v>2</v>
      </c>
    </row>
    <row r="893" spans="1:6" ht="16.5" customHeight="1" x14ac:dyDescent="0.25">
      <c r="A893">
        <v>16110</v>
      </c>
      <c r="B893" s="1" t="s">
        <v>1554</v>
      </c>
      <c r="C893">
        <v>20</v>
      </c>
      <c r="E893" s="15">
        <v>20</v>
      </c>
      <c r="F893" s="15">
        <v>2</v>
      </c>
    </row>
    <row r="894" spans="1:6" ht="16.5" customHeight="1" x14ac:dyDescent="0.25">
      <c r="A894">
        <v>16111</v>
      </c>
      <c r="B894" s="1" t="s">
        <v>1555</v>
      </c>
      <c r="C894">
        <v>8.3000000000000007</v>
      </c>
      <c r="E894" s="15">
        <v>8.3000000000000007</v>
      </c>
      <c r="F894" s="15">
        <v>2</v>
      </c>
    </row>
    <row r="895" spans="1:6" ht="16.5" customHeight="1" x14ac:dyDescent="0.25">
      <c r="A895">
        <v>16112</v>
      </c>
      <c r="B895" s="1" t="s">
        <v>1556</v>
      </c>
      <c r="C895">
        <v>76</v>
      </c>
      <c r="E895" s="15">
        <v>76</v>
      </c>
      <c r="F895" s="15">
        <v>2</v>
      </c>
    </row>
    <row r="896" spans="1:6" ht="16.5" customHeight="1" x14ac:dyDescent="0.25">
      <c r="A896">
        <v>16113</v>
      </c>
      <c r="B896" s="1" t="s">
        <v>1557</v>
      </c>
      <c r="C896">
        <v>9.8000000000000007</v>
      </c>
      <c r="E896" s="15">
        <v>9.8000000000000007</v>
      </c>
      <c r="F896" s="15">
        <v>2</v>
      </c>
    </row>
    <row r="897" spans="1:13" ht="16.5" customHeight="1" x14ac:dyDescent="0.25">
      <c r="A897">
        <v>17001</v>
      </c>
      <c r="B897" s="1" t="s">
        <v>1558</v>
      </c>
      <c r="C897">
        <v>18</v>
      </c>
      <c r="E897" s="15">
        <v>18</v>
      </c>
      <c r="F897" s="15">
        <v>2</v>
      </c>
    </row>
    <row r="898" spans="1:13" ht="16.5" customHeight="1" x14ac:dyDescent="0.25">
      <c r="A898">
        <v>17002</v>
      </c>
      <c r="B898" s="1" t="s">
        <v>1559</v>
      </c>
      <c r="C898">
        <v>9</v>
      </c>
      <c r="E898" s="15">
        <v>9</v>
      </c>
      <c r="F898" s="15">
        <v>1</v>
      </c>
      <c r="G898">
        <v>3</v>
      </c>
      <c r="H898" t="s">
        <v>684</v>
      </c>
      <c r="I898">
        <v>2500</v>
      </c>
      <c r="J898">
        <v>2500</v>
      </c>
      <c r="K898">
        <v>5000</v>
      </c>
      <c r="L898">
        <v>5</v>
      </c>
      <c r="M898">
        <f>+L898/E898</f>
        <v>0.55555555555555558</v>
      </c>
    </row>
    <row r="899" spans="1:13" ht="16.5" customHeight="1" x14ac:dyDescent="0.25">
      <c r="A899">
        <v>17003</v>
      </c>
      <c r="B899" s="1" t="s">
        <v>1560</v>
      </c>
      <c r="C899">
        <v>25</v>
      </c>
      <c r="E899" s="15">
        <v>25</v>
      </c>
      <c r="F899" s="15">
        <v>2</v>
      </c>
    </row>
    <row r="900" spans="1:13" ht="16.5" customHeight="1" x14ac:dyDescent="0.25">
      <c r="A900">
        <v>17004</v>
      </c>
      <c r="B900" s="1" t="s">
        <v>1561</v>
      </c>
      <c r="D900">
        <v>22170</v>
      </c>
      <c r="E900" s="15">
        <v>22.17</v>
      </c>
      <c r="F900" s="15">
        <v>2</v>
      </c>
    </row>
    <row r="901" spans="1:13" ht="16.5" customHeight="1" x14ac:dyDescent="0.25">
      <c r="A901">
        <v>17005</v>
      </c>
      <c r="B901" s="1" t="s">
        <v>1562</v>
      </c>
      <c r="C901">
        <v>6</v>
      </c>
      <c r="E901" s="15">
        <v>6</v>
      </c>
      <c r="F901" s="15">
        <v>2</v>
      </c>
    </row>
    <row r="902" spans="1:13" ht="16.5" customHeight="1" x14ac:dyDescent="0.25">
      <c r="A902">
        <v>17006</v>
      </c>
      <c r="B902" s="1" t="s">
        <v>1563</v>
      </c>
      <c r="C902">
        <v>120</v>
      </c>
      <c r="E902" s="15">
        <v>120</v>
      </c>
      <c r="F902" s="15">
        <v>2</v>
      </c>
    </row>
    <row r="903" spans="1:13" ht="16.5" customHeight="1" x14ac:dyDescent="0.25">
      <c r="A903">
        <v>17007</v>
      </c>
      <c r="B903" s="1" t="s">
        <v>1564</v>
      </c>
      <c r="C903">
        <v>402.39</v>
      </c>
      <c r="E903" s="15">
        <v>402.39</v>
      </c>
      <c r="F903" s="15">
        <v>2</v>
      </c>
    </row>
    <row r="904" spans="1:13" ht="16.5" customHeight="1" x14ac:dyDescent="0.25">
      <c r="A904">
        <v>17008</v>
      </c>
      <c r="B904" s="1" t="s">
        <v>1565</v>
      </c>
      <c r="C904">
        <v>60</v>
      </c>
      <c r="E904" s="15">
        <v>60</v>
      </c>
      <c r="F904" s="15">
        <v>2</v>
      </c>
    </row>
    <row r="905" spans="1:13" ht="16.5" customHeight="1" x14ac:dyDescent="0.25">
      <c r="A905">
        <v>17009</v>
      </c>
      <c r="B905" s="1" t="s">
        <v>1566</v>
      </c>
      <c r="C905">
        <v>12</v>
      </c>
      <c r="E905" s="15">
        <v>12</v>
      </c>
      <c r="F905" s="15">
        <v>2</v>
      </c>
    </row>
    <row r="906" spans="1:13" ht="16.5" customHeight="1" x14ac:dyDescent="0.25">
      <c r="A906">
        <v>17010</v>
      </c>
      <c r="B906" s="1" t="s">
        <v>1567</v>
      </c>
      <c r="C906">
        <v>7</v>
      </c>
      <c r="E906" s="15">
        <v>7</v>
      </c>
      <c r="F906" s="15">
        <v>1</v>
      </c>
      <c r="G906">
        <v>2</v>
      </c>
      <c r="I906">
        <v>3000</v>
      </c>
      <c r="J906">
        <v>4000</v>
      </c>
      <c r="K906">
        <v>7000</v>
      </c>
      <c r="L906">
        <v>7</v>
      </c>
      <c r="M906">
        <f>+L906/E906</f>
        <v>1</v>
      </c>
    </row>
    <row r="907" spans="1:13" ht="16.5" customHeight="1" x14ac:dyDescent="0.25">
      <c r="A907">
        <v>17011</v>
      </c>
      <c r="B907" s="1" t="s">
        <v>1568</v>
      </c>
      <c r="C907">
        <v>200</v>
      </c>
      <c r="E907" s="15">
        <v>200</v>
      </c>
      <c r="F907" s="15">
        <v>2</v>
      </c>
    </row>
    <row r="908" spans="1:13" ht="16.5" customHeight="1" x14ac:dyDescent="0.25">
      <c r="A908">
        <v>17012</v>
      </c>
      <c r="B908" s="1" t="s">
        <v>1569</v>
      </c>
      <c r="C908">
        <v>40</v>
      </c>
      <c r="E908" s="15">
        <v>40</v>
      </c>
      <c r="F908" s="15">
        <v>2</v>
      </c>
    </row>
    <row r="909" spans="1:13" ht="16.5" customHeight="1" x14ac:dyDescent="0.25">
      <c r="A909">
        <v>17013</v>
      </c>
      <c r="B909" s="1" t="s">
        <v>1570</v>
      </c>
      <c r="C909">
        <v>7.63</v>
      </c>
      <c r="E909" s="15">
        <v>7.63</v>
      </c>
      <c r="F909" s="15">
        <v>2</v>
      </c>
    </row>
    <row r="910" spans="1:13" ht="16.5" customHeight="1" x14ac:dyDescent="0.25">
      <c r="A910">
        <v>17014</v>
      </c>
      <c r="B910" s="1" t="s">
        <v>1571</v>
      </c>
      <c r="C910">
        <v>7</v>
      </c>
      <c r="E910" s="15">
        <v>7</v>
      </c>
      <c r="F910" s="15">
        <v>1</v>
      </c>
      <c r="G910">
        <v>2</v>
      </c>
      <c r="I910">
        <v>3000</v>
      </c>
      <c r="J910">
        <v>4000</v>
      </c>
      <c r="K910">
        <v>7000</v>
      </c>
      <c r="L910">
        <v>7</v>
      </c>
      <c r="M910">
        <f>+L910/E910</f>
        <v>1</v>
      </c>
    </row>
    <row r="911" spans="1:13" ht="16.5" customHeight="1" x14ac:dyDescent="0.25">
      <c r="A911">
        <v>17015</v>
      </c>
      <c r="B911" s="1" t="s">
        <v>1572</v>
      </c>
      <c r="C911">
        <v>18</v>
      </c>
      <c r="E911" s="15">
        <v>18</v>
      </c>
      <c r="F911" s="15">
        <v>2</v>
      </c>
    </row>
    <row r="912" spans="1:13" ht="16.5" customHeight="1" x14ac:dyDescent="0.25">
      <c r="A912">
        <v>17016</v>
      </c>
      <c r="B912" s="1" t="s">
        <v>1573</v>
      </c>
      <c r="C912">
        <v>6</v>
      </c>
      <c r="E912" s="15">
        <v>6</v>
      </c>
      <c r="F912" s="15">
        <v>2</v>
      </c>
    </row>
    <row r="913" spans="1:13" ht="16.5" customHeight="1" x14ac:dyDescent="0.25">
      <c r="A913">
        <v>17017</v>
      </c>
      <c r="B913" s="1" t="s">
        <v>1574</v>
      </c>
      <c r="C913">
        <v>37.143000000000001</v>
      </c>
      <c r="E913" s="15">
        <v>37.143000000000001</v>
      </c>
      <c r="F913" s="15">
        <v>2</v>
      </c>
    </row>
    <row r="914" spans="1:13" ht="16.5" customHeight="1" x14ac:dyDescent="0.25">
      <c r="A914">
        <v>17018</v>
      </c>
      <c r="B914" s="1" t="s">
        <v>1575</v>
      </c>
      <c r="C914">
        <v>130</v>
      </c>
      <c r="E914" s="15">
        <v>130</v>
      </c>
      <c r="F914" s="15">
        <v>2</v>
      </c>
    </row>
    <row r="915" spans="1:13" ht="16.5" customHeight="1" x14ac:dyDescent="0.25">
      <c r="A915">
        <v>17019</v>
      </c>
      <c r="B915" s="1" t="s">
        <v>1576</v>
      </c>
      <c r="C915">
        <v>16</v>
      </c>
      <c r="E915" s="15">
        <v>16</v>
      </c>
      <c r="F915" s="15">
        <v>2</v>
      </c>
    </row>
    <row r="916" spans="1:13" ht="16.5" customHeight="1" x14ac:dyDescent="0.25">
      <c r="A916">
        <v>17020</v>
      </c>
      <c r="B916" s="1" t="s">
        <v>1577</v>
      </c>
      <c r="C916">
        <v>18</v>
      </c>
      <c r="E916" s="15">
        <v>18</v>
      </c>
      <c r="F916" s="15">
        <v>1</v>
      </c>
      <c r="G916">
        <v>2</v>
      </c>
      <c r="I916">
        <v>7000</v>
      </c>
      <c r="J916">
        <v>11000</v>
      </c>
      <c r="K916">
        <v>18000</v>
      </c>
      <c r="L916">
        <v>18</v>
      </c>
      <c r="M916">
        <f>+L916/E916</f>
        <v>1</v>
      </c>
    </row>
    <row r="917" spans="1:13" ht="16.5" customHeight="1" x14ac:dyDescent="0.25">
      <c r="A917">
        <v>17021</v>
      </c>
      <c r="B917" s="1" t="s">
        <v>1578</v>
      </c>
      <c r="C917">
        <v>6.4279999999999999</v>
      </c>
      <c r="E917" s="15">
        <v>6.4279999999999999</v>
      </c>
      <c r="F917" s="15">
        <v>2</v>
      </c>
    </row>
    <row r="918" spans="1:13" ht="16.5" customHeight="1" x14ac:dyDescent="0.25">
      <c r="A918">
        <v>17022</v>
      </c>
      <c r="B918" s="1" t="s">
        <v>1579</v>
      </c>
      <c r="C918">
        <v>7</v>
      </c>
      <c r="E918" s="15">
        <v>7</v>
      </c>
      <c r="F918" s="15">
        <v>2</v>
      </c>
    </row>
    <row r="919" spans="1:13" ht="16.5" customHeight="1" x14ac:dyDescent="0.25">
      <c r="A919">
        <v>17023</v>
      </c>
      <c r="B919" s="1" t="s">
        <v>1580</v>
      </c>
      <c r="C919">
        <v>3</v>
      </c>
      <c r="E919" s="15">
        <v>3</v>
      </c>
      <c r="F919" s="15">
        <v>1</v>
      </c>
      <c r="G919">
        <v>1</v>
      </c>
      <c r="I919">
        <v>2000</v>
      </c>
      <c r="J919">
        <v>1000</v>
      </c>
      <c r="K919">
        <v>3000</v>
      </c>
      <c r="L919">
        <v>3</v>
      </c>
      <c r="M919">
        <f>+L919/E919</f>
        <v>1</v>
      </c>
    </row>
    <row r="920" spans="1:13" ht="16.5" customHeight="1" x14ac:dyDescent="0.25">
      <c r="A920">
        <v>17024</v>
      </c>
      <c r="B920" s="1" t="s">
        <v>1581</v>
      </c>
      <c r="C920">
        <v>35</v>
      </c>
      <c r="E920" s="15">
        <v>35</v>
      </c>
      <c r="F920" s="15">
        <v>2</v>
      </c>
    </row>
    <row r="921" spans="1:13" ht="16.5" customHeight="1" x14ac:dyDescent="0.25">
      <c r="A921">
        <v>17025</v>
      </c>
      <c r="B921" s="1" t="s">
        <v>1582</v>
      </c>
      <c r="C921">
        <v>24</v>
      </c>
      <c r="E921" s="15">
        <v>24</v>
      </c>
      <c r="F921" s="15">
        <v>2</v>
      </c>
    </row>
    <row r="922" spans="1:13" ht="16.5" customHeight="1" x14ac:dyDescent="0.25">
      <c r="A922">
        <v>17026</v>
      </c>
      <c r="B922" s="1" t="s">
        <v>1583</v>
      </c>
      <c r="C922">
        <v>8</v>
      </c>
      <c r="E922" s="15">
        <v>8</v>
      </c>
      <c r="F922" s="15">
        <v>1</v>
      </c>
      <c r="G922">
        <v>3</v>
      </c>
      <c r="H922" t="s">
        <v>686</v>
      </c>
      <c r="I922">
        <v>4000</v>
      </c>
      <c r="J922">
        <v>4000</v>
      </c>
      <c r="K922">
        <v>8000</v>
      </c>
      <c r="L922">
        <v>8</v>
      </c>
      <c r="M922">
        <f>+L922/E922</f>
        <v>1</v>
      </c>
    </row>
    <row r="923" spans="1:13" ht="16.5" customHeight="1" x14ac:dyDescent="0.25">
      <c r="A923">
        <v>17027</v>
      </c>
      <c r="B923" s="1" t="s">
        <v>1584</v>
      </c>
      <c r="C923">
        <v>7.5</v>
      </c>
      <c r="E923" s="15">
        <v>7.5</v>
      </c>
      <c r="F923" s="15">
        <v>2</v>
      </c>
    </row>
    <row r="924" spans="1:13" ht="16.5" customHeight="1" x14ac:dyDescent="0.25">
      <c r="A924">
        <v>17028</v>
      </c>
      <c r="B924" s="1" t="s">
        <v>1585</v>
      </c>
      <c r="C924">
        <v>35</v>
      </c>
      <c r="E924" s="15">
        <v>35</v>
      </c>
      <c r="F924" s="15">
        <v>2</v>
      </c>
    </row>
    <row r="925" spans="1:13" ht="16.5" customHeight="1" x14ac:dyDescent="0.25">
      <c r="A925">
        <v>17029</v>
      </c>
      <c r="B925" s="1" t="s">
        <v>1586</v>
      </c>
      <c r="C925">
        <v>110</v>
      </c>
      <c r="E925" s="15">
        <v>110</v>
      </c>
      <c r="F925" s="15">
        <v>2</v>
      </c>
    </row>
    <row r="926" spans="1:13" ht="16.5" customHeight="1" x14ac:dyDescent="0.25">
      <c r="A926">
        <v>17030</v>
      </c>
      <c r="B926" s="1" t="s">
        <v>1587</v>
      </c>
      <c r="C926">
        <v>22</v>
      </c>
      <c r="E926" s="15">
        <v>22</v>
      </c>
      <c r="F926" s="15">
        <v>2</v>
      </c>
    </row>
    <row r="927" spans="1:13" ht="16.5" customHeight="1" x14ac:dyDescent="0.25">
      <c r="A927">
        <v>17031</v>
      </c>
      <c r="B927" s="1" t="s">
        <v>1588</v>
      </c>
      <c r="C927">
        <v>25</v>
      </c>
      <c r="E927" s="15">
        <v>25</v>
      </c>
      <c r="F927" s="15">
        <v>2</v>
      </c>
    </row>
    <row r="928" spans="1:13" ht="16.5" customHeight="1" x14ac:dyDescent="0.25">
      <c r="A928">
        <v>17032</v>
      </c>
      <c r="B928" s="1" t="s">
        <v>1589</v>
      </c>
      <c r="C928">
        <v>6</v>
      </c>
      <c r="E928" s="15">
        <v>6</v>
      </c>
      <c r="F928" s="15">
        <v>1</v>
      </c>
      <c r="G928">
        <v>2</v>
      </c>
      <c r="I928">
        <v>0</v>
      </c>
      <c r="J928">
        <v>30</v>
      </c>
      <c r="K928">
        <v>30</v>
      </c>
      <c r="L928">
        <v>0.03</v>
      </c>
      <c r="M928">
        <f>+L928/E928</f>
        <v>5.0000000000000001E-3</v>
      </c>
    </row>
    <row r="929" spans="1:6" ht="16.5" customHeight="1" x14ac:dyDescent="0.25">
      <c r="A929">
        <v>17033</v>
      </c>
      <c r="B929" s="1" t="s">
        <v>1590</v>
      </c>
      <c r="C929">
        <v>3.68</v>
      </c>
      <c r="E929" s="15">
        <v>3.68</v>
      </c>
      <c r="F929" s="15">
        <v>2</v>
      </c>
    </row>
    <row r="930" spans="1:6" ht="16.5" customHeight="1" x14ac:dyDescent="0.25">
      <c r="A930">
        <v>18001</v>
      </c>
      <c r="B930" s="1" t="s">
        <v>1591</v>
      </c>
      <c r="C930">
        <v>35</v>
      </c>
      <c r="E930" s="15">
        <v>35</v>
      </c>
      <c r="F930" s="15">
        <v>2</v>
      </c>
    </row>
    <row r="931" spans="1:6" ht="16.5" customHeight="1" x14ac:dyDescent="0.25">
      <c r="A931">
        <v>18002</v>
      </c>
      <c r="B931" s="1" t="s">
        <v>1592</v>
      </c>
      <c r="C931">
        <v>16</v>
      </c>
      <c r="E931" s="15">
        <v>16</v>
      </c>
      <c r="F931" s="15">
        <v>2</v>
      </c>
    </row>
    <row r="932" spans="1:6" ht="16.5" customHeight="1" x14ac:dyDescent="0.25">
      <c r="A932">
        <v>18003</v>
      </c>
      <c r="B932" s="1" t="s">
        <v>1593</v>
      </c>
      <c r="C932">
        <v>22</v>
      </c>
      <c r="E932" s="15">
        <v>22</v>
      </c>
      <c r="F932" s="15">
        <v>2</v>
      </c>
    </row>
    <row r="933" spans="1:6" ht="16.5" customHeight="1" x14ac:dyDescent="0.25">
      <c r="A933">
        <v>18004</v>
      </c>
      <c r="B933" s="1" t="s">
        <v>1594</v>
      </c>
      <c r="C933">
        <v>150</v>
      </c>
      <c r="E933" s="15">
        <v>150</v>
      </c>
      <c r="F933" s="15">
        <v>2</v>
      </c>
    </row>
    <row r="934" spans="1:6" ht="16.5" customHeight="1" x14ac:dyDescent="0.25">
      <c r="A934">
        <v>18005</v>
      </c>
      <c r="B934" s="1" t="s">
        <v>1595</v>
      </c>
      <c r="C934">
        <v>6.5</v>
      </c>
      <c r="E934" s="15">
        <v>6.5</v>
      </c>
      <c r="F934" s="15">
        <v>2</v>
      </c>
    </row>
    <row r="935" spans="1:6" ht="16.5" customHeight="1" x14ac:dyDescent="0.25">
      <c r="A935">
        <v>18006</v>
      </c>
      <c r="B935" s="1" t="s">
        <v>1596</v>
      </c>
      <c r="C935">
        <v>48</v>
      </c>
      <c r="E935" s="15">
        <v>48</v>
      </c>
      <c r="F935" s="15">
        <v>2</v>
      </c>
    </row>
    <row r="936" spans="1:6" ht="16.5" customHeight="1" x14ac:dyDescent="0.25">
      <c r="A936">
        <v>18007</v>
      </c>
      <c r="B936" s="1" t="s">
        <v>1597</v>
      </c>
      <c r="C936">
        <v>27</v>
      </c>
      <c r="E936" s="15">
        <v>27</v>
      </c>
      <c r="F936" s="15">
        <v>2</v>
      </c>
    </row>
    <row r="937" spans="1:6" ht="16.5" customHeight="1" x14ac:dyDescent="0.25">
      <c r="A937">
        <v>18008</v>
      </c>
      <c r="B937" s="1" t="s">
        <v>1598</v>
      </c>
      <c r="C937">
        <v>52.74</v>
      </c>
      <c r="E937" s="15">
        <v>52.74</v>
      </c>
      <c r="F937" s="15">
        <v>2</v>
      </c>
    </row>
    <row r="938" spans="1:6" ht="16.5" customHeight="1" x14ac:dyDescent="0.25">
      <c r="A938">
        <v>18009</v>
      </c>
      <c r="B938" s="1" t="s">
        <v>1599</v>
      </c>
      <c r="C938">
        <v>4.5</v>
      </c>
      <c r="E938" s="15">
        <v>4.5</v>
      </c>
      <c r="F938" s="15">
        <v>2</v>
      </c>
    </row>
    <row r="939" spans="1:6" ht="16.5" customHeight="1" x14ac:dyDescent="0.25">
      <c r="A939">
        <v>18010</v>
      </c>
      <c r="B939" s="1" t="s">
        <v>1600</v>
      </c>
      <c r="C939">
        <v>28</v>
      </c>
      <c r="E939" s="15">
        <v>28</v>
      </c>
      <c r="F939" s="15">
        <v>2</v>
      </c>
    </row>
    <row r="940" spans="1:6" ht="16.5" customHeight="1" x14ac:dyDescent="0.25">
      <c r="A940">
        <v>18011</v>
      </c>
      <c r="B940" s="1" t="s">
        <v>1601</v>
      </c>
      <c r="C940">
        <v>27</v>
      </c>
      <c r="E940" s="15">
        <v>27</v>
      </c>
      <c r="F940" s="15">
        <v>2</v>
      </c>
    </row>
    <row r="941" spans="1:6" ht="16.5" customHeight="1" x14ac:dyDescent="0.25">
      <c r="A941">
        <v>18012</v>
      </c>
      <c r="B941" s="1" t="s">
        <v>1602</v>
      </c>
      <c r="C941">
        <v>40</v>
      </c>
      <c r="E941" s="15">
        <v>40</v>
      </c>
      <c r="F941" s="15">
        <v>2</v>
      </c>
    </row>
    <row r="942" spans="1:6" ht="16.5" customHeight="1" x14ac:dyDescent="0.25">
      <c r="A942">
        <v>18013</v>
      </c>
      <c r="B942" s="1" t="s">
        <v>1603</v>
      </c>
      <c r="C942">
        <v>6</v>
      </c>
      <c r="E942" s="15">
        <v>6</v>
      </c>
      <c r="F942" s="15">
        <v>2</v>
      </c>
    </row>
    <row r="943" spans="1:6" ht="16.5" customHeight="1" x14ac:dyDescent="0.25">
      <c r="A943">
        <v>18014</v>
      </c>
      <c r="B943" s="1" t="s">
        <v>1604</v>
      </c>
      <c r="C943">
        <v>33.200000000000003</v>
      </c>
      <c r="E943" s="15">
        <v>33.200000000000003</v>
      </c>
      <c r="F943" s="15">
        <v>2</v>
      </c>
    </row>
    <row r="944" spans="1:6" ht="16.5" customHeight="1" x14ac:dyDescent="0.25">
      <c r="A944">
        <v>18015</v>
      </c>
      <c r="B944" s="1" t="s">
        <v>1605</v>
      </c>
      <c r="C944">
        <v>38.44</v>
      </c>
      <c r="E944" s="15">
        <v>38.44</v>
      </c>
      <c r="F944" s="15">
        <v>2</v>
      </c>
    </row>
    <row r="945" spans="1:6" ht="16.5" customHeight="1" x14ac:dyDescent="0.25">
      <c r="A945">
        <v>18016</v>
      </c>
      <c r="B945" s="1" t="s">
        <v>1606</v>
      </c>
      <c r="C945">
        <v>28</v>
      </c>
      <c r="E945" s="15">
        <v>28</v>
      </c>
      <c r="F945" s="15">
        <v>2</v>
      </c>
    </row>
    <row r="946" spans="1:6" ht="16.5" customHeight="1" x14ac:dyDescent="0.25">
      <c r="A946">
        <v>18017</v>
      </c>
      <c r="B946" s="1" t="s">
        <v>1607</v>
      </c>
      <c r="C946">
        <v>600</v>
      </c>
      <c r="E946" s="15">
        <v>600</v>
      </c>
      <c r="F946" s="15">
        <v>2</v>
      </c>
    </row>
    <row r="947" spans="1:6" ht="16.5" customHeight="1" x14ac:dyDescent="0.25">
      <c r="A947">
        <v>18018</v>
      </c>
      <c r="B947" s="1" t="s">
        <v>1608</v>
      </c>
      <c r="C947">
        <v>20</v>
      </c>
      <c r="E947" s="15">
        <v>20</v>
      </c>
      <c r="F947" s="15">
        <v>2</v>
      </c>
    </row>
    <row r="948" spans="1:6" ht="16.5" customHeight="1" x14ac:dyDescent="0.25">
      <c r="A948">
        <v>18019</v>
      </c>
      <c r="B948" s="1" t="s">
        <v>1609</v>
      </c>
      <c r="C948">
        <v>4.7699999999999996</v>
      </c>
      <c r="E948" s="15">
        <v>4.7699999999999996</v>
      </c>
      <c r="F948" s="15">
        <v>2</v>
      </c>
    </row>
    <row r="949" spans="1:6" ht="16.5" customHeight="1" x14ac:dyDescent="0.25">
      <c r="A949">
        <v>18020</v>
      </c>
      <c r="B949" s="1" t="s">
        <v>1610</v>
      </c>
      <c r="C949">
        <v>528</v>
      </c>
      <c r="E949" s="15">
        <v>528</v>
      </c>
      <c r="F949" s="15">
        <v>2</v>
      </c>
    </row>
    <row r="950" spans="1:6" ht="16.5" customHeight="1" x14ac:dyDescent="0.25">
      <c r="A950">
        <v>19001</v>
      </c>
      <c r="B950" s="1" t="s">
        <v>1611</v>
      </c>
      <c r="C950">
        <v>1.5</v>
      </c>
      <c r="E950" s="15">
        <v>1.5</v>
      </c>
      <c r="F950" s="15">
        <v>2</v>
      </c>
    </row>
    <row r="951" spans="1:6" ht="16.5" customHeight="1" x14ac:dyDescent="0.25">
      <c r="A951">
        <v>19002</v>
      </c>
      <c r="B951" s="1" t="s">
        <v>1612</v>
      </c>
      <c r="C951">
        <v>2</v>
      </c>
      <c r="E951" s="15">
        <v>2</v>
      </c>
      <c r="F951" s="15">
        <v>2</v>
      </c>
    </row>
    <row r="952" spans="1:6" ht="16.5" customHeight="1" x14ac:dyDescent="0.25">
      <c r="A952">
        <v>19003</v>
      </c>
      <c r="B952" s="1" t="s">
        <v>1613</v>
      </c>
      <c r="C952">
        <v>1</v>
      </c>
      <c r="E952" s="15">
        <v>1</v>
      </c>
      <c r="F952" s="15">
        <v>2</v>
      </c>
    </row>
    <row r="953" spans="1:6" ht="16.5" customHeight="1" x14ac:dyDescent="0.25">
      <c r="A953">
        <v>19004</v>
      </c>
      <c r="B953" s="1" t="s">
        <v>1614</v>
      </c>
      <c r="C953">
        <v>38</v>
      </c>
      <c r="E953" s="15">
        <v>38</v>
      </c>
      <c r="F953" s="15">
        <v>2</v>
      </c>
    </row>
    <row r="954" spans="1:6" ht="16.5" customHeight="1" x14ac:dyDescent="0.25">
      <c r="A954">
        <v>19005</v>
      </c>
      <c r="B954" s="1" t="s">
        <v>1615</v>
      </c>
      <c r="C954">
        <v>35</v>
      </c>
      <c r="E954" s="15">
        <v>35</v>
      </c>
      <c r="F954" s="15">
        <v>2</v>
      </c>
    </row>
    <row r="955" spans="1:6" ht="16.5" customHeight="1" x14ac:dyDescent="0.25">
      <c r="A955">
        <v>19006</v>
      </c>
      <c r="B955" s="1" t="s">
        <v>1616</v>
      </c>
      <c r="C955">
        <v>430.18</v>
      </c>
      <c r="E955" s="15">
        <v>430.18</v>
      </c>
      <c r="F955" s="15">
        <v>2</v>
      </c>
    </row>
    <row r="956" spans="1:6" ht="16.5" customHeight="1" x14ac:dyDescent="0.25">
      <c r="A956">
        <v>19007</v>
      </c>
      <c r="B956" s="1" t="s">
        <v>1617</v>
      </c>
      <c r="C956">
        <v>3</v>
      </c>
      <c r="E956" s="15">
        <v>3</v>
      </c>
      <c r="F956" s="15">
        <v>2</v>
      </c>
    </row>
    <row r="957" spans="1:6" ht="16.5" customHeight="1" x14ac:dyDescent="0.25">
      <c r="A957">
        <v>19008</v>
      </c>
      <c r="B957" s="1" t="s">
        <v>1618</v>
      </c>
      <c r="C957">
        <v>1</v>
      </c>
      <c r="E957" s="15">
        <v>1</v>
      </c>
      <c r="F957" s="15">
        <v>2</v>
      </c>
    </row>
    <row r="958" spans="1:6" ht="16.5" customHeight="1" x14ac:dyDescent="0.25">
      <c r="A958">
        <v>19009</v>
      </c>
      <c r="B958" s="1" t="s">
        <v>1619</v>
      </c>
      <c r="C958">
        <v>83.51</v>
      </c>
      <c r="E958" s="15">
        <v>83.51</v>
      </c>
      <c r="F958" s="15">
        <v>2</v>
      </c>
    </row>
    <row r="959" spans="1:6" ht="16.5" customHeight="1" x14ac:dyDescent="0.25">
      <c r="A959">
        <v>19010</v>
      </c>
      <c r="B959" s="1" t="s">
        <v>1620</v>
      </c>
      <c r="C959">
        <v>20.16</v>
      </c>
      <c r="E959" s="15">
        <v>20.16</v>
      </c>
      <c r="F959" s="15">
        <v>2</v>
      </c>
    </row>
    <row r="960" spans="1:6" ht="16.5" customHeight="1" x14ac:dyDescent="0.25">
      <c r="A960">
        <v>19011</v>
      </c>
      <c r="B960" s="1" t="s">
        <v>1621</v>
      </c>
      <c r="C960">
        <v>17</v>
      </c>
      <c r="E960" s="15">
        <v>17</v>
      </c>
      <c r="F960" s="15">
        <v>2</v>
      </c>
    </row>
    <row r="961" spans="1:6" ht="16.5" customHeight="1" x14ac:dyDescent="0.25">
      <c r="A961">
        <v>19012</v>
      </c>
      <c r="B961" s="1" t="s">
        <v>1622</v>
      </c>
      <c r="C961">
        <v>50</v>
      </c>
      <c r="E961" s="15">
        <v>50</v>
      </c>
      <c r="F961" s="15">
        <v>2</v>
      </c>
    </row>
    <row r="962" spans="1:6" ht="16.5" customHeight="1" x14ac:dyDescent="0.25">
      <c r="A962">
        <v>19013</v>
      </c>
      <c r="B962" s="1" t="s">
        <v>1623</v>
      </c>
      <c r="C962">
        <v>12</v>
      </c>
      <c r="E962" s="15">
        <v>12</v>
      </c>
      <c r="F962" s="15">
        <v>2</v>
      </c>
    </row>
    <row r="963" spans="1:6" ht="16.5" customHeight="1" x14ac:dyDescent="0.25">
      <c r="A963">
        <v>19014</v>
      </c>
      <c r="B963" s="1" t="s">
        <v>1624</v>
      </c>
      <c r="C963">
        <v>15</v>
      </c>
      <c r="E963" s="15">
        <v>15</v>
      </c>
      <c r="F963" s="15">
        <v>2</v>
      </c>
    </row>
    <row r="964" spans="1:6" ht="16.5" customHeight="1" x14ac:dyDescent="0.25">
      <c r="A964">
        <v>19015</v>
      </c>
      <c r="B964" s="1" t="s">
        <v>1625</v>
      </c>
      <c r="C964">
        <v>3</v>
      </c>
      <c r="E964" s="15">
        <v>3</v>
      </c>
      <c r="F964" s="15">
        <v>2</v>
      </c>
    </row>
    <row r="965" spans="1:6" ht="16.5" customHeight="1" x14ac:dyDescent="0.25">
      <c r="A965">
        <v>19016</v>
      </c>
      <c r="B965" s="1" t="s">
        <v>1626</v>
      </c>
      <c r="C965">
        <v>2</v>
      </c>
      <c r="E965" s="15">
        <v>2</v>
      </c>
      <c r="F965" s="15">
        <v>2</v>
      </c>
    </row>
    <row r="966" spans="1:6" ht="16.5" customHeight="1" x14ac:dyDescent="0.25">
      <c r="A966">
        <v>19017</v>
      </c>
      <c r="B966" s="1" t="s">
        <v>1627</v>
      </c>
      <c r="C966">
        <v>25</v>
      </c>
      <c r="E966" s="15">
        <v>25</v>
      </c>
      <c r="F966" s="15">
        <v>2</v>
      </c>
    </row>
    <row r="967" spans="1:6" ht="16.5" customHeight="1" x14ac:dyDescent="0.25">
      <c r="A967">
        <v>19018</v>
      </c>
      <c r="B967" s="1" t="s">
        <v>1628</v>
      </c>
      <c r="C967">
        <v>173.75</v>
      </c>
      <c r="E967" s="15">
        <v>173.75</v>
      </c>
      <c r="F967" s="15">
        <v>2</v>
      </c>
    </row>
    <row r="968" spans="1:6" ht="16.5" customHeight="1" x14ac:dyDescent="0.25">
      <c r="A968">
        <v>19019</v>
      </c>
      <c r="B968" s="1" t="s">
        <v>1629</v>
      </c>
      <c r="C968">
        <v>117.3</v>
      </c>
      <c r="E968" s="15">
        <v>117.3</v>
      </c>
      <c r="F968" s="15">
        <v>2</v>
      </c>
    </row>
    <row r="969" spans="1:6" ht="16.5" customHeight="1" x14ac:dyDescent="0.25">
      <c r="A969">
        <v>19020</v>
      </c>
      <c r="B969" s="1" t="s">
        <v>1630</v>
      </c>
      <c r="C969">
        <v>4</v>
      </c>
      <c r="E969" s="15">
        <v>4</v>
      </c>
      <c r="F969" s="15">
        <v>2</v>
      </c>
    </row>
    <row r="970" spans="1:6" ht="16.5" customHeight="1" x14ac:dyDescent="0.25">
      <c r="A970">
        <v>19021</v>
      </c>
      <c r="B970" s="1" t="s">
        <v>1631</v>
      </c>
      <c r="C970">
        <v>278.69</v>
      </c>
      <c r="E970" s="15">
        <v>278.69</v>
      </c>
      <c r="F970" s="15">
        <v>2</v>
      </c>
    </row>
    <row r="971" spans="1:6" ht="16.5" customHeight="1" x14ac:dyDescent="0.25">
      <c r="A971">
        <v>19022</v>
      </c>
      <c r="B971" s="1" t="s">
        <v>1632</v>
      </c>
      <c r="C971">
        <v>16</v>
      </c>
      <c r="E971" s="15">
        <v>16</v>
      </c>
      <c r="F971" s="15">
        <v>2</v>
      </c>
    </row>
    <row r="972" spans="1:6" ht="16.5" customHeight="1" x14ac:dyDescent="0.25">
      <c r="A972">
        <v>19023</v>
      </c>
      <c r="B972" s="1" t="s">
        <v>1633</v>
      </c>
      <c r="C972">
        <v>4.5</v>
      </c>
      <c r="E972" s="15">
        <v>4.5</v>
      </c>
      <c r="F972" s="15">
        <v>2</v>
      </c>
    </row>
    <row r="973" spans="1:6" ht="16.5" customHeight="1" x14ac:dyDescent="0.25">
      <c r="A973">
        <v>19024</v>
      </c>
      <c r="B973" s="1" t="s">
        <v>1634</v>
      </c>
      <c r="C973">
        <v>1.5</v>
      </c>
      <c r="E973" s="15">
        <v>1.5</v>
      </c>
      <c r="F973" s="15">
        <v>2</v>
      </c>
    </row>
    <row r="974" spans="1:6" ht="16.5" customHeight="1" x14ac:dyDescent="0.25">
      <c r="A974">
        <v>19025</v>
      </c>
      <c r="B974" s="1" t="s">
        <v>1635</v>
      </c>
      <c r="C974">
        <v>25</v>
      </c>
      <c r="E974" s="15">
        <v>25</v>
      </c>
      <c r="F974" s="15">
        <v>2</v>
      </c>
    </row>
    <row r="975" spans="1:6" ht="16.5" customHeight="1" x14ac:dyDescent="0.25">
      <c r="A975">
        <v>19026</v>
      </c>
      <c r="B975" s="1" t="s">
        <v>1636</v>
      </c>
      <c r="C975">
        <v>660</v>
      </c>
      <c r="E975" s="15">
        <v>660</v>
      </c>
      <c r="F975" s="15">
        <v>2</v>
      </c>
    </row>
    <row r="976" spans="1:6" ht="16.5" customHeight="1" x14ac:dyDescent="0.25">
      <c r="A976">
        <v>19027</v>
      </c>
      <c r="B976" s="1" t="s">
        <v>1637</v>
      </c>
      <c r="C976">
        <v>1</v>
      </c>
      <c r="E976" s="15">
        <v>1</v>
      </c>
      <c r="F976" s="15">
        <v>2</v>
      </c>
    </row>
    <row r="977" spans="1:6" ht="16.5" customHeight="1" x14ac:dyDescent="0.25">
      <c r="A977">
        <v>19028</v>
      </c>
      <c r="B977" s="1" t="s">
        <v>1638</v>
      </c>
      <c r="C977">
        <v>5.5</v>
      </c>
      <c r="E977" s="15">
        <v>5.5</v>
      </c>
      <c r="F977" s="15">
        <v>2</v>
      </c>
    </row>
    <row r="978" spans="1:6" ht="16.5" customHeight="1" x14ac:dyDescent="0.25">
      <c r="A978">
        <v>19029</v>
      </c>
      <c r="B978" s="1" t="s">
        <v>1639</v>
      </c>
      <c r="C978">
        <v>10</v>
      </c>
      <c r="E978" s="15">
        <v>10</v>
      </c>
      <c r="F978" s="15">
        <v>2</v>
      </c>
    </row>
    <row r="979" spans="1:6" ht="16.5" customHeight="1" x14ac:dyDescent="0.25">
      <c r="A979">
        <v>19030</v>
      </c>
      <c r="B979" s="1" t="s">
        <v>1640</v>
      </c>
      <c r="D979">
        <v>800</v>
      </c>
      <c r="E979" s="15">
        <v>0.8</v>
      </c>
      <c r="F979" s="15">
        <v>2</v>
      </c>
    </row>
    <row r="980" spans="1:6" ht="16.5" customHeight="1" x14ac:dyDescent="0.25">
      <c r="A980">
        <v>19031</v>
      </c>
      <c r="B980" s="1" t="s">
        <v>1641</v>
      </c>
      <c r="C980">
        <v>220</v>
      </c>
      <c r="E980" s="15">
        <v>220</v>
      </c>
      <c r="F980" s="15">
        <v>2</v>
      </c>
    </row>
    <row r="981" spans="1:6" ht="16.5" customHeight="1" x14ac:dyDescent="0.25">
      <c r="A981">
        <v>19032</v>
      </c>
      <c r="B981" s="1" t="s">
        <v>1642</v>
      </c>
      <c r="C981">
        <v>3</v>
      </c>
      <c r="E981" s="15">
        <v>3</v>
      </c>
      <c r="F981" s="15">
        <v>2</v>
      </c>
    </row>
    <row r="982" spans="1:6" ht="16.5" customHeight="1" x14ac:dyDescent="0.25">
      <c r="A982">
        <v>19033</v>
      </c>
      <c r="B982" s="1" t="s">
        <v>1643</v>
      </c>
      <c r="C982">
        <v>60</v>
      </c>
      <c r="E982" s="15">
        <v>60</v>
      </c>
      <c r="F982" s="15">
        <v>2</v>
      </c>
    </row>
    <row r="983" spans="1:6" ht="16.5" customHeight="1" x14ac:dyDescent="0.25">
      <c r="A983">
        <v>19034</v>
      </c>
      <c r="B983" s="1" t="s">
        <v>1644</v>
      </c>
      <c r="C983">
        <v>6</v>
      </c>
      <c r="E983" s="15">
        <v>6</v>
      </c>
      <c r="F983" s="15">
        <v>2</v>
      </c>
    </row>
    <row r="984" spans="1:6" ht="16.5" customHeight="1" x14ac:dyDescent="0.25">
      <c r="A984">
        <v>19035</v>
      </c>
      <c r="B984" s="1" t="s">
        <v>1645</v>
      </c>
      <c r="D984">
        <v>700</v>
      </c>
      <c r="E984" s="15">
        <v>0.7</v>
      </c>
      <c r="F984" s="15">
        <v>2</v>
      </c>
    </row>
    <row r="985" spans="1:6" ht="16.5" customHeight="1" x14ac:dyDescent="0.25">
      <c r="A985">
        <v>19036</v>
      </c>
      <c r="B985" s="1" t="s">
        <v>1646</v>
      </c>
      <c r="D985">
        <v>800</v>
      </c>
      <c r="E985" s="15">
        <v>0.8</v>
      </c>
      <c r="F985" s="15">
        <v>2</v>
      </c>
    </row>
    <row r="986" spans="1:6" ht="16.5" customHeight="1" x14ac:dyDescent="0.25">
      <c r="A986">
        <v>19037</v>
      </c>
      <c r="B986" s="1" t="s">
        <v>1647</v>
      </c>
      <c r="C986">
        <v>1.19</v>
      </c>
      <c r="E986" s="15">
        <v>1.19</v>
      </c>
      <c r="F986" s="15">
        <v>2</v>
      </c>
    </row>
    <row r="987" spans="1:6" ht="16.5" customHeight="1" x14ac:dyDescent="0.25">
      <c r="A987">
        <v>19038</v>
      </c>
      <c r="B987" s="1" t="s">
        <v>1648</v>
      </c>
      <c r="C987">
        <v>85</v>
      </c>
      <c r="E987" s="15">
        <v>85</v>
      </c>
      <c r="F987" s="15">
        <v>2</v>
      </c>
    </row>
    <row r="988" spans="1:6" ht="16.5" customHeight="1" x14ac:dyDescent="0.25">
      <c r="A988">
        <v>19039</v>
      </c>
      <c r="B988" s="1" t="s">
        <v>1649</v>
      </c>
      <c r="C988">
        <v>898.67</v>
      </c>
      <c r="E988" s="15">
        <v>898.67</v>
      </c>
      <c r="F988" s="15">
        <v>2</v>
      </c>
    </row>
    <row r="989" spans="1:6" ht="16.5" customHeight="1" x14ac:dyDescent="0.25">
      <c r="A989">
        <v>19040</v>
      </c>
      <c r="B989" s="1" t="s">
        <v>1650</v>
      </c>
      <c r="C989">
        <v>1</v>
      </c>
      <c r="E989" s="15">
        <v>1</v>
      </c>
      <c r="F989" s="15">
        <v>2</v>
      </c>
    </row>
    <row r="990" spans="1:6" ht="16.5" customHeight="1" x14ac:dyDescent="0.25">
      <c r="A990">
        <v>19041</v>
      </c>
      <c r="B990" s="1" t="s">
        <v>1651</v>
      </c>
      <c r="C990">
        <v>50</v>
      </c>
      <c r="E990" s="15">
        <v>50</v>
      </c>
      <c r="F990" s="15">
        <v>2</v>
      </c>
    </row>
    <row r="991" spans="1:6" ht="16.5" customHeight="1" x14ac:dyDescent="0.25">
      <c r="A991">
        <v>19042</v>
      </c>
      <c r="B991" s="1" t="s">
        <v>1652</v>
      </c>
      <c r="C991">
        <v>2</v>
      </c>
      <c r="E991" s="15">
        <v>2</v>
      </c>
      <c r="F991" s="15">
        <v>2</v>
      </c>
    </row>
    <row r="992" spans="1:6" ht="16.5" customHeight="1" x14ac:dyDescent="0.25">
      <c r="A992">
        <v>19043</v>
      </c>
      <c r="B992" s="1" t="s">
        <v>1653</v>
      </c>
      <c r="C992">
        <v>1</v>
      </c>
      <c r="E992" s="15">
        <v>1</v>
      </c>
      <c r="F992" s="15">
        <v>2</v>
      </c>
    </row>
    <row r="993" spans="1:6" ht="16.5" customHeight="1" x14ac:dyDescent="0.25">
      <c r="A993">
        <v>19044</v>
      </c>
      <c r="B993" s="1" t="s">
        <v>1654</v>
      </c>
      <c r="C993">
        <v>40</v>
      </c>
      <c r="E993" s="15">
        <v>40</v>
      </c>
      <c r="F993" s="15">
        <v>2</v>
      </c>
    </row>
    <row r="994" spans="1:6" ht="16.5" customHeight="1" x14ac:dyDescent="0.25">
      <c r="A994">
        <v>19045</v>
      </c>
      <c r="B994" s="1" t="s">
        <v>1655</v>
      </c>
      <c r="C994">
        <v>40</v>
      </c>
      <c r="E994" s="15">
        <v>40</v>
      </c>
      <c r="F994" s="15">
        <v>2</v>
      </c>
    </row>
    <row r="995" spans="1:6" ht="16.5" customHeight="1" x14ac:dyDescent="0.25">
      <c r="A995">
        <v>19046</v>
      </c>
      <c r="B995" s="1" t="s">
        <v>1656</v>
      </c>
      <c r="C995">
        <v>334.3</v>
      </c>
      <c r="E995" s="15">
        <v>334.3</v>
      </c>
      <c r="F995" s="15">
        <v>2</v>
      </c>
    </row>
    <row r="996" spans="1:6" ht="16.5" customHeight="1" x14ac:dyDescent="0.25">
      <c r="A996">
        <v>19047</v>
      </c>
      <c r="B996" s="1" t="s">
        <v>1657</v>
      </c>
      <c r="C996">
        <v>15.54</v>
      </c>
      <c r="E996" s="15">
        <v>15.54</v>
      </c>
      <c r="F996" s="15">
        <v>2</v>
      </c>
    </row>
    <row r="997" spans="1:6" ht="16.5" customHeight="1" x14ac:dyDescent="0.25">
      <c r="A997">
        <v>19048</v>
      </c>
      <c r="B997" s="1" t="s">
        <v>1658</v>
      </c>
      <c r="C997">
        <v>200.6</v>
      </c>
      <c r="E997" s="15">
        <v>200.6</v>
      </c>
      <c r="F997" s="15">
        <v>2</v>
      </c>
    </row>
    <row r="998" spans="1:6" ht="16.5" customHeight="1" x14ac:dyDescent="0.25">
      <c r="A998">
        <v>19049</v>
      </c>
      <c r="B998" s="1" t="s">
        <v>1659</v>
      </c>
      <c r="C998">
        <v>42</v>
      </c>
      <c r="E998" s="15">
        <v>42</v>
      </c>
      <c r="F998" s="15">
        <v>2</v>
      </c>
    </row>
    <row r="999" spans="1:6" ht="16.5" customHeight="1" x14ac:dyDescent="0.25">
      <c r="A999">
        <v>19050</v>
      </c>
      <c r="B999" s="1" t="s">
        <v>1660</v>
      </c>
      <c r="C999">
        <v>1</v>
      </c>
      <c r="E999" s="15">
        <v>1</v>
      </c>
      <c r="F999" s="15">
        <v>2</v>
      </c>
    </row>
    <row r="1000" spans="1:6" ht="16.5" customHeight="1" x14ac:dyDescent="0.25">
      <c r="A1000">
        <v>19051</v>
      </c>
      <c r="B1000" s="1" t="s">
        <v>1661</v>
      </c>
      <c r="C1000">
        <v>2</v>
      </c>
      <c r="E1000" s="15">
        <v>2</v>
      </c>
      <c r="F1000" s="15">
        <v>2</v>
      </c>
    </row>
    <row r="1001" spans="1:6" ht="16.5" customHeight="1" x14ac:dyDescent="0.25">
      <c r="A1001">
        <v>20001</v>
      </c>
      <c r="B1001" s="1" t="s">
        <v>1662</v>
      </c>
      <c r="D1001">
        <v>285</v>
      </c>
      <c r="E1001" s="15">
        <v>0.28499999999999998</v>
      </c>
      <c r="F1001" s="15">
        <v>2</v>
      </c>
    </row>
    <row r="1002" spans="1:6" ht="16.5" customHeight="1" x14ac:dyDescent="0.25">
      <c r="A1002">
        <v>20002</v>
      </c>
      <c r="B1002" s="1" t="s">
        <v>1663</v>
      </c>
      <c r="C1002">
        <v>10</v>
      </c>
      <c r="E1002" s="15">
        <v>10</v>
      </c>
      <c r="F1002" s="15">
        <v>2</v>
      </c>
    </row>
    <row r="1003" spans="1:6" ht="16.5" customHeight="1" x14ac:dyDescent="0.25">
      <c r="A1003">
        <v>20003</v>
      </c>
      <c r="B1003" s="1" t="s">
        <v>1664</v>
      </c>
      <c r="D1003">
        <v>128</v>
      </c>
      <c r="E1003" s="15">
        <v>0.128</v>
      </c>
      <c r="F1003" s="15">
        <v>2</v>
      </c>
    </row>
    <row r="1004" spans="1:6" ht="16.5" customHeight="1" x14ac:dyDescent="0.25">
      <c r="A1004">
        <v>20004</v>
      </c>
      <c r="B1004" s="1" t="s">
        <v>1665</v>
      </c>
    </row>
    <row r="1005" spans="1:6" ht="16.5" customHeight="1" x14ac:dyDescent="0.25">
      <c r="A1005">
        <v>20005</v>
      </c>
      <c r="B1005" s="1" t="s">
        <v>1666</v>
      </c>
      <c r="C1005">
        <v>4.3</v>
      </c>
      <c r="E1005" s="15">
        <v>4.3</v>
      </c>
      <c r="F1005" s="15">
        <v>2</v>
      </c>
    </row>
    <row r="1006" spans="1:6" ht="16.5" customHeight="1" x14ac:dyDescent="0.25">
      <c r="A1006">
        <v>20006</v>
      </c>
      <c r="B1006" s="1" t="s">
        <v>1667</v>
      </c>
      <c r="C1006">
        <v>2</v>
      </c>
      <c r="E1006" s="15">
        <v>2</v>
      </c>
      <c r="F1006" s="15">
        <v>2</v>
      </c>
    </row>
    <row r="1007" spans="1:6" ht="16.5" customHeight="1" x14ac:dyDescent="0.25">
      <c r="A1007">
        <v>20007</v>
      </c>
      <c r="B1007" s="1" t="s">
        <v>1668</v>
      </c>
      <c r="D1007">
        <v>100</v>
      </c>
      <c r="E1007" s="15">
        <v>0.1</v>
      </c>
      <c r="F1007" s="15">
        <v>2</v>
      </c>
    </row>
    <row r="1008" spans="1:6" ht="16.5" customHeight="1" x14ac:dyDescent="0.25">
      <c r="A1008">
        <v>20008</v>
      </c>
      <c r="B1008" s="1" t="s">
        <v>1669</v>
      </c>
      <c r="D1008">
        <v>71</v>
      </c>
      <c r="E1008" s="15">
        <v>7.0999999999999994E-2</v>
      </c>
      <c r="F1008" s="15">
        <v>2</v>
      </c>
    </row>
    <row r="1009" spans="1:13" ht="16.5" customHeight="1" x14ac:dyDescent="0.25">
      <c r="A1009">
        <v>20009</v>
      </c>
      <c r="B1009" s="1" t="s">
        <v>1670</v>
      </c>
      <c r="C1009">
        <v>1</v>
      </c>
      <c r="E1009" s="15">
        <v>1</v>
      </c>
      <c r="F1009" s="15">
        <v>2</v>
      </c>
    </row>
    <row r="1010" spans="1:13" ht="16.5" customHeight="1" x14ac:dyDescent="0.25">
      <c r="A1010">
        <v>20010</v>
      </c>
      <c r="B1010" s="1" t="s">
        <v>1671</v>
      </c>
      <c r="C1010">
        <v>2.4</v>
      </c>
      <c r="E1010" s="15">
        <v>2.4</v>
      </c>
      <c r="F1010" s="15">
        <v>1</v>
      </c>
      <c r="G1010">
        <v>2</v>
      </c>
      <c r="I1010">
        <v>800</v>
      </c>
      <c r="J1010">
        <v>1600</v>
      </c>
      <c r="K1010">
        <v>2400</v>
      </c>
      <c r="L1010">
        <v>2.4</v>
      </c>
      <c r="M1010">
        <f>+L1010/E1010</f>
        <v>1</v>
      </c>
    </row>
    <row r="1011" spans="1:13" ht="16.5" customHeight="1" x14ac:dyDescent="0.25">
      <c r="A1011">
        <v>20011</v>
      </c>
      <c r="B1011" s="1" t="s">
        <v>1672</v>
      </c>
      <c r="D1011">
        <v>150</v>
      </c>
      <c r="E1011" s="15">
        <v>0.15</v>
      </c>
      <c r="F1011" s="15">
        <v>2</v>
      </c>
    </row>
    <row r="1012" spans="1:13" ht="16.5" customHeight="1" x14ac:dyDescent="0.25">
      <c r="A1012">
        <v>20012</v>
      </c>
      <c r="B1012" s="1" t="s">
        <v>1673</v>
      </c>
      <c r="D1012">
        <v>800</v>
      </c>
      <c r="E1012" s="15">
        <v>0.8</v>
      </c>
      <c r="F1012" s="15">
        <v>2</v>
      </c>
    </row>
    <row r="1013" spans="1:13" ht="16.5" customHeight="1" x14ac:dyDescent="0.25">
      <c r="A1013">
        <v>20013</v>
      </c>
      <c r="B1013" s="1" t="s">
        <v>1674</v>
      </c>
      <c r="C1013">
        <v>1.2</v>
      </c>
      <c r="E1013" s="15">
        <v>1.2</v>
      </c>
      <c r="F1013" s="15">
        <v>2</v>
      </c>
    </row>
    <row r="1014" spans="1:13" ht="16.5" customHeight="1" x14ac:dyDescent="0.25">
      <c r="A1014">
        <v>20014</v>
      </c>
      <c r="B1014" s="1" t="s">
        <v>1675</v>
      </c>
      <c r="C1014">
        <v>8</v>
      </c>
      <c r="E1014" s="15">
        <v>8</v>
      </c>
      <c r="F1014" s="15">
        <v>2</v>
      </c>
    </row>
    <row r="1015" spans="1:13" ht="16.5" customHeight="1" x14ac:dyDescent="0.25">
      <c r="A1015">
        <v>20015</v>
      </c>
      <c r="B1015" s="1" t="s">
        <v>1676</v>
      </c>
      <c r="D1015">
        <v>600</v>
      </c>
      <c r="E1015" s="15">
        <v>0.6</v>
      </c>
      <c r="F1015" s="15">
        <v>2</v>
      </c>
    </row>
    <row r="1016" spans="1:13" ht="16.5" customHeight="1" x14ac:dyDescent="0.25">
      <c r="A1016">
        <v>20016</v>
      </c>
      <c r="B1016" s="1" t="s">
        <v>1677</v>
      </c>
      <c r="D1016">
        <v>900</v>
      </c>
      <c r="E1016" s="15">
        <v>0.9</v>
      </c>
      <c r="F1016" s="15">
        <v>2</v>
      </c>
    </row>
    <row r="1017" spans="1:13" ht="16.5" customHeight="1" x14ac:dyDescent="0.25">
      <c r="A1017">
        <v>20017</v>
      </c>
      <c r="B1017" s="1" t="s">
        <v>1678</v>
      </c>
      <c r="D1017">
        <v>143</v>
      </c>
      <c r="E1017" s="15">
        <v>0.14299999999999999</v>
      </c>
      <c r="F1017" s="15">
        <v>2</v>
      </c>
    </row>
    <row r="1018" spans="1:13" ht="16.5" customHeight="1" x14ac:dyDescent="0.25">
      <c r="A1018">
        <v>20018</v>
      </c>
      <c r="B1018" s="1" t="s">
        <v>1679</v>
      </c>
    </row>
    <row r="1019" spans="1:13" ht="16.5" customHeight="1" x14ac:dyDescent="0.25">
      <c r="A1019">
        <v>20019</v>
      </c>
      <c r="B1019" s="1" t="s">
        <v>1680</v>
      </c>
      <c r="D1019">
        <v>142</v>
      </c>
      <c r="E1019" s="15">
        <v>0.14199999999999999</v>
      </c>
      <c r="F1019" s="15">
        <v>1</v>
      </c>
      <c r="G1019">
        <v>2</v>
      </c>
      <c r="I1019">
        <v>28</v>
      </c>
      <c r="J1019">
        <v>114</v>
      </c>
      <c r="K1019">
        <v>142</v>
      </c>
      <c r="L1019">
        <v>0.14000000000000001</v>
      </c>
      <c r="M1019">
        <f>+L1019/E1019</f>
        <v>0.98591549295774661</v>
      </c>
    </row>
    <row r="1020" spans="1:13" ht="16.5" customHeight="1" x14ac:dyDescent="0.25">
      <c r="A1020">
        <v>20020</v>
      </c>
      <c r="B1020" s="1" t="s">
        <v>1681</v>
      </c>
      <c r="D1020">
        <v>142</v>
      </c>
      <c r="E1020" s="15">
        <v>0.14199999999999999</v>
      </c>
      <c r="F1020" s="15">
        <v>2</v>
      </c>
    </row>
    <row r="1021" spans="1:13" ht="16.5" customHeight="1" x14ac:dyDescent="0.25">
      <c r="A1021">
        <v>20021</v>
      </c>
      <c r="B1021" s="1" t="s">
        <v>1682</v>
      </c>
      <c r="C1021">
        <v>2.5</v>
      </c>
      <c r="E1021" s="15">
        <v>2.5</v>
      </c>
      <c r="F1021" s="15">
        <v>2</v>
      </c>
    </row>
    <row r="1022" spans="1:13" ht="16.5" customHeight="1" x14ac:dyDescent="0.25">
      <c r="A1022">
        <v>20022</v>
      </c>
      <c r="B1022" s="1" t="s">
        <v>1683</v>
      </c>
    </row>
    <row r="1023" spans="1:13" ht="16.5" customHeight="1" x14ac:dyDescent="0.25">
      <c r="A1023">
        <v>20023</v>
      </c>
      <c r="B1023" s="1" t="s">
        <v>1684</v>
      </c>
      <c r="C1023">
        <v>1</v>
      </c>
      <c r="E1023" s="15">
        <v>1</v>
      </c>
      <c r="F1023" s="15">
        <v>2</v>
      </c>
    </row>
    <row r="1024" spans="1:13" ht="16.5" customHeight="1" x14ac:dyDescent="0.25">
      <c r="A1024">
        <v>20024</v>
      </c>
      <c r="B1024" s="1" t="s">
        <v>1685</v>
      </c>
    </row>
    <row r="1025" spans="1:13" ht="16.5" customHeight="1" x14ac:dyDescent="0.25">
      <c r="A1025">
        <v>20025</v>
      </c>
      <c r="B1025" s="1" t="s">
        <v>1686</v>
      </c>
      <c r="C1025">
        <v>5</v>
      </c>
      <c r="E1025" s="15">
        <v>5</v>
      </c>
      <c r="F1025" s="15">
        <v>2</v>
      </c>
    </row>
    <row r="1026" spans="1:13" ht="16.5" customHeight="1" x14ac:dyDescent="0.25">
      <c r="A1026">
        <v>20026</v>
      </c>
      <c r="B1026" s="1" t="s">
        <v>1687</v>
      </c>
      <c r="C1026">
        <v>1.25</v>
      </c>
      <c r="E1026" s="15">
        <v>1.25</v>
      </c>
      <c r="F1026" s="15">
        <v>2</v>
      </c>
    </row>
    <row r="1027" spans="1:13" ht="16.5" customHeight="1" x14ac:dyDescent="0.25">
      <c r="A1027">
        <v>20027</v>
      </c>
      <c r="B1027" s="1" t="s">
        <v>1688</v>
      </c>
    </row>
    <row r="1028" spans="1:13" ht="16.5" customHeight="1" x14ac:dyDescent="0.25">
      <c r="A1028">
        <v>20028</v>
      </c>
      <c r="B1028" s="1" t="s">
        <v>1689</v>
      </c>
      <c r="C1028">
        <v>20</v>
      </c>
      <c r="E1028" s="15">
        <v>20</v>
      </c>
      <c r="F1028" s="15">
        <v>2</v>
      </c>
    </row>
    <row r="1029" spans="1:13" ht="16.5" customHeight="1" x14ac:dyDescent="0.25">
      <c r="A1029">
        <v>20029</v>
      </c>
      <c r="B1029" s="1" t="s">
        <v>1690</v>
      </c>
    </row>
    <row r="1030" spans="1:13" ht="16.5" customHeight="1" x14ac:dyDescent="0.25">
      <c r="A1030">
        <v>20030</v>
      </c>
      <c r="B1030" s="1" t="s">
        <v>1691</v>
      </c>
      <c r="D1030">
        <v>300</v>
      </c>
      <c r="E1030" s="15">
        <v>0.3</v>
      </c>
      <c r="F1030" s="15">
        <v>2</v>
      </c>
    </row>
    <row r="1031" spans="1:13" ht="16.5" customHeight="1" x14ac:dyDescent="0.25">
      <c r="A1031">
        <v>20031</v>
      </c>
      <c r="B1031" s="1" t="s">
        <v>1692</v>
      </c>
      <c r="D1031">
        <v>430</v>
      </c>
      <c r="E1031" s="15">
        <v>0.43</v>
      </c>
      <c r="F1031" s="15">
        <v>2</v>
      </c>
    </row>
    <row r="1032" spans="1:13" ht="16.5" customHeight="1" x14ac:dyDescent="0.25">
      <c r="A1032">
        <v>20032</v>
      </c>
      <c r="B1032" s="1" t="s">
        <v>1693</v>
      </c>
      <c r="D1032">
        <v>128</v>
      </c>
      <c r="E1032" s="15">
        <v>0.128</v>
      </c>
      <c r="F1032" s="15">
        <v>2</v>
      </c>
    </row>
    <row r="1033" spans="1:13" ht="16.5" customHeight="1" x14ac:dyDescent="0.25">
      <c r="A1033">
        <v>20033</v>
      </c>
      <c r="B1033" s="1" t="s">
        <v>1694</v>
      </c>
      <c r="D1033">
        <v>179</v>
      </c>
      <c r="E1033" s="17">
        <v>0.18</v>
      </c>
      <c r="F1033" s="15">
        <v>1</v>
      </c>
      <c r="G1033">
        <v>2</v>
      </c>
      <c r="I1033" s="3">
        <v>7</v>
      </c>
      <c r="J1033" s="3">
        <v>172</v>
      </c>
      <c r="K1033">
        <v>179</v>
      </c>
      <c r="L1033" s="12">
        <v>0.18</v>
      </c>
      <c r="M1033">
        <f>+L1033/E1033</f>
        <v>1</v>
      </c>
    </row>
    <row r="1034" spans="1:13" ht="16.5" customHeight="1" x14ac:dyDescent="0.25">
      <c r="A1034">
        <v>20034</v>
      </c>
      <c r="B1034" s="1" t="s">
        <v>1695</v>
      </c>
      <c r="D1034">
        <v>214</v>
      </c>
      <c r="E1034" s="15">
        <v>0.214</v>
      </c>
      <c r="F1034" s="15">
        <v>2</v>
      </c>
    </row>
    <row r="1035" spans="1:13" ht="16.5" customHeight="1" x14ac:dyDescent="0.25">
      <c r="A1035">
        <v>20035</v>
      </c>
      <c r="B1035" s="1" t="s">
        <v>1696</v>
      </c>
      <c r="D1035">
        <v>140</v>
      </c>
      <c r="E1035" s="15">
        <v>0.14000000000000001</v>
      </c>
      <c r="F1035" s="15">
        <v>1</v>
      </c>
      <c r="G1035">
        <v>1</v>
      </c>
      <c r="I1035">
        <v>70</v>
      </c>
      <c r="J1035">
        <v>70</v>
      </c>
      <c r="K1035">
        <v>140</v>
      </c>
      <c r="L1035">
        <v>0.14000000000000001</v>
      </c>
      <c r="M1035">
        <f>+L1035/E1035</f>
        <v>1</v>
      </c>
    </row>
    <row r="1036" spans="1:13" ht="16.5" customHeight="1" x14ac:dyDescent="0.25">
      <c r="A1036">
        <v>20036</v>
      </c>
      <c r="B1036" s="1" t="s">
        <v>1697</v>
      </c>
      <c r="D1036">
        <v>600</v>
      </c>
      <c r="E1036" s="15">
        <v>0.6</v>
      </c>
      <c r="F1036" s="15">
        <v>2</v>
      </c>
    </row>
    <row r="1037" spans="1:13" ht="16.5" customHeight="1" x14ac:dyDescent="0.25">
      <c r="A1037">
        <v>20037</v>
      </c>
      <c r="B1037" s="1" t="s">
        <v>1698</v>
      </c>
      <c r="D1037">
        <v>666</v>
      </c>
      <c r="E1037" s="15">
        <v>0.66600000000000004</v>
      </c>
      <c r="F1037" s="15">
        <v>2</v>
      </c>
    </row>
    <row r="1038" spans="1:13" ht="16.5" customHeight="1" x14ac:dyDescent="0.25">
      <c r="A1038">
        <v>20038</v>
      </c>
      <c r="B1038" s="1" t="s">
        <v>1699</v>
      </c>
      <c r="C1038">
        <v>1.2</v>
      </c>
      <c r="E1038" s="15">
        <v>1.2</v>
      </c>
      <c r="F1038" s="15">
        <v>1</v>
      </c>
      <c r="G1038">
        <v>2</v>
      </c>
      <c r="I1038">
        <v>500</v>
      </c>
      <c r="J1038">
        <v>700</v>
      </c>
      <c r="K1038">
        <v>1200</v>
      </c>
      <c r="L1038">
        <v>1.2</v>
      </c>
      <c r="M1038">
        <f>+L1038/E1038</f>
        <v>1</v>
      </c>
    </row>
    <row r="1039" spans="1:13" ht="16.5" customHeight="1" x14ac:dyDescent="0.25">
      <c r="A1039">
        <v>20039</v>
      </c>
      <c r="B1039" s="1" t="s">
        <v>1700</v>
      </c>
      <c r="C1039">
        <v>50</v>
      </c>
      <c r="E1039" s="15">
        <v>50</v>
      </c>
      <c r="F1039" s="15">
        <v>2</v>
      </c>
    </row>
    <row r="1040" spans="1:13" ht="16.5" customHeight="1" x14ac:dyDescent="0.25">
      <c r="A1040">
        <v>20040</v>
      </c>
      <c r="B1040" s="1" t="s">
        <v>1701</v>
      </c>
      <c r="D1040">
        <v>43</v>
      </c>
      <c r="E1040" s="15">
        <v>4.2999999999999997E-2</v>
      </c>
      <c r="F1040" s="15">
        <v>2</v>
      </c>
    </row>
    <row r="1041" spans="1:13" ht="16.5" customHeight="1" x14ac:dyDescent="0.25">
      <c r="A1041">
        <v>20041</v>
      </c>
      <c r="B1041" s="1" t="s">
        <v>1702</v>
      </c>
      <c r="C1041">
        <v>8</v>
      </c>
      <c r="E1041" s="15">
        <v>8</v>
      </c>
      <c r="F1041" s="15">
        <v>1</v>
      </c>
      <c r="G1041">
        <v>2</v>
      </c>
      <c r="I1041">
        <v>500</v>
      </c>
      <c r="J1041">
        <v>7500</v>
      </c>
      <c r="K1041">
        <v>8000</v>
      </c>
      <c r="L1041">
        <v>8</v>
      </c>
      <c r="M1041">
        <f>+L1041/E1041</f>
        <v>1</v>
      </c>
    </row>
    <row r="1042" spans="1:13" ht="16.5" customHeight="1" x14ac:dyDescent="0.25">
      <c r="A1042">
        <v>20042</v>
      </c>
      <c r="B1042" s="1" t="s">
        <v>1703</v>
      </c>
      <c r="C1042">
        <v>4</v>
      </c>
      <c r="E1042" s="15">
        <v>4</v>
      </c>
      <c r="F1042" s="15">
        <v>2</v>
      </c>
    </row>
    <row r="1043" spans="1:13" ht="16.5" customHeight="1" x14ac:dyDescent="0.25">
      <c r="A1043">
        <v>20043</v>
      </c>
      <c r="B1043" s="1" t="s">
        <v>1704</v>
      </c>
      <c r="C1043">
        <v>38</v>
      </c>
      <c r="E1043" s="15">
        <v>38</v>
      </c>
      <c r="F1043" s="15">
        <v>2</v>
      </c>
    </row>
    <row r="1044" spans="1:13" ht="16.5" customHeight="1" x14ac:dyDescent="0.25">
      <c r="A1044">
        <v>20044</v>
      </c>
      <c r="B1044" s="1" t="s">
        <v>1705</v>
      </c>
      <c r="C1044">
        <v>10</v>
      </c>
      <c r="E1044" s="15">
        <v>10</v>
      </c>
      <c r="F1044" s="15">
        <v>2</v>
      </c>
    </row>
    <row r="1045" spans="1:13" ht="16.5" customHeight="1" x14ac:dyDescent="0.25">
      <c r="A1045">
        <v>20045</v>
      </c>
      <c r="B1045" s="1" t="s">
        <v>1706</v>
      </c>
      <c r="D1045">
        <v>571</v>
      </c>
      <c r="E1045" s="15">
        <v>0.57099999999999995</v>
      </c>
      <c r="F1045" s="15">
        <v>2</v>
      </c>
    </row>
    <row r="1046" spans="1:13" ht="16.5" customHeight="1" x14ac:dyDescent="0.25">
      <c r="A1046">
        <v>20046</v>
      </c>
      <c r="B1046" s="1" t="s">
        <v>1707</v>
      </c>
      <c r="D1046">
        <v>250</v>
      </c>
      <c r="E1046" s="15">
        <v>0.25</v>
      </c>
      <c r="F1046" s="15">
        <v>2</v>
      </c>
    </row>
    <row r="1047" spans="1:13" ht="16.5" customHeight="1" x14ac:dyDescent="0.25">
      <c r="A1047">
        <v>20047</v>
      </c>
      <c r="B1047" s="1" t="s">
        <v>1708</v>
      </c>
    </row>
    <row r="1048" spans="1:13" ht="16.5" customHeight="1" x14ac:dyDescent="0.25">
      <c r="A1048">
        <v>20048</v>
      </c>
      <c r="B1048" s="1" t="s">
        <v>1709</v>
      </c>
      <c r="D1048">
        <v>266</v>
      </c>
      <c r="E1048" s="15">
        <v>0.26600000000000001</v>
      </c>
      <c r="F1048" s="15">
        <v>2</v>
      </c>
    </row>
    <row r="1049" spans="1:13" ht="16.5" customHeight="1" x14ac:dyDescent="0.25">
      <c r="A1049">
        <v>20049</v>
      </c>
      <c r="B1049" s="1" t="s">
        <v>1710</v>
      </c>
      <c r="D1049">
        <v>200</v>
      </c>
      <c r="E1049" s="15">
        <v>0.2</v>
      </c>
      <c r="F1049" s="15">
        <v>2</v>
      </c>
    </row>
    <row r="1050" spans="1:13" ht="16.5" customHeight="1" x14ac:dyDescent="0.25">
      <c r="A1050">
        <v>20050</v>
      </c>
      <c r="B1050" s="1" t="s">
        <v>1711</v>
      </c>
    </row>
    <row r="1051" spans="1:13" ht="16.5" customHeight="1" x14ac:dyDescent="0.25">
      <c r="A1051">
        <v>20051</v>
      </c>
      <c r="B1051" s="1" t="s">
        <v>1712</v>
      </c>
      <c r="D1051">
        <v>350</v>
      </c>
      <c r="E1051" s="15">
        <v>0.35</v>
      </c>
      <c r="F1051" s="15">
        <v>2</v>
      </c>
    </row>
    <row r="1052" spans="1:13" ht="16.5" customHeight="1" x14ac:dyDescent="0.25">
      <c r="A1052">
        <v>20052</v>
      </c>
      <c r="B1052" s="1" t="s">
        <v>1713</v>
      </c>
      <c r="C1052">
        <v>1.2</v>
      </c>
      <c r="E1052" s="15">
        <v>1.2</v>
      </c>
      <c r="F1052" s="15">
        <v>2</v>
      </c>
    </row>
    <row r="1053" spans="1:13" ht="16.5" customHeight="1" x14ac:dyDescent="0.25">
      <c r="A1053">
        <v>20053</v>
      </c>
      <c r="B1053" s="1" t="s">
        <v>1714</v>
      </c>
      <c r="D1053">
        <v>400</v>
      </c>
      <c r="E1053" s="15">
        <v>0.4</v>
      </c>
      <c r="F1053" s="15">
        <v>2</v>
      </c>
    </row>
    <row r="1054" spans="1:13" ht="16.5" customHeight="1" x14ac:dyDescent="0.25">
      <c r="A1054">
        <v>20054</v>
      </c>
      <c r="B1054" s="1" t="s">
        <v>1715</v>
      </c>
      <c r="D1054">
        <v>53</v>
      </c>
      <c r="E1054" s="15">
        <v>5.2999999999999999E-2</v>
      </c>
      <c r="F1054" s="15">
        <v>2</v>
      </c>
    </row>
    <row r="1055" spans="1:13" ht="16.5" customHeight="1" x14ac:dyDescent="0.25">
      <c r="A1055">
        <v>20055</v>
      </c>
      <c r="B1055" s="1" t="s">
        <v>1716</v>
      </c>
      <c r="D1055">
        <v>429</v>
      </c>
      <c r="E1055" s="15">
        <v>0.42899999999999999</v>
      </c>
      <c r="F1055" s="15">
        <v>2</v>
      </c>
    </row>
    <row r="1056" spans="1:13" ht="16.5" customHeight="1" x14ac:dyDescent="0.25">
      <c r="A1056">
        <v>20056</v>
      </c>
      <c r="B1056" s="1" t="s">
        <v>1717</v>
      </c>
      <c r="D1056">
        <v>142</v>
      </c>
      <c r="E1056" s="15">
        <v>0.14199999999999999</v>
      </c>
      <c r="F1056" s="15">
        <v>2</v>
      </c>
    </row>
    <row r="1057" spans="1:13" ht="16.5" customHeight="1" x14ac:dyDescent="0.25">
      <c r="A1057">
        <v>20058</v>
      </c>
      <c r="B1057" s="1" t="s">
        <v>1718</v>
      </c>
    </row>
    <row r="1058" spans="1:13" ht="16.5" customHeight="1" x14ac:dyDescent="0.25">
      <c r="A1058">
        <v>20059</v>
      </c>
      <c r="B1058" s="1" t="s">
        <v>1719</v>
      </c>
      <c r="C1058">
        <v>24.08</v>
      </c>
      <c r="E1058" s="15">
        <v>24.08</v>
      </c>
      <c r="F1058" s="15">
        <v>1</v>
      </c>
      <c r="G1058">
        <v>2</v>
      </c>
      <c r="I1058">
        <v>10000</v>
      </c>
      <c r="J1058">
        <v>14080</v>
      </c>
      <c r="K1058">
        <v>24080</v>
      </c>
      <c r="L1058">
        <v>24.08</v>
      </c>
      <c r="M1058">
        <f>+L1058/E1058</f>
        <v>1</v>
      </c>
    </row>
    <row r="1059" spans="1:13" ht="16.5" customHeight="1" x14ac:dyDescent="0.25">
      <c r="A1059">
        <v>20060</v>
      </c>
      <c r="B1059" s="1" t="s">
        <v>1720</v>
      </c>
      <c r="D1059">
        <v>100</v>
      </c>
      <c r="E1059" s="15">
        <v>0.1</v>
      </c>
      <c r="F1059" s="15">
        <v>2</v>
      </c>
    </row>
    <row r="1060" spans="1:13" ht="16.5" customHeight="1" x14ac:dyDescent="0.25">
      <c r="A1060">
        <v>20061</v>
      </c>
      <c r="B1060" s="1" t="s">
        <v>1721</v>
      </c>
      <c r="D1060">
        <v>350</v>
      </c>
      <c r="E1060" s="15">
        <v>0.35</v>
      </c>
      <c r="F1060" s="15">
        <v>2</v>
      </c>
    </row>
    <row r="1061" spans="1:13" ht="16.5" customHeight="1" x14ac:dyDescent="0.25">
      <c r="A1061">
        <v>20062</v>
      </c>
      <c r="B1061" s="1" t="s">
        <v>1722</v>
      </c>
      <c r="D1061">
        <v>200</v>
      </c>
      <c r="E1061" s="15">
        <v>0.2</v>
      </c>
      <c r="F1061" s="15">
        <v>2</v>
      </c>
    </row>
    <row r="1062" spans="1:13" ht="16.5" customHeight="1" x14ac:dyDescent="0.25">
      <c r="A1062">
        <v>20063</v>
      </c>
      <c r="B1062" s="1" t="s">
        <v>1723</v>
      </c>
      <c r="D1062">
        <v>428</v>
      </c>
      <c r="E1062" s="15">
        <v>0.42799999999999999</v>
      </c>
      <c r="F1062" s="15">
        <v>2</v>
      </c>
    </row>
    <row r="1063" spans="1:13" ht="16.5" customHeight="1" x14ac:dyDescent="0.25">
      <c r="A1063">
        <v>20064</v>
      </c>
      <c r="B1063" s="1" t="s">
        <v>1724</v>
      </c>
      <c r="D1063">
        <v>150</v>
      </c>
      <c r="E1063" s="15">
        <v>0.15</v>
      </c>
      <c r="F1063" s="15">
        <v>2</v>
      </c>
    </row>
    <row r="1064" spans="1:13" ht="16.5" customHeight="1" x14ac:dyDescent="0.25">
      <c r="A1064">
        <v>20065</v>
      </c>
      <c r="B1064" s="1" t="s">
        <v>1725</v>
      </c>
      <c r="D1064">
        <v>100</v>
      </c>
      <c r="E1064" s="15">
        <v>0.1</v>
      </c>
      <c r="F1064" s="15">
        <v>2</v>
      </c>
    </row>
    <row r="1065" spans="1:13" ht="16.5" customHeight="1" x14ac:dyDescent="0.25">
      <c r="A1065">
        <v>20066</v>
      </c>
      <c r="B1065" s="1" t="s">
        <v>1726</v>
      </c>
      <c r="D1065">
        <v>800</v>
      </c>
      <c r="E1065" s="15">
        <v>0.8</v>
      </c>
      <c r="F1065" s="15">
        <v>2</v>
      </c>
    </row>
    <row r="1066" spans="1:13" ht="16.5" customHeight="1" x14ac:dyDescent="0.25">
      <c r="A1066">
        <v>20067</v>
      </c>
      <c r="B1066" s="1" t="s">
        <v>1727</v>
      </c>
      <c r="C1066">
        <v>550</v>
      </c>
      <c r="E1066" s="15">
        <v>550</v>
      </c>
      <c r="F1066" s="15">
        <v>2</v>
      </c>
    </row>
    <row r="1067" spans="1:13" ht="16.5" customHeight="1" x14ac:dyDescent="0.25">
      <c r="A1067">
        <v>20068</v>
      </c>
      <c r="B1067" s="1" t="s">
        <v>1728</v>
      </c>
      <c r="C1067">
        <v>5</v>
      </c>
      <c r="E1067" s="15">
        <v>5</v>
      </c>
      <c r="F1067" s="15">
        <v>2</v>
      </c>
    </row>
    <row r="1068" spans="1:13" ht="16.5" customHeight="1" x14ac:dyDescent="0.25">
      <c r="A1068">
        <v>20069</v>
      </c>
      <c r="B1068" s="1" t="s">
        <v>1729</v>
      </c>
      <c r="D1068">
        <v>300</v>
      </c>
      <c r="E1068" s="15">
        <v>0.3</v>
      </c>
      <c r="F1068" s="15">
        <v>2</v>
      </c>
    </row>
    <row r="1069" spans="1:13" ht="16.5" customHeight="1" x14ac:dyDescent="0.25">
      <c r="A1069">
        <v>20070</v>
      </c>
      <c r="B1069" s="1" t="s">
        <v>1730</v>
      </c>
      <c r="C1069">
        <v>1</v>
      </c>
      <c r="E1069" s="15">
        <v>1</v>
      </c>
      <c r="F1069" s="15">
        <v>2</v>
      </c>
    </row>
    <row r="1070" spans="1:13" ht="16.5" customHeight="1" x14ac:dyDescent="0.25">
      <c r="A1070">
        <v>20071</v>
      </c>
      <c r="B1070" s="1" t="s">
        <v>1731</v>
      </c>
      <c r="D1070">
        <v>150</v>
      </c>
      <c r="E1070" s="15">
        <v>0.15</v>
      </c>
      <c r="F1070" s="15">
        <v>2</v>
      </c>
    </row>
    <row r="1071" spans="1:13" ht="16.5" customHeight="1" x14ac:dyDescent="0.25">
      <c r="A1071">
        <v>20072</v>
      </c>
      <c r="B1071" s="1" t="s">
        <v>1732</v>
      </c>
      <c r="D1071">
        <v>700</v>
      </c>
      <c r="E1071" s="15">
        <v>0.7</v>
      </c>
      <c r="F1071" s="15">
        <v>2</v>
      </c>
    </row>
    <row r="1072" spans="1:13" ht="16.5" customHeight="1" x14ac:dyDescent="0.25">
      <c r="A1072">
        <v>20073</v>
      </c>
      <c r="B1072" s="1" t="s">
        <v>1733</v>
      </c>
      <c r="C1072">
        <v>6</v>
      </c>
      <c r="E1072" s="15">
        <v>6</v>
      </c>
      <c r="F1072" s="15">
        <v>1</v>
      </c>
      <c r="G1072">
        <v>2</v>
      </c>
      <c r="I1072">
        <v>2500</v>
      </c>
      <c r="J1072">
        <v>3500</v>
      </c>
      <c r="K1072">
        <v>6000</v>
      </c>
      <c r="L1072">
        <v>6</v>
      </c>
      <c r="M1072">
        <f>+L1072/E1072</f>
        <v>1</v>
      </c>
    </row>
    <row r="1073" spans="1:13" ht="16.5" customHeight="1" x14ac:dyDescent="0.25">
      <c r="A1073">
        <v>20074</v>
      </c>
      <c r="B1073" s="1" t="s">
        <v>1734</v>
      </c>
      <c r="D1073">
        <v>200</v>
      </c>
      <c r="E1073" s="15">
        <v>0.2</v>
      </c>
      <c r="F1073" s="15">
        <v>2</v>
      </c>
    </row>
    <row r="1074" spans="1:13" ht="16.5" customHeight="1" x14ac:dyDescent="0.25">
      <c r="A1074">
        <v>20075</v>
      </c>
      <c r="B1074" s="1" t="s">
        <v>1735</v>
      </c>
      <c r="C1074">
        <v>1.5</v>
      </c>
      <c r="E1074" s="15">
        <v>1.5</v>
      </c>
      <c r="F1074" s="15">
        <v>2</v>
      </c>
    </row>
    <row r="1075" spans="1:13" ht="16.5" customHeight="1" x14ac:dyDescent="0.25">
      <c r="A1075">
        <v>20076</v>
      </c>
      <c r="B1075" s="1" t="s">
        <v>1736</v>
      </c>
      <c r="C1075">
        <v>1.4</v>
      </c>
      <c r="E1075" s="15">
        <v>1.4</v>
      </c>
      <c r="F1075" s="15">
        <v>2</v>
      </c>
    </row>
    <row r="1076" spans="1:13" ht="16.5" customHeight="1" x14ac:dyDescent="0.25">
      <c r="A1076">
        <v>20077</v>
      </c>
      <c r="B1076" s="1" t="s">
        <v>1737</v>
      </c>
      <c r="D1076">
        <v>642</v>
      </c>
      <c r="E1076" s="15">
        <v>0.64200000000000002</v>
      </c>
      <c r="F1076" s="15">
        <v>2</v>
      </c>
    </row>
    <row r="1077" spans="1:13" ht="16.5" customHeight="1" x14ac:dyDescent="0.25">
      <c r="A1077">
        <v>20078</v>
      </c>
      <c r="B1077" s="1" t="s">
        <v>1738</v>
      </c>
      <c r="D1077">
        <v>142</v>
      </c>
      <c r="E1077" s="15">
        <v>0.14199999999999999</v>
      </c>
      <c r="F1077" s="15">
        <v>2</v>
      </c>
    </row>
    <row r="1078" spans="1:13" ht="16.5" customHeight="1" x14ac:dyDescent="0.25">
      <c r="A1078">
        <v>20079</v>
      </c>
      <c r="B1078" s="1" t="s">
        <v>1739</v>
      </c>
      <c r="C1078">
        <v>120</v>
      </c>
      <c r="E1078" s="15">
        <v>120</v>
      </c>
      <c r="F1078" s="15">
        <v>2</v>
      </c>
    </row>
    <row r="1079" spans="1:13" ht="16.5" customHeight="1" x14ac:dyDescent="0.25">
      <c r="A1079">
        <v>20080</v>
      </c>
      <c r="B1079" s="1" t="s">
        <v>1740</v>
      </c>
      <c r="D1079">
        <v>450</v>
      </c>
      <c r="E1079" s="15">
        <v>0.45</v>
      </c>
      <c r="F1079" s="15">
        <v>2</v>
      </c>
    </row>
    <row r="1080" spans="1:13" ht="16.5" customHeight="1" x14ac:dyDescent="0.25">
      <c r="A1080">
        <v>20081</v>
      </c>
      <c r="B1080" s="1" t="s">
        <v>1741</v>
      </c>
      <c r="D1080">
        <v>625</v>
      </c>
      <c r="E1080" s="15">
        <v>0.625</v>
      </c>
      <c r="F1080" s="15">
        <v>2</v>
      </c>
    </row>
    <row r="1081" spans="1:13" ht="16.5" customHeight="1" x14ac:dyDescent="0.25">
      <c r="A1081">
        <v>20082</v>
      </c>
      <c r="B1081" s="1" t="s">
        <v>1742</v>
      </c>
      <c r="D1081">
        <v>285</v>
      </c>
      <c r="E1081" s="15">
        <v>0.28499999999999998</v>
      </c>
      <c r="F1081" s="15">
        <v>2</v>
      </c>
    </row>
    <row r="1082" spans="1:13" ht="16.5" customHeight="1" x14ac:dyDescent="0.25">
      <c r="A1082">
        <v>20083</v>
      </c>
      <c r="B1082" s="1" t="s">
        <v>1743</v>
      </c>
      <c r="C1082">
        <v>2</v>
      </c>
      <c r="E1082" s="15">
        <v>2</v>
      </c>
      <c r="F1082" s="15">
        <v>1</v>
      </c>
      <c r="G1082">
        <v>1</v>
      </c>
      <c r="I1082">
        <v>600</v>
      </c>
      <c r="J1082">
        <v>1400</v>
      </c>
      <c r="K1082">
        <v>2000</v>
      </c>
      <c r="L1082">
        <v>2</v>
      </c>
      <c r="M1082">
        <f>+L1082/E1082</f>
        <v>1</v>
      </c>
    </row>
    <row r="1083" spans="1:13" ht="16.5" customHeight="1" x14ac:dyDescent="0.25">
      <c r="A1083">
        <v>20084</v>
      </c>
      <c r="B1083" s="1" t="s">
        <v>1744</v>
      </c>
      <c r="C1083">
        <v>1.2509999999999999</v>
      </c>
      <c r="E1083" s="15">
        <v>1.2509999999999999</v>
      </c>
      <c r="F1083" s="15">
        <v>2</v>
      </c>
    </row>
    <row r="1084" spans="1:13" ht="16.5" customHeight="1" x14ac:dyDescent="0.25">
      <c r="A1084">
        <v>20085</v>
      </c>
      <c r="B1084" s="1" t="s">
        <v>1745</v>
      </c>
      <c r="C1084">
        <v>1</v>
      </c>
      <c r="E1084" s="15">
        <v>1</v>
      </c>
      <c r="F1084" s="15">
        <v>2</v>
      </c>
    </row>
    <row r="1085" spans="1:13" ht="16.5" customHeight="1" x14ac:dyDescent="0.25">
      <c r="A1085">
        <v>20086</v>
      </c>
      <c r="B1085" s="1" t="s">
        <v>1746</v>
      </c>
    </row>
    <row r="1086" spans="1:13" ht="16.5" customHeight="1" x14ac:dyDescent="0.25">
      <c r="A1086">
        <v>20087</v>
      </c>
      <c r="B1086" s="1" t="s">
        <v>1747</v>
      </c>
      <c r="C1086">
        <v>2.7</v>
      </c>
      <c r="E1086" s="15">
        <v>2.7</v>
      </c>
      <c r="F1086" s="15">
        <v>2</v>
      </c>
    </row>
    <row r="1087" spans="1:13" ht="16.5" customHeight="1" x14ac:dyDescent="0.25">
      <c r="A1087">
        <v>20088</v>
      </c>
      <c r="B1087" s="1" t="s">
        <v>1748</v>
      </c>
      <c r="D1087">
        <v>40</v>
      </c>
      <c r="E1087" s="15">
        <v>0.04</v>
      </c>
      <c r="F1087" s="15">
        <v>2</v>
      </c>
    </row>
    <row r="1088" spans="1:13" ht="16.5" customHeight="1" x14ac:dyDescent="0.25">
      <c r="A1088">
        <v>20089</v>
      </c>
      <c r="B1088" s="1" t="s">
        <v>1749</v>
      </c>
      <c r="D1088">
        <v>800</v>
      </c>
      <c r="E1088" s="15">
        <v>0.8</v>
      </c>
      <c r="F1088" s="15">
        <v>2</v>
      </c>
    </row>
    <row r="1089" spans="1:6" ht="16.5" customHeight="1" x14ac:dyDescent="0.25">
      <c r="A1089">
        <v>20090</v>
      </c>
      <c r="B1089" s="1" t="s">
        <v>1750</v>
      </c>
      <c r="C1089">
        <v>1</v>
      </c>
      <c r="E1089" s="15">
        <v>1</v>
      </c>
      <c r="F1089" s="15">
        <v>2</v>
      </c>
    </row>
    <row r="1090" spans="1:6" ht="16.5" customHeight="1" x14ac:dyDescent="0.25">
      <c r="A1090">
        <v>20091</v>
      </c>
      <c r="B1090" s="1" t="s">
        <v>1751</v>
      </c>
      <c r="D1090">
        <v>857</v>
      </c>
      <c r="E1090" s="15">
        <v>0.85699999999999998</v>
      </c>
      <c r="F1090" s="15">
        <v>2</v>
      </c>
    </row>
    <row r="1091" spans="1:6" ht="16.5" customHeight="1" x14ac:dyDescent="0.25">
      <c r="A1091">
        <v>20092</v>
      </c>
      <c r="B1091" s="1" t="s">
        <v>1752</v>
      </c>
    </row>
    <row r="1092" spans="1:6" ht="16.5" customHeight="1" x14ac:dyDescent="0.25">
      <c r="A1092">
        <v>20093</v>
      </c>
      <c r="B1092" s="1" t="s">
        <v>1753</v>
      </c>
      <c r="D1092">
        <v>33</v>
      </c>
      <c r="E1092" s="15">
        <v>3.3000000000000002E-2</v>
      </c>
      <c r="F1092" s="15">
        <v>2</v>
      </c>
    </row>
    <row r="1093" spans="1:6" ht="16.5" customHeight="1" x14ac:dyDescent="0.25">
      <c r="A1093">
        <v>20094</v>
      </c>
      <c r="B1093" s="1" t="s">
        <v>1754</v>
      </c>
    </row>
    <row r="1094" spans="1:6" ht="16.5" customHeight="1" x14ac:dyDescent="0.25">
      <c r="A1094">
        <v>20095</v>
      </c>
      <c r="B1094" s="1" t="s">
        <v>1755</v>
      </c>
    </row>
    <row r="1095" spans="1:6" ht="16.5" customHeight="1" x14ac:dyDescent="0.25">
      <c r="A1095">
        <v>20096</v>
      </c>
      <c r="B1095" s="1" t="s">
        <v>1756</v>
      </c>
      <c r="D1095">
        <v>115</v>
      </c>
      <c r="E1095" s="15">
        <v>0.115</v>
      </c>
      <c r="F1095" s="15">
        <v>2</v>
      </c>
    </row>
    <row r="1096" spans="1:6" ht="16.5" customHeight="1" x14ac:dyDescent="0.25">
      <c r="A1096">
        <v>20097</v>
      </c>
      <c r="B1096" s="1" t="s">
        <v>1757</v>
      </c>
      <c r="D1096">
        <v>57</v>
      </c>
      <c r="E1096" s="15">
        <v>5.7000000000000002E-2</v>
      </c>
      <c r="F1096" s="15">
        <v>2</v>
      </c>
    </row>
    <row r="1097" spans="1:6" ht="16.5" customHeight="1" x14ac:dyDescent="0.25">
      <c r="A1097">
        <v>20098</v>
      </c>
      <c r="B1097" s="1" t="s">
        <v>1758</v>
      </c>
      <c r="D1097">
        <v>133</v>
      </c>
      <c r="E1097" s="15">
        <v>0.13300000000000001</v>
      </c>
      <c r="F1097" s="15">
        <v>2</v>
      </c>
    </row>
    <row r="1098" spans="1:6" ht="16.5" customHeight="1" x14ac:dyDescent="0.25">
      <c r="A1098">
        <v>20099</v>
      </c>
      <c r="B1098" s="1" t="s">
        <v>1759</v>
      </c>
      <c r="D1098">
        <v>200</v>
      </c>
      <c r="E1098" s="15">
        <v>0.2</v>
      </c>
      <c r="F1098" s="15">
        <v>2</v>
      </c>
    </row>
    <row r="1099" spans="1:6" ht="16.5" customHeight="1" x14ac:dyDescent="0.25">
      <c r="A1099">
        <v>20100</v>
      </c>
      <c r="B1099" s="1" t="s">
        <v>1760</v>
      </c>
      <c r="D1099">
        <v>300</v>
      </c>
      <c r="E1099" s="15">
        <v>0.3</v>
      </c>
      <c r="F1099" s="15">
        <v>2</v>
      </c>
    </row>
    <row r="1100" spans="1:6" ht="16.5" customHeight="1" x14ac:dyDescent="0.25">
      <c r="A1100">
        <v>20101</v>
      </c>
      <c r="B1100" s="1" t="s">
        <v>1761</v>
      </c>
      <c r="D1100">
        <v>250</v>
      </c>
      <c r="E1100" s="15">
        <v>0.25</v>
      </c>
      <c r="F1100" s="15">
        <v>2</v>
      </c>
    </row>
    <row r="1101" spans="1:6" ht="16.5" customHeight="1" x14ac:dyDescent="0.25">
      <c r="A1101">
        <v>20102</v>
      </c>
      <c r="B1101" s="1" t="s">
        <v>1762</v>
      </c>
      <c r="D1101">
        <v>428</v>
      </c>
      <c r="E1101" s="15">
        <v>0.42799999999999999</v>
      </c>
      <c r="F1101" s="15">
        <v>2</v>
      </c>
    </row>
    <row r="1102" spans="1:6" ht="16.5" customHeight="1" x14ac:dyDescent="0.25">
      <c r="A1102">
        <v>20103</v>
      </c>
      <c r="B1102" s="1" t="s">
        <v>1763</v>
      </c>
      <c r="C1102">
        <v>2</v>
      </c>
      <c r="E1102" s="15">
        <v>2</v>
      </c>
      <c r="F1102" s="15">
        <v>2</v>
      </c>
    </row>
    <row r="1103" spans="1:6" ht="16.5" customHeight="1" x14ac:dyDescent="0.25">
      <c r="A1103">
        <v>20104</v>
      </c>
      <c r="B1103" s="1" t="s">
        <v>1764</v>
      </c>
      <c r="D1103">
        <v>86</v>
      </c>
      <c r="E1103" s="15">
        <v>8.5999999999999993E-2</v>
      </c>
      <c r="F1103" s="15">
        <v>2</v>
      </c>
    </row>
    <row r="1104" spans="1:6" ht="16.5" customHeight="1" x14ac:dyDescent="0.25">
      <c r="A1104">
        <v>20105</v>
      </c>
      <c r="B1104" s="1" t="s">
        <v>1765</v>
      </c>
    </row>
    <row r="1105" spans="1:13" ht="16.5" customHeight="1" x14ac:dyDescent="0.25">
      <c r="A1105">
        <v>20106</v>
      </c>
      <c r="B1105" s="1" t="s">
        <v>1766</v>
      </c>
      <c r="D1105">
        <v>6</v>
      </c>
      <c r="E1105" s="15">
        <v>6.0000000000000001E-3</v>
      </c>
      <c r="F1105" s="15">
        <v>2</v>
      </c>
    </row>
    <row r="1106" spans="1:13" ht="16.5" customHeight="1" x14ac:dyDescent="0.25">
      <c r="A1106">
        <v>20108</v>
      </c>
      <c r="B1106" s="1" t="s">
        <v>1767</v>
      </c>
      <c r="D1106">
        <v>183</v>
      </c>
      <c r="E1106" s="15">
        <v>0.183</v>
      </c>
      <c r="F1106" s="15">
        <v>2</v>
      </c>
    </row>
    <row r="1107" spans="1:13" ht="16.5" customHeight="1" x14ac:dyDescent="0.25">
      <c r="A1107">
        <v>20109</v>
      </c>
      <c r="B1107" s="1" t="s">
        <v>1768</v>
      </c>
      <c r="D1107">
        <v>100</v>
      </c>
      <c r="E1107" s="15">
        <v>0.1</v>
      </c>
      <c r="F1107" s="15">
        <v>2</v>
      </c>
    </row>
    <row r="1108" spans="1:13" ht="16.5" customHeight="1" x14ac:dyDescent="0.25">
      <c r="A1108">
        <v>20110</v>
      </c>
      <c r="B1108" s="1" t="s">
        <v>1769</v>
      </c>
    </row>
    <row r="1109" spans="1:13" ht="16.5" customHeight="1" x14ac:dyDescent="0.25">
      <c r="A1109">
        <v>20111</v>
      </c>
      <c r="B1109" s="1" t="s">
        <v>1770</v>
      </c>
      <c r="C1109">
        <v>1.5</v>
      </c>
      <c r="E1109" s="15">
        <v>1.5</v>
      </c>
      <c r="F1109" s="15">
        <v>2</v>
      </c>
    </row>
    <row r="1110" spans="1:13" ht="16.5" customHeight="1" x14ac:dyDescent="0.25">
      <c r="A1110">
        <v>20112</v>
      </c>
      <c r="B1110" s="1" t="s">
        <v>1771</v>
      </c>
      <c r="D1110">
        <v>628</v>
      </c>
      <c r="E1110" s="15">
        <v>0.628</v>
      </c>
      <c r="F1110" s="15">
        <v>2</v>
      </c>
    </row>
    <row r="1111" spans="1:13" ht="16.5" customHeight="1" x14ac:dyDescent="0.25">
      <c r="A1111">
        <v>20113</v>
      </c>
      <c r="B1111" s="1" t="s">
        <v>1772</v>
      </c>
      <c r="D1111">
        <v>266</v>
      </c>
      <c r="E1111" s="15">
        <v>0.26600000000000001</v>
      </c>
      <c r="F1111" s="15">
        <v>2</v>
      </c>
    </row>
    <row r="1112" spans="1:13" ht="16.5" customHeight="1" x14ac:dyDescent="0.25">
      <c r="A1112">
        <v>20114</v>
      </c>
      <c r="B1112" s="1" t="s">
        <v>1773</v>
      </c>
      <c r="D1112">
        <v>57</v>
      </c>
      <c r="E1112" s="15">
        <v>5.7000000000000002E-2</v>
      </c>
      <c r="F1112" s="15">
        <v>2</v>
      </c>
    </row>
    <row r="1113" spans="1:13" ht="16.5" customHeight="1" x14ac:dyDescent="0.25">
      <c r="A1113">
        <v>20115</v>
      </c>
      <c r="B1113" s="1" t="s">
        <v>1774</v>
      </c>
      <c r="D1113">
        <v>910</v>
      </c>
      <c r="E1113" s="15">
        <v>0.91</v>
      </c>
      <c r="F1113" s="15">
        <v>1</v>
      </c>
      <c r="G1113">
        <v>1</v>
      </c>
      <c r="I1113">
        <v>285</v>
      </c>
      <c r="J1113">
        <v>625</v>
      </c>
      <c r="K1113">
        <v>910</v>
      </c>
      <c r="L1113">
        <v>0.91</v>
      </c>
      <c r="M1113">
        <f>+L1113/E1113</f>
        <v>1</v>
      </c>
    </row>
    <row r="1114" spans="1:13" ht="16.5" customHeight="1" x14ac:dyDescent="0.25">
      <c r="A1114">
        <v>20116</v>
      </c>
      <c r="B1114" s="1" t="s">
        <v>1775</v>
      </c>
      <c r="D1114">
        <v>580</v>
      </c>
      <c r="E1114" s="15">
        <v>0.57999999999999996</v>
      </c>
      <c r="F1114" s="15">
        <v>2</v>
      </c>
    </row>
    <row r="1115" spans="1:13" ht="16.5" customHeight="1" x14ac:dyDescent="0.25">
      <c r="A1115">
        <v>20117</v>
      </c>
      <c r="B1115" s="1" t="s">
        <v>1776</v>
      </c>
      <c r="D1115">
        <v>20</v>
      </c>
      <c r="E1115" s="15">
        <v>0.02</v>
      </c>
      <c r="F1115" s="15">
        <v>2</v>
      </c>
    </row>
    <row r="1116" spans="1:13" ht="16.5" customHeight="1" x14ac:dyDescent="0.25">
      <c r="A1116">
        <v>20118</v>
      </c>
      <c r="B1116" s="1" t="s">
        <v>1777</v>
      </c>
      <c r="D1116">
        <v>286</v>
      </c>
      <c r="E1116" s="15">
        <v>0.28599999999999998</v>
      </c>
      <c r="F1116" s="15">
        <v>2</v>
      </c>
    </row>
    <row r="1117" spans="1:13" ht="16.5" customHeight="1" x14ac:dyDescent="0.25">
      <c r="A1117">
        <v>20119</v>
      </c>
      <c r="B1117" s="1" t="s">
        <v>1778</v>
      </c>
      <c r="D1117">
        <v>33</v>
      </c>
      <c r="E1117" s="15">
        <v>3.3000000000000002E-2</v>
      </c>
      <c r="F1117" s="15">
        <v>2</v>
      </c>
    </row>
    <row r="1118" spans="1:13" ht="16.5" customHeight="1" x14ac:dyDescent="0.25">
      <c r="A1118">
        <v>20120</v>
      </c>
      <c r="B1118" s="1" t="s">
        <v>1779</v>
      </c>
      <c r="D1118">
        <v>140</v>
      </c>
      <c r="E1118" s="15">
        <v>0.14000000000000001</v>
      </c>
      <c r="F1118" s="15">
        <v>2</v>
      </c>
    </row>
    <row r="1119" spans="1:13" ht="16.5" customHeight="1" x14ac:dyDescent="0.25">
      <c r="A1119">
        <v>20121</v>
      </c>
      <c r="B1119" s="1" t="s">
        <v>1780</v>
      </c>
    </row>
    <row r="1120" spans="1:13" ht="16.5" customHeight="1" x14ac:dyDescent="0.25">
      <c r="A1120">
        <v>20122</v>
      </c>
      <c r="B1120" s="1" t="s">
        <v>1781</v>
      </c>
      <c r="D1120">
        <v>285</v>
      </c>
      <c r="E1120" s="15">
        <v>0.28499999999999998</v>
      </c>
      <c r="F1120" s="15">
        <v>2</v>
      </c>
    </row>
    <row r="1121" spans="1:6" ht="16.5" customHeight="1" x14ac:dyDescent="0.25">
      <c r="A1121">
        <v>20123</v>
      </c>
      <c r="B1121" s="1" t="s">
        <v>1782</v>
      </c>
      <c r="D1121">
        <v>171</v>
      </c>
      <c r="E1121" s="15">
        <v>0.17100000000000001</v>
      </c>
      <c r="F1121" s="15">
        <v>2</v>
      </c>
    </row>
    <row r="1122" spans="1:6" ht="16.5" customHeight="1" x14ac:dyDescent="0.25">
      <c r="A1122">
        <v>20124</v>
      </c>
      <c r="B1122" s="1" t="s">
        <v>1783</v>
      </c>
      <c r="C1122">
        <v>4.2</v>
      </c>
      <c r="E1122" s="15">
        <v>4.2</v>
      </c>
      <c r="F1122" s="15">
        <v>2</v>
      </c>
    </row>
    <row r="1123" spans="1:6" ht="16.5" customHeight="1" x14ac:dyDescent="0.25">
      <c r="A1123">
        <v>20125</v>
      </c>
      <c r="B1123" s="1" t="s">
        <v>1784</v>
      </c>
      <c r="D1123">
        <v>200</v>
      </c>
      <c r="E1123" s="15">
        <v>0.2</v>
      </c>
      <c r="F1123" s="15">
        <v>2</v>
      </c>
    </row>
    <row r="1124" spans="1:6" ht="16.5" customHeight="1" x14ac:dyDescent="0.25">
      <c r="A1124">
        <v>20126</v>
      </c>
      <c r="B1124" s="1" t="s">
        <v>1785</v>
      </c>
      <c r="D1124">
        <v>120</v>
      </c>
      <c r="E1124" s="15">
        <v>0.12</v>
      </c>
      <c r="F1124" s="15">
        <v>2</v>
      </c>
    </row>
    <row r="1125" spans="1:6" ht="16.5" customHeight="1" x14ac:dyDescent="0.25">
      <c r="A1125">
        <v>20127</v>
      </c>
      <c r="B1125" s="1" t="s">
        <v>1786</v>
      </c>
    </row>
    <row r="1126" spans="1:6" ht="16.5" customHeight="1" x14ac:dyDescent="0.25">
      <c r="A1126">
        <v>20128</v>
      </c>
      <c r="B1126" s="1" t="s">
        <v>1787</v>
      </c>
      <c r="D1126">
        <v>100</v>
      </c>
      <c r="E1126" s="15">
        <v>0.1</v>
      </c>
      <c r="F1126" s="15">
        <v>2</v>
      </c>
    </row>
    <row r="1127" spans="1:6" ht="16.5" customHeight="1" x14ac:dyDescent="0.25">
      <c r="A1127">
        <v>20129</v>
      </c>
      <c r="B1127" s="1" t="s">
        <v>1788</v>
      </c>
    </row>
    <row r="1128" spans="1:6" ht="16.5" customHeight="1" x14ac:dyDescent="0.25">
      <c r="A1128">
        <v>20130</v>
      </c>
      <c r="B1128" s="1" t="s">
        <v>1789</v>
      </c>
      <c r="D1128">
        <v>400</v>
      </c>
      <c r="E1128" s="15">
        <v>0.4</v>
      </c>
      <c r="F1128" s="15">
        <v>2</v>
      </c>
    </row>
    <row r="1129" spans="1:6" ht="16.5" customHeight="1" x14ac:dyDescent="0.25">
      <c r="A1129">
        <v>20131</v>
      </c>
      <c r="B1129" s="1" t="s">
        <v>1790</v>
      </c>
      <c r="D1129">
        <v>950</v>
      </c>
      <c r="E1129" s="15">
        <v>0.95</v>
      </c>
      <c r="F1129" s="15">
        <v>2</v>
      </c>
    </row>
    <row r="1130" spans="1:6" ht="16.5" customHeight="1" x14ac:dyDescent="0.25">
      <c r="A1130">
        <v>20132</v>
      </c>
      <c r="B1130" s="1" t="s">
        <v>1791</v>
      </c>
    </row>
    <row r="1131" spans="1:6" ht="16.5" customHeight="1" x14ac:dyDescent="0.25">
      <c r="A1131">
        <v>20133</v>
      </c>
      <c r="B1131" s="1" t="s">
        <v>1792</v>
      </c>
    </row>
    <row r="1132" spans="1:6" ht="16.5" customHeight="1" x14ac:dyDescent="0.25">
      <c r="A1132">
        <v>20134</v>
      </c>
      <c r="B1132" s="1" t="s">
        <v>1793</v>
      </c>
      <c r="C1132">
        <v>12</v>
      </c>
      <c r="E1132" s="15">
        <v>12</v>
      </c>
      <c r="F1132" s="15">
        <v>2</v>
      </c>
    </row>
    <row r="1133" spans="1:6" ht="16.5" customHeight="1" x14ac:dyDescent="0.25">
      <c r="A1133">
        <v>20135</v>
      </c>
      <c r="B1133" s="1" t="s">
        <v>1794</v>
      </c>
    </row>
    <row r="1134" spans="1:6" ht="16.5" customHeight="1" x14ac:dyDescent="0.25">
      <c r="A1134">
        <v>20136</v>
      </c>
      <c r="B1134" s="1" t="s">
        <v>1795</v>
      </c>
    </row>
    <row r="1135" spans="1:6" ht="16.5" customHeight="1" x14ac:dyDescent="0.25">
      <c r="A1135">
        <v>20137</v>
      </c>
      <c r="B1135" s="1" t="s">
        <v>1796</v>
      </c>
      <c r="D1135">
        <v>245</v>
      </c>
      <c r="E1135" s="15">
        <v>0.245</v>
      </c>
      <c r="F1135" s="15">
        <v>2</v>
      </c>
    </row>
    <row r="1136" spans="1:6" ht="16.5" customHeight="1" x14ac:dyDescent="0.25">
      <c r="A1136">
        <v>20138</v>
      </c>
      <c r="B1136" s="1" t="s">
        <v>1797</v>
      </c>
    </row>
    <row r="1137" spans="1:6" ht="16.5" customHeight="1" x14ac:dyDescent="0.25">
      <c r="A1137">
        <v>20139</v>
      </c>
      <c r="B1137" s="1" t="s">
        <v>1798</v>
      </c>
    </row>
    <row r="1138" spans="1:6" ht="16.5" customHeight="1" x14ac:dyDescent="0.25">
      <c r="A1138">
        <v>20140</v>
      </c>
      <c r="B1138" s="1" t="s">
        <v>1799</v>
      </c>
    </row>
    <row r="1139" spans="1:6" ht="16.5" customHeight="1" x14ac:dyDescent="0.25">
      <c r="A1139">
        <v>20141</v>
      </c>
      <c r="B1139" s="1" t="s">
        <v>1800</v>
      </c>
      <c r="D1139">
        <v>580</v>
      </c>
      <c r="E1139" s="15">
        <v>0.57999999999999996</v>
      </c>
      <c r="F1139" s="15">
        <v>2</v>
      </c>
    </row>
    <row r="1140" spans="1:6" ht="16.5" customHeight="1" x14ac:dyDescent="0.25">
      <c r="A1140">
        <v>20142</v>
      </c>
      <c r="B1140" s="1" t="s">
        <v>1801</v>
      </c>
    </row>
    <row r="1141" spans="1:6" ht="16.5" customHeight="1" x14ac:dyDescent="0.25">
      <c r="A1141">
        <v>20143</v>
      </c>
      <c r="B1141" s="1" t="s">
        <v>1802</v>
      </c>
      <c r="C1141">
        <v>4</v>
      </c>
      <c r="E1141" s="15">
        <v>4</v>
      </c>
      <c r="F1141" s="15">
        <v>2</v>
      </c>
    </row>
    <row r="1142" spans="1:6" ht="16.5" customHeight="1" x14ac:dyDescent="0.25">
      <c r="A1142">
        <v>20144</v>
      </c>
      <c r="B1142" s="1" t="s">
        <v>1803</v>
      </c>
    </row>
    <row r="1143" spans="1:6" ht="16.5" customHeight="1" x14ac:dyDescent="0.25">
      <c r="A1143">
        <v>20145</v>
      </c>
      <c r="B1143" s="1" t="s">
        <v>1804</v>
      </c>
      <c r="D1143">
        <v>714</v>
      </c>
      <c r="E1143" s="15">
        <v>0.71399999999999997</v>
      </c>
      <c r="F1143" s="15">
        <v>2</v>
      </c>
    </row>
    <row r="1144" spans="1:6" ht="16.5" customHeight="1" x14ac:dyDescent="0.25">
      <c r="A1144">
        <v>20146</v>
      </c>
      <c r="B1144" s="1" t="s">
        <v>1805</v>
      </c>
    </row>
    <row r="1145" spans="1:6" ht="16.5" customHeight="1" x14ac:dyDescent="0.25">
      <c r="A1145">
        <v>20147</v>
      </c>
      <c r="B1145" s="1" t="s">
        <v>1806</v>
      </c>
      <c r="D1145">
        <v>10</v>
      </c>
      <c r="E1145" s="15">
        <v>0.01</v>
      </c>
      <c r="F1145" s="15">
        <v>2</v>
      </c>
    </row>
    <row r="1146" spans="1:6" ht="16.5" customHeight="1" x14ac:dyDescent="0.25">
      <c r="A1146">
        <v>20148</v>
      </c>
      <c r="B1146" s="1" t="s">
        <v>1807</v>
      </c>
      <c r="D1146">
        <v>12</v>
      </c>
      <c r="E1146" s="15">
        <v>1.2E-2</v>
      </c>
      <c r="F1146" s="15">
        <v>2</v>
      </c>
    </row>
    <row r="1147" spans="1:6" ht="16.5" customHeight="1" x14ac:dyDescent="0.25">
      <c r="A1147">
        <v>20149</v>
      </c>
      <c r="B1147" s="1" t="s">
        <v>1808</v>
      </c>
      <c r="D1147">
        <v>730</v>
      </c>
      <c r="E1147" s="15">
        <v>0.73</v>
      </c>
      <c r="F1147" s="15">
        <v>2</v>
      </c>
    </row>
    <row r="1148" spans="1:6" ht="16.5" customHeight="1" x14ac:dyDescent="0.25">
      <c r="A1148">
        <v>20150</v>
      </c>
      <c r="B1148" s="1" t="s">
        <v>1809</v>
      </c>
      <c r="C1148">
        <v>20</v>
      </c>
      <c r="E1148" s="15">
        <v>20</v>
      </c>
      <c r="F1148" s="15">
        <v>2</v>
      </c>
    </row>
    <row r="1149" spans="1:6" ht="16.5" customHeight="1" x14ac:dyDescent="0.25">
      <c r="A1149">
        <v>20151</v>
      </c>
      <c r="B1149" s="1" t="s">
        <v>1810</v>
      </c>
      <c r="D1149">
        <v>6</v>
      </c>
      <c r="E1149" s="15">
        <v>6.0000000000000001E-3</v>
      </c>
      <c r="F1149" s="15">
        <v>2</v>
      </c>
    </row>
    <row r="1150" spans="1:6" ht="16.5" customHeight="1" x14ac:dyDescent="0.25">
      <c r="A1150">
        <v>20152</v>
      </c>
      <c r="B1150" s="1" t="s">
        <v>1811</v>
      </c>
      <c r="D1150">
        <v>43</v>
      </c>
      <c r="E1150" s="15">
        <v>4.2999999999999997E-2</v>
      </c>
      <c r="F1150" s="15">
        <v>2</v>
      </c>
    </row>
    <row r="1151" spans="1:6" ht="16.5" customHeight="1" x14ac:dyDescent="0.25">
      <c r="A1151">
        <v>20153</v>
      </c>
      <c r="B1151" s="1" t="s">
        <v>1812</v>
      </c>
      <c r="D1151">
        <v>400</v>
      </c>
      <c r="E1151" s="15">
        <v>0.4</v>
      </c>
      <c r="F1151" s="15">
        <v>2</v>
      </c>
    </row>
    <row r="1152" spans="1:6" ht="16.5" customHeight="1" x14ac:dyDescent="0.25">
      <c r="A1152">
        <v>20154</v>
      </c>
      <c r="B1152" s="1" t="s">
        <v>1813</v>
      </c>
      <c r="D1152">
        <v>10</v>
      </c>
      <c r="E1152" s="15">
        <v>0.01</v>
      </c>
      <c r="F1152" s="15">
        <v>2</v>
      </c>
    </row>
    <row r="1153" spans="1:6" ht="16.5" customHeight="1" x14ac:dyDescent="0.25">
      <c r="A1153">
        <v>20155</v>
      </c>
      <c r="B1153" s="1" t="s">
        <v>1814</v>
      </c>
      <c r="D1153">
        <v>25</v>
      </c>
      <c r="E1153" s="15">
        <v>2.5000000000000001E-2</v>
      </c>
      <c r="F1153" s="15">
        <v>2</v>
      </c>
    </row>
    <row r="1154" spans="1:6" ht="16.5" customHeight="1" x14ac:dyDescent="0.25">
      <c r="A1154">
        <v>20156</v>
      </c>
      <c r="B1154" s="1" t="s">
        <v>1815</v>
      </c>
      <c r="D1154">
        <v>700</v>
      </c>
      <c r="E1154" s="15">
        <v>0.7</v>
      </c>
      <c r="F1154" s="15">
        <v>2</v>
      </c>
    </row>
    <row r="1155" spans="1:6" ht="16.5" customHeight="1" x14ac:dyDescent="0.25">
      <c r="A1155">
        <v>20157</v>
      </c>
      <c r="B1155" s="1" t="s">
        <v>1816</v>
      </c>
      <c r="C1155">
        <v>9.6750000000000007</v>
      </c>
      <c r="E1155" s="15">
        <v>9.6750000000000007</v>
      </c>
      <c r="F1155" s="15">
        <v>2</v>
      </c>
    </row>
    <row r="1156" spans="1:6" ht="16.5" customHeight="1" x14ac:dyDescent="0.25">
      <c r="A1156">
        <v>20158</v>
      </c>
      <c r="B1156" s="1" t="s">
        <v>1817</v>
      </c>
      <c r="D1156">
        <v>200</v>
      </c>
      <c r="E1156" s="15">
        <v>0.2</v>
      </c>
      <c r="F1156" s="15">
        <v>2</v>
      </c>
    </row>
    <row r="1157" spans="1:6" ht="16.5" customHeight="1" x14ac:dyDescent="0.25">
      <c r="A1157">
        <v>20159</v>
      </c>
      <c r="B1157" s="1" t="s">
        <v>1818</v>
      </c>
      <c r="D1157">
        <v>900</v>
      </c>
      <c r="E1157" s="15">
        <v>0.9</v>
      </c>
      <c r="F1157" s="15">
        <v>2</v>
      </c>
    </row>
    <row r="1158" spans="1:6" ht="16.5" customHeight="1" x14ac:dyDescent="0.25">
      <c r="A1158">
        <v>20160</v>
      </c>
      <c r="B1158" s="1" t="s">
        <v>1819</v>
      </c>
      <c r="D1158">
        <v>142</v>
      </c>
      <c r="E1158" s="15">
        <v>0.14199999999999999</v>
      </c>
      <c r="F1158" s="15">
        <v>2</v>
      </c>
    </row>
    <row r="1159" spans="1:6" ht="16.5" customHeight="1" x14ac:dyDescent="0.25">
      <c r="A1159">
        <v>20161</v>
      </c>
      <c r="B1159" s="1" t="s">
        <v>1820</v>
      </c>
    </row>
    <row r="1160" spans="1:6" ht="16.5" customHeight="1" x14ac:dyDescent="0.25">
      <c r="A1160">
        <v>20162</v>
      </c>
      <c r="B1160" s="1" t="s">
        <v>1821</v>
      </c>
    </row>
    <row r="1161" spans="1:6" ht="16.5" customHeight="1" x14ac:dyDescent="0.25">
      <c r="A1161">
        <v>20163</v>
      </c>
      <c r="B1161" s="1" t="s">
        <v>1822</v>
      </c>
      <c r="D1161">
        <v>85</v>
      </c>
      <c r="E1161" s="15">
        <v>8.5000000000000006E-2</v>
      </c>
      <c r="F1161" s="15">
        <v>2</v>
      </c>
    </row>
    <row r="1162" spans="1:6" ht="16.5" customHeight="1" x14ac:dyDescent="0.25">
      <c r="A1162">
        <v>20164</v>
      </c>
      <c r="B1162" s="1" t="s">
        <v>1823</v>
      </c>
      <c r="C1162">
        <v>1</v>
      </c>
      <c r="E1162" s="15">
        <v>1</v>
      </c>
      <c r="F1162" s="15">
        <v>2</v>
      </c>
    </row>
    <row r="1163" spans="1:6" ht="16.5" customHeight="1" x14ac:dyDescent="0.25">
      <c r="A1163">
        <v>20165</v>
      </c>
      <c r="B1163" s="1" t="s">
        <v>1824</v>
      </c>
      <c r="D1163">
        <v>89</v>
      </c>
      <c r="E1163" s="15">
        <v>8.8999999999999996E-2</v>
      </c>
      <c r="F1163" s="15">
        <v>2</v>
      </c>
    </row>
    <row r="1164" spans="1:6" ht="16.5" customHeight="1" x14ac:dyDescent="0.25">
      <c r="A1164">
        <v>20166</v>
      </c>
      <c r="B1164" s="1" t="s">
        <v>1825</v>
      </c>
      <c r="D1164">
        <v>570</v>
      </c>
      <c r="E1164" s="15">
        <v>0.56999999999999995</v>
      </c>
      <c r="F1164" s="15">
        <v>2</v>
      </c>
    </row>
    <row r="1165" spans="1:6" ht="16.5" customHeight="1" x14ac:dyDescent="0.25">
      <c r="A1165">
        <v>20167</v>
      </c>
      <c r="B1165" s="1" t="s">
        <v>1826</v>
      </c>
    </row>
    <row r="1166" spans="1:6" ht="16.5" customHeight="1" x14ac:dyDescent="0.25">
      <c r="A1166">
        <v>20168</v>
      </c>
      <c r="B1166" s="1" t="s">
        <v>1827</v>
      </c>
      <c r="D1166">
        <v>500</v>
      </c>
      <c r="E1166" s="15">
        <v>0.5</v>
      </c>
      <c r="F1166" s="15">
        <v>2</v>
      </c>
    </row>
    <row r="1167" spans="1:6" ht="16.5" customHeight="1" x14ac:dyDescent="0.25">
      <c r="A1167">
        <v>20169</v>
      </c>
      <c r="B1167" s="1" t="s">
        <v>1828</v>
      </c>
    </row>
    <row r="1168" spans="1:6" ht="16.5" customHeight="1" x14ac:dyDescent="0.25">
      <c r="A1168">
        <v>20170</v>
      </c>
      <c r="B1168" s="1" t="s">
        <v>1829</v>
      </c>
      <c r="D1168">
        <v>200</v>
      </c>
      <c r="E1168" s="15">
        <v>0.2</v>
      </c>
      <c r="F1168" s="15">
        <v>2</v>
      </c>
    </row>
    <row r="1169" spans="1:6" ht="16.5" customHeight="1" x14ac:dyDescent="0.25">
      <c r="A1169">
        <v>20171</v>
      </c>
      <c r="B1169" s="1" t="s">
        <v>1830</v>
      </c>
      <c r="D1169">
        <v>500</v>
      </c>
      <c r="E1169" s="15">
        <v>0.5</v>
      </c>
      <c r="F1169" s="15">
        <v>2</v>
      </c>
    </row>
    <row r="1170" spans="1:6" ht="16.5" customHeight="1" x14ac:dyDescent="0.25">
      <c r="A1170">
        <v>20172</v>
      </c>
      <c r="B1170" s="1" t="s">
        <v>1831</v>
      </c>
    </row>
    <row r="1171" spans="1:6" ht="16.5" customHeight="1" x14ac:dyDescent="0.25">
      <c r="A1171">
        <v>20173</v>
      </c>
      <c r="B1171" s="1" t="s">
        <v>1832</v>
      </c>
      <c r="D1171">
        <v>114</v>
      </c>
      <c r="E1171" s="15">
        <v>0.114</v>
      </c>
      <c r="F1171" s="15">
        <v>2</v>
      </c>
    </row>
    <row r="1172" spans="1:6" ht="16.5" customHeight="1" x14ac:dyDescent="0.25">
      <c r="A1172">
        <v>20174</v>
      </c>
      <c r="B1172" s="1" t="s">
        <v>1833</v>
      </c>
      <c r="D1172">
        <v>300</v>
      </c>
      <c r="E1172" s="15">
        <v>0.3</v>
      </c>
      <c r="F1172" s="15">
        <v>2</v>
      </c>
    </row>
    <row r="1173" spans="1:6" ht="16.5" customHeight="1" x14ac:dyDescent="0.25">
      <c r="A1173">
        <v>20175</v>
      </c>
      <c r="B1173" s="1" t="s">
        <v>1834</v>
      </c>
      <c r="D1173">
        <v>850</v>
      </c>
      <c r="E1173" s="15">
        <v>0.85</v>
      </c>
      <c r="F1173" s="15">
        <v>2</v>
      </c>
    </row>
    <row r="1174" spans="1:6" ht="16.5" customHeight="1" x14ac:dyDescent="0.25">
      <c r="A1174">
        <v>20176</v>
      </c>
      <c r="B1174" s="1" t="s">
        <v>1835</v>
      </c>
      <c r="D1174">
        <v>112</v>
      </c>
      <c r="E1174" s="15">
        <v>0.112</v>
      </c>
      <c r="F1174" s="15">
        <v>2</v>
      </c>
    </row>
    <row r="1175" spans="1:6" ht="16.5" customHeight="1" x14ac:dyDescent="0.25">
      <c r="A1175">
        <v>20177</v>
      </c>
      <c r="B1175" s="1" t="s">
        <v>1836</v>
      </c>
      <c r="C1175">
        <v>9</v>
      </c>
      <c r="E1175" s="15">
        <v>9</v>
      </c>
      <c r="F1175" s="15">
        <v>2</v>
      </c>
    </row>
    <row r="1176" spans="1:6" ht="16.5" customHeight="1" x14ac:dyDescent="0.25">
      <c r="A1176">
        <v>20178</v>
      </c>
      <c r="B1176" s="1" t="s">
        <v>1837</v>
      </c>
    </row>
    <row r="1177" spans="1:6" ht="16.5" customHeight="1" x14ac:dyDescent="0.25">
      <c r="A1177">
        <v>20179</v>
      </c>
      <c r="B1177" s="1" t="s">
        <v>1838</v>
      </c>
      <c r="D1177">
        <v>133</v>
      </c>
      <c r="E1177" s="15">
        <v>0.13300000000000001</v>
      </c>
      <c r="F1177" s="15">
        <v>2</v>
      </c>
    </row>
    <row r="1178" spans="1:6" ht="16.5" customHeight="1" x14ac:dyDescent="0.25">
      <c r="A1178">
        <v>20180</v>
      </c>
      <c r="B1178" s="1" t="s">
        <v>1839</v>
      </c>
      <c r="D1178">
        <v>860</v>
      </c>
      <c r="E1178" s="15">
        <v>0.86</v>
      </c>
      <c r="F1178" s="15">
        <v>2</v>
      </c>
    </row>
    <row r="1179" spans="1:6" ht="16.5" customHeight="1" x14ac:dyDescent="0.25">
      <c r="A1179">
        <v>20181</v>
      </c>
      <c r="B1179" s="1" t="s">
        <v>1840</v>
      </c>
      <c r="D1179">
        <v>36</v>
      </c>
      <c r="E1179" s="15">
        <v>3.5999999999999997E-2</v>
      </c>
      <c r="F1179" s="15">
        <v>2</v>
      </c>
    </row>
    <row r="1180" spans="1:6" ht="16.5" customHeight="1" x14ac:dyDescent="0.25">
      <c r="A1180">
        <v>20182</v>
      </c>
      <c r="B1180" s="1" t="s">
        <v>1841</v>
      </c>
      <c r="D1180">
        <v>200</v>
      </c>
      <c r="E1180" s="15">
        <v>0.2</v>
      </c>
      <c r="F1180" s="15">
        <v>2</v>
      </c>
    </row>
    <row r="1181" spans="1:6" ht="16.5" customHeight="1" x14ac:dyDescent="0.25">
      <c r="A1181">
        <v>20183</v>
      </c>
      <c r="B1181" s="1" t="s">
        <v>1842</v>
      </c>
      <c r="D1181">
        <v>242</v>
      </c>
      <c r="E1181" s="15">
        <v>0.24199999999999999</v>
      </c>
      <c r="F1181" s="15">
        <v>2</v>
      </c>
    </row>
    <row r="1182" spans="1:6" ht="16.5" customHeight="1" x14ac:dyDescent="0.25">
      <c r="A1182">
        <v>20184</v>
      </c>
      <c r="B1182" s="1" t="s">
        <v>1843</v>
      </c>
      <c r="C1182">
        <v>120</v>
      </c>
      <c r="E1182" s="15">
        <v>120</v>
      </c>
      <c r="F1182" s="15">
        <v>2</v>
      </c>
    </row>
    <row r="1183" spans="1:6" ht="16.5" customHeight="1" x14ac:dyDescent="0.25">
      <c r="A1183">
        <v>20185</v>
      </c>
      <c r="B1183" s="1" t="s">
        <v>1844</v>
      </c>
      <c r="D1183">
        <v>500</v>
      </c>
      <c r="E1183" s="15">
        <v>0.5</v>
      </c>
      <c r="F1183" s="15">
        <v>2</v>
      </c>
    </row>
    <row r="1184" spans="1:6" ht="16.5" customHeight="1" x14ac:dyDescent="0.25">
      <c r="A1184">
        <v>20186</v>
      </c>
      <c r="B1184" s="1" t="s">
        <v>1845</v>
      </c>
      <c r="D1184">
        <v>100</v>
      </c>
      <c r="E1184" s="15">
        <v>0.1</v>
      </c>
      <c r="F1184" s="15">
        <v>2</v>
      </c>
    </row>
    <row r="1185" spans="1:6" ht="16.5" customHeight="1" x14ac:dyDescent="0.25">
      <c r="A1185">
        <v>20187</v>
      </c>
      <c r="B1185" s="1" t="s">
        <v>1846</v>
      </c>
    </row>
    <row r="1186" spans="1:6" ht="16.5" customHeight="1" x14ac:dyDescent="0.25">
      <c r="A1186">
        <v>20188</v>
      </c>
      <c r="B1186" s="1" t="s">
        <v>1847</v>
      </c>
      <c r="D1186">
        <v>890</v>
      </c>
      <c r="E1186" s="15">
        <v>0.89</v>
      </c>
      <c r="F1186" s="15">
        <v>2</v>
      </c>
    </row>
    <row r="1187" spans="1:6" ht="16.5" customHeight="1" x14ac:dyDescent="0.25">
      <c r="A1187">
        <v>20189</v>
      </c>
      <c r="B1187" s="1" t="s">
        <v>1848</v>
      </c>
      <c r="D1187">
        <v>133</v>
      </c>
      <c r="E1187" s="15">
        <v>0.13300000000000001</v>
      </c>
      <c r="F1187" s="15">
        <v>2</v>
      </c>
    </row>
    <row r="1188" spans="1:6" ht="16.5" customHeight="1" x14ac:dyDescent="0.25">
      <c r="A1188">
        <v>20190</v>
      </c>
      <c r="B1188" s="1" t="s">
        <v>1849</v>
      </c>
    </row>
    <row r="1189" spans="1:6" ht="16.5" customHeight="1" x14ac:dyDescent="0.25">
      <c r="A1189">
        <v>20191</v>
      </c>
      <c r="B1189" s="1" t="s">
        <v>1850</v>
      </c>
      <c r="D1189">
        <v>100</v>
      </c>
      <c r="E1189" s="15">
        <v>0.1</v>
      </c>
      <c r="F1189" s="15">
        <v>2</v>
      </c>
    </row>
    <row r="1190" spans="1:6" ht="16.5" customHeight="1" x14ac:dyDescent="0.25">
      <c r="A1190">
        <v>20192</v>
      </c>
      <c r="B1190" s="1" t="s">
        <v>1851</v>
      </c>
      <c r="D1190">
        <v>180</v>
      </c>
      <c r="E1190" s="15">
        <v>0.18</v>
      </c>
      <c r="F1190" s="15">
        <v>2</v>
      </c>
    </row>
    <row r="1191" spans="1:6" ht="16.5" customHeight="1" x14ac:dyDescent="0.25">
      <c r="A1191">
        <v>20193</v>
      </c>
      <c r="B1191" s="1" t="s">
        <v>1852</v>
      </c>
      <c r="D1191">
        <v>250</v>
      </c>
      <c r="E1191" s="15">
        <v>0.25</v>
      </c>
      <c r="F1191" s="15">
        <v>2</v>
      </c>
    </row>
    <row r="1192" spans="1:6" ht="16.5" customHeight="1" x14ac:dyDescent="0.25">
      <c r="A1192">
        <v>20194</v>
      </c>
      <c r="B1192" s="1" t="s">
        <v>1853</v>
      </c>
      <c r="D1192">
        <v>300</v>
      </c>
      <c r="E1192" s="15">
        <v>0.3</v>
      </c>
      <c r="F1192" s="15">
        <v>2</v>
      </c>
    </row>
    <row r="1193" spans="1:6" ht="16.5" customHeight="1" x14ac:dyDescent="0.25">
      <c r="A1193">
        <v>20195</v>
      </c>
      <c r="B1193" s="1" t="s">
        <v>1854</v>
      </c>
      <c r="D1193">
        <v>300</v>
      </c>
      <c r="E1193" s="15">
        <v>0.3</v>
      </c>
      <c r="F1193" s="15">
        <v>2</v>
      </c>
    </row>
    <row r="1194" spans="1:6" ht="16.5" customHeight="1" x14ac:dyDescent="0.25">
      <c r="A1194">
        <v>20196</v>
      </c>
      <c r="B1194" s="1" t="s">
        <v>1855</v>
      </c>
      <c r="D1194">
        <v>35</v>
      </c>
      <c r="E1194" s="15">
        <v>3.5000000000000003E-2</v>
      </c>
      <c r="F1194" s="15">
        <v>2</v>
      </c>
    </row>
    <row r="1195" spans="1:6" ht="16.5" customHeight="1" x14ac:dyDescent="0.25">
      <c r="A1195">
        <v>20197</v>
      </c>
      <c r="B1195" s="1" t="s">
        <v>1856</v>
      </c>
      <c r="C1195">
        <v>2</v>
      </c>
      <c r="E1195" s="15">
        <v>2</v>
      </c>
      <c r="F1195" s="15">
        <v>2</v>
      </c>
    </row>
    <row r="1196" spans="1:6" ht="16.5" customHeight="1" x14ac:dyDescent="0.25">
      <c r="A1196">
        <v>20198</v>
      </c>
      <c r="B1196" s="1" t="s">
        <v>1857</v>
      </c>
      <c r="D1196">
        <v>500</v>
      </c>
      <c r="E1196" s="15">
        <v>0.5</v>
      </c>
      <c r="F1196" s="15">
        <v>2</v>
      </c>
    </row>
    <row r="1197" spans="1:6" ht="16.5" customHeight="1" x14ac:dyDescent="0.25">
      <c r="A1197">
        <v>20199</v>
      </c>
      <c r="B1197" s="1" t="s">
        <v>1858</v>
      </c>
      <c r="D1197">
        <v>257</v>
      </c>
      <c r="E1197" s="15">
        <v>0.25700000000000001</v>
      </c>
      <c r="F1197" s="15">
        <v>2</v>
      </c>
    </row>
    <row r="1198" spans="1:6" ht="16.5" customHeight="1" x14ac:dyDescent="0.25">
      <c r="A1198">
        <v>20200</v>
      </c>
      <c r="B1198" s="1" t="s">
        <v>1859</v>
      </c>
      <c r="D1198">
        <v>417</v>
      </c>
      <c r="E1198" s="15">
        <v>0.41699999999999998</v>
      </c>
      <c r="F1198" s="15">
        <v>2</v>
      </c>
    </row>
    <row r="1199" spans="1:6" ht="16.5" customHeight="1" x14ac:dyDescent="0.25">
      <c r="A1199">
        <v>20201</v>
      </c>
      <c r="B1199" s="1" t="s">
        <v>1860</v>
      </c>
      <c r="D1199">
        <v>200</v>
      </c>
      <c r="E1199" s="15">
        <v>0.2</v>
      </c>
      <c r="F1199" s="15">
        <v>2</v>
      </c>
    </row>
    <row r="1200" spans="1:6" ht="16.5" customHeight="1" x14ac:dyDescent="0.25">
      <c r="A1200">
        <v>20202</v>
      </c>
      <c r="B1200" s="1" t="s">
        <v>1861</v>
      </c>
      <c r="D1200">
        <v>500</v>
      </c>
      <c r="E1200" s="15">
        <v>0.5</v>
      </c>
      <c r="F1200" s="15">
        <v>2</v>
      </c>
    </row>
    <row r="1201" spans="1:13" ht="16.5" customHeight="1" x14ac:dyDescent="0.25">
      <c r="A1201">
        <v>20203</v>
      </c>
      <c r="B1201" s="1" t="s">
        <v>1862</v>
      </c>
    </row>
    <row r="1202" spans="1:13" ht="16.5" customHeight="1" x14ac:dyDescent="0.25">
      <c r="A1202">
        <v>20204</v>
      </c>
      <c r="B1202" s="1" t="s">
        <v>1863</v>
      </c>
      <c r="D1202">
        <v>142</v>
      </c>
      <c r="E1202" s="15">
        <v>0.14199999999999999</v>
      </c>
      <c r="F1202" s="15">
        <v>2</v>
      </c>
    </row>
    <row r="1203" spans="1:13" ht="16.5" customHeight="1" x14ac:dyDescent="0.25">
      <c r="A1203">
        <v>20205</v>
      </c>
      <c r="B1203" s="1" t="s">
        <v>1864</v>
      </c>
    </row>
    <row r="1204" spans="1:13" ht="16.5" customHeight="1" x14ac:dyDescent="0.25">
      <c r="A1204">
        <v>20206</v>
      </c>
      <c r="B1204" s="1" t="s">
        <v>1865</v>
      </c>
      <c r="D1204">
        <v>190</v>
      </c>
      <c r="E1204" s="15">
        <v>0.19</v>
      </c>
      <c r="F1204" s="15">
        <v>2</v>
      </c>
    </row>
    <row r="1205" spans="1:13" ht="16.5" customHeight="1" x14ac:dyDescent="0.25">
      <c r="A1205">
        <v>20207</v>
      </c>
      <c r="B1205" s="1" t="s">
        <v>1866</v>
      </c>
      <c r="D1205">
        <v>500</v>
      </c>
      <c r="E1205" s="15">
        <v>0.5</v>
      </c>
      <c r="F1205" s="15">
        <v>2</v>
      </c>
    </row>
    <row r="1206" spans="1:13" ht="16.5" customHeight="1" x14ac:dyDescent="0.25">
      <c r="A1206">
        <v>20208</v>
      </c>
      <c r="B1206" s="1" t="s">
        <v>1867</v>
      </c>
      <c r="D1206">
        <v>70</v>
      </c>
      <c r="E1206" s="15">
        <v>7.0000000000000007E-2</v>
      </c>
      <c r="F1206" s="15">
        <v>2</v>
      </c>
    </row>
    <row r="1207" spans="1:13" ht="16.5" customHeight="1" x14ac:dyDescent="0.25">
      <c r="A1207">
        <v>20209</v>
      </c>
      <c r="B1207" s="1" t="s">
        <v>1868</v>
      </c>
    </row>
    <row r="1208" spans="1:13" ht="16.5" customHeight="1" x14ac:dyDescent="0.25">
      <c r="A1208">
        <v>20210</v>
      </c>
      <c r="B1208" s="1" t="s">
        <v>1869</v>
      </c>
    </row>
    <row r="1209" spans="1:13" ht="16.5" customHeight="1" x14ac:dyDescent="0.25">
      <c r="A1209">
        <v>20211</v>
      </c>
      <c r="B1209" s="1" t="s">
        <v>1870</v>
      </c>
    </row>
    <row r="1210" spans="1:13" ht="16.5" customHeight="1" x14ac:dyDescent="0.25">
      <c r="A1210">
        <v>20212</v>
      </c>
      <c r="B1210" s="1" t="s">
        <v>1871</v>
      </c>
      <c r="D1210">
        <v>100</v>
      </c>
      <c r="E1210" s="15">
        <v>0.1</v>
      </c>
      <c r="F1210" s="15">
        <v>2</v>
      </c>
    </row>
    <row r="1211" spans="1:13" ht="16.5" customHeight="1" x14ac:dyDescent="0.25">
      <c r="A1211">
        <v>20213</v>
      </c>
      <c r="B1211" s="1" t="s">
        <v>1872</v>
      </c>
      <c r="C1211">
        <v>1</v>
      </c>
      <c r="E1211" s="15">
        <v>1</v>
      </c>
      <c r="F1211" s="15">
        <v>2</v>
      </c>
    </row>
    <row r="1212" spans="1:13" ht="16.5" customHeight="1" x14ac:dyDescent="0.25">
      <c r="A1212">
        <v>20214</v>
      </c>
      <c r="B1212" s="1" t="s">
        <v>1873</v>
      </c>
      <c r="D1212">
        <v>500</v>
      </c>
      <c r="E1212" s="15">
        <v>0.5</v>
      </c>
      <c r="F1212" s="15">
        <v>1</v>
      </c>
      <c r="G1212">
        <v>1</v>
      </c>
      <c r="I1212">
        <v>100</v>
      </c>
      <c r="J1212">
        <v>400</v>
      </c>
      <c r="K1212">
        <v>500</v>
      </c>
      <c r="L1212">
        <v>0.5</v>
      </c>
      <c r="M1212">
        <f>+L1212/E1212</f>
        <v>1</v>
      </c>
    </row>
    <row r="1213" spans="1:13" ht="16.5" customHeight="1" x14ac:dyDescent="0.25">
      <c r="A1213">
        <v>20215</v>
      </c>
      <c r="B1213" s="1" t="s">
        <v>1874</v>
      </c>
    </row>
    <row r="1214" spans="1:13" ht="16.5" customHeight="1" x14ac:dyDescent="0.25">
      <c r="A1214">
        <v>20216</v>
      </c>
      <c r="B1214" s="1" t="s">
        <v>1875</v>
      </c>
      <c r="D1214">
        <v>200</v>
      </c>
      <c r="E1214" s="15">
        <v>0.2</v>
      </c>
      <c r="F1214" s="15">
        <v>2</v>
      </c>
    </row>
    <row r="1215" spans="1:13" ht="16.5" customHeight="1" x14ac:dyDescent="0.25">
      <c r="A1215">
        <v>20217</v>
      </c>
      <c r="B1215" s="1" t="s">
        <v>1876</v>
      </c>
    </row>
    <row r="1216" spans="1:13" ht="16.5" customHeight="1" x14ac:dyDescent="0.25">
      <c r="A1216">
        <v>20218</v>
      </c>
      <c r="B1216" s="1" t="s">
        <v>1877</v>
      </c>
      <c r="D1216">
        <v>20</v>
      </c>
      <c r="E1216" s="15">
        <v>0.02</v>
      </c>
      <c r="F1216" s="15">
        <v>2</v>
      </c>
    </row>
    <row r="1217" spans="1:6" ht="16.5" customHeight="1" x14ac:dyDescent="0.25">
      <c r="A1217">
        <v>20219</v>
      </c>
      <c r="B1217" s="1" t="s">
        <v>1878</v>
      </c>
      <c r="D1217">
        <v>500</v>
      </c>
      <c r="E1217" s="15">
        <v>0.5</v>
      </c>
      <c r="F1217" s="15">
        <v>2</v>
      </c>
    </row>
    <row r="1218" spans="1:6" ht="16.5" customHeight="1" x14ac:dyDescent="0.25">
      <c r="A1218">
        <v>20220</v>
      </c>
      <c r="B1218" s="1" t="s">
        <v>1879</v>
      </c>
      <c r="D1218" s="1" t="s">
        <v>318</v>
      </c>
      <c r="E1218" s="15">
        <v>0.05</v>
      </c>
      <c r="F1218" s="15">
        <v>2</v>
      </c>
    </row>
    <row r="1219" spans="1:6" ht="16.5" customHeight="1" x14ac:dyDescent="0.25">
      <c r="A1219">
        <v>20221</v>
      </c>
      <c r="B1219" s="1" t="s">
        <v>1880</v>
      </c>
    </row>
    <row r="1220" spans="1:6" ht="16.5" customHeight="1" x14ac:dyDescent="0.25">
      <c r="A1220">
        <v>20222</v>
      </c>
      <c r="B1220" s="1" t="s">
        <v>1881</v>
      </c>
      <c r="D1220">
        <v>250</v>
      </c>
      <c r="E1220" s="15">
        <v>0.25</v>
      </c>
      <c r="F1220" s="15">
        <v>2</v>
      </c>
    </row>
    <row r="1221" spans="1:6" ht="16.5" customHeight="1" x14ac:dyDescent="0.25">
      <c r="A1221">
        <v>20223</v>
      </c>
      <c r="B1221" s="1" t="s">
        <v>1882</v>
      </c>
      <c r="D1221">
        <v>71</v>
      </c>
      <c r="E1221" s="15">
        <v>7.0999999999999994E-2</v>
      </c>
      <c r="F1221" s="15">
        <v>2</v>
      </c>
    </row>
    <row r="1222" spans="1:6" ht="16.5" customHeight="1" x14ac:dyDescent="0.25">
      <c r="A1222">
        <v>20224</v>
      </c>
      <c r="B1222" s="1" t="s">
        <v>1883</v>
      </c>
      <c r="D1222">
        <v>42</v>
      </c>
      <c r="E1222" s="15">
        <v>4.2000000000000003E-2</v>
      </c>
      <c r="F1222" s="15">
        <v>2</v>
      </c>
    </row>
    <row r="1223" spans="1:6" ht="16.5" customHeight="1" x14ac:dyDescent="0.25">
      <c r="A1223">
        <v>20225</v>
      </c>
      <c r="B1223" s="1" t="s">
        <v>1884</v>
      </c>
      <c r="D1223">
        <v>500</v>
      </c>
      <c r="E1223" s="15">
        <v>0.5</v>
      </c>
      <c r="F1223" s="15">
        <v>2</v>
      </c>
    </row>
    <row r="1224" spans="1:6" ht="16.5" customHeight="1" x14ac:dyDescent="0.25">
      <c r="A1224">
        <v>20226</v>
      </c>
      <c r="B1224" s="1" t="s">
        <v>1885</v>
      </c>
      <c r="D1224">
        <v>430</v>
      </c>
      <c r="E1224" s="15">
        <v>0.43</v>
      </c>
      <c r="F1224" s="15">
        <v>2</v>
      </c>
    </row>
    <row r="1225" spans="1:6" ht="16.5" customHeight="1" x14ac:dyDescent="0.25">
      <c r="A1225">
        <v>20227</v>
      </c>
      <c r="B1225" s="1" t="s">
        <v>1886</v>
      </c>
      <c r="C1225">
        <v>7</v>
      </c>
      <c r="E1225" s="15">
        <v>7</v>
      </c>
      <c r="F1225" s="15">
        <v>2</v>
      </c>
    </row>
    <row r="1226" spans="1:6" ht="16.5" customHeight="1" x14ac:dyDescent="0.25">
      <c r="A1226">
        <v>20228</v>
      </c>
      <c r="B1226" s="1" t="s">
        <v>1887</v>
      </c>
    </row>
    <row r="1227" spans="1:6" ht="16.5" customHeight="1" x14ac:dyDescent="0.25">
      <c r="A1227">
        <v>20229</v>
      </c>
      <c r="B1227" s="1" t="s">
        <v>1888</v>
      </c>
      <c r="D1227">
        <v>142</v>
      </c>
      <c r="E1227" s="15">
        <v>0.14199999999999999</v>
      </c>
      <c r="F1227" s="15">
        <v>2</v>
      </c>
    </row>
    <row r="1228" spans="1:6" ht="16.5" customHeight="1" x14ac:dyDescent="0.25">
      <c r="A1228">
        <v>20230</v>
      </c>
      <c r="B1228" s="1" t="s">
        <v>1889</v>
      </c>
      <c r="D1228">
        <v>143</v>
      </c>
      <c r="E1228" s="15">
        <v>0.14299999999999999</v>
      </c>
      <c r="F1228" s="15">
        <v>2</v>
      </c>
    </row>
    <row r="1229" spans="1:6" ht="16.5" customHeight="1" x14ac:dyDescent="0.25">
      <c r="A1229">
        <v>20231</v>
      </c>
      <c r="B1229" s="1" t="s">
        <v>1890</v>
      </c>
      <c r="D1229">
        <v>200</v>
      </c>
      <c r="E1229" s="15">
        <v>0.2</v>
      </c>
      <c r="F1229" s="15">
        <v>2</v>
      </c>
    </row>
    <row r="1230" spans="1:6" ht="16.5" customHeight="1" x14ac:dyDescent="0.25">
      <c r="A1230">
        <v>20232</v>
      </c>
      <c r="B1230" s="1" t="s">
        <v>1891</v>
      </c>
      <c r="D1230">
        <v>500</v>
      </c>
      <c r="E1230" s="15">
        <v>0.5</v>
      </c>
      <c r="F1230" s="15">
        <v>2</v>
      </c>
    </row>
    <row r="1231" spans="1:6" ht="16.5" customHeight="1" x14ac:dyDescent="0.25">
      <c r="A1231">
        <v>20233</v>
      </c>
      <c r="B1231" s="1" t="s">
        <v>1892</v>
      </c>
      <c r="D1231">
        <v>500</v>
      </c>
      <c r="E1231" s="15">
        <v>0.5</v>
      </c>
      <c r="F1231" s="15">
        <v>2</v>
      </c>
    </row>
    <row r="1232" spans="1:6" ht="16.5" customHeight="1" x14ac:dyDescent="0.25">
      <c r="A1232">
        <v>20234</v>
      </c>
      <c r="B1232" s="1" t="s">
        <v>1893</v>
      </c>
    </row>
    <row r="1233" spans="1:13" ht="16.5" customHeight="1" x14ac:dyDescent="0.25">
      <c r="A1233">
        <v>20235</v>
      </c>
      <c r="B1233" s="1" t="s">
        <v>1894</v>
      </c>
    </row>
    <row r="1234" spans="1:13" ht="16.5" customHeight="1" x14ac:dyDescent="0.25">
      <c r="A1234">
        <v>20236</v>
      </c>
      <c r="B1234" s="1" t="s">
        <v>1895</v>
      </c>
      <c r="D1234" s="1" t="s">
        <v>384</v>
      </c>
      <c r="E1234" s="15">
        <v>0.08</v>
      </c>
      <c r="F1234" s="15">
        <v>2</v>
      </c>
    </row>
    <row r="1235" spans="1:13" ht="16.5" customHeight="1" x14ac:dyDescent="0.25">
      <c r="A1235">
        <v>20237</v>
      </c>
      <c r="B1235" s="1" t="s">
        <v>1896</v>
      </c>
      <c r="D1235">
        <v>429</v>
      </c>
      <c r="E1235" s="15">
        <v>0.42899999999999999</v>
      </c>
      <c r="F1235" s="15">
        <v>2</v>
      </c>
    </row>
    <row r="1236" spans="1:13" ht="16.5" customHeight="1" x14ac:dyDescent="0.25">
      <c r="A1236">
        <v>20238</v>
      </c>
      <c r="B1236" s="1" t="s">
        <v>1897</v>
      </c>
      <c r="D1236">
        <v>280</v>
      </c>
      <c r="E1236" s="15">
        <v>0.28000000000000003</v>
      </c>
      <c r="F1236" s="15">
        <v>2</v>
      </c>
    </row>
    <row r="1237" spans="1:13" ht="16.5" customHeight="1" x14ac:dyDescent="0.25">
      <c r="A1237">
        <v>20239</v>
      </c>
      <c r="B1237" s="1" t="s">
        <v>1898</v>
      </c>
    </row>
    <row r="1238" spans="1:13" ht="16.5" customHeight="1" x14ac:dyDescent="0.25">
      <c r="A1238">
        <v>20240</v>
      </c>
      <c r="B1238" s="1" t="s">
        <v>1899</v>
      </c>
    </row>
    <row r="1239" spans="1:13" ht="16.5" customHeight="1" x14ac:dyDescent="0.25">
      <c r="A1239">
        <v>20241</v>
      </c>
      <c r="B1239" s="1" t="s">
        <v>1900</v>
      </c>
      <c r="D1239">
        <v>142</v>
      </c>
      <c r="E1239" s="15">
        <v>0.14199999999999999</v>
      </c>
      <c r="F1239" s="15">
        <v>2</v>
      </c>
    </row>
    <row r="1240" spans="1:13" ht="16.5" customHeight="1" x14ac:dyDescent="0.25">
      <c r="A1240">
        <v>20242</v>
      </c>
      <c r="B1240" s="1" t="s">
        <v>1901</v>
      </c>
      <c r="C1240">
        <v>1.43</v>
      </c>
      <c r="E1240" s="15">
        <v>1.43</v>
      </c>
      <c r="F1240" s="15">
        <v>2</v>
      </c>
    </row>
    <row r="1241" spans="1:13" ht="16.5" customHeight="1" x14ac:dyDescent="0.25">
      <c r="A1241">
        <v>20243</v>
      </c>
      <c r="B1241" s="1" t="s">
        <v>1902</v>
      </c>
      <c r="D1241">
        <v>254</v>
      </c>
      <c r="E1241" s="15">
        <v>0.254</v>
      </c>
      <c r="F1241" s="15">
        <v>2</v>
      </c>
    </row>
    <row r="1242" spans="1:13" ht="16.5" customHeight="1" x14ac:dyDescent="0.25">
      <c r="A1242">
        <v>20244</v>
      </c>
      <c r="B1242" s="1" t="s">
        <v>1903</v>
      </c>
      <c r="D1242">
        <v>300</v>
      </c>
      <c r="E1242" s="15">
        <v>0.3</v>
      </c>
      <c r="F1242" s="15">
        <v>2</v>
      </c>
    </row>
    <row r="1243" spans="1:13" ht="16.5" customHeight="1" x14ac:dyDescent="0.25">
      <c r="A1243">
        <v>20245</v>
      </c>
      <c r="B1243" s="1" t="s">
        <v>1904</v>
      </c>
      <c r="D1243">
        <v>175</v>
      </c>
      <c r="E1243" s="15">
        <v>0.17499999999999999</v>
      </c>
      <c r="F1243" s="15">
        <v>2</v>
      </c>
    </row>
    <row r="1244" spans="1:13" ht="16.5" customHeight="1" x14ac:dyDescent="0.25">
      <c r="A1244">
        <v>20246</v>
      </c>
      <c r="B1244" s="1" t="s">
        <v>1905</v>
      </c>
      <c r="D1244">
        <v>142</v>
      </c>
      <c r="E1244" s="15">
        <v>0.14199999999999999</v>
      </c>
      <c r="F1244" s="15">
        <v>2</v>
      </c>
    </row>
    <row r="1245" spans="1:13" ht="16.5" customHeight="1" x14ac:dyDescent="0.25">
      <c r="A1245">
        <v>20247</v>
      </c>
      <c r="B1245" s="1" t="s">
        <v>1906</v>
      </c>
      <c r="D1245">
        <v>394</v>
      </c>
      <c r="E1245" s="15">
        <v>0.39400000000000002</v>
      </c>
      <c r="F1245" s="15">
        <v>1</v>
      </c>
      <c r="G1245">
        <v>2</v>
      </c>
      <c r="I1245">
        <v>35.340000000000003</v>
      </c>
      <c r="J1245">
        <v>358.66</v>
      </c>
      <c r="K1245">
        <v>394</v>
      </c>
      <c r="L1245">
        <v>0.39</v>
      </c>
      <c r="M1245">
        <f>+L1245/E1245</f>
        <v>0.98984771573604058</v>
      </c>
    </row>
    <row r="1246" spans="1:13" ht="16.5" customHeight="1" x14ac:dyDescent="0.25">
      <c r="A1246">
        <v>20248</v>
      </c>
      <c r="B1246" s="1" t="s">
        <v>1907</v>
      </c>
      <c r="C1246">
        <v>1.2849999999999999</v>
      </c>
      <c r="E1246" s="15">
        <v>1.2849999999999999</v>
      </c>
      <c r="F1246" s="15">
        <v>2</v>
      </c>
    </row>
    <row r="1247" spans="1:13" ht="16.5" customHeight="1" x14ac:dyDescent="0.25">
      <c r="A1247">
        <v>20249</v>
      </c>
      <c r="B1247" s="1" t="s">
        <v>1908</v>
      </c>
      <c r="D1247">
        <v>500</v>
      </c>
      <c r="E1247" s="15">
        <v>0.5</v>
      </c>
      <c r="F1247" s="15">
        <v>2</v>
      </c>
    </row>
    <row r="1248" spans="1:13" ht="16.5" customHeight="1" x14ac:dyDescent="0.25">
      <c r="A1248">
        <v>20250</v>
      </c>
      <c r="B1248" s="1" t="s">
        <v>1909</v>
      </c>
      <c r="D1248">
        <v>13</v>
      </c>
      <c r="E1248" s="15">
        <v>1.2999999999999999E-2</v>
      </c>
      <c r="F1248" s="15">
        <v>2</v>
      </c>
    </row>
    <row r="1249" spans="1:6" ht="16.5" customHeight="1" x14ac:dyDescent="0.25">
      <c r="A1249">
        <v>20251</v>
      </c>
      <c r="B1249" s="1" t="s">
        <v>1910</v>
      </c>
      <c r="D1249">
        <v>187</v>
      </c>
      <c r="E1249" s="15">
        <v>0.187</v>
      </c>
      <c r="F1249" s="15">
        <v>2</v>
      </c>
    </row>
    <row r="1250" spans="1:6" ht="16.5" customHeight="1" x14ac:dyDescent="0.25">
      <c r="A1250">
        <v>20252</v>
      </c>
      <c r="B1250" s="1" t="s">
        <v>1911</v>
      </c>
    </row>
    <row r="1251" spans="1:6" ht="16.5" customHeight="1" x14ac:dyDescent="0.25">
      <c r="A1251">
        <v>20253</v>
      </c>
      <c r="B1251" s="1" t="s">
        <v>1912</v>
      </c>
      <c r="D1251">
        <v>250</v>
      </c>
      <c r="E1251" s="15">
        <v>0.25</v>
      </c>
      <c r="F1251" s="15">
        <v>2</v>
      </c>
    </row>
    <row r="1252" spans="1:6" ht="16.5" customHeight="1" x14ac:dyDescent="0.25">
      <c r="A1252">
        <v>20254</v>
      </c>
      <c r="B1252" s="1" t="s">
        <v>1913</v>
      </c>
      <c r="D1252">
        <v>110</v>
      </c>
      <c r="E1252" s="15">
        <v>0.11</v>
      </c>
      <c r="F1252" s="15">
        <v>2</v>
      </c>
    </row>
    <row r="1253" spans="1:6" ht="16.5" customHeight="1" x14ac:dyDescent="0.25">
      <c r="A1253">
        <v>20255</v>
      </c>
      <c r="B1253" s="1" t="s">
        <v>1914</v>
      </c>
      <c r="D1253">
        <v>80</v>
      </c>
      <c r="E1253" s="15">
        <v>0.08</v>
      </c>
      <c r="F1253" s="15">
        <v>2</v>
      </c>
    </row>
    <row r="1254" spans="1:6" ht="16.5" customHeight="1" x14ac:dyDescent="0.25">
      <c r="A1254">
        <v>20256</v>
      </c>
      <c r="B1254" s="1" t="s">
        <v>1915</v>
      </c>
    </row>
    <row r="1255" spans="1:6" ht="16.5" customHeight="1" x14ac:dyDescent="0.25">
      <c r="A1255">
        <v>20257</v>
      </c>
      <c r="B1255" s="1" t="s">
        <v>1916</v>
      </c>
      <c r="D1255">
        <v>600</v>
      </c>
      <c r="E1255" s="15">
        <v>0.6</v>
      </c>
      <c r="F1255" s="15">
        <v>2</v>
      </c>
    </row>
    <row r="1256" spans="1:6" ht="16.5" customHeight="1" x14ac:dyDescent="0.25">
      <c r="A1256">
        <v>20258</v>
      </c>
      <c r="B1256" s="1" t="s">
        <v>1917</v>
      </c>
    </row>
    <row r="1257" spans="1:6" ht="16.5" customHeight="1" x14ac:dyDescent="0.25">
      <c r="A1257">
        <v>20259</v>
      </c>
      <c r="B1257" s="1" t="s">
        <v>1918</v>
      </c>
      <c r="C1257">
        <v>1</v>
      </c>
      <c r="E1257" s="15">
        <v>1</v>
      </c>
      <c r="F1257" s="15">
        <v>2</v>
      </c>
    </row>
    <row r="1258" spans="1:6" ht="16.5" customHeight="1" x14ac:dyDescent="0.25">
      <c r="A1258">
        <v>20260</v>
      </c>
      <c r="B1258" s="1" t="s">
        <v>1919</v>
      </c>
      <c r="D1258">
        <v>100</v>
      </c>
      <c r="E1258" s="15">
        <v>0.1</v>
      </c>
      <c r="F1258" s="15">
        <v>2</v>
      </c>
    </row>
    <row r="1259" spans="1:6" ht="16.5" customHeight="1" x14ac:dyDescent="0.25">
      <c r="A1259">
        <v>20261</v>
      </c>
      <c r="B1259" s="1" t="s">
        <v>1920</v>
      </c>
      <c r="D1259">
        <v>200</v>
      </c>
      <c r="E1259" s="15">
        <v>0.2</v>
      </c>
      <c r="F1259" s="15">
        <v>2</v>
      </c>
    </row>
    <row r="1260" spans="1:6" ht="16.5" customHeight="1" x14ac:dyDescent="0.25">
      <c r="A1260">
        <v>20262</v>
      </c>
      <c r="B1260" s="1" t="s">
        <v>1921</v>
      </c>
      <c r="D1260">
        <v>200</v>
      </c>
      <c r="E1260" s="15">
        <v>0.2</v>
      </c>
      <c r="F1260" s="15">
        <v>2</v>
      </c>
    </row>
    <row r="1261" spans="1:6" ht="16.5" customHeight="1" x14ac:dyDescent="0.25">
      <c r="A1261">
        <v>20263</v>
      </c>
      <c r="B1261" s="1" t="s">
        <v>1922</v>
      </c>
      <c r="D1261">
        <v>577</v>
      </c>
      <c r="E1261" s="15">
        <v>0.57699999999999996</v>
      </c>
      <c r="F1261" s="15">
        <v>2</v>
      </c>
    </row>
    <row r="1262" spans="1:6" ht="16.5" customHeight="1" x14ac:dyDescent="0.25">
      <c r="A1262">
        <v>20264</v>
      </c>
      <c r="B1262" s="1" t="s">
        <v>1923</v>
      </c>
      <c r="D1262">
        <v>3</v>
      </c>
      <c r="E1262" s="15">
        <v>3.0000000000000001E-3</v>
      </c>
      <c r="F1262" s="15">
        <v>2</v>
      </c>
    </row>
    <row r="1263" spans="1:6" ht="16.5" customHeight="1" x14ac:dyDescent="0.25">
      <c r="A1263">
        <v>20265</v>
      </c>
      <c r="B1263" s="1" t="s">
        <v>1924</v>
      </c>
      <c r="D1263">
        <v>800</v>
      </c>
      <c r="E1263" s="15">
        <v>0.8</v>
      </c>
      <c r="F1263" s="15">
        <v>2</v>
      </c>
    </row>
    <row r="1264" spans="1:6" ht="16.5" customHeight="1" x14ac:dyDescent="0.25">
      <c r="A1264">
        <v>20266</v>
      </c>
      <c r="B1264" s="1" t="s">
        <v>1925</v>
      </c>
      <c r="D1264">
        <v>528</v>
      </c>
      <c r="E1264" s="15">
        <v>0.52800000000000002</v>
      </c>
      <c r="F1264" s="15">
        <v>2</v>
      </c>
    </row>
    <row r="1265" spans="1:6" ht="16.5" customHeight="1" x14ac:dyDescent="0.25">
      <c r="A1265">
        <v>20267</v>
      </c>
      <c r="B1265" s="1" t="s">
        <v>1926</v>
      </c>
      <c r="D1265">
        <v>80</v>
      </c>
      <c r="E1265" s="15">
        <v>0.08</v>
      </c>
      <c r="F1265" s="15">
        <v>2</v>
      </c>
    </row>
    <row r="1266" spans="1:6" ht="16.5" customHeight="1" x14ac:dyDescent="0.25">
      <c r="A1266">
        <v>20268</v>
      </c>
      <c r="B1266" s="1" t="s">
        <v>1927</v>
      </c>
      <c r="D1266">
        <v>300</v>
      </c>
      <c r="E1266" s="15">
        <v>0.3</v>
      </c>
      <c r="F1266" s="15">
        <v>2</v>
      </c>
    </row>
    <row r="1267" spans="1:6" ht="16.5" customHeight="1" x14ac:dyDescent="0.25">
      <c r="A1267">
        <v>20269</v>
      </c>
      <c r="B1267" s="1" t="s">
        <v>1928</v>
      </c>
      <c r="D1267">
        <v>80</v>
      </c>
      <c r="E1267" s="15">
        <v>0.08</v>
      </c>
      <c r="F1267" s="15">
        <v>2</v>
      </c>
    </row>
    <row r="1268" spans="1:6" ht="16.5" customHeight="1" x14ac:dyDescent="0.25">
      <c r="A1268">
        <v>20270</v>
      </c>
      <c r="B1268" s="1" t="s">
        <v>1929</v>
      </c>
      <c r="D1268">
        <v>10</v>
      </c>
      <c r="E1268" s="15">
        <v>0.01</v>
      </c>
      <c r="F1268" s="15">
        <v>2</v>
      </c>
    </row>
    <row r="1269" spans="1:6" ht="16.5" customHeight="1" x14ac:dyDescent="0.25">
      <c r="A1269">
        <v>20271</v>
      </c>
      <c r="B1269" s="1" t="s">
        <v>1930</v>
      </c>
    </row>
    <row r="1270" spans="1:6" ht="16.5" customHeight="1" x14ac:dyDescent="0.25">
      <c r="A1270">
        <v>20272</v>
      </c>
      <c r="B1270" s="1" t="s">
        <v>1931</v>
      </c>
      <c r="C1270">
        <v>1.5</v>
      </c>
      <c r="E1270" s="15">
        <v>1.5</v>
      </c>
      <c r="F1270" s="15">
        <v>2</v>
      </c>
    </row>
    <row r="1271" spans="1:6" ht="16.5" customHeight="1" x14ac:dyDescent="0.25">
      <c r="A1271">
        <v>20273</v>
      </c>
      <c r="B1271" s="1" t="s">
        <v>1932</v>
      </c>
      <c r="D1271">
        <v>200</v>
      </c>
      <c r="E1271" s="15">
        <v>0.2</v>
      </c>
      <c r="F1271" s="15">
        <v>2</v>
      </c>
    </row>
    <row r="1272" spans="1:6" ht="16.5" customHeight="1" x14ac:dyDescent="0.25">
      <c r="A1272">
        <v>20274</v>
      </c>
      <c r="B1272" s="1" t="s">
        <v>1933</v>
      </c>
      <c r="D1272">
        <v>95</v>
      </c>
      <c r="E1272" s="15">
        <v>9.5000000000000001E-2</v>
      </c>
      <c r="F1272" s="15">
        <v>2</v>
      </c>
    </row>
    <row r="1273" spans="1:6" ht="16.5" customHeight="1" x14ac:dyDescent="0.25">
      <c r="A1273">
        <v>20275</v>
      </c>
      <c r="B1273" s="1" t="s">
        <v>1934</v>
      </c>
      <c r="D1273">
        <v>857</v>
      </c>
      <c r="E1273" s="15">
        <v>0.85699999999999998</v>
      </c>
      <c r="F1273" s="15">
        <v>2</v>
      </c>
    </row>
    <row r="1274" spans="1:6" ht="16.5" customHeight="1" x14ac:dyDescent="0.25">
      <c r="A1274">
        <v>20276</v>
      </c>
      <c r="B1274" s="1" t="s">
        <v>1935</v>
      </c>
      <c r="D1274">
        <v>263</v>
      </c>
      <c r="E1274" s="15">
        <v>0.26300000000000001</v>
      </c>
      <c r="F1274" s="15">
        <v>2</v>
      </c>
    </row>
    <row r="1275" spans="1:6" ht="16.5" customHeight="1" x14ac:dyDescent="0.25">
      <c r="A1275">
        <v>20277</v>
      </c>
      <c r="B1275" s="1" t="s">
        <v>1936</v>
      </c>
      <c r="C1275">
        <v>1</v>
      </c>
      <c r="E1275" s="15">
        <v>1</v>
      </c>
      <c r="F1275" s="15">
        <v>2</v>
      </c>
    </row>
    <row r="1276" spans="1:6" ht="16.5" customHeight="1" x14ac:dyDescent="0.25">
      <c r="A1276">
        <v>20278</v>
      </c>
      <c r="B1276" s="1" t="s">
        <v>1937</v>
      </c>
      <c r="C1276">
        <v>2</v>
      </c>
      <c r="E1276" s="15">
        <v>2</v>
      </c>
      <c r="F1276" s="15">
        <v>2</v>
      </c>
    </row>
    <row r="1277" spans="1:6" ht="16.5" customHeight="1" x14ac:dyDescent="0.25">
      <c r="A1277">
        <v>20279</v>
      </c>
      <c r="B1277" s="1" t="s">
        <v>1938</v>
      </c>
      <c r="D1277">
        <v>100</v>
      </c>
      <c r="E1277" s="15">
        <v>0.1</v>
      </c>
      <c r="F1277" s="15">
        <v>2</v>
      </c>
    </row>
    <row r="1278" spans="1:6" ht="16.5" customHeight="1" x14ac:dyDescent="0.25">
      <c r="A1278">
        <v>20280</v>
      </c>
      <c r="B1278" s="1" t="s">
        <v>1939</v>
      </c>
      <c r="C1278">
        <v>1.1000000000000001</v>
      </c>
      <c r="E1278" s="15">
        <v>1.1000000000000001</v>
      </c>
      <c r="F1278" s="15">
        <v>2</v>
      </c>
    </row>
    <row r="1279" spans="1:6" ht="16.5" customHeight="1" x14ac:dyDescent="0.25">
      <c r="A1279">
        <v>20281</v>
      </c>
      <c r="B1279" s="1" t="s">
        <v>1940</v>
      </c>
    </row>
    <row r="1280" spans="1:6" ht="16.5" customHeight="1" x14ac:dyDescent="0.25">
      <c r="A1280">
        <v>20282</v>
      </c>
      <c r="B1280" s="1" t="s">
        <v>1941</v>
      </c>
    </row>
    <row r="1281" spans="1:6" ht="16.5" customHeight="1" x14ac:dyDescent="0.25">
      <c r="A1281">
        <v>20283</v>
      </c>
      <c r="B1281" s="1" t="s">
        <v>1942</v>
      </c>
    </row>
    <row r="1282" spans="1:6" ht="16.5" customHeight="1" x14ac:dyDescent="0.25">
      <c r="A1282">
        <v>20284</v>
      </c>
      <c r="B1282" s="1" t="s">
        <v>1943</v>
      </c>
      <c r="D1282">
        <v>130</v>
      </c>
      <c r="E1282" s="15">
        <v>0.13</v>
      </c>
      <c r="F1282" s="15">
        <v>2</v>
      </c>
    </row>
    <row r="1283" spans="1:6" ht="16.5" customHeight="1" x14ac:dyDescent="0.25">
      <c r="A1283">
        <v>20285</v>
      </c>
      <c r="B1283" s="1" t="s">
        <v>1944</v>
      </c>
      <c r="C1283">
        <v>1.4</v>
      </c>
      <c r="E1283" s="15">
        <v>1.4</v>
      </c>
      <c r="F1283" s="15">
        <v>2</v>
      </c>
    </row>
    <row r="1284" spans="1:6" ht="16.5" customHeight="1" x14ac:dyDescent="0.25">
      <c r="A1284">
        <v>20286</v>
      </c>
      <c r="B1284" s="1" t="s">
        <v>1945</v>
      </c>
      <c r="D1284">
        <v>163</v>
      </c>
      <c r="E1284" s="15">
        <v>0.16300000000000001</v>
      </c>
      <c r="F1284" s="15">
        <v>2</v>
      </c>
    </row>
    <row r="1285" spans="1:6" ht="16.5" customHeight="1" x14ac:dyDescent="0.25">
      <c r="A1285">
        <v>20287</v>
      </c>
      <c r="B1285" s="1" t="s">
        <v>1946</v>
      </c>
      <c r="D1285">
        <v>36</v>
      </c>
      <c r="E1285" s="15">
        <v>3.5999999999999997E-2</v>
      </c>
      <c r="F1285" s="15">
        <v>2</v>
      </c>
    </row>
    <row r="1286" spans="1:6" ht="16.5" customHeight="1" x14ac:dyDescent="0.25">
      <c r="A1286">
        <v>20288</v>
      </c>
      <c r="B1286" s="1" t="s">
        <v>1947</v>
      </c>
    </row>
    <row r="1287" spans="1:6" ht="16.5" customHeight="1" x14ac:dyDescent="0.25">
      <c r="A1287">
        <v>20289</v>
      </c>
      <c r="B1287" s="1" t="s">
        <v>1948</v>
      </c>
    </row>
    <row r="1288" spans="1:6" ht="16.5" customHeight="1" x14ac:dyDescent="0.25">
      <c r="A1288">
        <v>20290</v>
      </c>
      <c r="B1288" s="1" t="s">
        <v>1949</v>
      </c>
      <c r="D1288">
        <v>500</v>
      </c>
      <c r="E1288" s="15">
        <v>0.5</v>
      </c>
      <c r="F1288" s="15">
        <v>2</v>
      </c>
    </row>
    <row r="1289" spans="1:6" ht="16.5" customHeight="1" x14ac:dyDescent="0.25">
      <c r="A1289">
        <v>20291</v>
      </c>
      <c r="B1289" s="1" t="s">
        <v>1950</v>
      </c>
      <c r="D1289">
        <v>71</v>
      </c>
      <c r="E1289" s="15">
        <v>7.0999999999999994E-2</v>
      </c>
      <c r="F1289" s="15">
        <v>2</v>
      </c>
    </row>
    <row r="1290" spans="1:6" ht="16.5" customHeight="1" x14ac:dyDescent="0.25">
      <c r="A1290">
        <v>20292</v>
      </c>
      <c r="B1290" s="1" t="s">
        <v>1951</v>
      </c>
    </row>
    <row r="1291" spans="1:6" ht="16.5" customHeight="1" x14ac:dyDescent="0.25">
      <c r="A1291">
        <v>20293</v>
      </c>
      <c r="B1291" s="1" t="s">
        <v>1952</v>
      </c>
      <c r="C1291">
        <v>4</v>
      </c>
      <c r="E1291" s="15">
        <v>4</v>
      </c>
      <c r="F1291" s="15">
        <v>2</v>
      </c>
    </row>
    <row r="1292" spans="1:6" ht="16.5" customHeight="1" x14ac:dyDescent="0.25">
      <c r="A1292">
        <v>20294</v>
      </c>
      <c r="B1292" s="1" t="s">
        <v>1953</v>
      </c>
      <c r="D1292">
        <v>428</v>
      </c>
      <c r="E1292" s="15">
        <v>0.42799999999999999</v>
      </c>
      <c r="F1292" s="15">
        <v>2</v>
      </c>
    </row>
    <row r="1293" spans="1:6" ht="16.5" customHeight="1" x14ac:dyDescent="0.25">
      <c r="A1293">
        <v>20295</v>
      </c>
      <c r="B1293" s="1" t="s">
        <v>1954</v>
      </c>
      <c r="D1293">
        <v>428</v>
      </c>
      <c r="E1293" s="15">
        <v>0.42799999999999999</v>
      </c>
      <c r="F1293" s="15">
        <v>2</v>
      </c>
    </row>
    <row r="1294" spans="1:6" ht="16.5" customHeight="1" x14ac:dyDescent="0.25">
      <c r="A1294">
        <v>20296</v>
      </c>
      <c r="B1294" s="1" t="s">
        <v>1955</v>
      </c>
      <c r="D1294">
        <v>200</v>
      </c>
      <c r="E1294" s="15">
        <v>0.2</v>
      </c>
      <c r="F1294" s="15">
        <v>2</v>
      </c>
    </row>
    <row r="1295" spans="1:6" ht="16.5" customHeight="1" x14ac:dyDescent="0.25">
      <c r="A1295">
        <v>20297</v>
      </c>
      <c r="B1295" s="1" t="s">
        <v>1956</v>
      </c>
    </row>
    <row r="1296" spans="1:6" ht="16.5" customHeight="1" x14ac:dyDescent="0.25">
      <c r="A1296">
        <v>20298</v>
      </c>
      <c r="B1296" s="1" t="s">
        <v>1957</v>
      </c>
      <c r="D1296">
        <v>571</v>
      </c>
      <c r="E1296" s="15">
        <v>0.57099999999999995</v>
      </c>
      <c r="F1296" s="15">
        <v>2</v>
      </c>
    </row>
    <row r="1297" spans="1:6" ht="16.5" customHeight="1" x14ac:dyDescent="0.25">
      <c r="A1297">
        <v>20299</v>
      </c>
      <c r="B1297" s="1" t="s">
        <v>1958</v>
      </c>
      <c r="D1297">
        <v>428</v>
      </c>
      <c r="E1297" s="15">
        <v>0.42799999999999999</v>
      </c>
      <c r="F1297" s="15">
        <v>2</v>
      </c>
    </row>
    <row r="1298" spans="1:6" ht="16.5" customHeight="1" x14ac:dyDescent="0.25">
      <c r="A1298">
        <v>20300</v>
      </c>
      <c r="B1298" s="1" t="s">
        <v>1959</v>
      </c>
      <c r="C1298">
        <v>2</v>
      </c>
      <c r="E1298" s="15">
        <v>2</v>
      </c>
      <c r="F1298" s="15">
        <v>2</v>
      </c>
    </row>
    <row r="1299" spans="1:6" ht="16.5" customHeight="1" x14ac:dyDescent="0.25">
      <c r="A1299">
        <v>20301</v>
      </c>
      <c r="B1299" s="1" t="s">
        <v>1960</v>
      </c>
      <c r="D1299">
        <v>153</v>
      </c>
      <c r="E1299" s="15">
        <v>0.153</v>
      </c>
      <c r="F1299" s="15">
        <v>2</v>
      </c>
    </row>
    <row r="1300" spans="1:6" ht="16.5" customHeight="1" x14ac:dyDescent="0.25">
      <c r="A1300">
        <v>20302</v>
      </c>
      <c r="B1300" s="1" t="s">
        <v>1961</v>
      </c>
      <c r="C1300">
        <v>1.7</v>
      </c>
      <c r="E1300" s="15">
        <v>1.7</v>
      </c>
      <c r="F1300" s="15">
        <v>2</v>
      </c>
    </row>
    <row r="1301" spans="1:6" ht="16.5" customHeight="1" x14ac:dyDescent="0.25">
      <c r="A1301">
        <v>20303</v>
      </c>
      <c r="B1301" s="1" t="s">
        <v>1962</v>
      </c>
      <c r="D1301">
        <v>158</v>
      </c>
      <c r="E1301" s="15">
        <v>0.158</v>
      </c>
      <c r="F1301" s="15">
        <v>2</v>
      </c>
    </row>
    <row r="1302" spans="1:6" ht="16.5" customHeight="1" x14ac:dyDescent="0.25">
      <c r="A1302">
        <v>20304</v>
      </c>
      <c r="B1302" s="1" t="s">
        <v>1963</v>
      </c>
    </row>
    <row r="1303" spans="1:6" ht="16.5" customHeight="1" x14ac:dyDescent="0.25">
      <c r="A1303">
        <v>20305</v>
      </c>
      <c r="B1303" s="1" t="s">
        <v>1964</v>
      </c>
      <c r="C1303">
        <v>2</v>
      </c>
      <c r="E1303" s="15">
        <v>2</v>
      </c>
      <c r="F1303" s="15">
        <v>2</v>
      </c>
    </row>
    <row r="1304" spans="1:6" ht="16.5" customHeight="1" x14ac:dyDescent="0.25">
      <c r="A1304">
        <v>20306</v>
      </c>
      <c r="B1304" s="1" t="s">
        <v>1965</v>
      </c>
      <c r="D1304">
        <v>120</v>
      </c>
      <c r="E1304" s="15">
        <v>0.12</v>
      </c>
      <c r="F1304" s="15">
        <v>2</v>
      </c>
    </row>
    <row r="1305" spans="1:6" ht="16.5" customHeight="1" x14ac:dyDescent="0.25">
      <c r="A1305">
        <v>20307</v>
      </c>
      <c r="B1305" s="1" t="s">
        <v>1966</v>
      </c>
      <c r="C1305">
        <v>4</v>
      </c>
      <c r="E1305" s="15">
        <v>4</v>
      </c>
      <c r="F1305" s="15">
        <v>2</v>
      </c>
    </row>
    <row r="1306" spans="1:6" ht="16.5" customHeight="1" x14ac:dyDescent="0.25">
      <c r="A1306">
        <v>20308</v>
      </c>
      <c r="B1306" s="1" t="s">
        <v>1967</v>
      </c>
      <c r="D1306">
        <v>500</v>
      </c>
      <c r="E1306" s="15">
        <v>0.5</v>
      </c>
      <c r="F1306" s="15">
        <v>2</v>
      </c>
    </row>
    <row r="1307" spans="1:6" ht="16.5" customHeight="1" x14ac:dyDescent="0.25">
      <c r="A1307">
        <v>20309</v>
      </c>
      <c r="B1307" s="1" t="s">
        <v>1968</v>
      </c>
      <c r="C1307">
        <v>1</v>
      </c>
      <c r="E1307" s="15">
        <v>1</v>
      </c>
      <c r="F1307" s="15">
        <v>2</v>
      </c>
    </row>
    <row r="1308" spans="1:6" ht="16.5" customHeight="1" x14ac:dyDescent="0.25">
      <c r="A1308">
        <v>20310</v>
      </c>
      <c r="B1308" s="1" t="s">
        <v>1969</v>
      </c>
    </row>
    <row r="1309" spans="1:6" ht="16.5" customHeight="1" x14ac:dyDescent="0.25">
      <c r="A1309">
        <v>20311</v>
      </c>
      <c r="B1309" s="1" t="s">
        <v>1970</v>
      </c>
      <c r="D1309">
        <v>71</v>
      </c>
      <c r="E1309" s="15">
        <v>7.0999999999999994E-2</v>
      </c>
      <c r="F1309" s="15">
        <v>2</v>
      </c>
    </row>
    <row r="1310" spans="1:6" ht="16.5" customHeight="1" x14ac:dyDescent="0.25">
      <c r="A1310">
        <v>20312</v>
      </c>
      <c r="B1310" s="1" t="s">
        <v>1971</v>
      </c>
      <c r="C1310">
        <v>3</v>
      </c>
      <c r="E1310" s="15">
        <v>3</v>
      </c>
      <c r="F1310" s="15">
        <v>2</v>
      </c>
    </row>
    <row r="1311" spans="1:6" ht="16.5" customHeight="1" x14ac:dyDescent="0.25">
      <c r="A1311">
        <v>20313</v>
      </c>
      <c r="B1311" s="1" t="s">
        <v>1972</v>
      </c>
    </row>
    <row r="1312" spans="1:6" ht="16.5" customHeight="1" x14ac:dyDescent="0.25">
      <c r="A1312">
        <v>20314</v>
      </c>
      <c r="B1312" s="1" t="s">
        <v>1973</v>
      </c>
      <c r="D1312">
        <v>300</v>
      </c>
      <c r="E1312" s="15">
        <v>0.3</v>
      </c>
      <c r="F1312" s="15">
        <v>2</v>
      </c>
    </row>
    <row r="1313" spans="1:6" ht="16.5" customHeight="1" x14ac:dyDescent="0.25">
      <c r="A1313">
        <v>20315</v>
      </c>
      <c r="B1313" s="1" t="s">
        <v>1974</v>
      </c>
      <c r="D1313">
        <v>100</v>
      </c>
      <c r="E1313" s="15">
        <v>0.1</v>
      </c>
      <c r="F1313" s="15">
        <v>2</v>
      </c>
    </row>
    <row r="1314" spans="1:6" ht="16.5" customHeight="1" x14ac:dyDescent="0.25">
      <c r="A1314">
        <v>20316</v>
      </c>
      <c r="B1314" s="1" t="s">
        <v>1975</v>
      </c>
      <c r="D1314">
        <v>400</v>
      </c>
      <c r="E1314" s="15">
        <v>0.4</v>
      </c>
      <c r="F1314" s="15">
        <v>2</v>
      </c>
    </row>
    <row r="1315" spans="1:6" ht="16.5" customHeight="1" x14ac:dyDescent="0.25">
      <c r="A1315">
        <v>20317</v>
      </c>
      <c r="B1315" s="1" t="s">
        <v>1976</v>
      </c>
    </row>
    <row r="1316" spans="1:6" ht="16.5" customHeight="1" x14ac:dyDescent="0.25">
      <c r="A1316">
        <v>20318</v>
      </c>
      <c r="B1316" s="1" t="s">
        <v>1977</v>
      </c>
      <c r="C1316">
        <v>11</v>
      </c>
      <c r="E1316" s="15">
        <v>11</v>
      </c>
      <c r="F1316" s="15">
        <v>2</v>
      </c>
    </row>
    <row r="1317" spans="1:6" ht="16.5" customHeight="1" x14ac:dyDescent="0.25">
      <c r="A1317">
        <v>20319</v>
      </c>
      <c r="B1317" s="1" t="s">
        <v>1978</v>
      </c>
    </row>
    <row r="1318" spans="1:6" ht="16.5" customHeight="1" x14ac:dyDescent="0.25">
      <c r="A1318">
        <v>20320</v>
      </c>
      <c r="B1318" s="1" t="s">
        <v>1979</v>
      </c>
      <c r="D1318">
        <v>29</v>
      </c>
      <c r="E1318" s="15">
        <v>2.9000000000000001E-2</v>
      </c>
      <c r="F1318" s="15">
        <v>2</v>
      </c>
    </row>
    <row r="1319" spans="1:6" ht="16.5" customHeight="1" x14ac:dyDescent="0.25">
      <c r="A1319">
        <v>20321</v>
      </c>
      <c r="B1319" s="1" t="s">
        <v>1980</v>
      </c>
      <c r="D1319">
        <v>142</v>
      </c>
      <c r="E1319" s="15">
        <v>0.14199999999999999</v>
      </c>
      <c r="F1319" s="15">
        <v>2</v>
      </c>
    </row>
    <row r="1320" spans="1:6" ht="16.5" customHeight="1" x14ac:dyDescent="0.25">
      <c r="A1320">
        <v>20322</v>
      </c>
      <c r="B1320" s="1" t="s">
        <v>1981</v>
      </c>
    </row>
    <row r="1321" spans="1:6" ht="16.5" customHeight="1" x14ac:dyDescent="0.25">
      <c r="A1321">
        <v>20323</v>
      </c>
      <c r="B1321" s="1" t="s">
        <v>1982</v>
      </c>
      <c r="D1321">
        <v>333</v>
      </c>
      <c r="E1321" s="15">
        <v>0.33300000000000002</v>
      </c>
      <c r="F1321" s="15">
        <v>2</v>
      </c>
    </row>
    <row r="1322" spans="1:6" ht="16.5" customHeight="1" x14ac:dyDescent="0.25">
      <c r="A1322">
        <v>20324</v>
      </c>
      <c r="B1322" s="1" t="s">
        <v>1983</v>
      </c>
      <c r="C1322">
        <v>15</v>
      </c>
      <c r="E1322" s="15">
        <v>15</v>
      </c>
      <c r="F1322" s="15">
        <v>2</v>
      </c>
    </row>
    <row r="1323" spans="1:6" ht="16.5" customHeight="1" x14ac:dyDescent="0.25">
      <c r="A1323">
        <v>20325</v>
      </c>
      <c r="B1323" s="1" t="s">
        <v>1984</v>
      </c>
      <c r="D1323">
        <v>857</v>
      </c>
      <c r="E1323" s="15">
        <v>0.85699999999999998</v>
      </c>
      <c r="F1323" s="15">
        <v>2</v>
      </c>
    </row>
    <row r="1324" spans="1:6" ht="16.5" customHeight="1" x14ac:dyDescent="0.25">
      <c r="A1324">
        <v>20326</v>
      </c>
      <c r="B1324" s="1" t="s">
        <v>1985</v>
      </c>
      <c r="D1324">
        <v>200</v>
      </c>
      <c r="E1324" s="15">
        <v>0.2</v>
      </c>
      <c r="F1324" s="15">
        <v>2</v>
      </c>
    </row>
    <row r="1325" spans="1:6" ht="16.5" customHeight="1" x14ac:dyDescent="0.25">
      <c r="A1325">
        <v>20327</v>
      </c>
      <c r="B1325" s="1" t="s">
        <v>1986</v>
      </c>
      <c r="C1325">
        <v>4</v>
      </c>
      <c r="E1325" s="15">
        <v>4</v>
      </c>
      <c r="F1325" s="15">
        <v>2</v>
      </c>
    </row>
    <row r="1326" spans="1:6" ht="16.5" customHeight="1" x14ac:dyDescent="0.25">
      <c r="A1326">
        <v>20328</v>
      </c>
      <c r="B1326" s="1" t="s">
        <v>1987</v>
      </c>
      <c r="D1326">
        <v>100</v>
      </c>
      <c r="E1326" s="15">
        <v>0.1</v>
      </c>
      <c r="F1326" s="15">
        <v>2</v>
      </c>
    </row>
    <row r="1327" spans="1:6" ht="16.5" customHeight="1" x14ac:dyDescent="0.25">
      <c r="A1327">
        <v>20329</v>
      </c>
      <c r="B1327" s="1" t="s">
        <v>1988</v>
      </c>
      <c r="D1327">
        <v>50</v>
      </c>
      <c r="E1327" s="15">
        <v>0.05</v>
      </c>
      <c r="F1327" s="15">
        <v>2</v>
      </c>
    </row>
    <row r="1328" spans="1:6" ht="16.5" customHeight="1" x14ac:dyDescent="0.25">
      <c r="A1328">
        <v>20330</v>
      </c>
      <c r="B1328" s="1" t="s">
        <v>1989</v>
      </c>
      <c r="D1328">
        <v>200</v>
      </c>
      <c r="E1328" s="15">
        <v>0.2</v>
      </c>
      <c r="F1328" s="15">
        <v>2</v>
      </c>
    </row>
    <row r="1329" spans="1:13" ht="16.5" customHeight="1" x14ac:dyDescent="0.25">
      <c r="A1329">
        <v>20331</v>
      </c>
      <c r="B1329" s="1" t="s">
        <v>1990</v>
      </c>
      <c r="D1329">
        <v>15</v>
      </c>
      <c r="E1329" s="15">
        <v>1.4999999999999999E-2</v>
      </c>
      <c r="F1329" s="15">
        <v>2</v>
      </c>
    </row>
    <row r="1330" spans="1:13" ht="16.5" customHeight="1" x14ac:dyDescent="0.25">
      <c r="A1330">
        <v>20332</v>
      </c>
      <c r="B1330" s="1" t="s">
        <v>1991</v>
      </c>
      <c r="D1330">
        <v>20</v>
      </c>
      <c r="E1330" s="15">
        <v>0.02</v>
      </c>
      <c r="F1330" s="15">
        <v>2</v>
      </c>
    </row>
    <row r="1331" spans="1:13" ht="16.5" customHeight="1" x14ac:dyDescent="0.25">
      <c r="A1331">
        <v>20333</v>
      </c>
      <c r="B1331" s="1" t="s">
        <v>1992</v>
      </c>
      <c r="D1331">
        <v>300</v>
      </c>
      <c r="E1331" s="15">
        <v>0.3</v>
      </c>
      <c r="F1331" s="15">
        <v>1</v>
      </c>
      <c r="G1331">
        <v>1</v>
      </c>
      <c r="I1331">
        <v>150</v>
      </c>
      <c r="J1331">
        <v>150</v>
      </c>
      <c r="K1331">
        <v>300</v>
      </c>
      <c r="L1331">
        <v>0.3</v>
      </c>
      <c r="M1331">
        <f>+L1331/E1331</f>
        <v>1</v>
      </c>
    </row>
    <row r="1332" spans="1:13" ht="16.5" customHeight="1" x14ac:dyDescent="0.25">
      <c r="A1332">
        <v>20334</v>
      </c>
      <c r="B1332" s="1" t="s">
        <v>1993</v>
      </c>
      <c r="C1332">
        <v>38</v>
      </c>
      <c r="E1332" s="15">
        <v>38</v>
      </c>
      <c r="F1332" s="15">
        <v>2</v>
      </c>
    </row>
    <row r="1333" spans="1:13" ht="16.5" customHeight="1" x14ac:dyDescent="0.25">
      <c r="A1333">
        <v>20335</v>
      </c>
      <c r="B1333" s="1" t="s">
        <v>1994</v>
      </c>
    </row>
    <row r="1334" spans="1:13" ht="16.5" customHeight="1" x14ac:dyDescent="0.25">
      <c r="A1334">
        <v>20336</v>
      </c>
      <c r="B1334" s="1" t="s">
        <v>1995</v>
      </c>
      <c r="D1334">
        <v>400</v>
      </c>
      <c r="E1334" s="15">
        <v>0.4</v>
      </c>
      <c r="F1334" s="15">
        <v>2</v>
      </c>
    </row>
    <row r="1335" spans="1:13" ht="16.5" customHeight="1" x14ac:dyDescent="0.25">
      <c r="A1335">
        <v>20337</v>
      </c>
      <c r="B1335" s="1" t="s">
        <v>1996</v>
      </c>
      <c r="D1335">
        <v>714</v>
      </c>
      <c r="E1335" s="15">
        <v>0.71399999999999997</v>
      </c>
      <c r="F1335" s="15">
        <v>2</v>
      </c>
    </row>
    <row r="1336" spans="1:13" ht="16.5" customHeight="1" x14ac:dyDescent="0.25">
      <c r="A1336">
        <v>20338</v>
      </c>
      <c r="B1336" s="1" t="s">
        <v>1997</v>
      </c>
      <c r="C1336">
        <v>8</v>
      </c>
      <c r="E1336" s="15">
        <v>8</v>
      </c>
      <c r="F1336" s="15">
        <v>2</v>
      </c>
    </row>
    <row r="1337" spans="1:13" ht="16.5" customHeight="1" x14ac:dyDescent="0.25">
      <c r="A1337">
        <v>20339</v>
      </c>
      <c r="B1337" s="1" t="s">
        <v>1998</v>
      </c>
      <c r="D1337">
        <v>857</v>
      </c>
      <c r="E1337" s="15">
        <v>0.85699999999999998</v>
      </c>
      <c r="F1337" s="15">
        <v>2</v>
      </c>
    </row>
    <row r="1338" spans="1:13" ht="16.5" customHeight="1" x14ac:dyDescent="0.25">
      <c r="A1338">
        <v>20340</v>
      </c>
      <c r="B1338" s="1" t="s">
        <v>1999</v>
      </c>
      <c r="D1338">
        <v>100</v>
      </c>
      <c r="E1338" s="15">
        <v>0.1</v>
      </c>
      <c r="F1338" s="15">
        <v>2</v>
      </c>
    </row>
    <row r="1339" spans="1:13" ht="16.5" customHeight="1" x14ac:dyDescent="0.25">
      <c r="A1339">
        <v>20341</v>
      </c>
      <c r="B1339" s="1" t="s">
        <v>2000</v>
      </c>
    </row>
    <row r="1340" spans="1:13" ht="16.5" customHeight="1" x14ac:dyDescent="0.25">
      <c r="A1340">
        <v>20342</v>
      </c>
      <c r="B1340" s="1" t="s">
        <v>2001</v>
      </c>
      <c r="D1340">
        <v>300</v>
      </c>
      <c r="E1340" s="15">
        <v>0.3</v>
      </c>
      <c r="F1340" s="15">
        <v>2</v>
      </c>
    </row>
    <row r="1341" spans="1:13" ht="16.5" customHeight="1" x14ac:dyDescent="0.25">
      <c r="A1341">
        <v>20343</v>
      </c>
      <c r="B1341" s="1" t="s">
        <v>2002</v>
      </c>
      <c r="D1341">
        <v>128</v>
      </c>
      <c r="E1341" s="15">
        <v>0.128</v>
      </c>
      <c r="F1341" s="15">
        <v>2</v>
      </c>
    </row>
    <row r="1342" spans="1:13" ht="16.5" customHeight="1" x14ac:dyDescent="0.25">
      <c r="A1342">
        <v>20344</v>
      </c>
      <c r="B1342" s="1" t="s">
        <v>2003</v>
      </c>
      <c r="D1342">
        <v>500</v>
      </c>
      <c r="E1342" s="15">
        <v>0.5</v>
      </c>
      <c r="F1342" s="15">
        <v>2</v>
      </c>
    </row>
    <row r="1343" spans="1:13" ht="16.5" customHeight="1" x14ac:dyDescent="0.25">
      <c r="A1343">
        <v>20345</v>
      </c>
      <c r="B1343" s="1" t="s">
        <v>2004</v>
      </c>
      <c r="D1343">
        <v>750</v>
      </c>
      <c r="E1343" s="15">
        <v>0.75</v>
      </c>
      <c r="F1343" s="15">
        <v>2</v>
      </c>
    </row>
    <row r="1344" spans="1:13" ht="16.5" customHeight="1" x14ac:dyDescent="0.25">
      <c r="A1344">
        <v>20346</v>
      </c>
      <c r="B1344" s="1" t="s">
        <v>2005</v>
      </c>
      <c r="D1344">
        <v>71</v>
      </c>
      <c r="E1344" s="15">
        <v>7.0999999999999994E-2</v>
      </c>
      <c r="F1344" s="15">
        <v>2</v>
      </c>
    </row>
    <row r="1345" spans="1:13" ht="16.5" customHeight="1" x14ac:dyDescent="0.25">
      <c r="A1345">
        <v>20347</v>
      </c>
      <c r="B1345" s="1" t="s">
        <v>2006</v>
      </c>
    </row>
    <row r="1346" spans="1:13" ht="16.5" customHeight="1" x14ac:dyDescent="0.25">
      <c r="A1346">
        <v>20348</v>
      </c>
      <c r="B1346" s="1" t="s">
        <v>2007</v>
      </c>
      <c r="C1346">
        <v>1</v>
      </c>
      <c r="E1346" s="15">
        <v>1</v>
      </c>
      <c r="F1346" s="15">
        <v>2</v>
      </c>
    </row>
    <row r="1347" spans="1:13" ht="16.5" customHeight="1" x14ac:dyDescent="0.25">
      <c r="A1347">
        <v>20349</v>
      </c>
      <c r="B1347" s="1" t="s">
        <v>2008</v>
      </c>
      <c r="D1347">
        <v>857</v>
      </c>
      <c r="E1347" s="15">
        <v>0.85699999999999998</v>
      </c>
      <c r="F1347" s="15">
        <v>2</v>
      </c>
    </row>
    <row r="1348" spans="1:13" ht="16.5" customHeight="1" x14ac:dyDescent="0.25">
      <c r="A1348">
        <v>20350</v>
      </c>
      <c r="B1348" s="1" t="s">
        <v>2009</v>
      </c>
      <c r="C1348">
        <v>5.46</v>
      </c>
      <c r="E1348" s="15">
        <v>5.46</v>
      </c>
      <c r="F1348" s="15">
        <v>1</v>
      </c>
      <c r="G1348">
        <v>1</v>
      </c>
      <c r="I1348">
        <v>1365</v>
      </c>
      <c r="J1348">
        <v>4095</v>
      </c>
      <c r="K1348">
        <v>5460</v>
      </c>
      <c r="L1348">
        <v>5.46</v>
      </c>
      <c r="M1348">
        <f>+L1348/E1348</f>
        <v>1</v>
      </c>
    </row>
    <row r="1349" spans="1:13" ht="16.5" customHeight="1" x14ac:dyDescent="0.25">
      <c r="A1349">
        <v>20351</v>
      </c>
      <c r="B1349" s="1" t="s">
        <v>2010</v>
      </c>
      <c r="D1349">
        <v>500</v>
      </c>
      <c r="E1349" s="15">
        <v>0.5</v>
      </c>
      <c r="F1349" s="15">
        <v>2</v>
      </c>
    </row>
    <row r="1350" spans="1:13" ht="16.5" customHeight="1" x14ac:dyDescent="0.25">
      <c r="A1350">
        <v>20352</v>
      </c>
      <c r="B1350" s="1" t="s">
        <v>2011</v>
      </c>
      <c r="D1350">
        <v>500</v>
      </c>
      <c r="E1350" s="15">
        <v>0.5</v>
      </c>
      <c r="F1350" s="15">
        <v>2</v>
      </c>
    </row>
    <row r="1351" spans="1:13" ht="16.5" customHeight="1" x14ac:dyDescent="0.25">
      <c r="A1351">
        <v>20353</v>
      </c>
      <c r="B1351" s="1" t="s">
        <v>2012</v>
      </c>
    </row>
    <row r="1352" spans="1:13" ht="16.5" customHeight="1" x14ac:dyDescent="0.25">
      <c r="A1352">
        <v>20354</v>
      </c>
      <c r="B1352" s="1" t="s">
        <v>2013</v>
      </c>
      <c r="D1352">
        <v>14</v>
      </c>
      <c r="E1352" s="15">
        <v>1.4E-2</v>
      </c>
      <c r="F1352" s="15">
        <v>2</v>
      </c>
    </row>
    <row r="1353" spans="1:13" ht="16.5" customHeight="1" x14ac:dyDescent="0.25">
      <c r="A1353">
        <v>20355</v>
      </c>
      <c r="B1353" s="1" t="s">
        <v>2014</v>
      </c>
      <c r="D1353">
        <v>20</v>
      </c>
      <c r="E1353" s="15">
        <v>0.02</v>
      </c>
      <c r="F1353" s="15">
        <v>2</v>
      </c>
    </row>
    <row r="1354" spans="1:13" ht="16.5" customHeight="1" x14ac:dyDescent="0.25">
      <c r="A1354">
        <v>20356</v>
      </c>
      <c r="B1354" s="1" t="s">
        <v>2015</v>
      </c>
      <c r="D1354">
        <v>300</v>
      </c>
      <c r="E1354" s="15">
        <v>0.3</v>
      </c>
      <c r="F1354" s="15">
        <v>1</v>
      </c>
      <c r="G1354">
        <v>2</v>
      </c>
      <c r="I1354">
        <v>150</v>
      </c>
      <c r="J1354">
        <v>150</v>
      </c>
      <c r="K1354">
        <v>300</v>
      </c>
      <c r="L1354">
        <v>0.3</v>
      </c>
      <c r="M1354">
        <f>+L1354/E1354</f>
        <v>1</v>
      </c>
    </row>
    <row r="1355" spans="1:13" ht="16.5" customHeight="1" x14ac:dyDescent="0.25">
      <c r="A1355">
        <v>20357</v>
      </c>
      <c r="B1355" s="1" t="s">
        <v>2016</v>
      </c>
      <c r="D1355">
        <v>450</v>
      </c>
      <c r="E1355" s="15">
        <v>0.45</v>
      </c>
      <c r="F1355" s="15">
        <v>2</v>
      </c>
    </row>
    <row r="1356" spans="1:13" ht="16.5" customHeight="1" x14ac:dyDescent="0.25">
      <c r="A1356">
        <v>20358</v>
      </c>
      <c r="B1356" s="1" t="s">
        <v>2017</v>
      </c>
      <c r="D1356">
        <v>500</v>
      </c>
      <c r="E1356" s="15">
        <v>0.5</v>
      </c>
      <c r="F1356" s="15">
        <v>2</v>
      </c>
    </row>
    <row r="1357" spans="1:13" ht="16.5" customHeight="1" x14ac:dyDescent="0.25">
      <c r="A1357">
        <v>20359</v>
      </c>
      <c r="B1357" s="1" t="s">
        <v>2018</v>
      </c>
      <c r="D1357">
        <v>200</v>
      </c>
      <c r="E1357" s="15">
        <v>0.2</v>
      </c>
      <c r="F1357" s="15">
        <v>2</v>
      </c>
    </row>
    <row r="1358" spans="1:13" ht="16.5" customHeight="1" x14ac:dyDescent="0.25">
      <c r="A1358">
        <v>20360</v>
      </c>
      <c r="B1358" s="1" t="s">
        <v>2019</v>
      </c>
      <c r="D1358">
        <v>300</v>
      </c>
      <c r="E1358" s="15">
        <v>0.3</v>
      </c>
      <c r="F1358" s="15">
        <v>1</v>
      </c>
      <c r="G1358">
        <v>2</v>
      </c>
      <c r="I1358">
        <v>200</v>
      </c>
      <c r="J1358">
        <v>100</v>
      </c>
      <c r="K1358">
        <v>300</v>
      </c>
      <c r="L1358">
        <v>0.3</v>
      </c>
      <c r="M1358">
        <f>+L1358/E1358</f>
        <v>1</v>
      </c>
    </row>
    <row r="1359" spans="1:13" ht="16.5" customHeight="1" x14ac:dyDescent="0.25">
      <c r="A1359">
        <v>20361</v>
      </c>
      <c r="B1359" s="1" t="s">
        <v>2020</v>
      </c>
    </row>
    <row r="1360" spans="1:13" ht="16.5" customHeight="1" x14ac:dyDescent="0.25">
      <c r="A1360">
        <v>20362</v>
      </c>
      <c r="B1360" s="1" t="s">
        <v>2021</v>
      </c>
      <c r="D1360">
        <v>214</v>
      </c>
      <c r="E1360" s="15">
        <v>0.214</v>
      </c>
      <c r="F1360" s="15">
        <v>2</v>
      </c>
    </row>
    <row r="1361" spans="1:6" ht="16.5" customHeight="1" x14ac:dyDescent="0.25">
      <c r="A1361">
        <v>20363</v>
      </c>
      <c r="B1361" s="1" t="s">
        <v>2022</v>
      </c>
      <c r="D1361">
        <v>85</v>
      </c>
      <c r="E1361" s="15">
        <v>8.5000000000000006E-2</v>
      </c>
      <c r="F1361" s="15">
        <v>2</v>
      </c>
    </row>
    <row r="1362" spans="1:6" ht="16.5" customHeight="1" x14ac:dyDescent="0.25">
      <c r="A1362">
        <v>20364</v>
      </c>
      <c r="B1362" s="1" t="s">
        <v>2023</v>
      </c>
      <c r="C1362">
        <v>4</v>
      </c>
      <c r="E1362" s="15">
        <v>4</v>
      </c>
      <c r="F1362" s="15">
        <v>2</v>
      </c>
    </row>
    <row r="1363" spans="1:6" ht="16.5" customHeight="1" x14ac:dyDescent="0.25">
      <c r="A1363">
        <v>20365</v>
      </c>
      <c r="B1363" s="1" t="s">
        <v>2024</v>
      </c>
      <c r="D1363">
        <v>285</v>
      </c>
      <c r="E1363" s="15">
        <v>0.28499999999999998</v>
      </c>
      <c r="F1363" s="15">
        <v>2</v>
      </c>
    </row>
    <row r="1364" spans="1:6" ht="16.5" customHeight="1" x14ac:dyDescent="0.25">
      <c r="A1364">
        <v>20366</v>
      </c>
      <c r="B1364" s="1" t="s">
        <v>2025</v>
      </c>
      <c r="D1364">
        <v>285</v>
      </c>
      <c r="E1364" s="15">
        <v>0.28499999999999998</v>
      </c>
      <c r="F1364" s="15">
        <v>2</v>
      </c>
    </row>
    <row r="1365" spans="1:6" ht="16.5" customHeight="1" x14ac:dyDescent="0.25">
      <c r="A1365">
        <v>20367</v>
      </c>
      <c r="B1365" s="1" t="s">
        <v>2026</v>
      </c>
      <c r="C1365">
        <v>1</v>
      </c>
      <c r="E1365" s="15">
        <v>1</v>
      </c>
      <c r="F1365" s="15">
        <v>2</v>
      </c>
    </row>
    <row r="1366" spans="1:6" ht="16.5" customHeight="1" x14ac:dyDescent="0.25">
      <c r="A1366">
        <v>20368</v>
      </c>
      <c r="B1366" s="1" t="s">
        <v>2027</v>
      </c>
    </row>
    <row r="1367" spans="1:6" ht="16.5" customHeight="1" x14ac:dyDescent="0.25">
      <c r="A1367">
        <v>20369</v>
      </c>
      <c r="B1367" s="1" t="s">
        <v>2028</v>
      </c>
      <c r="D1367">
        <v>192</v>
      </c>
      <c r="E1367" s="15">
        <v>0.192</v>
      </c>
      <c r="F1367" s="15">
        <v>2</v>
      </c>
    </row>
    <row r="1368" spans="1:6" ht="16.5" customHeight="1" x14ac:dyDescent="0.25">
      <c r="A1368">
        <v>20370</v>
      </c>
      <c r="B1368" s="1" t="s">
        <v>2029</v>
      </c>
    </row>
    <row r="1369" spans="1:6" ht="16.5" customHeight="1" x14ac:dyDescent="0.25">
      <c r="A1369">
        <v>20371</v>
      </c>
      <c r="B1369" s="1" t="s">
        <v>2030</v>
      </c>
      <c r="D1369">
        <v>71</v>
      </c>
      <c r="E1369" s="15">
        <v>7.0999999999999994E-2</v>
      </c>
      <c r="F1369" s="15">
        <v>2</v>
      </c>
    </row>
    <row r="1370" spans="1:6" ht="16.5" customHeight="1" x14ac:dyDescent="0.25">
      <c r="A1370">
        <v>20372</v>
      </c>
      <c r="B1370" s="1" t="s">
        <v>2031</v>
      </c>
    </row>
    <row r="1371" spans="1:6" ht="16.5" customHeight="1" x14ac:dyDescent="0.25">
      <c r="A1371">
        <v>20373</v>
      </c>
      <c r="B1371" s="1" t="s">
        <v>2032</v>
      </c>
    </row>
    <row r="1372" spans="1:6" ht="16.5" customHeight="1" x14ac:dyDescent="0.25">
      <c r="A1372">
        <v>20374</v>
      </c>
      <c r="B1372" s="1" t="s">
        <v>2033</v>
      </c>
    </row>
    <row r="1373" spans="1:6" ht="16.5" customHeight="1" x14ac:dyDescent="0.25">
      <c r="A1373">
        <v>20375</v>
      </c>
      <c r="B1373" s="1" t="s">
        <v>2034</v>
      </c>
      <c r="C1373">
        <v>4</v>
      </c>
      <c r="E1373" s="15">
        <v>4</v>
      </c>
      <c r="F1373" s="15">
        <v>2</v>
      </c>
    </row>
    <row r="1374" spans="1:6" ht="16.5" customHeight="1" x14ac:dyDescent="0.25">
      <c r="A1374">
        <v>20376</v>
      </c>
      <c r="B1374" s="1" t="s">
        <v>2035</v>
      </c>
      <c r="D1374">
        <v>42</v>
      </c>
      <c r="E1374" s="15">
        <v>4.2000000000000003E-2</v>
      </c>
      <c r="F1374" s="15">
        <v>2</v>
      </c>
    </row>
    <row r="1375" spans="1:6" ht="16.5" customHeight="1" x14ac:dyDescent="0.25">
      <c r="A1375">
        <v>20377</v>
      </c>
      <c r="B1375" s="1" t="s">
        <v>2036</v>
      </c>
      <c r="D1375">
        <v>214</v>
      </c>
      <c r="E1375" s="15">
        <v>0.214</v>
      </c>
      <c r="F1375" s="15">
        <v>2</v>
      </c>
    </row>
    <row r="1376" spans="1:6" ht="16.5" customHeight="1" x14ac:dyDescent="0.25">
      <c r="A1376">
        <v>20378</v>
      </c>
      <c r="B1376" s="1" t="s">
        <v>2037</v>
      </c>
      <c r="D1376">
        <v>520</v>
      </c>
      <c r="E1376" s="15">
        <v>0.52</v>
      </c>
      <c r="F1376" s="15">
        <v>2</v>
      </c>
    </row>
    <row r="1377" spans="1:6" ht="16.5" customHeight="1" x14ac:dyDescent="0.25">
      <c r="A1377">
        <v>20379</v>
      </c>
      <c r="B1377" s="1" t="s">
        <v>2038</v>
      </c>
    </row>
    <row r="1378" spans="1:6" ht="16.5" customHeight="1" x14ac:dyDescent="0.25">
      <c r="A1378">
        <v>20380</v>
      </c>
      <c r="B1378" s="1" t="s">
        <v>2039</v>
      </c>
      <c r="C1378">
        <v>1</v>
      </c>
      <c r="E1378" s="15">
        <v>1</v>
      </c>
      <c r="F1378" s="15">
        <v>2</v>
      </c>
    </row>
    <row r="1379" spans="1:6" ht="16.5" customHeight="1" x14ac:dyDescent="0.25">
      <c r="A1379">
        <v>20381</v>
      </c>
      <c r="B1379" s="1" t="s">
        <v>2040</v>
      </c>
      <c r="D1379">
        <v>500</v>
      </c>
      <c r="E1379" s="15">
        <v>0.5</v>
      </c>
      <c r="F1379" s="15">
        <v>2</v>
      </c>
    </row>
    <row r="1380" spans="1:6" ht="16.5" customHeight="1" x14ac:dyDescent="0.25">
      <c r="A1380">
        <v>20382</v>
      </c>
      <c r="B1380" s="1" t="s">
        <v>2041</v>
      </c>
      <c r="D1380">
        <v>33</v>
      </c>
      <c r="E1380" s="15">
        <v>3.3000000000000002E-2</v>
      </c>
      <c r="F1380" s="15">
        <v>2</v>
      </c>
    </row>
    <row r="1381" spans="1:6" ht="16.5" customHeight="1" x14ac:dyDescent="0.25">
      <c r="A1381">
        <v>20383</v>
      </c>
      <c r="B1381" s="1" t="s">
        <v>2042</v>
      </c>
    </row>
    <row r="1382" spans="1:6" ht="16.5" customHeight="1" x14ac:dyDescent="0.25">
      <c r="A1382">
        <v>20384</v>
      </c>
      <c r="B1382" s="1" t="s">
        <v>2043</v>
      </c>
      <c r="D1382">
        <v>500</v>
      </c>
      <c r="E1382" s="15">
        <v>0.5</v>
      </c>
      <c r="F1382" s="15">
        <v>2</v>
      </c>
    </row>
    <row r="1383" spans="1:6" ht="16.5" customHeight="1" x14ac:dyDescent="0.25">
      <c r="A1383">
        <v>20385</v>
      </c>
      <c r="B1383" s="1" t="s">
        <v>2044</v>
      </c>
      <c r="C1383">
        <v>52.082000000000001</v>
      </c>
      <c r="E1383" s="15">
        <v>52.082000000000001</v>
      </c>
      <c r="F1383" s="15">
        <v>2</v>
      </c>
    </row>
    <row r="1384" spans="1:6" ht="16.5" customHeight="1" x14ac:dyDescent="0.25">
      <c r="A1384">
        <v>20386</v>
      </c>
      <c r="B1384" s="1" t="s">
        <v>2045</v>
      </c>
      <c r="D1384">
        <v>430</v>
      </c>
      <c r="E1384" s="15">
        <v>0.43</v>
      </c>
      <c r="F1384" s="15">
        <v>2</v>
      </c>
    </row>
    <row r="1385" spans="1:6" ht="16.5" customHeight="1" x14ac:dyDescent="0.25">
      <c r="A1385">
        <v>20387</v>
      </c>
      <c r="B1385" s="1" t="s">
        <v>2046</v>
      </c>
      <c r="D1385">
        <v>858</v>
      </c>
      <c r="E1385" s="15">
        <v>0.85799999999999998</v>
      </c>
      <c r="F1385" s="15">
        <v>2</v>
      </c>
    </row>
    <row r="1386" spans="1:6" ht="16.5" customHeight="1" x14ac:dyDescent="0.25">
      <c r="A1386">
        <v>20388</v>
      </c>
      <c r="B1386" s="1" t="s">
        <v>2047</v>
      </c>
    </row>
    <row r="1387" spans="1:6" ht="16.5" customHeight="1" x14ac:dyDescent="0.25">
      <c r="A1387">
        <v>20389</v>
      </c>
      <c r="B1387" s="1" t="s">
        <v>2048</v>
      </c>
      <c r="D1387">
        <v>40</v>
      </c>
      <c r="E1387" s="15">
        <v>0.04</v>
      </c>
      <c r="F1387" s="15">
        <v>2</v>
      </c>
    </row>
    <row r="1388" spans="1:6" ht="16.5" customHeight="1" x14ac:dyDescent="0.25">
      <c r="A1388">
        <v>20390</v>
      </c>
      <c r="B1388" s="1" t="s">
        <v>2049</v>
      </c>
      <c r="C1388">
        <v>33.051000000000002</v>
      </c>
      <c r="E1388" s="15">
        <v>33.051000000000002</v>
      </c>
      <c r="F1388" s="15">
        <v>2</v>
      </c>
    </row>
    <row r="1389" spans="1:6" ht="16.5" customHeight="1" x14ac:dyDescent="0.25">
      <c r="A1389">
        <v>20391</v>
      </c>
      <c r="B1389" s="1" t="s">
        <v>2050</v>
      </c>
      <c r="D1389">
        <v>142</v>
      </c>
      <c r="E1389" s="15">
        <v>0.14199999999999999</v>
      </c>
      <c r="F1389" s="15">
        <v>2</v>
      </c>
    </row>
    <row r="1390" spans="1:6" ht="16.5" customHeight="1" x14ac:dyDescent="0.25">
      <c r="A1390">
        <v>20392</v>
      </c>
      <c r="B1390" s="1" t="s">
        <v>2051</v>
      </c>
    </row>
    <row r="1391" spans="1:6" ht="16.5" customHeight="1" x14ac:dyDescent="0.25">
      <c r="A1391">
        <v>20393</v>
      </c>
      <c r="B1391" s="1" t="s">
        <v>2052</v>
      </c>
      <c r="D1391">
        <v>500</v>
      </c>
      <c r="E1391" s="15">
        <v>0.5</v>
      </c>
      <c r="F1391" s="15">
        <v>2</v>
      </c>
    </row>
    <row r="1392" spans="1:6" ht="16.5" customHeight="1" x14ac:dyDescent="0.25">
      <c r="A1392">
        <v>20394</v>
      </c>
      <c r="B1392" s="1" t="s">
        <v>2053</v>
      </c>
      <c r="D1392">
        <v>100</v>
      </c>
      <c r="E1392" s="15">
        <v>0.1</v>
      </c>
      <c r="F1392" s="15">
        <v>2</v>
      </c>
    </row>
    <row r="1393" spans="1:13" ht="16.5" customHeight="1" x14ac:dyDescent="0.25">
      <c r="A1393">
        <v>20395</v>
      </c>
      <c r="B1393" s="1" t="s">
        <v>2054</v>
      </c>
      <c r="D1393">
        <v>30</v>
      </c>
      <c r="E1393" s="15">
        <v>0.03</v>
      </c>
      <c r="F1393" s="15">
        <v>2</v>
      </c>
    </row>
    <row r="1394" spans="1:13" ht="16.5" customHeight="1" x14ac:dyDescent="0.25">
      <c r="A1394">
        <v>20396</v>
      </c>
      <c r="B1394" s="1" t="s">
        <v>2055</v>
      </c>
      <c r="D1394">
        <v>53</v>
      </c>
      <c r="E1394" s="15">
        <v>5.2999999999999999E-2</v>
      </c>
      <c r="F1394" s="15">
        <v>2</v>
      </c>
    </row>
    <row r="1395" spans="1:13" ht="16.5" customHeight="1" x14ac:dyDescent="0.25">
      <c r="A1395">
        <v>20397</v>
      </c>
      <c r="B1395" s="1" t="s">
        <v>2056</v>
      </c>
      <c r="C1395">
        <v>22</v>
      </c>
      <c r="E1395" s="15">
        <v>22</v>
      </c>
      <c r="F1395" s="15">
        <v>2</v>
      </c>
    </row>
    <row r="1396" spans="1:13" ht="16.5" customHeight="1" x14ac:dyDescent="0.25">
      <c r="A1396">
        <v>20398</v>
      </c>
      <c r="B1396" s="1" t="s">
        <v>2057</v>
      </c>
      <c r="D1396">
        <v>800</v>
      </c>
      <c r="E1396" s="15">
        <v>0.8</v>
      </c>
      <c r="F1396" s="15">
        <v>2</v>
      </c>
    </row>
    <row r="1397" spans="1:13" ht="16.5" customHeight="1" x14ac:dyDescent="0.25">
      <c r="A1397">
        <v>20399</v>
      </c>
      <c r="B1397" s="1" t="s">
        <v>2058</v>
      </c>
      <c r="C1397">
        <v>8</v>
      </c>
      <c r="E1397" s="15">
        <v>8</v>
      </c>
      <c r="F1397" s="15">
        <v>2</v>
      </c>
    </row>
    <row r="1398" spans="1:13" ht="16.5" customHeight="1" x14ac:dyDescent="0.25">
      <c r="A1398">
        <v>20400</v>
      </c>
      <c r="B1398" s="1" t="s">
        <v>2059</v>
      </c>
      <c r="D1398">
        <v>857</v>
      </c>
      <c r="E1398" s="15">
        <v>0.85699999999999998</v>
      </c>
      <c r="F1398" s="15">
        <v>2</v>
      </c>
    </row>
    <row r="1399" spans="1:13" ht="16.5" customHeight="1" x14ac:dyDescent="0.25">
      <c r="A1399">
        <v>20401</v>
      </c>
      <c r="B1399" s="1" t="s">
        <v>2060</v>
      </c>
      <c r="C1399">
        <v>8</v>
      </c>
      <c r="E1399" s="15">
        <v>8</v>
      </c>
      <c r="F1399" s="15">
        <v>2</v>
      </c>
    </row>
    <row r="1400" spans="1:13" ht="16.5" customHeight="1" x14ac:dyDescent="0.25">
      <c r="A1400">
        <v>20402</v>
      </c>
      <c r="B1400" s="1" t="s">
        <v>2061</v>
      </c>
      <c r="D1400">
        <v>750</v>
      </c>
      <c r="E1400" s="15">
        <v>0.75</v>
      </c>
      <c r="F1400" s="15">
        <v>2</v>
      </c>
    </row>
    <row r="1401" spans="1:13" ht="16.5" customHeight="1" x14ac:dyDescent="0.25">
      <c r="A1401">
        <v>20403</v>
      </c>
      <c r="B1401" s="1" t="s">
        <v>2062</v>
      </c>
      <c r="C1401">
        <v>1.5</v>
      </c>
      <c r="E1401" s="15">
        <v>1.5</v>
      </c>
      <c r="F1401" s="15">
        <v>1</v>
      </c>
      <c r="G1401">
        <v>2</v>
      </c>
      <c r="I1401">
        <v>500</v>
      </c>
      <c r="J1401">
        <v>1000</v>
      </c>
      <c r="K1401">
        <v>1500</v>
      </c>
      <c r="L1401">
        <v>1.5</v>
      </c>
      <c r="M1401">
        <f>+L1401/E1401</f>
        <v>1</v>
      </c>
    </row>
    <row r="1402" spans="1:13" ht="16.5" customHeight="1" x14ac:dyDescent="0.25">
      <c r="A1402">
        <v>20404</v>
      </c>
      <c r="B1402" s="1" t="s">
        <v>2063</v>
      </c>
      <c r="D1402">
        <v>60</v>
      </c>
      <c r="E1402" s="15">
        <v>0.06</v>
      </c>
      <c r="F1402" s="15">
        <v>2</v>
      </c>
    </row>
    <row r="1403" spans="1:13" ht="16.5" customHeight="1" x14ac:dyDescent="0.25">
      <c r="A1403">
        <v>20405</v>
      </c>
      <c r="B1403" s="1" t="s">
        <v>2064</v>
      </c>
      <c r="D1403">
        <v>250</v>
      </c>
      <c r="E1403" s="15">
        <v>0.25</v>
      </c>
      <c r="F1403" s="15">
        <v>2</v>
      </c>
    </row>
    <row r="1404" spans="1:13" ht="16.5" customHeight="1" x14ac:dyDescent="0.25">
      <c r="A1404">
        <v>20406</v>
      </c>
      <c r="B1404" s="1" t="s">
        <v>2065</v>
      </c>
      <c r="C1404">
        <v>1.714</v>
      </c>
      <c r="E1404" s="15">
        <v>1.714</v>
      </c>
      <c r="F1404" s="15">
        <v>2</v>
      </c>
    </row>
    <row r="1405" spans="1:13" ht="16.5" customHeight="1" x14ac:dyDescent="0.25">
      <c r="A1405">
        <v>20407</v>
      </c>
      <c r="B1405" s="1" t="s">
        <v>2066</v>
      </c>
      <c r="D1405">
        <v>200</v>
      </c>
      <c r="E1405" s="15">
        <v>0.2</v>
      </c>
      <c r="F1405" s="15">
        <v>2</v>
      </c>
    </row>
    <row r="1406" spans="1:13" ht="16.5" customHeight="1" x14ac:dyDescent="0.25">
      <c r="A1406">
        <v>20408</v>
      </c>
      <c r="B1406" s="1" t="s">
        <v>2067</v>
      </c>
    </row>
    <row r="1407" spans="1:13" ht="16.5" customHeight="1" x14ac:dyDescent="0.25">
      <c r="A1407">
        <v>20409</v>
      </c>
      <c r="B1407" s="1" t="s">
        <v>2068</v>
      </c>
      <c r="C1407">
        <v>4.5</v>
      </c>
      <c r="E1407" s="15">
        <v>4.5</v>
      </c>
      <c r="F1407" s="15">
        <v>1</v>
      </c>
      <c r="G1407">
        <v>2</v>
      </c>
      <c r="I1407">
        <v>1200</v>
      </c>
      <c r="J1407">
        <v>3300</v>
      </c>
      <c r="K1407">
        <v>4500</v>
      </c>
      <c r="L1407">
        <v>4.5</v>
      </c>
      <c r="M1407">
        <f>+L1407/E1407</f>
        <v>1</v>
      </c>
    </row>
    <row r="1408" spans="1:13" ht="16.5" customHeight="1" x14ac:dyDescent="0.25">
      <c r="A1408">
        <v>20410</v>
      </c>
      <c r="B1408" s="1" t="s">
        <v>2069</v>
      </c>
      <c r="D1408">
        <v>120</v>
      </c>
      <c r="E1408" s="15">
        <v>0.12</v>
      </c>
      <c r="F1408" s="15">
        <v>2</v>
      </c>
    </row>
    <row r="1409" spans="1:13" ht="16.5" customHeight="1" x14ac:dyDescent="0.25">
      <c r="A1409">
        <v>20411</v>
      </c>
      <c r="B1409" s="1" t="s">
        <v>2070</v>
      </c>
    </row>
    <row r="1410" spans="1:13" ht="16.5" customHeight="1" x14ac:dyDescent="0.25">
      <c r="A1410">
        <v>20412</v>
      </c>
      <c r="B1410" s="1" t="s">
        <v>2071</v>
      </c>
      <c r="D1410">
        <v>229</v>
      </c>
      <c r="E1410" s="15">
        <v>0.22900000000000001</v>
      </c>
      <c r="F1410" s="15">
        <v>2</v>
      </c>
    </row>
    <row r="1411" spans="1:13" ht="16.5" customHeight="1" x14ac:dyDescent="0.25">
      <c r="A1411">
        <v>20413</v>
      </c>
      <c r="B1411" s="1" t="s">
        <v>2072</v>
      </c>
      <c r="C1411">
        <v>30</v>
      </c>
      <c r="E1411" s="15">
        <v>30</v>
      </c>
      <c r="F1411" s="15">
        <v>1</v>
      </c>
      <c r="G1411">
        <v>1</v>
      </c>
      <c r="I1411">
        <v>29000</v>
      </c>
      <c r="J1411">
        <v>1000</v>
      </c>
      <c r="K1411">
        <v>30000</v>
      </c>
      <c r="L1411">
        <v>30</v>
      </c>
      <c r="M1411">
        <f>+L1411/E1411</f>
        <v>1</v>
      </c>
    </row>
    <row r="1412" spans="1:13" ht="16.5" customHeight="1" x14ac:dyDescent="0.25">
      <c r="A1412">
        <v>20414</v>
      </c>
      <c r="B1412" s="1" t="s">
        <v>2073</v>
      </c>
      <c r="C1412">
        <v>6</v>
      </c>
      <c r="E1412" s="15">
        <v>6</v>
      </c>
      <c r="F1412" s="15">
        <v>2</v>
      </c>
    </row>
    <row r="1413" spans="1:13" ht="16.5" customHeight="1" x14ac:dyDescent="0.25">
      <c r="A1413">
        <v>20415</v>
      </c>
      <c r="B1413" s="1" t="s">
        <v>2074</v>
      </c>
      <c r="D1413">
        <v>57</v>
      </c>
      <c r="E1413" s="15">
        <v>5.7000000000000002E-2</v>
      </c>
      <c r="F1413" s="15">
        <v>2</v>
      </c>
    </row>
    <row r="1414" spans="1:13" ht="16.5" customHeight="1" x14ac:dyDescent="0.25">
      <c r="A1414">
        <v>20416</v>
      </c>
      <c r="B1414" s="1" t="s">
        <v>2075</v>
      </c>
      <c r="D1414">
        <v>250</v>
      </c>
      <c r="E1414" s="15">
        <v>0.25</v>
      </c>
      <c r="F1414" s="15">
        <v>2</v>
      </c>
    </row>
    <row r="1415" spans="1:13" ht="16.5" customHeight="1" x14ac:dyDescent="0.25">
      <c r="A1415">
        <v>20417</v>
      </c>
      <c r="B1415" s="1" t="s">
        <v>2076</v>
      </c>
      <c r="C1415">
        <v>1</v>
      </c>
      <c r="E1415" s="15">
        <v>1</v>
      </c>
      <c r="F1415" s="15">
        <v>2</v>
      </c>
    </row>
    <row r="1416" spans="1:13" ht="16.5" customHeight="1" x14ac:dyDescent="0.25">
      <c r="A1416">
        <v>20418</v>
      </c>
      <c r="B1416" s="1" t="s">
        <v>2077</v>
      </c>
      <c r="D1416">
        <v>800</v>
      </c>
      <c r="E1416" s="15">
        <v>0.8</v>
      </c>
      <c r="F1416" s="15">
        <v>2</v>
      </c>
    </row>
    <row r="1417" spans="1:13" ht="16.5" customHeight="1" x14ac:dyDescent="0.25">
      <c r="A1417">
        <v>20419</v>
      </c>
      <c r="B1417" s="1" t="s">
        <v>2078</v>
      </c>
      <c r="D1417">
        <v>22</v>
      </c>
      <c r="E1417" s="15">
        <v>2.1999999999999999E-2</v>
      </c>
      <c r="F1417" s="15">
        <v>2</v>
      </c>
    </row>
    <row r="1418" spans="1:13" ht="16.5" customHeight="1" x14ac:dyDescent="0.25">
      <c r="A1418">
        <v>20420</v>
      </c>
      <c r="B1418" s="1" t="s">
        <v>2079</v>
      </c>
      <c r="D1418">
        <v>43</v>
      </c>
      <c r="E1418" s="15">
        <v>4.2999999999999997E-2</v>
      </c>
      <c r="F1418" s="15">
        <v>2</v>
      </c>
    </row>
    <row r="1419" spans="1:13" ht="16.5" customHeight="1" x14ac:dyDescent="0.25">
      <c r="A1419">
        <v>20421</v>
      </c>
      <c r="B1419" s="1" t="s">
        <v>2080</v>
      </c>
      <c r="D1419">
        <v>800</v>
      </c>
      <c r="E1419" s="15">
        <v>0.8</v>
      </c>
      <c r="F1419" s="15">
        <v>2</v>
      </c>
    </row>
    <row r="1420" spans="1:13" ht="16.5" customHeight="1" x14ac:dyDescent="0.25">
      <c r="A1420">
        <v>20422</v>
      </c>
      <c r="B1420" s="1" t="s">
        <v>2081</v>
      </c>
      <c r="D1420">
        <v>10</v>
      </c>
      <c r="E1420" s="15">
        <v>0.01</v>
      </c>
      <c r="F1420" s="15">
        <v>2</v>
      </c>
    </row>
    <row r="1421" spans="1:13" ht="16.5" customHeight="1" x14ac:dyDescent="0.25">
      <c r="A1421">
        <v>20423</v>
      </c>
      <c r="B1421" s="1" t="s">
        <v>2082</v>
      </c>
    </row>
    <row r="1422" spans="1:13" ht="16.5" customHeight="1" x14ac:dyDescent="0.25">
      <c r="A1422">
        <v>20424</v>
      </c>
      <c r="B1422" s="1" t="s">
        <v>2083</v>
      </c>
      <c r="D1422">
        <v>200</v>
      </c>
      <c r="E1422" s="15">
        <v>0.2</v>
      </c>
      <c r="F1422" s="15">
        <v>2</v>
      </c>
    </row>
    <row r="1423" spans="1:13" ht="16.5" customHeight="1" x14ac:dyDescent="0.25">
      <c r="A1423">
        <v>20425</v>
      </c>
      <c r="B1423" s="1" t="s">
        <v>2084</v>
      </c>
      <c r="D1423">
        <v>200</v>
      </c>
      <c r="E1423" s="15">
        <v>0.2</v>
      </c>
      <c r="F1423" s="15">
        <v>2</v>
      </c>
    </row>
    <row r="1424" spans="1:13" ht="16.5" customHeight="1" x14ac:dyDescent="0.25">
      <c r="A1424">
        <v>20426</v>
      </c>
      <c r="B1424" s="1" t="s">
        <v>2085</v>
      </c>
      <c r="D1424">
        <v>35</v>
      </c>
      <c r="E1424" s="15">
        <v>3.5000000000000003E-2</v>
      </c>
      <c r="F1424" s="15">
        <v>2</v>
      </c>
    </row>
    <row r="1425" spans="1:6" ht="16.5" customHeight="1" x14ac:dyDescent="0.25">
      <c r="A1425">
        <v>20427</v>
      </c>
      <c r="B1425" s="1" t="s">
        <v>2086</v>
      </c>
      <c r="C1425">
        <v>2</v>
      </c>
      <c r="E1425" s="15">
        <v>2</v>
      </c>
      <c r="F1425" s="15">
        <v>2</v>
      </c>
    </row>
    <row r="1426" spans="1:6" ht="16.5" customHeight="1" x14ac:dyDescent="0.25">
      <c r="A1426">
        <v>20428</v>
      </c>
      <c r="B1426" s="1" t="s">
        <v>2087</v>
      </c>
      <c r="D1426">
        <v>214</v>
      </c>
      <c r="E1426" s="15">
        <v>0.214</v>
      </c>
      <c r="F1426" s="15">
        <v>2</v>
      </c>
    </row>
    <row r="1427" spans="1:6" ht="16.5" customHeight="1" x14ac:dyDescent="0.25">
      <c r="A1427">
        <v>20429</v>
      </c>
      <c r="B1427" s="1" t="s">
        <v>2088</v>
      </c>
    </row>
    <row r="1428" spans="1:6" ht="16.5" customHeight="1" x14ac:dyDescent="0.25">
      <c r="A1428">
        <v>20430</v>
      </c>
      <c r="B1428" s="1" t="s">
        <v>2089</v>
      </c>
      <c r="D1428">
        <v>70</v>
      </c>
      <c r="E1428" s="15">
        <v>7.0000000000000007E-2</v>
      </c>
      <c r="F1428" s="15">
        <v>2</v>
      </c>
    </row>
    <row r="1429" spans="1:6" ht="16.5" customHeight="1" x14ac:dyDescent="0.25">
      <c r="A1429">
        <v>20431</v>
      </c>
      <c r="B1429" s="1" t="s">
        <v>2090</v>
      </c>
      <c r="D1429">
        <v>285</v>
      </c>
      <c r="E1429" s="15">
        <v>0.28499999999999998</v>
      </c>
      <c r="F1429" s="15">
        <v>2</v>
      </c>
    </row>
    <row r="1430" spans="1:6" ht="16.5" customHeight="1" x14ac:dyDescent="0.25">
      <c r="A1430">
        <v>20432</v>
      </c>
      <c r="B1430" s="1" t="s">
        <v>2091</v>
      </c>
      <c r="D1430">
        <v>800</v>
      </c>
      <c r="E1430" s="15">
        <v>0.8</v>
      </c>
      <c r="F1430" s="15">
        <v>2</v>
      </c>
    </row>
    <row r="1431" spans="1:6" ht="16.5" customHeight="1" x14ac:dyDescent="0.25">
      <c r="A1431">
        <v>20433</v>
      </c>
      <c r="B1431" s="1" t="s">
        <v>2092</v>
      </c>
      <c r="D1431">
        <v>300</v>
      </c>
      <c r="E1431" s="15">
        <v>0.3</v>
      </c>
      <c r="F1431" s="15">
        <v>2</v>
      </c>
    </row>
    <row r="1432" spans="1:6" ht="16.5" customHeight="1" x14ac:dyDescent="0.25">
      <c r="A1432">
        <v>20434</v>
      </c>
      <c r="B1432" s="1" t="s">
        <v>2093</v>
      </c>
    </row>
    <row r="1433" spans="1:6" ht="16.5" customHeight="1" x14ac:dyDescent="0.25">
      <c r="A1433">
        <v>20435</v>
      </c>
      <c r="B1433" s="1" t="s">
        <v>2094</v>
      </c>
      <c r="D1433">
        <v>375</v>
      </c>
      <c r="E1433" s="15">
        <v>0.375</v>
      </c>
      <c r="F1433" s="15">
        <v>2</v>
      </c>
    </row>
    <row r="1434" spans="1:6" ht="16.5" customHeight="1" x14ac:dyDescent="0.25">
      <c r="A1434">
        <v>20436</v>
      </c>
      <c r="B1434" s="1" t="s">
        <v>2095</v>
      </c>
      <c r="D1434">
        <v>133</v>
      </c>
      <c r="E1434" s="15">
        <v>0.13300000000000001</v>
      </c>
      <c r="F1434" s="15">
        <v>2</v>
      </c>
    </row>
    <row r="1435" spans="1:6" ht="16.5" customHeight="1" x14ac:dyDescent="0.25">
      <c r="A1435">
        <v>20437</v>
      </c>
      <c r="B1435" s="1" t="s">
        <v>2096</v>
      </c>
      <c r="D1435">
        <v>428</v>
      </c>
      <c r="E1435" s="15">
        <v>0.42799999999999999</v>
      </c>
      <c r="F1435" s="15">
        <v>2</v>
      </c>
    </row>
    <row r="1436" spans="1:6" ht="16.5" customHeight="1" x14ac:dyDescent="0.25">
      <c r="A1436">
        <v>20438</v>
      </c>
      <c r="B1436" s="1" t="s">
        <v>2097</v>
      </c>
      <c r="D1436">
        <v>143</v>
      </c>
      <c r="E1436" s="15">
        <v>0.14299999999999999</v>
      </c>
      <c r="F1436" s="15">
        <v>2</v>
      </c>
    </row>
    <row r="1437" spans="1:6" ht="16.5" customHeight="1" x14ac:dyDescent="0.25">
      <c r="A1437">
        <v>20439</v>
      </c>
      <c r="B1437" s="1" t="s">
        <v>2098</v>
      </c>
      <c r="C1437">
        <v>1.1000000000000001</v>
      </c>
      <c r="E1437" s="15">
        <v>1.1000000000000001</v>
      </c>
      <c r="F1437" s="15">
        <v>2</v>
      </c>
    </row>
    <row r="1438" spans="1:6" ht="16.5" customHeight="1" x14ac:dyDescent="0.25">
      <c r="A1438">
        <v>20440</v>
      </c>
      <c r="B1438" s="1" t="s">
        <v>2099</v>
      </c>
      <c r="D1438">
        <v>400</v>
      </c>
      <c r="E1438" s="15">
        <v>0.4</v>
      </c>
      <c r="F1438" s="15">
        <v>2</v>
      </c>
    </row>
    <row r="1439" spans="1:6" ht="16.5" customHeight="1" x14ac:dyDescent="0.25">
      <c r="A1439">
        <v>20441</v>
      </c>
      <c r="B1439" s="1" t="s">
        <v>2100</v>
      </c>
    </row>
    <row r="1440" spans="1:6" ht="16.5" customHeight="1" x14ac:dyDescent="0.25">
      <c r="A1440">
        <v>20442</v>
      </c>
      <c r="B1440" s="1" t="s">
        <v>2101</v>
      </c>
      <c r="D1440">
        <v>90</v>
      </c>
      <c r="E1440" s="15">
        <v>0.09</v>
      </c>
      <c r="F1440" s="15">
        <v>2</v>
      </c>
    </row>
    <row r="1441" spans="1:13" ht="16.5" customHeight="1" x14ac:dyDescent="0.25">
      <c r="A1441">
        <v>20443</v>
      </c>
      <c r="B1441" s="1" t="s">
        <v>2102</v>
      </c>
      <c r="D1441">
        <v>300</v>
      </c>
      <c r="E1441" s="15">
        <v>0.3</v>
      </c>
      <c r="F1441" s="15">
        <v>2</v>
      </c>
    </row>
    <row r="1442" spans="1:13" ht="16.5" customHeight="1" x14ac:dyDescent="0.25">
      <c r="A1442">
        <v>20444</v>
      </c>
      <c r="B1442" s="1" t="s">
        <v>2103</v>
      </c>
    </row>
    <row r="1443" spans="1:13" ht="16.5" customHeight="1" x14ac:dyDescent="0.25">
      <c r="A1443">
        <v>20445</v>
      </c>
      <c r="B1443" s="1" t="s">
        <v>2104</v>
      </c>
    </row>
    <row r="1444" spans="1:13" ht="16.5" customHeight="1" x14ac:dyDescent="0.25">
      <c r="A1444">
        <v>20446</v>
      </c>
      <c r="B1444" s="1" t="s">
        <v>2105</v>
      </c>
    </row>
    <row r="1445" spans="1:13" ht="16.5" customHeight="1" x14ac:dyDescent="0.25">
      <c r="A1445">
        <v>20447</v>
      </c>
      <c r="B1445" s="1" t="s">
        <v>2106</v>
      </c>
      <c r="C1445">
        <v>2.7</v>
      </c>
      <c r="E1445" s="15">
        <v>2.7</v>
      </c>
      <c r="F1445" s="15">
        <v>1</v>
      </c>
      <c r="G1445">
        <v>1</v>
      </c>
      <c r="I1445">
        <v>1200</v>
      </c>
      <c r="J1445">
        <v>1500</v>
      </c>
      <c r="K1445">
        <v>2700</v>
      </c>
      <c r="L1445">
        <v>2.7</v>
      </c>
      <c r="M1445">
        <f>+L1445/E1445</f>
        <v>1</v>
      </c>
    </row>
    <row r="1446" spans="1:13" ht="16.5" customHeight="1" x14ac:dyDescent="0.25">
      <c r="A1446">
        <v>20448</v>
      </c>
      <c r="B1446" s="1" t="s">
        <v>2107</v>
      </c>
    </row>
    <row r="1447" spans="1:13" ht="16.5" customHeight="1" x14ac:dyDescent="0.25">
      <c r="A1447">
        <v>20449</v>
      </c>
      <c r="B1447" s="1" t="s">
        <v>2108</v>
      </c>
      <c r="D1447">
        <v>300</v>
      </c>
      <c r="E1447" s="15">
        <v>0.3</v>
      </c>
      <c r="F1447" s="15">
        <v>2</v>
      </c>
    </row>
    <row r="1448" spans="1:13" ht="16.5" customHeight="1" x14ac:dyDescent="0.25">
      <c r="A1448">
        <v>20450</v>
      </c>
      <c r="B1448" s="1" t="s">
        <v>2109</v>
      </c>
    </row>
    <row r="1449" spans="1:13" ht="16.5" customHeight="1" x14ac:dyDescent="0.25">
      <c r="A1449">
        <v>20451</v>
      </c>
      <c r="B1449" s="1" t="s">
        <v>2110</v>
      </c>
    </row>
    <row r="1450" spans="1:13" ht="16.5" customHeight="1" x14ac:dyDescent="0.25">
      <c r="A1450">
        <v>20452</v>
      </c>
      <c r="B1450" s="1" t="s">
        <v>2111</v>
      </c>
      <c r="D1450">
        <v>400</v>
      </c>
      <c r="E1450" s="15">
        <v>0.4</v>
      </c>
      <c r="F1450" s="15">
        <v>2</v>
      </c>
    </row>
    <row r="1451" spans="1:13" ht="16.5" customHeight="1" x14ac:dyDescent="0.25">
      <c r="A1451">
        <v>20453</v>
      </c>
      <c r="B1451" s="1" t="s">
        <v>2112</v>
      </c>
      <c r="C1451">
        <v>2</v>
      </c>
      <c r="E1451" s="15">
        <v>2</v>
      </c>
      <c r="F1451" s="15">
        <v>2</v>
      </c>
    </row>
    <row r="1452" spans="1:13" ht="16.5" customHeight="1" x14ac:dyDescent="0.25">
      <c r="A1452">
        <v>20454</v>
      </c>
      <c r="B1452" s="1" t="s">
        <v>2113</v>
      </c>
      <c r="D1452">
        <v>107</v>
      </c>
      <c r="E1452" s="15">
        <v>0.107</v>
      </c>
      <c r="F1452" s="15">
        <v>2</v>
      </c>
    </row>
    <row r="1453" spans="1:13" ht="16.5" customHeight="1" x14ac:dyDescent="0.25">
      <c r="A1453">
        <v>20455</v>
      </c>
      <c r="B1453" s="1" t="s">
        <v>2114</v>
      </c>
      <c r="D1453">
        <v>285</v>
      </c>
      <c r="E1453" s="15">
        <v>0.28499999999999998</v>
      </c>
      <c r="F1453" s="15">
        <v>2</v>
      </c>
    </row>
    <row r="1454" spans="1:13" ht="16.5" customHeight="1" x14ac:dyDescent="0.25">
      <c r="A1454">
        <v>20456</v>
      </c>
      <c r="B1454" s="1" t="s">
        <v>2115</v>
      </c>
      <c r="D1454">
        <v>300</v>
      </c>
      <c r="E1454" s="15">
        <v>0.3</v>
      </c>
      <c r="F1454" s="15">
        <v>2</v>
      </c>
    </row>
    <row r="1455" spans="1:13" ht="16.5" customHeight="1" x14ac:dyDescent="0.25">
      <c r="A1455">
        <v>20457</v>
      </c>
      <c r="B1455" s="1" t="s">
        <v>2116</v>
      </c>
      <c r="D1455">
        <v>200</v>
      </c>
      <c r="E1455" s="15">
        <v>0.2</v>
      </c>
      <c r="F1455" s="15">
        <v>2</v>
      </c>
    </row>
    <row r="1456" spans="1:13" ht="16.5" customHeight="1" x14ac:dyDescent="0.25">
      <c r="A1456">
        <v>20458</v>
      </c>
      <c r="B1456" s="1" t="s">
        <v>2117</v>
      </c>
      <c r="D1456">
        <v>40</v>
      </c>
      <c r="E1456" s="15">
        <v>0.04</v>
      </c>
      <c r="F1456" s="15">
        <v>2</v>
      </c>
    </row>
    <row r="1457" spans="1:6" ht="16.5" customHeight="1" x14ac:dyDescent="0.25">
      <c r="A1457">
        <v>20459</v>
      </c>
      <c r="B1457" s="1" t="s">
        <v>2118</v>
      </c>
      <c r="C1457">
        <v>1</v>
      </c>
      <c r="E1457" s="15">
        <v>1</v>
      </c>
      <c r="F1457" s="15">
        <v>2</v>
      </c>
    </row>
    <row r="1458" spans="1:6" ht="16.5" customHeight="1" x14ac:dyDescent="0.25">
      <c r="A1458">
        <v>20460</v>
      </c>
      <c r="B1458" s="1" t="s">
        <v>2119</v>
      </c>
      <c r="D1458">
        <v>375</v>
      </c>
      <c r="E1458" s="15">
        <v>0.375</v>
      </c>
      <c r="F1458" s="15">
        <v>2</v>
      </c>
    </row>
    <row r="1459" spans="1:6" ht="16.5" customHeight="1" x14ac:dyDescent="0.25">
      <c r="A1459">
        <v>20461</v>
      </c>
      <c r="B1459" s="1" t="s">
        <v>2120</v>
      </c>
      <c r="D1459">
        <v>171</v>
      </c>
      <c r="E1459" s="15">
        <v>0.17100000000000001</v>
      </c>
      <c r="F1459" s="15">
        <v>2</v>
      </c>
    </row>
    <row r="1460" spans="1:6" ht="16.5" customHeight="1" x14ac:dyDescent="0.25">
      <c r="A1460">
        <v>20462</v>
      </c>
      <c r="B1460" s="1" t="s">
        <v>2121</v>
      </c>
      <c r="C1460">
        <v>2.4860000000000002</v>
      </c>
      <c r="E1460" s="15">
        <v>2.4860000000000002</v>
      </c>
      <c r="F1460" s="15">
        <v>2</v>
      </c>
    </row>
    <row r="1461" spans="1:6" ht="16.5" customHeight="1" x14ac:dyDescent="0.25">
      <c r="A1461">
        <v>20463</v>
      </c>
      <c r="B1461" s="1" t="s">
        <v>2122</v>
      </c>
      <c r="D1461">
        <v>200</v>
      </c>
      <c r="E1461" s="15">
        <v>0.2</v>
      </c>
      <c r="F1461" s="15">
        <v>2</v>
      </c>
    </row>
    <row r="1462" spans="1:6" ht="16.5" customHeight="1" x14ac:dyDescent="0.25">
      <c r="A1462">
        <v>20464</v>
      </c>
      <c r="B1462" s="1" t="s">
        <v>2123</v>
      </c>
    </row>
    <row r="1463" spans="1:6" ht="16.5" customHeight="1" x14ac:dyDescent="0.25">
      <c r="A1463">
        <v>20465</v>
      </c>
      <c r="B1463" s="1" t="s">
        <v>2124</v>
      </c>
      <c r="D1463">
        <v>214</v>
      </c>
      <c r="E1463" s="15">
        <v>0.214</v>
      </c>
      <c r="F1463" s="15">
        <v>2</v>
      </c>
    </row>
    <row r="1464" spans="1:6" ht="16.5" customHeight="1" x14ac:dyDescent="0.25">
      <c r="A1464">
        <v>20466</v>
      </c>
      <c r="B1464" s="1" t="s">
        <v>2125</v>
      </c>
      <c r="C1464">
        <v>1</v>
      </c>
      <c r="E1464" s="15">
        <v>1</v>
      </c>
      <c r="F1464" s="15">
        <v>2</v>
      </c>
    </row>
    <row r="1465" spans="1:6" ht="16.5" customHeight="1" x14ac:dyDescent="0.25">
      <c r="A1465">
        <v>20467</v>
      </c>
      <c r="B1465" s="1" t="s">
        <v>2126</v>
      </c>
      <c r="C1465">
        <v>6</v>
      </c>
      <c r="E1465" s="15">
        <v>6</v>
      </c>
      <c r="F1465" s="15">
        <v>2</v>
      </c>
    </row>
    <row r="1466" spans="1:6" ht="16.5" customHeight="1" x14ac:dyDescent="0.25">
      <c r="A1466">
        <v>20468</v>
      </c>
      <c r="B1466" s="1" t="s">
        <v>2127</v>
      </c>
    </row>
    <row r="1467" spans="1:6" ht="16.5" customHeight="1" x14ac:dyDescent="0.25">
      <c r="A1467">
        <v>20469</v>
      </c>
      <c r="B1467" s="1" t="s">
        <v>2128</v>
      </c>
      <c r="C1467">
        <v>13</v>
      </c>
      <c r="E1467" s="15">
        <v>13</v>
      </c>
      <c r="F1467" s="15">
        <v>2</v>
      </c>
    </row>
    <row r="1468" spans="1:6" ht="16.5" customHeight="1" x14ac:dyDescent="0.25">
      <c r="A1468">
        <v>20470</v>
      </c>
      <c r="B1468" s="1" t="s">
        <v>2129</v>
      </c>
      <c r="C1468">
        <v>1</v>
      </c>
      <c r="E1468" s="15">
        <v>1</v>
      </c>
      <c r="F1468" s="15">
        <v>2</v>
      </c>
    </row>
    <row r="1469" spans="1:6" ht="16.5" customHeight="1" x14ac:dyDescent="0.25">
      <c r="A1469">
        <v>20471</v>
      </c>
      <c r="B1469" s="1" t="s">
        <v>2130</v>
      </c>
      <c r="D1469">
        <v>200</v>
      </c>
      <c r="E1469" s="15">
        <v>0.2</v>
      </c>
      <c r="F1469" s="15">
        <v>2</v>
      </c>
    </row>
    <row r="1470" spans="1:6" ht="16.5" customHeight="1" x14ac:dyDescent="0.25">
      <c r="A1470">
        <v>20472</v>
      </c>
      <c r="B1470" s="1" t="s">
        <v>2131</v>
      </c>
      <c r="C1470">
        <v>1</v>
      </c>
      <c r="E1470" s="15">
        <v>1</v>
      </c>
      <c r="F1470" s="15">
        <v>2</v>
      </c>
    </row>
    <row r="1471" spans="1:6" ht="16.5" customHeight="1" x14ac:dyDescent="0.25">
      <c r="A1471">
        <v>20473</v>
      </c>
      <c r="B1471" s="1" t="s">
        <v>2132</v>
      </c>
      <c r="D1471">
        <v>200</v>
      </c>
      <c r="E1471" s="15">
        <v>0.2</v>
      </c>
      <c r="F1471" s="15">
        <v>2</v>
      </c>
    </row>
    <row r="1472" spans="1:6" ht="16.5" customHeight="1" x14ac:dyDescent="0.25">
      <c r="A1472">
        <v>20474</v>
      </c>
      <c r="B1472" s="1" t="s">
        <v>2133</v>
      </c>
      <c r="C1472">
        <v>1.3</v>
      </c>
      <c r="E1472" s="15">
        <v>1.3</v>
      </c>
      <c r="F1472" s="15">
        <v>2</v>
      </c>
    </row>
    <row r="1473" spans="1:13" ht="16.5" customHeight="1" x14ac:dyDescent="0.25">
      <c r="A1473">
        <v>20475</v>
      </c>
      <c r="B1473" s="1" t="s">
        <v>2134</v>
      </c>
      <c r="C1473">
        <v>1.3</v>
      </c>
      <c r="E1473" s="15">
        <v>1.3</v>
      </c>
      <c r="F1473" s="15">
        <v>2</v>
      </c>
    </row>
    <row r="1474" spans="1:13" ht="16.5" customHeight="1" x14ac:dyDescent="0.25">
      <c r="A1474">
        <v>20476</v>
      </c>
      <c r="B1474" s="1" t="s">
        <v>2135</v>
      </c>
      <c r="D1474">
        <v>200</v>
      </c>
      <c r="E1474" s="15">
        <v>0.2</v>
      </c>
      <c r="F1474" s="15">
        <v>2</v>
      </c>
    </row>
    <row r="1475" spans="1:13" ht="16.5" customHeight="1" x14ac:dyDescent="0.25">
      <c r="A1475">
        <v>20477</v>
      </c>
      <c r="B1475" s="1" t="s">
        <v>2136</v>
      </c>
      <c r="D1475">
        <v>33</v>
      </c>
      <c r="E1475" s="15">
        <v>3.3000000000000002E-2</v>
      </c>
      <c r="F1475" s="15">
        <v>2</v>
      </c>
    </row>
    <row r="1476" spans="1:13" ht="16.5" customHeight="1" x14ac:dyDescent="0.25">
      <c r="A1476">
        <v>20478</v>
      </c>
      <c r="B1476" s="1" t="s">
        <v>2137</v>
      </c>
    </row>
    <row r="1477" spans="1:13" ht="16.5" customHeight="1" x14ac:dyDescent="0.25">
      <c r="A1477">
        <v>20479</v>
      </c>
      <c r="B1477" s="1" t="s">
        <v>2138</v>
      </c>
      <c r="D1477">
        <v>6</v>
      </c>
      <c r="E1477" s="15">
        <v>6.0000000000000001E-3</v>
      </c>
      <c r="F1477" s="15">
        <v>2</v>
      </c>
    </row>
    <row r="1478" spans="1:13" ht="16.5" customHeight="1" x14ac:dyDescent="0.25">
      <c r="A1478">
        <v>20480</v>
      </c>
      <c r="B1478" s="1" t="s">
        <v>2139</v>
      </c>
    </row>
    <row r="1479" spans="1:13" ht="16.5" customHeight="1" x14ac:dyDescent="0.25">
      <c r="A1479">
        <v>20481</v>
      </c>
      <c r="B1479" s="1" t="s">
        <v>2140</v>
      </c>
    </row>
    <row r="1480" spans="1:13" ht="16.5" customHeight="1" x14ac:dyDescent="0.25">
      <c r="A1480">
        <v>20482</v>
      </c>
      <c r="B1480" s="1" t="s">
        <v>2141</v>
      </c>
      <c r="C1480">
        <v>34</v>
      </c>
      <c r="E1480" s="15">
        <v>34</v>
      </c>
      <c r="F1480" s="15">
        <v>2</v>
      </c>
    </row>
    <row r="1481" spans="1:13" ht="16.5" customHeight="1" x14ac:dyDescent="0.25">
      <c r="A1481">
        <v>20483</v>
      </c>
      <c r="B1481" s="1" t="s">
        <v>2142</v>
      </c>
      <c r="C1481">
        <v>4.5999999999999996</v>
      </c>
      <c r="E1481" s="15">
        <v>4.5999999999999996</v>
      </c>
      <c r="F1481" s="15">
        <v>1</v>
      </c>
      <c r="G1481">
        <v>2</v>
      </c>
      <c r="I1481">
        <v>2012.5</v>
      </c>
      <c r="J1481">
        <v>2587.5</v>
      </c>
      <c r="K1481">
        <v>4600</v>
      </c>
      <c r="L1481">
        <v>4.5999999999999996</v>
      </c>
      <c r="M1481">
        <f>+L1481/E1481</f>
        <v>1</v>
      </c>
    </row>
    <row r="1482" spans="1:13" ht="16.5" customHeight="1" x14ac:dyDescent="0.25">
      <c r="A1482">
        <v>20484</v>
      </c>
      <c r="B1482" s="1" t="s">
        <v>2143</v>
      </c>
      <c r="D1482">
        <v>714</v>
      </c>
      <c r="E1482" s="15">
        <v>0.71399999999999997</v>
      </c>
      <c r="F1482" s="15">
        <v>2</v>
      </c>
    </row>
    <row r="1483" spans="1:13" ht="16.5" customHeight="1" x14ac:dyDescent="0.25">
      <c r="A1483">
        <v>20485</v>
      </c>
      <c r="B1483" s="1" t="s">
        <v>2144</v>
      </c>
    </row>
    <row r="1484" spans="1:13" ht="16.5" customHeight="1" x14ac:dyDescent="0.25">
      <c r="A1484">
        <v>20486</v>
      </c>
      <c r="B1484" s="1" t="s">
        <v>2145</v>
      </c>
      <c r="D1484">
        <v>100</v>
      </c>
      <c r="E1484" s="15">
        <v>0.1</v>
      </c>
      <c r="F1484" s="15">
        <v>2</v>
      </c>
    </row>
    <row r="1485" spans="1:13" ht="16.5" customHeight="1" x14ac:dyDescent="0.25">
      <c r="A1485">
        <v>20487</v>
      </c>
      <c r="B1485" s="1" t="s">
        <v>2146</v>
      </c>
      <c r="D1485">
        <v>520</v>
      </c>
      <c r="E1485" s="15">
        <v>0.52</v>
      </c>
      <c r="F1485" s="15">
        <v>2</v>
      </c>
    </row>
    <row r="1486" spans="1:13" ht="16.5" customHeight="1" x14ac:dyDescent="0.25">
      <c r="A1486">
        <v>20488</v>
      </c>
      <c r="B1486" s="1" t="s">
        <v>2147</v>
      </c>
    </row>
    <row r="1487" spans="1:13" ht="16.5" customHeight="1" x14ac:dyDescent="0.25">
      <c r="A1487">
        <v>20489</v>
      </c>
      <c r="B1487" s="1" t="s">
        <v>2148</v>
      </c>
      <c r="D1487">
        <v>850</v>
      </c>
      <c r="E1487" s="15">
        <v>0.85</v>
      </c>
      <c r="F1487" s="15">
        <v>2</v>
      </c>
    </row>
    <row r="1488" spans="1:13" ht="16.5" customHeight="1" x14ac:dyDescent="0.25">
      <c r="A1488">
        <v>20490</v>
      </c>
      <c r="B1488" s="1" t="s">
        <v>2149</v>
      </c>
      <c r="D1488">
        <v>200</v>
      </c>
      <c r="E1488" s="15">
        <v>0.2</v>
      </c>
      <c r="F1488" s="15">
        <v>2</v>
      </c>
    </row>
    <row r="1489" spans="1:13" ht="16.5" customHeight="1" x14ac:dyDescent="0.25">
      <c r="A1489">
        <v>20491</v>
      </c>
      <c r="B1489" s="1" t="s">
        <v>2150</v>
      </c>
      <c r="D1489">
        <v>43</v>
      </c>
      <c r="E1489" s="15">
        <v>4.2999999999999997E-2</v>
      </c>
      <c r="F1489" s="15">
        <v>2</v>
      </c>
    </row>
    <row r="1490" spans="1:13" ht="16.5" customHeight="1" x14ac:dyDescent="0.25">
      <c r="A1490">
        <v>20492</v>
      </c>
      <c r="B1490" s="1" t="s">
        <v>2151</v>
      </c>
    </row>
    <row r="1491" spans="1:13" ht="16.5" customHeight="1" x14ac:dyDescent="0.25">
      <c r="A1491">
        <v>20493</v>
      </c>
      <c r="B1491" s="1" t="s">
        <v>2152</v>
      </c>
      <c r="D1491">
        <v>10</v>
      </c>
      <c r="E1491" s="15">
        <v>0.01</v>
      </c>
      <c r="F1491" s="15">
        <v>2</v>
      </c>
    </row>
    <row r="1492" spans="1:13" ht="16.5" customHeight="1" x14ac:dyDescent="0.25">
      <c r="A1492">
        <v>20494</v>
      </c>
      <c r="B1492" s="1" t="s">
        <v>2153</v>
      </c>
    </row>
    <row r="1493" spans="1:13" ht="16.5" customHeight="1" x14ac:dyDescent="0.25">
      <c r="A1493">
        <v>20495</v>
      </c>
      <c r="B1493" s="1" t="s">
        <v>2154</v>
      </c>
      <c r="D1493">
        <v>250</v>
      </c>
      <c r="E1493" s="15">
        <v>0.25</v>
      </c>
      <c r="F1493" s="15">
        <v>2</v>
      </c>
    </row>
    <row r="1494" spans="1:13" ht="16.5" customHeight="1" x14ac:dyDescent="0.25">
      <c r="A1494">
        <v>20496</v>
      </c>
      <c r="B1494" s="1" t="s">
        <v>2155</v>
      </c>
      <c r="D1494">
        <v>71</v>
      </c>
      <c r="E1494" s="15">
        <v>7.0999999999999994E-2</v>
      </c>
      <c r="F1494" s="15">
        <v>2</v>
      </c>
    </row>
    <row r="1495" spans="1:13" ht="16.5" customHeight="1" x14ac:dyDescent="0.25">
      <c r="A1495">
        <v>20497</v>
      </c>
      <c r="B1495" s="1" t="s">
        <v>2156</v>
      </c>
      <c r="D1495">
        <v>214</v>
      </c>
      <c r="E1495" s="15">
        <v>0.214</v>
      </c>
      <c r="F1495" s="15">
        <v>2</v>
      </c>
    </row>
    <row r="1496" spans="1:13" ht="16.5" customHeight="1" x14ac:dyDescent="0.25">
      <c r="A1496">
        <v>20498</v>
      </c>
      <c r="B1496" s="1" t="s">
        <v>2157</v>
      </c>
      <c r="D1496">
        <v>16</v>
      </c>
      <c r="E1496" s="15">
        <v>1.6E-2</v>
      </c>
      <c r="F1496" s="15">
        <v>2</v>
      </c>
    </row>
    <row r="1497" spans="1:13" ht="16.5" customHeight="1" x14ac:dyDescent="0.25">
      <c r="A1497">
        <v>20499</v>
      </c>
      <c r="B1497" s="1" t="s">
        <v>2158</v>
      </c>
      <c r="D1497">
        <v>733</v>
      </c>
      <c r="E1497" s="15">
        <v>0.73299999999999998</v>
      </c>
      <c r="F1497" s="15">
        <v>1</v>
      </c>
      <c r="G1497">
        <v>2</v>
      </c>
      <c r="I1497">
        <v>400</v>
      </c>
      <c r="J1497">
        <v>333</v>
      </c>
      <c r="K1497">
        <v>733</v>
      </c>
      <c r="L1497">
        <v>0.73</v>
      </c>
      <c r="M1497">
        <f>+L1497/E1497</f>
        <v>0.99590723055934516</v>
      </c>
    </row>
    <row r="1498" spans="1:13" ht="16.5" customHeight="1" x14ac:dyDescent="0.25">
      <c r="A1498">
        <v>20500</v>
      </c>
      <c r="B1498" s="1" t="s">
        <v>2159</v>
      </c>
      <c r="D1498">
        <v>214</v>
      </c>
      <c r="E1498" s="15">
        <v>0.214</v>
      </c>
      <c r="F1498" s="15">
        <v>2</v>
      </c>
    </row>
    <row r="1499" spans="1:13" ht="16.5" customHeight="1" x14ac:dyDescent="0.25">
      <c r="A1499">
        <v>20501</v>
      </c>
      <c r="B1499" s="1" t="s">
        <v>2160</v>
      </c>
      <c r="D1499">
        <v>570</v>
      </c>
      <c r="E1499" s="15">
        <v>0.56999999999999995</v>
      </c>
      <c r="F1499" s="15">
        <v>2</v>
      </c>
    </row>
    <row r="1500" spans="1:13" ht="16.5" customHeight="1" x14ac:dyDescent="0.25">
      <c r="A1500">
        <v>20502</v>
      </c>
      <c r="B1500" s="1" t="s">
        <v>2161</v>
      </c>
      <c r="D1500">
        <v>100</v>
      </c>
      <c r="E1500" s="15">
        <v>0.1</v>
      </c>
      <c r="F1500" s="15">
        <v>2</v>
      </c>
    </row>
    <row r="1501" spans="1:13" ht="16.5" customHeight="1" x14ac:dyDescent="0.25">
      <c r="A1501">
        <v>20503</v>
      </c>
      <c r="B1501" s="1" t="s">
        <v>2162</v>
      </c>
      <c r="D1501">
        <v>30</v>
      </c>
      <c r="E1501" s="15">
        <v>0.03</v>
      </c>
      <c r="F1501" s="15">
        <v>2</v>
      </c>
    </row>
    <row r="1502" spans="1:13" ht="16.5" customHeight="1" x14ac:dyDescent="0.25">
      <c r="A1502">
        <v>20504</v>
      </c>
      <c r="B1502" s="1" t="s">
        <v>2163</v>
      </c>
      <c r="D1502">
        <v>125</v>
      </c>
      <c r="E1502" s="15">
        <v>0.125</v>
      </c>
      <c r="F1502" s="15">
        <v>2</v>
      </c>
    </row>
    <row r="1503" spans="1:13" ht="16.5" customHeight="1" x14ac:dyDescent="0.25">
      <c r="A1503">
        <v>20505</v>
      </c>
      <c r="B1503" s="1" t="s">
        <v>2164</v>
      </c>
      <c r="C1503">
        <v>3</v>
      </c>
      <c r="E1503" s="15">
        <v>3</v>
      </c>
      <c r="F1503" s="15">
        <v>2</v>
      </c>
    </row>
    <row r="1504" spans="1:13" ht="16.5" customHeight="1" x14ac:dyDescent="0.25">
      <c r="A1504">
        <v>20506</v>
      </c>
      <c r="B1504" s="1" t="s">
        <v>2165</v>
      </c>
      <c r="D1504">
        <v>142</v>
      </c>
      <c r="E1504" s="15">
        <v>0.14199999999999999</v>
      </c>
      <c r="F1504" s="15">
        <v>2</v>
      </c>
    </row>
    <row r="1505" spans="1:13" ht="16.5" customHeight="1" x14ac:dyDescent="0.25">
      <c r="A1505">
        <v>20507</v>
      </c>
      <c r="B1505" s="1" t="s">
        <v>2166</v>
      </c>
      <c r="C1505">
        <v>1.8</v>
      </c>
      <c r="E1505" s="15">
        <v>1.8</v>
      </c>
      <c r="F1505" s="15">
        <v>2</v>
      </c>
    </row>
    <row r="1506" spans="1:13" ht="16.5" customHeight="1" x14ac:dyDescent="0.25">
      <c r="A1506">
        <v>20508</v>
      </c>
      <c r="B1506" s="1" t="s">
        <v>2167</v>
      </c>
      <c r="D1506">
        <v>179</v>
      </c>
      <c r="E1506" s="15">
        <v>0.17899999999999999</v>
      </c>
      <c r="F1506" s="15">
        <v>2</v>
      </c>
    </row>
    <row r="1507" spans="1:13" ht="16.5" customHeight="1" x14ac:dyDescent="0.25">
      <c r="A1507">
        <v>20509</v>
      </c>
      <c r="B1507" s="1" t="s">
        <v>2168</v>
      </c>
      <c r="D1507">
        <v>142</v>
      </c>
      <c r="E1507" s="15">
        <v>0.14199999999999999</v>
      </c>
      <c r="F1507" s="15">
        <v>2</v>
      </c>
    </row>
    <row r="1508" spans="1:13" ht="16.5" customHeight="1" x14ac:dyDescent="0.25">
      <c r="A1508">
        <v>20510</v>
      </c>
      <c r="B1508" s="1" t="s">
        <v>2169</v>
      </c>
    </row>
    <row r="1509" spans="1:13" ht="16.5" customHeight="1" x14ac:dyDescent="0.25">
      <c r="A1509">
        <v>20511</v>
      </c>
      <c r="B1509" s="1" t="s">
        <v>2170</v>
      </c>
      <c r="D1509">
        <v>20</v>
      </c>
      <c r="E1509" s="15">
        <v>0.02</v>
      </c>
      <c r="F1509" s="15">
        <v>2</v>
      </c>
    </row>
    <row r="1510" spans="1:13" ht="16.5" customHeight="1" x14ac:dyDescent="0.25">
      <c r="A1510">
        <v>20512</v>
      </c>
      <c r="B1510" s="1" t="s">
        <v>2171</v>
      </c>
    </row>
    <row r="1511" spans="1:13" ht="16.5" customHeight="1" x14ac:dyDescent="0.25">
      <c r="A1511">
        <v>20513</v>
      </c>
      <c r="B1511" s="1" t="s">
        <v>2172</v>
      </c>
      <c r="C1511">
        <v>1.63</v>
      </c>
      <c r="E1511" s="15">
        <v>1.63</v>
      </c>
      <c r="F1511" s="15">
        <v>2</v>
      </c>
    </row>
    <row r="1512" spans="1:13" ht="16.5" customHeight="1" x14ac:dyDescent="0.25">
      <c r="A1512">
        <v>20514</v>
      </c>
      <c r="B1512" s="1" t="s">
        <v>2173</v>
      </c>
      <c r="D1512">
        <v>145</v>
      </c>
      <c r="E1512" s="15">
        <v>0.14499999999999999</v>
      </c>
      <c r="F1512" s="15">
        <v>2</v>
      </c>
    </row>
    <row r="1513" spans="1:13" ht="16.5" customHeight="1" x14ac:dyDescent="0.25">
      <c r="A1513">
        <v>20515</v>
      </c>
      <c r="B1513" s="1" t="s">
        <v>2174</v>
      </c>
      <c r="C1513">
        <v>28</v>
      </c>
      <c r="E1513" s="15">
        <v>28</v>
      </c>
      <c r="F1513" s="15">
        <v>2</v>
      </c>
    </row>
    <row r="1514" spans="1:13" ht="16.5" customHeight="1" x14ac:dyDescent="0.25">
      <c r="A1514">
        <v>20516</v>
      </c>
      <c r="B1514" s="1" t="s">
        <v>2175</v>
      </c>
      <c r="D1514">
        <v>500</v>
      </c>
      <c r="E1514" s="15">
        <v>0.5</v>
      </c>
      <c r="F1514" s="15">
        <v>2</v>
      </c>
    </row>
    <row r="1515" spans="1:13" ht="16.5" customHeight="1" x14ac:dyDescent="0.25">
      <c r="A1515">
        <v>20517</v>
      </c>
      <c r="B1515" s="1" t="s">
        <v>2176</v>
      </c>
      <c r="D1515">
        <v>250</v>
      </c>
      <c r="E1515" s="15">
        <v>0.25</v>
      </c>
      <c r="F1515" s="15">
        <v>2</v>
      </c>
    </row>
    <row r="1516" spans="1:13" ht="16.5" customHeight="1" x14ac:dyDescent="0.25">
      <c r="A1516">
        <v>20518</v>
      </c>
      <c r="B1516" s="1" t="s">
        <v>2177</v>
      </c>
    </row>
    <row r="1517" spans="1:13" ht="16.5" customHeight="1" x14ac:dyDescent="0.25">
      <c r="A1517">
        <v>20519</v>
      </c>
      <c r="B1517" s="1" t="s">
        <v>2178</v>
      </c>
      <c r="C1517">
        <v>1.2849999999999999</v>
      </c>
      <c r="E1517" s="17">
        <v>1.29</v>
      </c>
      <c r="F1517" s="15">
        <v>1</v>
      </c>
      <c r="G1517">
        <v>2</v>
      </c>
      <c r="I1517" s="3">
        <v>143</v>
      </c>
      <c r="J1517" s="3">
        <v>1142</v>
      </c>
      <c r="K1517">
        <v>1285</v>
      </c>
      <c r="L1517" s="12">
        <v>1.29</v>
      </c>
      <c r="M1517">
        <f>+L1517/E1517</f>
        <v>1</v>
      </c>
    </row>
    <row r="1518" spans="1:13" ht="16.5" customHeight="1" x14ac:dyDescent="0.25">
      <c r="A1518">
        <v>20520</v>
      </c>
      <c r="B1518" s="1" t="s">
        <v>2179</v>
      </c>
      <c r="D1518">
        <v>500</v>
      </c>
      <c r="E1518" s="15">
        <v>0.5</v>
      </c>
      <c r="F1518" s="15">
        <v>2</v>
      </c>
    </row>
    <row r="1519" spans="1:13" ht="16.5" customHeight="1" x14ac:dyDescent="0.25">
      <c r="A1519">
        <v>20521</v>
      </c>
      <c r="B1519" s="1" t="s">
        <v>2180</v>
      </c>
    </row>
    <row r="1520" spans="1:13" ht="16.5" customHeight="1" x14ac:dyDescent="0.25">
      <c r="A1520">
        <v>20522</v>
      </c>
      <c r="B1520" s="1" t="s">
        <v>2181</v>
      </c>
      <c r="D1520">
        <v>214</v>
      </c>
      <c r="E1520" s="15">
        <v>0.214</v>
      </c>
      <c r="F1520" s="15">
        <v>2</v>
      </c>
    </row>
    <row r="1521" spans="1:13" ht="16.5" customHeight="1" x14ac:dyDescent="0.25">
      <c r="A1521">
        <v>20523</v>
      </c>
      <c r="B1521" s="1" t="s">
        <v>2182</v>
      </c>
      <c r="D1521">
        <v>42</v>
      </c>
      <c r="E1521" s="15">
        <v>4.2000000000000003E-2</v>
      </c>
      <c r="F1521" s="15">
        <v>2</v>
      </c>
    </row>
    <row r="1522" spans="1:13" ht="16.5" customHeight="1" x14ac:dyDescent="0.25">
      <c r="A1522">
        <v>20524</v>
      </c>
      <c r="B1522" s="1" t="s">
        <v>2183</v>
      </c>
      <c r="D1522">
        <v>150</v>
      </c>
      <c r="E1522" s="15">
        <v>0.15</v>
      </c>
      <c r="F1522" s="15">
        <v>2</v>
      </c>
    </row>
    <row r="1523" spans="1:13" ht="16.5" customHeight="1" x14ac:dyDescent="0.25">
      <c r="A1523">
        <v>20525</v>
      </c>
      <c r="B1523" s="1" t="s">
        <v>2184</v>
      </c>
      <c r="C1523">
        <v>5</v>
      </c>
      <c r="E1523" s="15">
        <v>5</v>
      </c>
      <c r="F1523" s="15">
        <v>2</v>
      </c>
    </row>
    <row r="1524" spans="1:13" ht="16.5" customHeight="1" x14ac:dyDescent="0.25">
      <c r="A1524">
        <v>20526</v>
      </c>
      <c r="B1524" s="1" t="s">
        <v>2185</v>
      </c>
      <c r="D1524">
        <v>800</v>
      </c>
      <c r="E1524" s="15">
        <v>0.8</v>
      </c>
      <c r="F1524" s="15">
        <v>2</v>
      </c>
    </row>
    <row r="1525" spans="1:13" ht="16.5" customHeight="1" x14ac:dyDescent="0.25">
      <c r="A1525">
        <v>20527</v>
      </c>
      <c r="B1525" s="1" t="s">
        <v>2186</v>
      </c>
      <c r="D1525">
        <v>100</v>
      </c>
      <c r="E1525" s="15">
        <v>0.1</v>
      </c>
      <c r="F1525" s="15">
        <v>2</v>
      </c>
    </row>
    <row r="1526" spans="1:13" ht="16.5" customHeight="1" x14ac:dyDescent="0.25">
      <c r="A1526">
        <v>20528</v>
      </c>
      <c r="B1526" s="1" t="s">
        <v>2187</v>
      </c>
      <c r="D1526">
        <v>600</v>
      </c>
      <c r="E1526" s="15">
        <v>0.6</v>
      </c>
      <c r="F1526" s="15">
        <v>2</v>
      </c>
    </row>
    <row r="1527" spans="1:13" ht="16.5" customHeight="1" x14ac:dyDescent="0.25">
      <c r="A1527">
        <v>20529</v>
      </c>
      <c r="B1527" s="1" t="s">
        <v>2188</v>
      </c>
      <c r="D1527">
        <v>135</v>
      </c>
      <c r="E1527" s="15">
        <v>0.13500000000000001</v>
      </c>
      <c r="F1527" s="15">
        <v>2</v>
      </c>
    </row>
    <row r="1528" spans="1:13" ht="16.5" customHeight="1" x14ac:dyDescent="0.25">
      <c r="A1528">
        <v>20530</v>
      </c>
      <c r="B1528" s="1" t="s">
        <v>2189</v>
      </c>
      <c r="D1528">
        <v>120</v>
      </c>
      <c r="E1528" s="15">
        <v>0.12</v>
      </c>
      <c r="F1528" s="15">
        <v>1</v>
      </c>
      <c r="G1528">
        <v>2</v>
      </c>
      <c r="I1528">
        <v>20</v>
      </c>
      <c r="J1528">
        <v>100</v>
      </c>
      <c r="K1528">
        <v>120</v>
      </c>
      <c r="L1528">
        <v>0.12</v>
      </c>
      <c r="M1528">
        <f>+L1528/E1528</f>
        <v>1</v>
      </c>
    </row>
    <row r="1529" spans="1:13" ht="16.5" customHeight="1" x14ac:dyDescent="0.25">
      <c r="A1529">
        <v>20531</v>
      </c>
      <c r="B1529" s="1" t="s">
        <v>2190</v>
      </c>
      <c r="D1529">
        <v>250</v>
      </c>
      <c r="E1529" s="15">
        <v>0.25</v>
      </c>
      <c r="F1529" s="15">
        <v>2</v>
      </c>
    </row>
    <row r="1530" spans="1:13" ht="16.5" customHeight="1" x14ac:dyDescent="0.25">
      <c r="A1530">
        <v>20532</v>
      </c>
      <c r="B1530" s="1" t="s">
        <v>2191</v>
      </c>
      <c r="D1530">
        <v>12</v>
      </c>
      <c r="E1530" s="15">
        <v>1.2E-2</v>
      </c>
      <c r="F1530" s="15">
        <v>2</v>
      </c>
    </row>
    <row r="1531" spans="1:13" ht="16.5" customHeight="1" x14ac:dyDescent="0.25">
      <c r="A1531">
        <v>20533</v>
      </c>
      <c r="B1531" s="1" t="s">
        <v>2192</v>
      </c>
      <c r="D1531">
        <v>200</v>
      </c>
      <c r="E1531" s="15">
        <v>0.2</v>
      </c>
      <c r="F1531" s="15">
        <v>2</v>
      </c>
    </row>
    <row r="1532" spans="1:13" ht="16.5" customHeight="1" x14ac:dyDescent="0.25">
      <c r="A1532">
        <v>20534</v>
      </c>
      <c r="B1532" s="1" t="s">
        <v>2193</v>
      </c>
      <c r="D1532">
        <v>500</v>
      </c>
      <c r="E1532" s="15">
        <v>0.5</v>
      </c>
      <c r="F1532" s="15">
        <v>2</v>
      </c>
    </row>
    <row r="1533" spans="1:13" ht="16.5" customHeight="1" x14ac:dyDescent="0.25">
      <c r="A1533">
        <v>20535</v>
      </c>
      <c r="B1533" s="1" t="s">
        <v>2194</v>
      </c>
      <c r="D1533">
        <v>100</v>
      </c>
      <c r="E1533" s="15">
        <v>0.1</v>
      </c>
      <c r="F1533" s="15">
        <v>2</v>
      </c>
    </row>
    <row r="1534" spans="1:13" ht="16.5" customHeight="1" x14ac:dyDescent="0.25">
      <c r="A1534">
        <v>20536</v>
      </c>
      <c r="B1534" s="1" t="s">
        <v>2195</v>
      </c>
      <c r="D1534">
        <v>36</v>
      </c>
      <c r="E1534" s="15">
        <v>3.5999999999999997E-2</v>
      </c>
      <c r="F1534" s="15">
        <v>2</v>
      </c>
    </row>
    <row r="1535" spans="1:13" ht="16.5" customHeight="1" x14ac:dyDescent="0.25">
      <c r="A1535">
        <v>20537</v>
      </c>
      <c r="B1535" s="1" t="s">
        <v>2196</v>
      </c>
      <c r="C1535">
        <v>1</v>
      </c>
      <c r="E1535" s="15">
        <v>1</v>
      </c>
      <c r="F1535" s="15">
        <v>2</v>
      </c>
    </row>
    <row r="1536" spans="1:13" ht="16.5" customHeight="1" x14ac:dyDescent="0.25">
      <c r="A1536">
        <v>20538</v>
      </c>
      <c r="B1536" s="1" t="s">
        <v>2197</v>
      </c>
      <c r="D1536">
        <v>50</v>
      </c>
      <c r="E1536" s="15">
        <v>0.05</v>
      </c>
      <c r="F1536" s="15">
        <v>2</v>
      </c>
    </row>
    <row r="1537" spans="1:13" ht="16.5" customHeight="1" x14ac:dyDescent="0.25">
      <c r="A1537">
        <v>20539</v>
      </c>
      <c r="B1537" s="1" t="s">
        <v>2198</v>
      </c>
      <c r="D1537">
        <v>279</v>
      </c>
      <c r="E1537" s="15">
        <v>0.27900000000000003</v>
      </c>
      <c r="F1537" s="15">
        <v>2</v>
      </c>
    </row>
    <row r="1538" spans="1:13" ht="16.5" customHeight="1" x14ac:dyDescent="0.25">
      <c r="A1538">
        <v>20540</v>
      </c>
      <c r="B1538" s="1" t="s">
        <v>2199</v>
      </c>
      <c r="C1538">
        <v>3</v>
      </c>
      <c r="E1538" s="15">
        <v>3</v>
      </c>
      <c r="F1538" s="15">
        <v>2</v>
      </c>
    </row>
    <row r="1539" spans="1:13" ht="16.5" customHeight="1" x14ac:dyDescent="0.25">
      <c r="A1539">
        <v>20541</v>
      </c>
      <c r="B1539" s="1" t="s">
        <v>2200</v>
      </c>
      <c r="D1539">
        <v>142</v>
      </c>
      <c r="E1539" s="15">
        <v>0.14199999999999999</v>
      </c>
      <c r="F1539" s="15">
        <v>2</v>
      </c>
    </row>
    <row r="1540" spans="1:13" ht="16.5" customHeight="1" x14ac:dyDescent="0.25">
      <c r="A1540">
        <v>20542</v>
      </c>
      <c r="B1540" s="1" t="s">
        <v>2201</v>
      </c>
      <c r="D1540">
        <v>230</v>
      </c>
      <c r="E1540" s="15">
        <v>0.23</v>
      </c>
      <c r="F1540" s="15">
        <v>2</v>
      </c>
    </row>
    <row r="1541" spans="1:13" ht="16.5" customHeight="1" x14ac:dyDescent="0.25">
      <c r="A1541">
        <v>20543</v>
      </c>
      <c r="B1541" s="1" t="s">
        <v>2202</v>
      </c>
      <c r="C1541">
        <v>1</v>
      </c>
      <c r="E1541" s="15">
        <v>1</v>
      </c>
      <c r="F1541" s="15">
        <v>2</v>
      </c>
    </row>
    <row r="1542" spans="1:13" ht="16.5" customHeight="1" x14ac:dyDescent="0.25">
      <c r="A1542">
        <v>20544</v>
      </c>
      <c r="B1542" s="1" t="s">
        <v>2203</v>
      </c>
      <c r="D1542">
        <v>400</v>
      </c>
      <c r="E1542" s="15">
        <v>0.4</v>
      </c>
      <c r="F1542" s="15">
        <v>2</v>
      </c>
    </row>
    <row r="1543" spans="1:13" ht="16.5" customHeight="1" x14ac:dyDescent="0.25">
      <c r="A1543">
        <v>20545</v>
      </c>
      <c r="B1543" s="1" t="s">
        <v>2204</v>
      </c>
      <c r="C1543">
        <v>9.5</v>
      </c>
      <c r="E1543" s="15">
        <v>9.5</v>
      </c>
      <c r="F1543" s="15">
        <v>2</v>
      </c>
    </row>
    <row r="1544" spans="1:13" ht="16.5" customHeight="1" x14ac:dyDescent="0.25">
      <c r="A1544">
        <v>20546</v>
      </c>
      <c r="B1544" s="1" t="s">
        <v>2205</v>
      </c>
      <c r="D1544">
        <v>280</v>
      </c>
      <c r="E1544" s="15">
        <v>0.28000000000000003</v>
      </c>
      <c r="F1544" s="15">
        <v>1</v>
      </c>
      <c r="G1544">
        <v>1</v>
      </c>
      <c r="I1544">
        <v>66</v>
      </c>
      <c r="J1544">
        <v>214</v>
      </c>
      <c r="K1544">
        <v>280</v>
      </c>
      <c r="L1544">
        <v>0.28000000000000003</v>
      </c>
      <c r="M1544">
        <f>+L1544/E1544</f>
        <v>1</v>
      </c>
    </row>
    <row r="1545" spans="1:13" ht="16.5" customHeight="1" x14ac:dyDescent="0.25">
      <c r="A1545">
        <v>20547</v>
      </c>
      <c r="B1545" s="1" t="s">
        <v>2206</v>
      </c>
    </row>
    <row r="1546" spans="1:13" ht="16.5" customHeight="1" x14ac:dyDescent="0.25">
      <c r="A1546">
        <v>20548</v>
      </c>
      <c r="B1546" s="1" t="s">
        <v>2207</v>
      </c>
    </row>
    <row r="1547" spans="1:13" ht="16.5" customHeight="1" x14ac:dyDescent="0.25">
      <c r="A1547">
        <v>20549</v>
      </c>
      <c r="B1547" s="1" t="s">
        <v>2208</v>
      </c>
      <c r="C1547">
        <v>4</v>
      </c>
      <c r="E1547" s="15">
        <v>4</v>
      </c>
      <c r="F1547" s="15">
        <v>2</v>
      </c>
    </row>
    <row r="1548" spans="1:13" ht="16.5" customHeight="1" x14ac:dyDescent="0.25">
      <c r="A1548">
        <v>20550</v>
      </c>
      <c r="B1548" s="1" t="s">
        <v>2209</v>
      </c>
      <c r="D1548">
        <v>303</v>
      </c>
      <c r="E1548" s="15">
        <v>0.30299999999999999</v>
      </c>
      <c r="F1548" s="15">
        <v>2</v>
      </c>
    </row>
    <row r="1549" spans="1:13" ht="16.5" customHeight="1" x14ac:dyDescent="0.25">
      <c r="A1549">
        <v>20551</v>
      </c>
      <c r="B1549" s="1" t="s">
        <v>2210</v>
      </c>
      <c r="C1549">
        <v>4.5</v>
      </c>
      <c r="E1549" s="15">
        <v>4.5</v>
      </c>
      <c r="F1549" s="15">
        <v>1</v>
      </c>
      <c r="G1549">
        <v>2</v>
      </c>
      <c r="I1549">
        <v>1500</v>
      </c>
      <c r="J1549">
        <v>3000</v>
      </c>
      <c r="K1549">
        <v>4500</v>
      </c>
      <c r="L1549">
        <v>4.5</v>
      </c>
      <c r="M1549">
        <f>+L1549/E1549</f>
        <v>1</v>
      </c>
    </row>
    <row r="1550" spans="1:13" ht="16.5" customHeight="1" x14ac:dyDescent="0.25">
      <c r="A1550">
        <v>20552</v>
      </c>
      <c r="B1550" s="1" t="s">
        <v>2211</v>
      </c>
    </row>
    <row r="1551" spans="1:13" ht="16.5" customHeight="1" x14ac:dyDescent="0.25">
      <c r="A1551">
        <v>20553</v>
      </c>
      <c r="B1551" s="1" t="s">
        <v>2212</v>
      </c>
      <c r="D1551">
        <v>760</v>
      </c>
      <c r="E1551" s="15">
        <v>0.76</v>
      </c>
      <c r="F1551" s="15">
        <v>2</v>
      </c>
    </row>
    <row r="1552" spans="1:13" ht="16.5" customHeight="1" x14ac:dyDescent="0.25">
      <c r="A1552">
        <v>20554</v>
      </c>
      <c r="B1552" s="1" t="s">
        <v>2213</v>
      </c>
      <c r="D1552">
        <v>714</v>
      </c>
      <c r="E1552" s="15">
        <v>0.71399999999999997</v>
      </c>
      <c r="F1552" s="15">
        <v>2</v>
      </c>
    </row>
    <row r="1553" spans="1:6" ht="16.5" customHeight="1" x14ac:dyDescent="0.25">
      <c r="A1553">
        <v>20555</v>
      </c>
      <c r="B1553" s="1" t="s">
        <v>2214</v>
      </c>
      <c r="D1553">
        <v>333</v>
      </c>
      <c r="E1553" s="15">
        <v>0.33300000000000002</v>
      </c>
      <c r="F1553" s="15">
        <v>2</v>
      </c>
    </row>
    <row r="1554" spans="1:6" ht="16.5" customHeight="1" x14ac:dyDescent="0.25">
      <c r="A1554">
        <v>20556</v>
      </c>
      <c r="B1554" s="1" t="s">
        <v>2215</v>
      </c>
    </row>
    <row r="1555" spans="1:6" ht="16.5" customHeight="1" x14ac:dyDescent="0.25">
      <c r="A1555">
        <v>20557</v>
      </c>
      <c r="B1555" s="1" t="s">
        <v>2216</v>
      </c>
    </row>
    <row r="1556" spans="1:6" ht="16.5" customHeight="1" x14ac:dyDescent="0.25">
      <c r="A1556">
        <v>20558</v>
      </c>
      <c r="B1556" s="1" t="s">
        <v>2217</v>
      </c>
      <c r="D1556">
        <v>90</v>
      </c>
      <c r="E1556" s="15">
        <v>0.09</v>
      </c>
      <c r="F1556" s="15">
        <v>2</v>
      </c>
    </row>
    <row r="1557" spans="1:6" ht="16.5" customHeight="1" x14ac:dyDescent="0.25">
      <c r="A1557">
        <v>20559</v>
      </c>
      <c r="B1557" s="1" t="s">
        <v>2218</v>
      </c>
      <c r="C1557">
        <v>1</v>
      </c>
      <c r="E1557" s="15">
        <v>1</v>
      </c>
      <c r="F1557" s="15">
        <v>2</v>
      </c>
    </row>
    <row r="1558" spans="1:6" ht="16.5" customHeight="1" x14ac:dyDescent="0.25">
      <c r="A1558">
        <v>20560</v>
      </c>
      <c r="B1558" s="1" t="s">
        <v>2219</v>
      </c>
      <c r="D1558">
        <v>300</v>
      </c>
      <c r="E1558" s="15">
        <v>0.3</v>
      </c>
      <c r="F1558" s="15">
        <v>2</v>
      </c>
    </row>
    <row r="1559" spans="1:6" ht="16.5" customHeight="1" x14ac:dyDescent="0.25">
      <c r="A1559">
        <v>20561</v>
      </c>
      <c r="B1559" s="1" t="s">
        <v>2220</v>
      </c>
      <c r="D1559">
        <v>400</v>
      </c>
      <c r="E1559" s="15">
        <v>0.4</v>
      </c>
      <c r="F1559" s="15">
        <v>2</v>
      </c>
    </row>
    <row r="1560" spans="1:6" ht="16.5" customHeight="1" x14ac:dyDescent="0.25">
      <c r="A1560">
        <v>20562</v>
      </c>
      <c r="B1560" s="1" t="s">
        <v>2221</v>
      </c>
      <c r="D1560">
        <v>10</v>
      </c>
      <c r="E1560" s="15">
        <v>0.01</v>
      </c>
      <c r="F1560" s="15">
        <v>2</v>
      </c>
    </row>
    <row r="1561" spans="1:6" ht="16.5" customHeight="1" x14ac:dyDescent="0.25">
      <c r="A1561">
        <v>20563</v>
      </c>
      <c r="B1561" s="1" t="s">
        <v>2222</v>
      </c>
      <c r="D1561">
        <v>600</v>
      </c>
      <c r="E1561" s="15">
        <v>0.6</v>
      </c>
      <c r="F1561" s="15">
        <v>2</v>
      </c>
    </row>
    <row r="1562" spans="1:6" ht="16.5" customHeight="1" x14ac:dyDescent="0.25">
      <c r="A1562">
        <v>20564</v>
      </c>
      <c r="B1562" s="1" t="s">
        <v>2223</v>
      </c>
      <c r="D1562">
        <v>200</v>
      </c>
      <c r="E1562" s="15">
        <v>0.2</v>
      </c>
      <c r="F1562" s="15">
        <v>2</v>
      </c>
    </row>
    <row r="1563" spans="1:6" ht="16.5" customHeight="1" x14ac:dyDescent="0.25">
      <c r="A1563">
        <v>20565</v>
      </c>
      <c r="B1563" s="1" t="s">
        <v>2224</v>
      </c>
      <c r="C1563">
        <v>20</v>
      </c>
      <c r="E1563" s="15">
        <v>20</v>
      </c>
      <c r="F1563" s="15">
        <v>2</v>
      </c>
    </row>
    <row r="1564" spans="1:6" ht="16.5" customHeight="1" x14ac:dyDescent="0.25">
      <c r="A1564">
        <v>20566</v>
      </c>
      <c r="B1564" s="1" t="s">
        <v>2225</v>
      </c>
      <c r="D1564">
        <v>60</v>
      </c>
      <c r="E1564" s="15">
        <v>0.06</v>
      </c>
      <c r="F1564" s="15">
        <v>2</v>
      </c>
    </row>
    <row r="1565" spans="1:6" ht="16.5" customHeight="1" x14ac:dyDescent="0.25">
      <c r="A1565">
        <v>20567</v>
      </c>
      <c r="B1565" s="1" t="s">
        <v>2226</v>
      </c>
      <c r="D1565">
        <v>571</v>
      </c>
      <c r="E1565" s="15">
        <v>0.57099999999999995</v>
      </c>
      <c r="F1565" s="15">
        <v>2</v>
      </c>
    </row>
    <row r="1566" spans="1:6" ht="16.5" customHeight="1" x14ac:dyDescent="0.25">
      <c r="A1566">
        <v>20568</v>
      </c>
      <c r="B1566" s="1" t="s">
        <v>2227</v>
      </c>
      <c r="D1566">
        <v>400</v>
      </c>
      <c r="E1566" s="15">
        <v>0.4</v>
      </c>
      <c r="F1566" s="15">
        <v>2</v>
      </c>
    </row>
    <row r="1567" spans="1:6" ht="16.5" customHeight="1" x14ac:dyDescent="0.25">
      <c r="A1567">
        <v>20569</v>
      </c>
      <c r="B1567" s="1" t="s">
        <v>2228</v>
      </c>
    </row>
    <row r="1568" spans="1:6" ht="16.5" customHeight="1" x14ac:dyDescent="0.25">
      <c r="A1568">
        <v>20570</v>
      </c>
      <c r="B1568" s="1" t="s">
        <v>2229</v>
      </c>
      <c r="C1568">
        <v>8</v>
      </c>
      <c r="E1568" s="15">
        <v>8</v>
      </c>
      <c r="F1568" s="15">
        <v>2</v>
      </c>
    </row>
    <row r="1569" spans="1:6" ht="16.5" customHeight="1" x14ac:dyDescent="0.25">
      <c r="A1569">
        <v>21001</v>
      </c>
      <c r="B1569" s="1" t="s">
        <v>2230</v>
      </c>
      <c r="C1569">
        <v>30</v>
      </c>
      <c r="E1569" s="15">
        <v>30</v>
      </c>
      <c r="F1569" s="15">
        <v>2</v>
      </c>
    </row>
    <row r="1570" spans="1:6" ht="16.5" customHeight="1" x14ac:dyDescent="0.25">
      <c r="A1570">
        <v>21002</v>
      </c>
      <c r="B1570" s="1" t="s">
        <v>2231</v>
      </c>
      <c r="D1570">
        <v>500</v>
      </c>
      <c r="E1570" s="15">
        <v>0.5</v>
      </c>
      <c r="F1570" s="15">
        <v>2</v>
      </c>
    </row>
    <row r="1571" spans="1:6" ht="16.5" customHeight="1" x14ac:dyDescent="0.25">
      <c r="A1571">
        <v>21003</v>
      </c>
      <c r="B1571" s="1" t="s">
        <v>2232</v>
      </c>
      <c r="C1571">
        <v>20</v>
      </c>
      <c r="E1571" s="15">
        <v>20</v>
      </c>
      <c r="F1571" s="15">
        <v>2</v>
      </c>
    </row>
    <row r="1572" spans="1:6" ht="16.5" customHeight="1" x14ac:dyDescent="0.25">
      <c r="A1572">
        <v>21004</v>
      </c>
      <c r="B1572" s="1" t="s">
        <v>2233</v>
      </c>
      <c r="C1572">
        <v>57</v>
      </c>
      <c r="E1572" s="15">
        <v>57</v>
      </c>
      <c r="F1572" s="15">
        <v>2</v>
      </c>
    </row>
    <row r="1573" spans="1:6" ht="16.5" customHeight="1" x14ac:dyDescent="0.25">
      <c r="A1573">
        <v>21005</v>
      </c>
      <c r="B1573" s="1" t="s">
        <v>2234</v>
      </c>
      <c r="D1573">
        <v>400</v>
      </c>
      <c r="E1573" s="15">
        <v>0.4</v>
      </c>
      <c r="F1573" s="15">
        <v>2</v>
      </c>
    </row>
    <row r="1574" spans="1:6" ht="16.5" customHeight="1" x14ac:dyDescent="0.25">
      <c r="A1574">
        <v>21006</v>
      </c>
      <c r="B1574" s="1" t="s">
        <v>2235</v>
      </c>
      <c r="C1574">
        <v>4</v>
      </c>
      <c r="E1574" s="15">
        <v>4</v>
      </c>
      <c r="F1574" s="15">
        <v>2</v>
      </c>
    </row>
    <row r="1575" spans="1:6" ht="16.5" customHeight="1" x14ac:dyDescent="0.25">
      <c r="A1575">
        <v>21007</v>
      </c>
      <c r="B1575" s="1" t="s">
        <v>2236</v>
      </c>
      <c r="C1575">
        <v>2</v>
      </c>
      <c r="E1575" s="15">
        <v>2</v>
      </c>
      <c r="F1575" s="15">
        <v>2</v>
      </c>
    </row>
    <row r="1576" spans="1:6" ht="16.5" customHeight="1" x14ac:dyDescent="0.25">
      <c r="A1576">
        <v>21008</v>
      </c>
      <c r="B1576" s="1" t="s">
        <v>2237</v>
      </c>
      <c r="C1576">
        <v>12</v>
      </c>
      <c r="E1576" s="15">
        <v>12</v>
      </c>
      <c r="F1576" s="15">
        <v>2</v>
      </c>
    </row>
    <row r="1577" spans="1:6" ht="16.5" customHeight="1" x14ac:dyDescent="0.25">
      <c r="A1577">
        <v>21009</v>
      </c>
      <c r="B1577" s="1" t="s">
        <v>2238</v>
      </c>
    </row>
    <row r="1578" spans="1:6" ht="16.5" customHeight="1" x14ac:dyDescent="0.25">
      <c r="A1578">
        <v>21010</v>
      </c>
      <c r="B1578" s="1" t="s">
        <v>2239</v>
      </c>
      <c r="C1578">
        <v>25.2</v>
      </c>
      <c r="E1578" s="15">
        <v>25.2</v>
      </c>
      <c r="F1578" s="15">
        <v>2</v>
      </c>
    </row>
    <row r="1579" spans="1:6" ht="16.5" customHeight="1" x14ac:dyDescent="0.25">
      <c r="A1579">
        <v>21011</v>
      </c>
      <c r="B1579" s="1" t="s">
        <v>2240</v>
      </c>
      <c r="C1579">
        <v>1</v>
      </c>
      <c r="E1579" s="15">
        <v>1</v>
      </c>
      <c r="F1579" s="15">
        <v>2</v>
      </c>
    </row>
    <row r="1580" spans="1:6" ht="16.5" customHeight="1" x14ac:dyDescent="0.25">
      <c r="A1580">
        <v>21012</v>
      </c>
      <c r="B1580" s="1" t="s">
        <v>2241</v>
      </c>
      <c r="C1580">
        <v>3.0649999999999999</v>
      </c>
      <c r="E1580" s="15">
        <v>3.0649999999999999</v>
      </c>
      <c r="F1580" s="15">
        <v>2</v>
      </c>
    </row>
    <row r="1581" spans="1:6" ht="16.5" customHeight="1" x14ac:dyDescent="0.25">
      <c r="A1581">
        <v>21013</v>
      </c>
      <c r="B1581" s="1" t="s">
        <v>2242</v>
      </c>
      <c r="C1581">
        <v>18</v>
      </c>
      <c r="E1581" s="15">
        <v>18</v>
      </c>
      <c r="F1581" s="15">
        <v>2</v>
      </c>
    </row>
    <row r="1582" spans="1:6" ht="16.5" customHeight="1" x14ac:dyDescent="0.25">
      <c r="A1582">
        <v>21014</v>
      </c>
      <c r="B1582" s="1" t="s">
        <v>2243</v>
      </c>
      <c r="C1582">
        <v>3.5</v>
      </c>
      <c r="E1582" s="15">
        <v>3.5</v>
      </c>
      <c r="F1582" s="15">
        <v>2</v>
      </c>
    </row>
    <row r="1583" spans="1:6" ht="16.5" customHeight="1" x14ac:dyDescent="0.25">
      <c r="A1583">
        <v>21015</v>
      </c>
      <c r="B1583" s="1" t="s">
        <v>2244</v>
      </c>
      <c r="C1583">
        <v>108</v>
      </c>
      <c r="E1583" s="15">
        <v>108</v>
      </c>
      <c r="F1583" s="15">
        <v>2</v>
      </c>
    </row>
    <row r="1584" spans="1:6" ht="16.5" customHeight="1" x14ac:dyDescent="0.25">
      <c r="A1584">
        <v>21016</v>
      </c>
      <c r="B1584" s="1" t="s">
        <v>2245</v>
      </c>
      <c r="C1584">
        <v>4.5</v>
      </c>
      <c r="E1584" s="15">
        <v>4.5</v>
      </c>
      <c r="F1584" s="15">
        <v>2</v>
      </c>
    </row>
    <row r="1585" spans="1:13" ht="16.5" customHeight="1" x14ac:dyDescent="0.25">
      <c r="A1585">
        <v>21017</v>
      </c>
      <c r="B1585" s="1" t="s">
        <v>2246</v>
      </c>
      <c r="C1585">
        <v>8</v>
      </c>
      <c r="E1585" s="15">
        <v>8</v>
      </c>
      <c r="F1585" s="15">
        <v>1</v>
      </c>
      <c r="G1585">
        <v>3</v>
      </c>
      <c r="H1585" t="s">
        <v>789</v>
      </c>
      <c r="I1585">
        <v>800</v>
      </c>
      <c r="J1585">
        <v>6000</v>
      </c>
      <c r="K1585">
        <v>6800</v>
      </c>
      <c r="L1585">
        <v>6.8</v>
      </c>
      <c r="M1585">
        <f>+L1585/E1585</f>
        <v>0.85</v>
      </c>
    </row>
    <row r="1586" spans="1:13" ht="16.5" customHeight="1" x14ac:dyDescent="0.25">
      <c r="A1586">
        <v>21018</v>
      </c>
      <c r="B1586" s="1" t="s">
        <v>2247</v>
      </c>
      <c r="C1586">
        <v>2</v>
      </c>
      <c r="E1586" s="18">
        <v>2</v>
      </c>
      <c r="F1586" s="15">
        <v>1</v>
      </c>
      <c r="G1586">
        <v>1</v>
      </c>
      <c r="I1586" s="14"/>
      <c r="J1586" s="14"/>
      <c r="K1586" s="2"/>
      <c r="L1586" s="13"/>
    </row>
    <row r="1587" spans="1:13" ht="16.5" customHeight="1" x14ac:dyDescent="0.25">
      <c r="A1587">
        <v>21019</v>
      </c>
      <c r="B1587" s="1" t="s">
        <v>2248</v>
      </c>
      <c r="C1587">
        <v>116.70699999999999</v>
      </c>
      <c r="E1587" s="15">
        <v>116.70699999999999</v>
      </c>
      <c r="F1587" s="15">
        <v>2</v>
      </c>
    </row>
    <row r="1588" spans="1:13" ht="16.5" customHeight="1" x14ac:dyDescent="0.25">
      <c r="A1588">
        <v>21020</v>
      </c>
      <c r="B1588" s="1" t="s">
        <v>2249</v>
      </c>
      <c r="C1588">
        <v>4</v>
      </c>
      <c r="E1588" s="15">
        <v>4</v>
      </c>
      <c r="F1588" s="15">
        <v>2</v>
      </c>
    </row>
    <row r="1589" spans="1:13" ht="16.5" customHeight="1" x14ac:dyDescent="0.25">
      <c r="A1589">
        <v>21021</v>
      </c>
      <c r="B1589" s="1" t="s">
        <v>2250</v>
      </c>
      <c r="D1589">
        <v>500</v>
      </c>
      <c r="E1589" s="15">
        <v>0.5</v>
      </c>
      <c r="F1589" s="15">
        <v>2</v>
      </c>
    </row>
    <row r="1590" spans="1:13" ht="16.5" customHeight="1" x14ac:dyDescent="0.25">
      <c r="A1590">
        <v>21022</v>
      </c>
      <c r="B1590" s="1" t="s">
        <v>2251</v>
      </c>
      <c r="C1590">
        <v>4</v>
      </c>
      <c r="E1590" s="15">
        <v>4</v>
      </c>
      <c r="F1590" s="15">
        <v>2</v>
      </c>
    </row>
    <row r="1591" spans="1:13" ht="16.5" customHeight="1" x14ac:dyDescent="0.25">
      <c r="A1591">
        <v>21023</v>
      </c>
      <c r="B1591" s="1" t="s">
        <v>2252</v>
      </c>
      <c r="C1591">
        <v>6</v>
      </c>
      <c r="E1591" s="15">
        <v>6</v>
      </c>
      <c r="F1591" s="15">
        <v>2</v>
      </c>
    </row>
    <row r="1592" spans="1:13" ht="16.5" customHeight="1" x14ac:dyDescent="0.25">
      <c r="A1592">
        <v>21024</v>
      </c>
      <c r="B1592" s="1" t="s">
        <v>2253</v>
      </c>
      <c r="D1592">
        <v>900</v>
      </c>
      <c r="E1592" s="15">
        <v>0.9</v>
      </c>
      <c r="F1592" s="15">
        <v>2</v>
      </c>
    </row>
    <row r="1593" spans="1:13" ht="16.5" customHeight="1" x14ac:dyDescent="0.25">
      <c r="A1593">
        <v>21025</v>
      </c>
      <c r="B1593" s="1" t="s">
        <v>2254</v>
      </c>
      <c r="C1593">
        <v>5</v>
      </c>
      <c r="E1593" s="15">
        <v>5</v>
      </c>
      <c r="F1593" s="15">
        <v>2</v>
      </c>
    </row>
    <row r="1594" spans="1:13" ht="16.5" customHeight="1" x14ac:dyDescent="0.25">
      <c r="A1594">
        <v>21026</v>
      </c>
      <c r="B1594" s="1" t="s">
        <v>2255</v>
      </c>
      <c r="C1594">
        <v>7</v>
      </c>
      <c r="E1594" s="15">
        <v>7</v>
      </c>
      <c r="F1594" s="15">
        <v>2</v>
      </c>
    </row>
    <row r="1595" spans="1:13" ht="16.5" customHeight="1" x14ac:dyDescent="0.25">
      <c r="A1595">
        <v>21027</v>
      </c>
      <c r="B1595" s="1" t="s">
        <v>2256</v>
      </c>
      <c r="C1595">
        <v>1.55</v>
      </c>
      <c r="E1595" s="15">
        <v>1.55</v>
      </c>
      <c r="F1595" s="15">
        <v>2</v>
      </c>
    </row>
    <row r="1596" spans="1:13" ht="16.5" customHeight="1" x14ac:dyDescent="0.25">
      <c r="A1596">
        <v>21028</v>
      </c>
      <c r="B1596" s="1" t="s">
        <v>2257</v>
      </c>
      <c r="C1596">
        <v>1</v>
      </c>
      <c r="E1596" s="15">
        <v>1</v>
      </c>
      <c r="F1596" s="15">
        <v>2</v>
      </c>
    </row>
    <row r="1597" spans="1:13" ht="16.5" customHeight="1" x14ac:dyDescent="0.25">
      <c r="A1597">
        <v>21029</v>
      </c>
      <c r="B1597" s="1" t="s">
        <v>2258</v>
      </c>
      <c r="C1597">
        <v>1.3</v>
      </c>
      <c r="E1597" s="15">
        <v>1.3</v>
      </c>
      <c r="F1597" s="15">
        <v>2</v>
      </c>
    </row>
    <row r="1598" spans="1:13" ht="16.5" customHeight="1" x14ac:dyDescent="0.25">
      <c r="A1598">
        <v>21030</v>
      </c>
      <c r="B1598" s="1" t="s">
        <v>2259</v>
      </c>
      <c r="C1598">
        <v>3</v>
      </c>
      <c r="E1598" s="15">
        <v>3</v>
      </c>
      <c r="F1598" s="15">
        <v>2</v>
      </c>
    </row>
    <row r="1599" spans="1:13" ht="16.5" customHeight="1" x14ac:dyDescent="0.25">
      <c r="A1599">
        <v>21031</v>
      </c>
      <c r="B1599" s="1" t="s">
        <v>2260</v>
      </c>
      <c r="C1599">
        <v>10</v>
      </c>
      <c r="E1599" s="15">
        <v>10</v>
      </c>
      <c r="F1599" s="15">
        <v>2</v>
      </c>
    </row>
    <row r="1600" spans="1:13" ht="16.5" customHeight="1" x14ac:dyDescent="0.25">
      <c r="A1600">
        <v>21032</v>
      </c>
      <c r="B1600" s="1" t="s">
        <v>2261</v>
      </c>
      <c r="C1600">
        <v>1.5</v>
      </c>
      <c r="E1600" s="15">
        <v>1.5</v>
      </c>
      <c r="F1600" s="15">
        <v>2</v>
      </c>
    </row>
    <row r="1601" spans="1:13" ht="16.5" customHeight="1" x14ac:dyDescent="0.25">
      <c r="A1601">
        <v>21033</v>
      </c>
      <c r="B1601" s="1" t="s">
        <v>2262</v>
      </c>
      <c r="C1601">
        <v>6</v>
      </c>
      <c r="E1601" s="15">
        <v>6</v>
      </c>
      <c r="F1601" s="15">
        <v>2</v>
      </c>
    </row>
    <row r="1602" spans="1:13" ht="16.5" customHeight="1" x14ac:dyDescent="0.25">
      <c r="A1602">
        <v>21034</v>
      </c>
      <c r="B1602" s="1" t="s">
        <v>2263</v>
      </c>
      <c r="C1602">
        <v>25.71</v>
      </c>
      <c r="E1602" s="15">
        <v>25.71</v>
      </c>
      <c r="F1602" s="15">
        <v>2</v>
      </c>
    </row>
    <row r="1603" spans="1:13" ht="16.5" customHeight="1" x14ac:dyDescent="0.25">
      <c r="A1603">
        <v>21035</v>
      </c>
      <c r="B1603" s="1" t="s">
        <v>2264</v>
      </c>
      <c r="C1603">
        <v>8</v>
      </c>
      <c r="E1603" s="15">
        <v>8</v>
      </c>
      <c r="F1603" s="15">
        <v>2</v>
      </c>
    </row>
    <row r="1604" spans="1:13" ht="16.5" customHeight="1" x14ac:dyDescent="0.25">
      <c r="A1604">
        <v>21036</v>
      </c>
      <c r="B1604" s="1" t="s">
        <v>2265</v>
      </c>
      <c r="D1604">
        <v>500</v>
      </c>
      <c r="E1604" s="15">
        <v>0.5</v>
      </c>
      <c r="F1604" s="15">
        <v>2</v>
      </c>
    </row>
    <row r="1605" spans="1:13" ht="16.5" customHeight="1" x14ac:dyDescent="0.25">
      <c r="A1605">
        <v>21037</v>
      </c>
      <c r="B1605" s="1" t="s">
        <v>2266</v>
      </c>
      <c r="C1605">
        <v>3.5</v>
      </c>
      <c r="E1605" s="15">
        <v>3.5</v>
      </c>
      <c r="F1605" s="15">
        <v>2</v>
      </c>
    </row>
    <row r="1606" spans="1:13" ht="16.5" customHeight="1" x14ac:dyDescent="0.25">
      <c r="A1606">
        <v>21038</v>
      </c>
      <c r="B1606" s="1" t="s">
        <v>2267</v>
      </c>
      <c r="C1606">
        <v>6</v>
      </c>
      <c r="E1606" s="15">
        <v>6</v>
      </c>
      <c r="F1606" s="15">
        <v>2</v>
      </c>
    </row>
    <row r="1607" spans="1:13" ht="16.5" customHeight="1" x14ac:dyDescent="0.25">
      <c r="A1607">
        <v>21039</v>
      </c>
      <c r="B1607" s="1" t="s">
        <v>2268</v>
      </c>
      <c r="C1607">
        <v>2.5</v>
      </c>
      <c r="E1607" s="15">
        <v>2.5</v>
      </c>
      <c r="F1607" s="15">
        <v>2</v>
      </c>
    </row>
    <row r="1608" spans="1:13" ht="16.5" customHeight="1" x14ac:dyDescent="0.25">
      <c r="A1608">
        <v>21040</v>
      </c>
      <c r="B1608" s="1" t="s">
        <v>2269</v>
      </c>
      <c r="C1608">
        <v>2</v>
      </c>
      <c r="E1608" s="15">
        <v>2</v>
      </c>
      <c r="F1608" s="15">
        <v>2</v>
      </c>
    </row>
    <row r="1609" spans="1:13" ht="16.5" customHeight="1" x14ac:dyDescent="0.25">
      <c r="A1609">
        <v>21041</v>
      </c>
      <c r="B1609" s="1" t="s">
        <v>2270</v>
      </c>
      <c r="C1609">
        <v>55.802999999999997</v>
      </c>
      <c r="E1609" s="15">
        <v>55.802999999999997</v>
      </c>
      <c r="F1609" s="15">
        <v>2</v>
      </c>
    </row>
    <row r="1610" spans="1:13" ht="16.5" customHeight="1" x14ac:dyDescent="0.25">
      <c r="A1610">
        <v>21042</v>
      </c>
      <c r="B1610" s="1" t="s">
        <v>2271</v>
      </c>
      <c r="D1610">
        <v>500</v>
      </c>
      <c r="E1610" s="15">
        <v>0.5</v>
      </c>
      <c r="F1610" s="15">
        <v>2</v>
      </c>
    </row>
    <row r="1611" spans="1:13" ht="16.5" customHeight="1" x14ac:dyDescent="0.25">
      <c r="A1611">
        <v>21043</v>
      </c>
      <c r="B1611" s="1" t="s">
        <v>2272</v>
      </c>
      <c r="C1611">
        <v>8</v>
      </c>
      <c r="E1611" s="15">
        <v>8</v>
      </c>
      <c r="F1611" s="15">
        <v>1</v>
      </c>
      <c r="G1611">
        <v>3</v>
      </c>
      <c r="H1611" t="s">
        <v>798</v>
      </c>
      <c r="I1611">
        <v>3200</v>
      </c>
      <c r="J1611">
        <v>4800</v>
      </c>
      <c r="K1611">
        <v>8000</v>
      </c>
      <c r="L1611">
        <v>8</v>
      </c>
      <c r="M1611">
        <f>+L1611/E1611</f>
        <v>1</v>
      </c>
    </row>
    <row r="1612" spans="1:13" ht="16.5" customHeight="1" x14ac:dyDescent="0.25">
      <c r="A1612">
        <v>21044</v>
      </c>
      <c r="B1612" s="1" t="s">
        <v>2273</v>
      </c>
      <c r="C1612">
        <v>3</v>
      </c>
      <c r="E1612" s="15">
        <v>3</v>
      </c>
      <c r="F1612" s="15">
        <v>2</v>
      </c>
    </row>
    <row r="1613" spans="1:13" ht="16.5" customHeight="1" x14ac:dyDescent="0.25">
      <c r="A1613">
        <v>21045</v>
      </c>
      <c r="B1613" s="1" t="s">
        <v>2274</v>
      </c>
      <c r="C1613">
        <v>20</v>
      </c>
      <c r="E1613" s="15">
        <v>20</v>
      </c>
      <c r="F1613" s="15">
        <v>2</v>
      </c>
    </row>
    <row r="1614" spans="1:13" ht="16.5" customHeight="1" x14ac:dyDescent="0.25">
      <c r="A1614">
        <v>21046</v>
      </c>
      <c r="B1614" s="1" t="s">
        <v>2275</v>
      </c>
      <c r="C1614">
        <v>2</v>
      </c>
      <c r="E1614" s="15">
        <v>2</v>
      </c>
      <c r="F1614" s="15">
        <v>2</v>
      </c>
    </row>
    <row r="1615" spans="1:13" ht="16.5" customHeight="1" x14ac:dyDescent="0.25">
      <c r="A1615">
        <v>21047</v>
      </c>
      <c r="B1615" s="1" t="s">
        <v>2276</v>
      </c>
      <c r="D1615">
        <v>100</v>
      </c>
      <c r="E1615" s="15">
        <v>0.1</v>
      </c>
      <c r="F1615" s="15">
        <v>2</v>
      </c>
    </row>
    <row r="1616" spans="1:13" ht="16.5" customHeight="1" x14ac:dyDescent="0.25">
      <c r="A1616">
        <v>21048</v>
      </c>
      <c r="B1616" s="1" t="s">
        <v>2277</v>
      </c>
      <c r="C1616">
        <v>8</v>
      </c>
      <c r="E1616" s="15">
        <v>8</v>
      </c>
      <c r="F1616" s="15">
        <v>2</v>
      </c>
    </row>
    <row r="1617" spans="1:13" ht="16.5" customHeight="1" x14ac:dyDescent="0.25">
      <c r="A1617">
        <v>21049</v>
      </c>
      <c r="B1617" s="1" t="s">
        <v>2278</v>
      </c>
      <c r="C1617">
        <v>8</v>
      </c>
      <c r="E1617" s="15">
        <v>8</v>
      </c>
      <c r="F1617" s="15">
        <v>2</v>
      </c>
    </row>
    <row r="1618" spans="1:13" ht="16.5" customHeight="1" x14ac:dyDescent="0.25">
      <c r="A1618">
        <v>21050</v>
      </c>
      <c r="B1618" s="1" t="s">
        <v>2279</v>
      </c>
      <c r="D1618">
        <v>600</v>
      </c>
      <c r="E1618" s="15">
        <v>0.6</v>
      </c>
      <c r="F1618" s="15">
        <v>2</v>
      </c>
    </row>
    <row r="1619" spans="1:13" ht="16.5" customHeight="1" x14ac:dyDescent="0.25">
      <c r="A1619">
        <v>21051</v>
      </c>
      <c r="B1619" s="1" t="s">
        <v>2280</v>
      </c>
      <c r="C1619">
        <v>2.0880000000000001</v>
      </c>
      <c r="E1619" s="15">
        <v>2.0880000000000001</v>
      </c>
      <c r="F1619" s="15">
        <v>2</v>
      </c>
    </row>
    <row r="1620" spans="1:13" ht="16.5" customHeight="1" x14ac:dyDescent="0.25">
      <c r="A1620">
        <v>21052</v>
      </c>
      <c r="B1620" s="1" t="s">
        <v>2281</v>
      </c>
      <c r="C1620">
        <v>1</v>
      </c>
      <c r="E1620" s="15">
        <v>1</v>
      </c>
      <c r="F1620" s="15">
        <v>2</v>
      </c>
    </row>
    <row r="1621" spans="1:13" ht="16.5" customHeight="1" x14ac:dyDescent="0.25">
      <c r="A1621">
        <v>21053</v>
      </c>
      <c r="B1621" s="1" t="s">
        <v>2282</v>
      </c>
      <c r="C1621">
        <v>30</v>
      </c>
      <c r="E1621" s="15">
        <v>30</v>
      </c>
      <c r="F1621" s="15">
        <v>2</v>
      </c>
    </row>
    <row r="1622" spans="1:13" ht="16.5" customHeight="1" x14ac:dyDescent="0.25">
      <c r="A1622">
        <v>21054</v>
      </c>
      <c r="B1622" s="1" t="s">
        <v>2283</v>
      </c>
      <c r="C1622">
        <v>20</v>
      </c>
      <c r="E1622" s="15">
        <v>20</v>
      </c>
      <c r="F1622" s="15">
        <v>2</v>
      </c>
    </row>
    <row r="1623" spans="1:13" ht="16.5" customHeight="1" x14ac:dyDescent="0.25">
      <c r="A1623">
        <v>21055</v>
      </c>
      <c r="B1623" s="1" t="s">
        <v>2284</v>
      </c>
      <c r="C1623">
        <v>1</v>
      </c>
      <c r="E1623" s="15">
        <v>1</v>
      </c>
      <c r="F1623" s="15">
        <v>2</v>
      </c>
    </row>
    <row r="1624" spans="1:13" ht="16.5" customHeight="1" x14ac:dyDescent="0.25">
      <c r="A1624">
        <v>21056</v>
      </c>
      <c r="B1624" s="1" t="s">
        <v>2285</v>
      </c>
      <c r="C1624">
        <v>1</v>
      </c>
      <c r="E1624" s="15">
        <v>1</v>
      </c>
      <c r="F1624" s="15">
        <v>2</v>
      </c>
    </row>
    <row r="1625" spans="1:13" ht="16.5" customHeight="1" x14ac:dyDescent="0.25">
      <c r="A1625">
        <v>21057</v>
      </c>
      <c r="B1625" s="1" t="s">
        <v>2286</v>
      </c>
      <c r="C1625">
        <v>1</v>
      </c>
      <c r="E1625" s="15">
        <v>1</v>
      </c>
      <c r="F1625" s="15">
        <v>2</v>
      </c>
    </row>
    <row r="1626" spans="1:13" ht="16.5" customHeight="1" x14ac:dyDescent="0.25">
      <c r="A1626">
        <v>21058</v>
      </c>
      <c r="B1626" s="1" t="s">
        <v>2287</v>
      </c>
      <c r="C1626">
        <v>19.337</v>
      </c>
      <c r="E1626" s="15">
        <v>19.337</v>
      </c>
      <c r="F1626" s="15">
        <v>1</v>
      </c>
      <c r="G1626">
        <v>2</v>
      </c>
      <c r="I1626">
        <v>966</v>
      </c>
      <c r="J1626">
        <v>966</v>
      </c>
      <c r="K1626">
        <v>1932</v>
      </c>
      <c r="L1626">
        <v>1.93</v>
      </c>
      <c r="M1626">
        <f t="shared" ref="M1626:M1627" si="7">+L1626/E1626</f>
        <v>9.9808656978848831E-2</v>
      </c>
    </row>
    <row r="1627" spans="1:13" ht="16.5" customHeight="1" x14ac:dyDescent="0.25">
      <c r="A1627">
        <v>21059</v>
      </c>
      <c r="B1627" s="1" t="s">
        <v>2288</v>
      </c>
      <c r="C1627">
        <v>1.5</v>
      </c>
      <c r="E1627" s="15">
        <v>1.5</v>
      </c>
      <c r="F1627" s="15">
        <v>1</v>
      </c>
      <c r="G1627">
        <v>2</v>
      </c>
      <c r="I1627">
        <v>400</v>
      </c>
      <c r="J1627">
        <v>1100</v>
      </c>
      <c r="K1627">
        <v>1500</v>
      </c>
      <c r="L1627">
        <v>1.5</v>
      </c>
      <c r="M1627">
        <f t="shared" si="7"/>
        <v>1</v>
      </c>
    </row>
    <row r="1628" spans="1:13" ht="16.5" customHeight="1" x14ac:dyDescent="0.25">
      <c r="A1628">
        <v>21060</v>
      </c>
      <c r="B1628" s="1" t="s">
        <v>2289</v>
      </c>
      <c r="C1628">
        <v>4</v>
      </c>
      <c r="E1628" s="15">
        <v>4</v>
      </c>
      <c r="F1628" s="15">
        <v>2</v>
      </c>
    </row>
    <row r="1629" spans="1:13" ht="16.5" customHeight="1" x14ac:dyDescent="0.25">
      <c r="A1629">
        <v>21061</v>
      </c>
      <c r="B1629" s="1" t="s">
        <v>2290</v>
      </c>
      <c r="C1629">
        <v>1</v>
      </c>
      <c r="E1629" s="15">
        <v>1</v>
      </c>
      <c r="F1629" s="15">
        <v>2</v>
      </c>
    </row>
    <row r="1630" spans="1:13" ht="16.5" customHeight="1" x14ac:dyDescent="0.25">
      <c r="A1630">
        <v>21062</v>
      </c>
      <c r="B1630" s="1" t="s">
        <v>2291</v>
      </c>
      <c r="C1630">
        <v>5.5</v>
      </c>
      <c r="E1630" s="15">
        <v>5.5</v>
      </c>
      <c r="F1630" s="15">
        <v>2</v>
      </c>
    </row>
    <row r="1631" spans="1:13" ht="16.5" customHeight="1" x14ac:dyDescent="0.25">
      <c r="A1631">
        <v>21063</v>
      </c>
      <c r="B1631" s="1" t="s">
        <v>2292</v>
      </c>
      <c r="C1631">
        <v>8</v>
      </c>
      <c r="E1631" s="15">
        <v>8</v>
      </c>
      <c r="F1631" s="15">
        <v>1</v>
      </c>
      <c r="G1631">
        <v>3</v>
      </c>
      <c r="H1631" t="s">
        <v>804</v>
      </c>
      <c r="I1631">
        <v>6000</v>
      </c>
      <c r="J1631">
        <v>2000</v>
      </c>
      <c r="K1631">
        <v>8000</v>
      </c>
      <c r="L1631">
        <v>8</v>
      </c>
      <c r="M1631">
        <f>+L1631/E1631</f>
        <v>1</v>
      </c>
    </row>
    <row r="1632" spans="1:13" ht="16.5" customHeight="1" x14ac:dyDescent="0.25">
      <c r="A1632">
        <v>21064</v>
      </c>
      <c r="B1632" s="1" t="s">
        <v>2293</v>
      </c>
      <c r="C1632">
        <v>4</v>
      </c>
      <c r="E1632" s="15">
        <v>4</v>
      </c>
      <c r="F1632" s="15">
        <v>2</v>
      </c>
    </row>
    <row r="1633" spans="1:6" ht="16.5" customHeight="1" x14ac:dyDescent="0.25">
      <c r="A1633">
        <v>21065</v>
      </c>
      <c r="B1633" s="1" t="s">
        <v>2294</v>
      </c>
      <c r="C1633">
        <v>10</v>
      </c>
      <c r="E1633" s="15">
        <v>10</v>
      </c>
      <c r="F1633" s="15">
        <v>2</v>
      </c>
    </row>
    <row r="1634" spans="1:6" ht="16.5" customHeight="1" x14ac:dyDescent="0.25">
      <c r="A1634">
        <v>21066</v>
      </c>
      <c r="B1634" s="1" t="s">
        <v>2295</v>
      </c>
      <c r="C1634">
        <v>2</v>
      </c>
      <c r="E1634" s="15">
        <v>2</v>
      </c>
      <c r="F1634" s="15">
        <v>2</v>
      </c>
    </row>
    <row r="1635" spans="1:6" ht="16.5" customHeight="1" x14ac:dyDescent="0.25">
      <c r="A1635">
        <v>21067</v>
      </c>
      <c r="B1635" s="1" t="s">
        <v>2296</v>
      </c>
      <c r="C1635">
        <v>6</v>
      </c>
      <c r="E1635" s="15">
        <v>6</v>
      </c>
      <c r="F1635" s="15">
        <v>2</v>
      </c>
    </row>
    <row r="1636" spans="1:6" ht="16.5" customHeight="1" x14ac:dyDescent="0.25">
      <c r="A1636">
        <v>21068</v>
      </c>
      <c r="B1636" s="1" t="s">
        <v>2297</v>
      </c>
      <c r="D1636">
        <v>600</v>
      </c>
      <c r="E1636" s="15">
        <v>0.6</v>
      </c>
      <c r="F1636" s="15">
        <v>2</v>
      </c>
    </row>
    <row r="1637" spans="1:6" ht="16.5" customHeight="1" x14ac:dyDescent="0.25">
      <c r="A1637">
        <v>21069</v>
      </c>
      <c r="B1637" s="1" t="s">
        <v>2298</v>
      </c>
      <c r="C1637">
        <v>10</v>
      </c>
      <c r="E1637" s="15">
        <v>10</v>
      </c>
      <c r="F1637" s="15">
        <v>2</v>
      </c>
    </row>
    <row r="1638" spans="1:6" ht="16.5" customHeight="1" x14ac:dyDescent="0.25">
      <c r="A1638">
        <v>21070</v>
      </c>
      <c r="B1638" s="1" t="s">
        <v>2299</v>
      </c>
      <c r="D1638">
        <v>180</v>
      </c>
      <c r="E1638" s="15">
        <v>0.18</v>
      </c>
      <c r="F1638" s="15">
        <v>2</v>
      </c>
    </row>
    <row r="1639" spans="1:6" ht="16.5" customHeight="1" x14ac:dyDescent="0.25">
      <c r="A1639">
        <v>21071</v>
      </c>
      <c r="B1639" s="1" t="s">
        <v>2300</v>
      </c>
      <c r="C1639">
        <v>60</v>
      </c>
      <c r="E1639" s="15">
        <v>60</v>
      </c>
      <c r="F1639" s="15">
        <v>2</v>
      </c>
    </row>
    <row r="1640" spans="1:6" ht="16.5" customHeight="1" x14ac:dyDescent="0.25">
      <c r="A1640">
        <v>21072</v>
      </c>
      <c r="B1640" s="1" t="s">
        <v>2301</v>
      </c>
      <c r="C1640">
        <v>1.65</v>
      </c>
      <c r="E1640" s="15">
        <v>1.65</v>
      </c>
      <c r="F1640" s="15">
        <v>2</v>
      </c>
    </row>
    <row r="1641" spans="1:6" ht="16.5" customHeight="1" x14ac:dyDescent="0.25">
      <c r="A1641">
        <v>21073</v>
      </c>
      <c r="B1641" s="1" t="s">
        <v>2302</v>
      </c>
      <c r="C1641">
        <v>9</v>
      </c>
      <c r="E1641" s="15">
        <v>9</v>
      </c>
      <c r="F1641" s="15">
        <v>2</v>
      </c>
    </row>
    <row r="1642" spans="1:6" ht="16.5" customHeight="1" x14ac:dyDescent="0.25">
      <c r="A1642">
        <v>21074</v>
      </c>
      <c r="B1642" s="1" t="s">
        <v>2303</v>
      </c>
      <c r="C1642">
        <v>95</v>
      </c>
      <c r="E1642" s="15">
        <v>95</v>
      </c>
      <c r="F1642" s="15">
        <v>2</v>
      </c>
    </row>
    <row r="1643" spans="1:6" ht="16.5" customHeight="1" x14ac:dyDescent="0.25">
      <c r="A1643">
        <v>21075</v>
      </c>
      <c r="B1643" s="1" t="s">
        <v>2304</v>
      </c>
      <c r="C1643">
        <v>2.5</v>
      </c>
      <c r="E1643" s="15">
        <v>2.5</v>
      </c>
      <c r="F1643" s="15">
        <v>2</v>
      </c>
    </row>
    <row r="1644" spans="1:6" ht="16.5" customHeight="1" x14ac:dyDescent="0.25">
      <c r="A1644">
        <v>21076</v>
      </c>
      <c r="B1644" s="1" t="s">
        <v>2305</v>
      </c>
      <c r="C1644">
        <v>15</v>
      </c>
      <c r="E1644" s="15">
        <v>15</v>
      </c>
      <c r="F1644" s="15">
        <v>2</v>
      </c>
    </row>
    <row r="1645" spans="1:6" ht="16.5" customHeight="1" x14ac:dyDescent="0.25">
      <c r="A1645">
        <v>21077</v>
      </c>
      <c r="B1645" s="1" t="s">
        <v>2306</v>
      </c>
      <c r="D1645">
        <v>800</v>
      </c>
      <c r="E1645" s="15">
        <v>0.8</v>
      </c>
      <c r="F1645" s="15">
        <v>2</v>
      </c>
    </row>
    <row r="1646" spans="1:6" ht="16.5" customHeight="1" x14ac:dyDescent="0.25">
      <c r="A1646">
        <v>21078</v>
      </c>
      <c r="B1646" s="1" t="s">
        <v>2307</v>
      </c>
      <c r="C1646">
        <v>1</v>
      </c>
      <c r="E1646" s="15">
        <v>1</v>
      </c>
      <c r="F1646" s="15">
        <v>2</v>
      </c>
    </row>
    <row r="1647" spans="1:6" ht="16.5" customHeight="1" x14ac:dyDescent="0.25">
      <c r="A1647">
        <v>21079</v>
      </c>
      <c r="B1647" s="1" t="s">
        <v>2308</v>
      </c>
      <c r="C1647">
        <v>2</v>
      </c>
      <c r="E1647" s="15">
        <v>2</v>
      </c>
      <c r="F1647" s="15">
        <v>2</v>
      </c>
    </row>
    <row r="1648" spans="1:6" ht="16.5" customHeight="1" x14ac:dyDescent="0.25">
      <c r="A1648">
        <v>21080</v>
      </c>
      <c r="B1648" s="1" t="s">
        <v>2309</v>
      </c>
      <c r="D1648">
        <v>200</v>
      </c>
      <c r="E1648" s="15">
        <v>0.2</v>
      </c>
      <c r="F1648" s="15">
        <v>2</v>
      </c>
    </row>
    <row r="1649" spans="1:6" ht="16.5" customHeight="1" x14ac:dyDescent="0.25">
      <c r="A1649">
        <v>21081</v>
      </c>
      <c r="B1649" s="1" t="s">
        <v>2310</v>
      </c>
      <c r="D1649">
        <v>400</v>
      </c>
      <c r="E1649" s="15">
        <v>0.4</v>
      </c>
      <c r="F1649" s="15">
        <v>2</v>
      </c>
    </row>
    <row r="1650" spans="1:6" ht="16.5" customHeight="1" x14ac:dyDescent="0.25">
      <c r="A1650">
        <v>21082</v>
      </c>
      <c r="B1650" s="1" t="s">
        <v>2311</v>
      </c>
      <c r="C1650">
        <v>21</v>
      </c>
      <c r="E1650" s="15">
        <v>21</v>
      </c>
      <c r="F1650" s="15">
        <v>2</v>
      </c>
    </row>
    <row r="1651" spans="1:6" ht="16.5" customHeight="1" x14ac:dyDescent="0.25">
      <c r="A1651">
        <v>21083</v>
      </c>
      <c r="B1651" s="1" t="s">
        <v>2312</v>
      </c>
      <c r="C1651">
        <v>2</v>
      </c>
      <c r="E1651" s="15">
        <v>2</v>
      </c>
      <c r="F1651" s="15">
        <v>2</v>
      </c>
    </row>
    <row r="1652" spans="1:6" ht="16.5" customHeight="1" x14ac:dyDescent="0.25">
      <c r="A1652">
        <v>21084</v>
      </c>
      <c r="B1652" s="1" t="s">
        <v>2313</v>
      </c>
      <c r="C1652">
        <v>2</v>
      </c>
      <c r="E1652" s="15">
        <v>2</v>
      </c>
      <c r="F1652" s="15">
        <v>2</v>
      </c>
    </row>
    <row r="1653" spans="1:6" ht="16.5" customHeight="1" x14ac:dyDescent="0.25">
      <c r="A1653">
        <v>21085</v>
      </c>
      <c r="B1653" s="1" t="s">
        <v>2314</v>
      </c>
      <c r="C1653">
        <v>52.366999999999997</v>
      </c>
      <c r="E1653" s="15">
        <v>52.366999999999997</v>
      </c>
      <c r="F1653" s="15">
        <v>2</v>
      </c>
    </row>
    <row r="1654" spans="1:6" ht="16.5" customHeight="1" x14ac:dyDescent="0.25">
      <c r="A1654">
        <v>21086</v>
      </c>
      <c r="B1654" s="1" t="s">
        <v>2315</v>
      </c>
      <c r="C1654">
        <v>1.5</v>
      </c>
      <c r="E1654" s="15">
        <v>1.5</v>
      </c>
      <c r="F1654" s="15">
        <v>2</v>
      </c>
    </row>
    <row r="1655" spans="1:6" ht="16.5" customHeight="1" x14ac:dyDescent="0.25">
      <c r="A1655">
        <v>21087</v>
      </c>
      <c r="B1655" s="1" t="s">
        <v>2316</v>
      </c>
      <c r="C1655">
        <v>8</v>
      </c>
      <c r="E1655" s="15">
        <v>8</v>
      </c>
      <c r="F1655" s="15">
        <v>2</v>
      </c>
    </row>
    <row r="1656" spans="1:6" ht="16.5" customHeight="1" x14ac:dyDescent="0.25">
      <c r="A1656">
        <v>21088</v>
      </c>
      <c r="B1656" s="1" t="s">
        <v>2317</v>
      </c>
      <c r="C1656">
        <v>1</v>
      </c>
      <c r="E1656" s="15">
        <v>1</v>
      </c>
      <c r="F1656" s="15">
        <v>2</v>
      </c>
    </row>
    <row r="1657" spans="1:6" ht="16.5" customHeight="1" x14ac:dyDescent="0.25">
      <c r="A1657">
        <v>21089</v>
      </c>
      <c r="B1657" s="1" t="s">
        <v>2318</v>
      </c>
    </row>
    <row r="1658" spans="1:6" ht="16.5" customHeight="1" x14ac:dyDescent="0.25">
      <c r="A1658">
        <v>21090</v>
      </c>
      <c r="B1658" s="1" t="s">
        <v>2319</v>
      </c>
      <c r="C1658">
        <v>16</v>
      </c>
      <c r="E1658" s="15">
        <v>16</v>
      </c>
      <c r="F1658" s="15">
        <v>2</v>
      </c>
    </row>
    <row r="1659" spans="1:6" ht="16.5" customHeight="1" x14ac:dyDescent="0.25">
      <c r="A1659">
        <v>21091</v>
      </c>
      <c r="B1659" s="1" t="s">
        <v>2320</v>
      </c>
      <c r="D1659">
        <v>800</v>
      </c>
      <c r="E1659" s="15">
        <v>0.8</v>
      </c>
      <c r="F1659" s="15">
        <v>2</v>
      </c>
    </row>
    <row r="1660" spans="1:6" ht="16.5" customHeight="1" x14ac:dyDescent="0.25">
      <c r="A1660">
        <v>21092</v>
      </c>
      <c r="B1660" s="1" t="s">
        <v>2321</v>
      </c>
      <c r="D1660">
        <v>643</v>
      </c>
      <c r="E1660" s="15">
        <v>0.64300000000000002</v>
      </c>
      <c r="F1660" s="15">
        <v>2</v>
      </c>
    </row>
    <row r="1661" spans="1:6" ht="16.5" customHeight="1" x14ac:dyDescent="0.25">
      <c r="A1661">
        <v>21093</v>
      </c>
      <c r="B1661" s="1" t="s">
        <v>2322</v>
      </c>
      <c r="C1661">
        <v>1.4</v>
      </c>
      <c r="E1661" s="15">
        <v>1.4</v>
      </c>
      <c r="F1661" s="15">
        <v>2</v>
      </c>
    </row>
    <row r="1662" spans="1:6" ht="16.5" customHeight="1" x14ac:dyDescent="0.25">
      <c r="A1662">
        <v>21094</v>
      </c>
      <c r="B1662" s="1" t="s">
        <v>2323</v>
      </c>
      <c r="C1662">
        <v>15</v>
      </c>
      <c r="E1662" s="15">
        <v>15</v>
      </c>
      <c r="F1662" s="15">
        <v>2</v>
      </c>
    </row>
    <row r="1663" spans="1:6" ht="16.5" customHeight="1" x14ac:dyDescent="0.25">
      <c r="A1663">
        <v>21095</v>
      </c>
      <c r="B1663" s="1" t="s">
        <v>2324</v>
      </c>
      <c r="D1663">
        <v>857</v>
      </c>
      <c r="E1663" s="15">
        <v>0.85699999999999998</v>
      </c>
      <c r="F1663" s="15">
        <v>2</v>
      </c>
    </row>
    <row r="1664" spans="1:6" ht="16.5" customHeight="1" x14ac:dyDescent="0.25">
      <c r="A1664">
        <v>21096</v>
      </c>
      <c r="B1664" s="1" t="s">
        <v>2325</v>
      </c>
      <c r="C1664">
        <v>4</v>
      </c>
      <c r="E1664" s="15">
        <v>4</v>
      </c>
      <c r="F1664" s="15">
        <v>2</v>
      </c>
    </row>
    <row r="1665" spans="1:13" ht="16.5" customHeight="1" x14ac:dyDescent="0.25">
      <c r="A1665">
        <v>21097</v>
      </c>
      <c r="B1665" s="1" t="s">
        <v>2326</v>
      </c>
      <c r="C1665">
        <v>5</v>
      </c>
      <c r="E1665" s="15">
        <v>5</v>
      </c>
      <c r="F1665" s="15">
        <v>2</v>
      </c>
    </row>
    <row r="1666" spans="1:13" ht="16.5" customHeight="1" x14ac:dyDescent="0.25">
      <c r="A1666">
        <v>21098</v>
      </c>
      <c r="B1666" s="1" t="s">
        <v>2327</v>
      </c>
      <c r="C1666">
        <v>1.75</v>
      </c>
      <c r="E1666" s="15">
        <v>1.75</v>
      </c>
      <c r="F1666" s="15">
        <v>2</v>
      </c>
    </row>
    <row r="1667" spans="1:13" ht="16.5" customHeight="1" x14ac:dyDescent="0.25">
      <c r="A1667">
        <v>21099</v>
      </c>
      <c r="B1667" s="1" t="s">
        <v>2328</v>
      </c>
      <c r="C1667">
        <v>3.5</v>
      </c>
      <c r="E1667" s="15">
        <v>3.5</v>
      </c>
      <c r="F1667" s="15">
        <v>2</v>
      </c>
    </row>
    <row r="1668" spans="1:13" ht="16.5" customHeight="1" x14ac:dyDescent="0.25">
      <c r="A1668">
        <v>21100</v>
      </c>
      <c r="B1668" s="1" t="s">
        <v>2329</v>
      </c>
      <c r="D1668">
        <v>800</v>
      </c>
      <c r="E1668" s="15">
        <v>0.8</v>
      </c>
      <c r="F1668" s="15">
        <v>2</v>
      </c>
    </row>
    <row r="1669" spans="1:13" ht="16.5" customHeight="1" x14ac:dyDescent="0.25">
      <c r="A1669">
        <v>21101</v>
      </c>
      <c r="B1669" s="1" t="s">
        <v>2330</v>
      </c>
      <c r="D1669">
        <v>800</v>
      </c>
      <c r="E1669" s="15">
        <v>0.8</v>
      </c>
      <c r="F1669" s="15">
        <v>2</v>
      </c>
    </row>
    <row r="1670" spans="1:13" ht="16.5" customHeight="1" x14ac:dyDescent="0.25">
      <c r="A1670">
        <v>21102</v>
      </c>
      <c r="B1670" s="1" t="s">
        <v>2331</v>
      </c>
      <c r="C1670">
        <v>4.8</v>
      </c>
      <c r="E1670" s="15">
        <v>4.8</v>
      </c>
      <c r="F1670" s="15">
        <v>2</v>
      </c>
    </row>
    <row r="1671" spans="1:13" ht="16.5" customHeight="1" x14ac:dyDescent="0.25">
      <c r="A1671">
        <v>21103</v>
      </c>
      <c r="B1671" s="1" t="s">
        <v>2332</v>
      </c>
    </row>
    <row r="1672" spans="1:13" ht="16.5" customHeight="1" x14ac:dyDescent="0.25">
      <c r="A1672">
        <v>21104</v>
      </c>
      <c r="B1672" s="1" t="s">
        <v>2333</v>
      </c>
      <c r="C1672">
        <v>12</v>
      </c>
      <c r="E1672" s="15">
        <v>12</v>
      </c>
      <c r="F1672" s="15">
        <v>2</v>
      </c>
    </row>
    <row r="1673" spans="1:13" ht="16.5" customHeight="1" x14ac:dyDescent="0.25">
      <c r="A1673">
        <v>21105</v>
      </c>
      <c r="B1673" s="1" t="s">
        <v>2334</v>
      </c>
      <c r="C1673">
        <v>1.3</v>
      </c>
      <c r="E1673" s="15">
        <v>1.3</v>
      </c>
      <c r="F1673" s="15">
        <v>2</v>
      </c>
    </row>
    <row r="1674" spans="1:13" ht="16.5" customHeight="1" x14ac:dyDescent="0.25">
      <c r="A1674">
        <v>21106</v>
      </c>
      <c r="B1674" s="1" t="s">
        <v>2335</v>
      </c>
      <c r="C1674">
        <v>10</v>
      </c>
      <c r="E1674" s="15">
        <v>10</v>
      </c>
      <c r="F1674" s="15">
        <v>2</v>
      </c>
    </row>
    <row r="1675" spans="1:13" ht="16.5" customHeight="1" x14ac:dyDescent="0.25">
      <c r="A1675">
        <v>21107</v>
      </c>
      <c r="B1675" s="1" t="s">
        <v>2336</v>
      </c>
      <c r="D1675">
        <v>800</v>
      </c>
      <c r="E1675" s="15">
        <v>0.8</v>
      </c>
      <c r="F1675" s="15">
        <v>2</v>
      </c>
    </row>
    <row r="1676" spans="1:13" ht="16.5" customHeight="1" x14ac:dyDescent="0.25">
      <c r="A1676">
        <v>21108</v>
      </c>
      <c r="B1676" s="1" t="s">
        <v>2337</v>
      </c>
      <c r="C1676">
        <v>30</v>
      </c>
      <c r="E1676" s="15">
        <v>30</v>
      </c>
      <c r="F1676" s="15">
        <v>2</v>
      </c>
    </row>
    <row r="1677" spans="1:13" ht="16.5" customHeight="1" x14ac:dyDescent="0.25">
      <c r="A1677">
        <v>21109</v>
      </c>
      <c r="B1677" s="1" t="s">
        <v>2338</v>
      </c>
      <c r="C1677">
        <v>4</v>
      </c>
      <c r="E1677" s="15">
        <v>4</v>
      </c>
      <c r="F1677" s="15">
        <v>2</v>
      </c>
    </row>
    <row r="1678" spans="1:13" ht="16.5" customHeight="1" x14ac:dyDescent="0.25">
      <c r="A1678">
        <v>21110</v>
      </c>
      <c r="B1678" s="1" t="s">
        <v>2339</v>
      </c>
      <c r="C1678">
        <v>2.4</v>
      </c>
      <c r="E1678" s="15">
        <v>2.4</v>
      </c>
      <c r="F1678" s="15">
        <v>1</v>
      </c>
      <c r="G1678">
        <v>2</v>
      </c>
      <c r="I1678">
        <v>1200</v>
      </c>
      <c r="J1678">
        <v>1200</v>
      </c>
      <c r="K1678">
        <v>2400</v>
      </c>
      <c r="L1678">
        <v>2.4</v>
      </c>
      <c r="M1678">
        <f>+L1678/E1678</f>
        <v>1</v>
      </c>
    </row>
    <row r="1679" spans="1:13" ht="16.5" customHeight="1" x14ac:dyDescent="0.25">
      <c r="A1679">
        <v>21111</v>
      </c>
      <c r="B1679" s="1" t="s">
        <v>2340</v>
      </c>
      <c r="C1679">
        <v>2</v>
      </c>
      <c r="E1679" s="15">
        <v>2</v>
      </c>
      <c r="F1679" s="15">
        <v>2</v>
      </c>
    </row>
    <row r="1680" spans="1:13" ht="16.5" customHeight="1" x14ac:dyDescent="0.25">
      <c r="A1680">
        <v>21112</v>
      </c>
      <c r="B1680" s="1" t="s">
        <v>2341</v>
      </c>
      <c r="D1680">
        <v>300</v>
      </c>
      <c r="E1680" s="15">
        <v>0.3</v>
      </c>
      <c r="F1680" s="15">
        <v>2</v>
      </c>
    </row>
    <row r="1681" spans="1:6" ht="16.5" customHeight="1" x14ac:dyDescent="0.25">
      <c r="A1681">
        <v>21113</v>
      </c>
      <c r="B1681" s="1" t="s">
        <v>2342</v>
      </c>
      <c r="C1681">
        <v>8</v>
      </c>
      <c r="E1681" s="15">
        <v>8</v>
      </c>
      <c r="F1681" s="15">
        <v>2</v>
      </c>
    </row>
    <row r="1682" spans="1:6" ht="16.5" customHeight="1" x14ac:dyDescent="0.25">
      <c r="A1682">
        <v>21114</v>
      </c>
      <c r="B1682" s="1" t="s">
        <v>2343</v>
      </c>
      <c r="C1682">
        <v>1700</v>
      </c>
      <c r="E1682" s="15">
        <v>1700</v>
      </c>
      <c r="F1682" s="15">
        <v>2</v>
      </c>
    </row>
    <row r="1683" spans="1:6" ht="16.5" customHeight="1" x14ac:dyDescent="0.25">
      <c r="A1683">
        <v>21115</v>
      </c>
      <c r="B1683" s="1" t="s">
        <v>2344</v>
      </c>
      <c r="C1683">
        <v>18</v>
      </c>
      <c r="E1683" s="15">
        <v>18</v>
      </c>
      <c r="F1683" s="15">
        <v>2</v>
      </c>
    </row>
    <row r="1684" spans="1:6" ht="16.5" customHeight="1" x14ac:dyDescent="0.25">
      <c r="A1684">
        <v>21116</v>
      </c>
      <c r="B1684" s="1" t="s">
        <v>2345</v>
      </c>
      <c r="C1684">
        <v>1.5</v>
      </c>
      <c r="E1684" s="15">
        <v>1.5</v>
      </c>
      <c r="F1684" s="15">
        <v>2</v>
      </c>
    </row>
    <row r="1685" spans="1:6" ht="16.5" customHeight="1" x14ac:dyDescent="0.25">
      <c r="A1685">
        <v>21117</v>
      </c>
      <c r="B1685" s="1" t="s">
        <v>2346</v>
      </c>
      <c r="C1685">
        <v>14</v>
      </c>
      <c r="E1685" s="15">
        <v>14</v>
      </c>
      <c r="F1685" s="15">
        <v>2</v>
      </c>
    </row>
    <row r="1686" spans="1:6" ht="16.5" customHeight="1" x14ac:dyDescent="0.25">
      <c r="A1686">
        <v>21118</v>
      </c>
      <c r="B1686" s="1" t="s">
        <v>2347</v>
      </c>
      <c r="C1686">
        <v>15.83</v>
      </c>
      <c r="E1686" s="15">
        <v>15.83</v>
      </c>
      <c r="F1686" s="15">
        <v>2</v>
      </c>
    </row>
    <row r="1687" spans="1:6" ht="16.5" customHeight="1" x14ac:dyDescent="0.25">
      <c r="A1687">
        <v>21119</v>
      </c>
      <c r="B1687" s="1" t="s">
        <v>2348</v>
      </c>
      <c r="C1687">
        <v>100</v>
      </c>
      <c r="E1687" s="15">
        <v>100</v>
      </c>
      <c r="F1687" s="15">
        <v>2</v>
      </c>
    </row>
    <row r="1688" spans="1:6" ht="16.5" customHeight="1" x14ac:dyDescent="0.25">
      <c r="A1688">
        <v>21120</v>
      </c>
      <c r="B1688" s="1" t="s">
        <v>2349</v>
      </c>
      <c r="D1688">
        <v>286</v>
      </c>
      <c r="E1688" s="15">
        <v>0.28599999999999998</v>
      </c>
      <c r="F1688" s="15">
        <v>2</v>
      </c>
    </row>
    <row r="1689" spans="1:6" ht="16.5" customHeight="1" x14ac:dyDescent="0.25">
      <c r="A1689">
        <v>21121</v>
      </c>
      <c r="B1689" s="1" t="s">
        <v>2350</v>
      </c>
    </row>
    <row r="1690" spans="1:6" ht="16.5" customHeight="1" x14ac:dyDescent="0.25">
      <c r="A1690">
        <v>21122</v>
      </c>
      <c r="B1690" s="1" t="s">
        <v>2351</v>
      </c>
      <c r="C1690">
        <v>8</v>
      </c>
      <c r="E1690" s="15">
        <v>8</v>
      </c>
      <c r="F1690" s="15">
        <v>2</v>
      </c>
    </row>
    <row r="1691" spans="1:6" ht="16.5" customHeight="1" x14ac:dyDescent="0.25">
      <c r="A1691">
        <v>21123</v>
      </c>
      <c r="B1691" s="1" t="s">
        <v>2352</v>
      </c>
      <c r="D1691">
        <v>200</v>
      </c>
      <c r="E1691" s="15">
        <v>0.2</v>
      </c>
      <c r="F1691" s="15">
        <v>2</v>
      </c>
    </row>
    <row r="1692" spans="1:6" ht="16.5" customHeight="1" x14ac:dyDescent="0.25">
      <c r="A1692">
        <v>21124</v>
      </c>
      <c r="B1692" s="1" t="s">
        <v>2353</v>
      </c>
      <c r="C1692">
        <v>20</v>
      </c>
      <c r="E1692" s="15">
        <v>20</v>
      </c>
      <c r="F1692" s="15">
        <v>2</v>
      </c>
    </row>
    <row r="1693" spans="1:6" ht="16.5" customHeight="1" x14ac:dyDescent="0.25">
      <c r="A1693">
        <v>21125</v>
      </c>
      <c r="B1693" s="1" t="s">
        <v>2354</v>
      </c>
      <c r="C1693">
        <v>7</v>
      </c>
      <c r="E1693" s="15">
        <v>7</v>
      </c>
      <c r="F1693" s="15">
        <v>2</v>
      </c>
    </row>
    <row r="1694" spans="1:6" ht="16.5" customHeight="1" x14ac:dyDescent="0.25">
      <c r="A1694">
        <v>21126</v>
      </c>
      <c r="B1694" s="1" t="s">
        <v>2355</v>
      </c>
      <c r="C1694">
        <v>1.5</v>
      </c>
      <c r="E1694" s="15">
        <v>1.5</v>
      </c>
      <c r="F1694" s="15">
        <v>2</v>
      </c>
    </row>
    <row r="1695" spans="1:6" ht="16.5" customHeight="1" x14ac:dyDescent="0.25">
      <c r="A1695">
        <v>21127</v>
      </c>
      <c r="B1695" s="1" t="s">
        <v>2356</v>
      </c>
      <c r="C1695">
        <v>1.24</v>
      </c>
      <c r="E1695" s="15">
        <v>1.24</v>
      </c>
      <c r="F1695" s="15">
        <v>2</v>
      </c>
    </row>
    <row r="1696" spans="1:6" ht="16.5" customHeight="1" x14ac:dyDescent="0.25">
      <c r="A1696">
        <v>21128</v>
      </c>
      <c r="B1696" s="1" t="s">
        <v>2357</v>
      </c>
      <c r="C1696">
        <v>6</v>
      </c>
      <c r="E1696" s="15">
        <v>6</v>
      </c>
      <c r="F1696" s="15">
        <v>2</v>
      </c>
    </row>
    <row r="1697" spans="1:6" ht="16.5" customHeight="1" x14ac:dyDescent="0.25">
      <c r="A1697">
        <v>21129</v>
      </c>
      <c r="B1697" s="1" t="s">
        <v>2358</v>
      </c>
      <c r="C1697">
        <v>16</v>
      </c>
      <c r="E1697" s="15">
        <v>16</v>
      </c>
      <c r="F1697" s="15">
        <v>2</v>
      </c>
    </row>
    <row r="1698" spans="1:6" ht="16.5" customHeight="1" x14ac:dyDescent="0.25">
      <c r="A1698">
        <v>21130</v>
      </c>
      <c r="B1698" s="1" t="s">
        <v>2359</v>
      </c>
      <c r="C1698">
        <v>1.1000000000000001</v>
      </c>
      <c r="E1698" s="15">
        <v>1.1000000000000001</v>
      </c>
      <c r="F1698" s="15">
        <v>2</v>
      </c>
    </row>
    <row r="1699" spans="1:6" ht="16.5" customHeight="1" x14ac:dyDescent="0.25">
      <c r="A1699">
        <v>21131</v>
      </c>
      <c r="B1699" s="1" t="s">
        <v>2360</v>
      </c>
      <c r="D1699">
        <v>100</v>
      </c>
      <c r="E1699" s="15">
        <v>0.1</v>
      </c>
      <c r="F1699" s="15">
        <v>2</v>
      </c>
    </row>
    <row r="1700" spans="1:6" ht="16.5" customHeight="1" x14ac:dyDescent="0.25">
      <c r="A1700">
        <v>21132</v>
      </c>
      <c r="B1700" s="1" t="s">
        <v>2361</v>
      </c>
      <c r="C1700">
        <v>200</v>
      </c>
      <c r="E1700" s="15">
        <v>200</v>
      </c>
      <c r="F1700" s="15">
        <v>2</v>
      </c>
    </row>
    <row r="1701" spans="1:6" ht="16.5" customHeight="1" x14ac:dyDescent="0.25">
      <c r="A1701">
        <v>21133</v>
      </c>
      <c r="B1701" s="1" t="s">
        <v>2362</v>
      </c>
      <c r="D1701">
        <v>500</v>
      </c>
      <c r="E1701" s="15">
        <v>0.5</v>
      </c>
      <c r="F1701" s="15">
        <v>2</v>
      </c>
    </row>
    <row r="1702" spans="1:6" ht="16.5" customHeight="1" x14ac:dyDescent="0.25">
      <c r="A1702">
        <v>21134</v>
      </c>
      <c r="B1702" s="1" t="s">
        <v>2363</v>
      </c>
      <c r="C1702">
        <v>8</v>
      </c>
      <c r="E1702" s="15">
        <v>8</v>
      </c>
      <c r="F1702" s="15">
        <v>2</v>
      </c>
    </row>
    <row r="1703" spans="1:6" ht="16.5" customHeight="1" x14ac:dyDescent="0.25">
      <c r="A1703">
        <v>21135</v>
      </c>
      <c r="B1703" s="1" t="s">
        <v>2364</v>
      </c>
      <c r="D1703">
        <v>100</v>
      </c>
      <c r="E1703" s="15">
        <v>0.1</v>
      </c>
      <c r="F1703" s="15">
        <v>2</v>
      </c>
    </row>
    <row r="1704" spans="1:6" ht="16.5" customHeight="1" x14ac:dyDescent="0.25">
      <c r="A1704">
        <v>21136</v>
      </c>
      <c r="B1704" s="1" t="s">
        <v>2365</v>
      </c>
      <c r="C1704">
        <v>4.5</v>
      </c>
      <c r="E1704" s="15">
        <v>4.5</v>
      </c>
      <c r="F1704" s="15">
        <v>2</v>
      </c>
    </row>
    <row r="1705" spans="1:6" ht="16.5" customHeight="1" x14ac:dyDescent="0.25">
      <c r="A1705">
        <v>21137</v>
      </c>
      <c r="B1705" s="1" t="s">
        <v>2366</v>
      </c>
      <c r="C1705">
        <v>6</v>
      </c>
      <c r="E1705" s="15">
        <v>6</v>
      </c>
      <c r="F1705" s="15">
        <v>2</v>
      </c>
    </row>
    <row r="1706" spans="1:6" ht="16.5" customHeight="1" x14ac:dyDescent="0.25">
      <c r="A1706">
        <v>21138</v>
      </c>
      <c r="B1706" s="1" t="s">
        <v>2367</v>
      </c>
      <c r="C1706">
        <v>5.64</v>
      </c>
      <c r="E1706" s="15">
        <v>5.64</v>
      </c>
      <c r="F1706" s="15">
        <v>2</v>
      </c>
    </row>
    <row r="1707" spans="1:6" ht="16.5" customHeight="1" x14ac:dyDescent="0.25">
      <c r="A1707">
        <v>21139</v>
      </c>
      <c r="B1707" s="1" t="s">
        <v>2368</v>
      </c>
      <c r="C1707">
        <v>1.7</v>
      </c>
      <c r="E1707" s="15">
        <v>1.7</v>
      </c>
      <c r="F1707" s="15">
        <v>2</v>
      </c>
    </row>
    <row r="1708" spans="1:6" ht="16.5" customHeight="1" x14ac:dyDescent="0.25">
      <c r="A1708">
        <v>21140</v>
      </c>
      <c r="B1708" s="1" t="s">
        <v>2369</v>
      </c>
      <c r="C1708">
        <v>104</v>
      </c>
      <c r="E1708" s="15">
        <v>104</v>
      </c>
      <c r="F1708" s="15">
        <v>2</v>
      </c>
    </row>
    <row r="1709" spans="1:6" ht="16.5" customHeight="1" x14ac:dyDescent="0.25">
      <c r="A1709">
        <v>21141</v>
      </c>
      <c r="B1709" s="1" t="s">
        <v>2370</v>
      </c>
      <c r="D1709">
        <v>500</v>
      </c>
      <c r="E1709" s="15">
        <v>0.5</v>
      </c>
      <c r="F1709" s="15">
        <v>2</v>
      </c>
    </row>
    <row r="1710" spans="1:6" ht="16.5" customHeight="1" x14ac:dyDescent="0.25">
      <c r="A1710">
        <v>21142</v>
      </c>
      <c r="B1710" s="1" t="s">
        <v>2371</v>
      </c>
      <c r="C1710">
        <v>50</v>
      </c>
      <c r="E1710" s="15">
        <v>50</v>
      </c>
      <c r="F1710" s="15">
        <v>2</v>
      </c>
    </row>
    <row r="1711" spans="1:6" ht="16.5" customHeight="1" x14ac:dyDescent="0.25">
      <c r="A1711">
        <v>21143</v>
      </c>
      <c r="B1711" s="1" t="s">
        <v>2372</v>
      </c>
      <c r="C1711">
        <v>16</v>
      </c>
      <c r="E1711" s="15">
        <v>16</v>
      </c>
      <c r="F1711" s="15">
        <v>2</v>
      </c>
    </row>
    <row r="1712" spans="1:6" ht="16.5" customHeight="1" x14ac:dyDescent="0.25">
      <c r="A1712">
        <v>21144</v>
      </c>
      <c r="B1712" s="1" t="s">
        <v>2373</v>
      </c>
      <c r="C1712">
        <v>15</v>
      </c>
      <c r="E1712" s="15">
        <v>15</v>
      </c>
      <c r="F1712" s="15">
        <v>2</v>
      </c>
    </row>
    <row r="1713" spans="1:6" ht="16.5" customHeight="1" x14ac:dyDescent="0.25">
      <c r="A1713">
        <v>21145</v>
      </c>
      <c r="B1713" s="1" t="s">
        <v>2374</v>
      </c>
      <c r="C1713">
        <v>1.1399999999999999</v>
      </c>
      <c r="E1713" s="15">
        <v>1.1399999999999999</v>
      </c>
      <c r="F1713" s="15">
        <v>2</v>
      </c>
    </row>
    <row r="1714" spans="1:6" ht="16.5" customHeight="1" x14ac:dyDescent="0.25">
      <c r="A1714">
        <v>21146</v>
      </c>
      <c r="B1714" s="1" t="s">
        <v>2375</v>
      </c>
      <c r="D1714">
        <v>500</v>
      </c>
      <c r="E1714" s="15">
        <v>0.5</v>
      </c>
      <c r="F1714" s="15">
        <v>2</v>
      </c>
    </row>
    <row r="1715" spans="1:6" ht="16.5" customHeight="1" x14ac:dyDescent="0.25">
      <c r="A1715">
        <v>21147</v>
      </c>
      <c r="B1715" s="1" t="s">
        <v>2376</v>
      </c>
      <c r="C1715">
        <v>4</v>
      </c>
      <c r="E1715" s="15">
        <v>4</v>
      </c>
      <c r="F1715" s="15">
        <v>2</v>
      </c>
    </row>
    <row r="1716" spans="1:6" ht="16.5" customHeight="1" x14ac:dyDescent="0.25">
      <c r="A1716">
        <v>21148</v>
      </c>
      <c r="B1716" s="1" t="s">
        <v>2377</v>
      </c>
      <c r="C1716">
        <v>2.6</v>
      </c>
      <c r="E1716" s="15">
        <v>2.6</v>
      </c>
      <c r="F1716" s="15">
        <v>2</v>
      </c>
    </row>
    <row r="1717" spans="1:6" ht="16.5" customHeight="1" x14ac:dyDescent="0.25">
      <c r="A1717">
        <v>21149</v>
      </c>
      <c r="B1717" s="1" t="s">
        <v>2378</v>
      </c>
      <c r="C1717">
        <v>12</v>
      </c>
      <c r="E1717" s="15">
        <v>12</v>
      </c>
      <c r="F1717" s="15">
        <v>2</v>
      </c>
    </row>
    <row r="1718" spans="1:6" ht="16.5" customHeight="1" x14ac:dyDescent="0.25">
      <c r="A1718">
        <v>21150</v>
      </c>
      <c r="B1718" s="1" t="s">
        <v>2379</v>
      </c>
      <c r="C1718">
        <v>1</v>
      </c>
      <c r="E1718" s="15">
        <v>1</v>
      </c>
      <c r="F1718" s="15">
        <v>2</v>
      </c>
    </row>
    <row r="1719" spans="1:6" ht="16.5" customHeight="1" x14ac:dyDescent="0.25">
      <c r="A1719">
        <v>21151</v>
      </c>
      <c r="B1719" s="1" t="s">
        <v>2380</v>
      </c>
      <c r="C1719">
        <v>7</v>
      </c>
      <c r="E1719" s="15">
        <v>7</v>
      </c>
      <c r="F1719" s="15">
        <v>2</v>
      </c>
    </row>
    <row r="1720" spans="1:6" ht="16.5" customHeight="1" x14ac:dyDescent="0.25">
      <c r="A1720">
        <v>21152</v>
      </c>
      <c r="B1720" s="1" t="s">
        <v>2381</v>
      </c>
      <c r="C1720">
        <v>2</v>
      </c>
      <c r="E1720" s="15">
        <v>2</v>
      </c>
      <c r="F1720" s="15">
        <v>2</v>
      </c>
    </row>
    <row r="1721" spans="1:6" ht="16.5" customHeight="1" x14ac:dyDescent="0.25">
      <c r="A1721">
        <v>21153</v>
      </c>
      <c r="B1721" s="1" t="s">
        <v>2382</v>
      </c>
      <c r="C1721">
        <v>6</v>
      </c>
      <c r="E1721" s="15">
        <v>6</v>
      </c>
      <c r="F1721" s="15">
        <v>2</v>
      </c>
    </row>
    <row r="1722" spans="1:6" ht="16.5" customHeight="1" x14ac:dyDescent="0.25">
      <c r="A1722">
        <v>21154</v>
      </c>
      <c r="B1722" s="1" t="s">
        <v>2383</v>
      </c>
      <c r="C1722">
        <v>54</v>
      </c>
      <c r="E1722" s="15">
        <v>54</v>
      </c>
      <c r="F1722" s="15">
        <v>2</v>
      </c>
    </row>
    <row r="1723" spans="1:6" ht="16.5" customHeight="1" x14ac:dyDescent="0.25">
      <c r="A1723">
        <v>21155</v>
      </c>
      <c r="B1723" s="1" t="s">
        <v>2384</v>
      </c>
      <c r="D1723">
        <v>850</v>
      </c>
      <c r="E1723" s="15">
        <v>0.85</v>
      </c>
      <c r="F1723" s="15">
        <v>2</v>
      </c>
    </row>
    <row r="1724" spans="1:6" ht="16.5" customHeight="1" x14ac:dyDescent="0.25">
      <c r="A1724">
        <v>21156</v>
      </c>
      <c r="B1724" s="1" t="s">
        <v>2385</v>
      </c>
      <c r="C1724">
        <v>210</v>
      </c>
      <c r="E1724" s="15">
        <v>210</v>
      </c>
      <c r="F1724" s="15">
        <v>2</v>
      </c>
    </row>
    <row r="1725" spans="1:6" ht="16.5" customHeight="1" x14ac:dyDescent="0.25">
      <c r="A1725">
        <v>21157</v>
      </c>
      <c r="B1725" s="1" t="s">
        <v>2386</v>
      </c>
      <c r="C1725">
        <v>2</v>
      </c>
      <c r="E1725" s="15">
        <v>2</v>
      </c>
      <c r="F1725" s="15">
        <v>2</v>
      </c>
    </row>
    <row r="1726" spans="1:6" ht="16.5" customHeight="1" x14ac:dyDescent="0.25">
      <c r="A1726">
        <v>21158</v>
      </c>
      <c r="B1726" s="1" t="s">
        <v>2387</v>
      </c>
      <c r="D1726">
        <v>700</v>
      </c>
      <c r="E1726" s="15">
        <v>0.7</v>
      </c>
      <c r="F1726" s="15">
        <v>2</v>
      </c>
    </row>
    <row r="1727" spans="1:6" ht="16.5" customHeight="1" x14ac:dyDescent="0.25">
      <c r="A1727">
        <v>21159</v>
      </c>
      <c r="B1727" s="1" t="s">
        <v>2388</v>
      </c>
      <c r="C1727">
        <v>1.7</v>
      </c>
      <c r="E1727" s="15">
        <v>1.7</v>
      </c>
      <c r="F1727" s="15">
        <v>2</v>
      </c>
    </row>
    <row r="1728" spans="1:6" ht="16.5" customHeight="1" x14ac:dyDescent="0.25">
      <c r="A1728">
        <v>21160</v>
      </c>
      <c r="B1728" s="1" t="s">
        <v>2389</v>
      </c>
      <c r="D1728">
        <v>300</v>
      </c>
      <c r="E1728" s="15">
        <v>0.3</v>
      </c>
      <c r="F1728" s="15">
        <v>2</v>
      </c>
    </row>
    <row r="1729" spans="1:13" ht="16.5" customHeight="1" x14ac:dyDescent="0.25">
      <c r="A1729">
        <v>21161</v>
      </c>
      <c r="B1729" s="1" t="s">
        <v>2390</v>
      </c>
      <c r="C1729">
        <v>12.4</v>
      </c>
      <c r="E1729" s="15">
        <v>12.4</v>
      </c>
      <c r="F1729" s="15">
        <v>2</v>
      </c>
    </row>
    <row r="1730" spans="1:13" ht="16.5" customHeight="1" x14ac:dyDescent="0.25">
      <c r="A1730">
        <v>21162</v>
      </c>
      <c r="B1730" s="1" t="s">
        <v>2391</v>
      </c>
      <c r="C1730">
        <v>2.1</v>
      </c>
      <c r="E1730" s="15">
        <v>2.1</v>
      </c>
      <c r="F1730" s="15">
        <v>2</v>
      </c>
    </row>
    <row r="1731" spans="1:13" ht="16.5" customHeight="1" x14ac:dyDescent="0.25">
      <c r="A1731">
        <v>21163</v>
      </c>
      <c r="B1731" s="1" t="s">
        <v>2392</v>
      </c>
      <c r="C1731">
        <v>18.82</v>
      </c>
      <c r="E1731" s="15">
        <v>18.82</v>
      </c>
      <c r="F1731" s="15">
        <v>2</v>
      </c>
    </row>
    <row r="1732" spans="1:13" ht="16.5" customHeight="1" x14ac:dyDescent="0.25">
      <c r="A1732">
        <v>21164</v>
      </c>
      <c r="B1732" s="1" t="s">
        <v>2393</v>
      </c>
      <c r="C1732">
        <v>66.55</v>
      </c>
      <c r="E1732" s="15">
        <v>66.55</v>
      </c>
      <c r="F1732" s="15">
        <v>1</v>
      </c>
      <c r="G1732">
        <v>3</v>
      </c>
      <c r="H1732" t="s">
        <v>814</v>
      </c>
      <c r="I1732">
        <v>700</v>
      </c>
      <c r="J1732">
        <v>1300</v>
      </c>
      <c r="K1732">
        <v>2000</v>
      </c>
      <c r="L1732">
        <v>2</v>
      </c>
      <c r="M1732">
        <f>+L1732/E1732</f>
        <v>3.005259203606311E-2</v>
      </c>
    </row>
    <row r="1733" spans="1:13" ht="16.5" customHeight="1" x14ac:dyDescent="0.25">
      <c r="A1733">
        <v>21165</v>
      </c>
      <c r="B1733" s="1" t="s">
        <v>2394</v>
      </c>
      <c r="D1733">
        <v>500</v>
      </c>
      <c r="E1733" s="15">
        <v>0.5</v>
      </c>
      <c r="F1733" s="15">
        <v>2</v>
      </c>
    </row>
    <row r="1734" spans="1:13" ht="16.5" customHeight="1" x14ac:dyDescent="0.25">
      <c r="A1734">
        <v>21166</v>
      </c>
      <c r="B1734" s="1" t="s">
        <v>2395</v>
      </c>
      <c r="C1734">
        <v>8</v>
      </c>
      <c r="E1734" s="15">
        <v>8</v>
      </c>
      <c r="F1734" s="15">
        <v>2</v>
      </c>
    </row>
    <row r="1735" spans="1:13" ht="16.5" customHeight="1" x14ac:dyDescent="0.25">
      <c r="A1735">
        <v>21167</v>
      </c>
      <c r="B1735" s="1" t="s">
        <v>2396</v>
      </c>
      <c r="C1735">
        <v>1</v>
      </c>
      <c r="E1735" s="15">
        <v>1</v>
      </c>
      <c r="F1735" s="15">
        <v>2</v>
      </c>
    </row>
    <row r="1736" spans="1:13" ht="16.5" customHeight="1" x14ac:dyDescent="0.25">
      <c r="A1736">
        <v>21168</v>
      </c>
      <c r="B1736" s="1" t="s">
        <v>2397</v>
      </c>
      <c r="C1736">
        <v>1</v>
      </c>
      <c r="E1736" s="15">
        <v>1</v>
      </c>
      <c r="F1736" s="15">
        <v>2</v>
      </c>
    </row>
    <row r="1737" spans="1:13" ht="16.5" customHeight="1" x14ac:dyDescent="0.25">
      <c r="A1737">
        <v>21169</v>
      </c>
      <c r="B1737" s="1" t="s">
        <v>2398</v>
      </c>
      <c r="C1737">
        <v>6.72</v>
      </c>
      <c r="E1737" s="15">
        <v>6.72</v>
      </c>
      <c r="F1737" s="15">
        <v>2</v>
      </c>
    </row>
    <row r="1738" spans="1:13" ht="16.5" customHeight="1" x14ac:dyDescent="0.25">
      <c r="A1738">
        <v>21170</v>
      </c>
      <c r="B1738" s="1" t="s">
        <v>2399</v>
      </c>
      <c r="C1738">
        <v>6</v>
      </c>
      <c r="E1738" s="15">
        <v>6</v>
      </c>
      <c r="F1738" s="15">
        <v>2</v>
      </c>
    </row>
    <row r="1739" spans="1:13" ht="16.5" customHeight="1" x14ac:dyDescent="0.25">
      <c r="A1739">
        <v>21171</v>
      </c>
      <c r="B1739" s="1" t="s">
        <v>2400</v>
      </c>
      <c r="C1739">
        <v>3.52</v>
      </c>
      <c r="E1739" s="15">
        <v>3.52</v>
      </c>
      <c r="F1739" s="15">
        <v>2</v>
      </c>
    </row>
    <row r="1740" spans="1:13" ht="16.5" customHeight="1" x14ac:dyDescent="0.25">
      <c r="A1740">
        <v>21172</v>
      </c>
      <c r="B1740" s="1" t="s">
        <v>2401</v>
      </c>
      <c r="C1740">
        <v>12</v>
      </c>
      <c r="E1740" s="15">
        <v>12</v>
      </c>
      <c r="F1740" s="15">
        <v>2</v>
      </c>
    </row>
    <row r="1741" spans="1:13" ht="16.5" customHeight="1" x14ac:dyDescent="0.25">
      <c r="A1741">
        <v>21173</v>
      </c>
      <c r="B1741" s="1" t="s">
        <v>2402</v>
      </c>
      <c r="C1741">
        <v>4.9800000000000004</v>
      </c>
      <c r="E1741" s="15">
        <v>4.9800000000000004</v>
      </c>
      <c r="F1741" s="15">
        <v>2</v>
      </c>
    </row>
    <row r="1742" spans="1:13" ht="16.5" customHeight="1" x14ac:dyDescent="0.25">
      <c r="A1742">
        <v>21174</v>
      </c>
      <c r="B1742" s="1" t="s">
        <v>2403</v>
      </c>
      <c r="C1742">
        <v>54</v>
      </c>
      <c r="E1742" s="15">
        <v>54</v>
      </c>
      <c r="F1742" s="15">
        <v>2</v>
      </c>
    </row>
    <row r="1743" spans="1:13" ht="16.5" customHeight="1" x14ac:dyDescent="0.25">
      <c r="A1743">
        <v>21175</v>
      </c>
      <c r="B1743" s="1" t="s">
        <v>2404</v>
      </c>
      <c r="C1743">
        <v>5.32</v>
      </c>
      <c r="E1743" s="15">
        <v>5.32</v>
      </c>
      <c r="F1743" s="15">
        <v>2</v>
      </c>
    </row>
    <row r="1744" spans="1:13" ht="16.5" customHeight="1" x14ac:dyDescent="0.25">
      <c r="A1744">
        <v>21176</v>
      </c>
      <c r="B1744" s="1" t="s">
        <v>2405</v>
      </c>
      <c r="C1744">
        <v>4</v>
      </c>
      <c r="E1744" s="15">
        <v>4</v>
      </c>
      <c r="F1744" s="15">
        <v>2</v>
      </c>
    </row>
    <row r="1745" spans="1:13" ht="16.5" customHeight="1" x14ac:dyDescent="0.25">
      <c r="A1745">
        <v>21177</v>
      </c>
      <c r="B1745" s="1" t="s">
        <v>2406</v>
      </c>
      <c r="C1745">
        <v>7</v>
      </c>
      <c r="E1745" s="15">
        <v>7</v>
      </c>
      <c r="F1745" s="15">
        <v>2</v>
      </c>
    </row>
    <row r="1746" spans="1:13" ht="16.5" customHeight="1" x14ac:dyDescent="0.25">
      <c r="A1746">
        <v>21178</v>
      </c>
      <c r="B1746" s="1" t="s">
        <v>2407</v>
      </c>
      <c r="C1746">
        <v>2</v>
      </c>
      <c r="E1746" s="15">
        <v>2</v>
      </c>
      <c r="F1746" s="15">
        <v>2</v>
      </c>
    </row>
    <row r="1747" spans="1:13" ht="16.5" customHeight="1" x14ac:dyDescent="0.25">
      <c r="A1747">
        <v>21179</v>
      </c>
      <c r="B1747" s="1" t="s">
        <v>2408</v>
      </c>
      <c r="C1747">
        <v>10</v>
      </c>
      <c r="E1747" s="15">
        <v>10</v>
      </c>
      <c r="F1747" s="15">
        <v>2</v>
      </c>
    </row>
    <row r="1748" spans="1:13" ht="16.5" customHeight="1" x14ac:dyDescent="0.25">
      <c r="A1748">
        <v>21180</v>
      </c>
      <c r="B1748" s="1" t="s">
        <v>2409</v>
      </c>
      <c r="C1748" s="1" t="s">
        <v>150</v>
      </c>
      <c r="E1748" s="15" t="s">
        <v>150</v>
      </c>
      <c r="F1748" s="15">
        <v>2</v>
      </c>
    </row>
    <row r="1749" spans="1:13" ht="16.5" customHeight="1" x14ac:dyDescent="0.25">
      <c r="A1749">
        <v>21181</v>
      </c>
      <c r="B1749" s="1" t="s">
        <v>2410</v>
      </c>
      <c r="C1749">
        <v>2</v>
      </c>
      <c r="E1749" s="15">
        <v>2</v>
      </c>
      <c r="F1749" s="15">
        <v>2</v>
      </c>
    </row>
    <row r="1750" spans="1:13" ht="16.5" customHeight="1" x14ac:dyDescent="0.25">
      <c r="A1750">
        <v>21182</v>
      </c>
      <c r="B1750" s="1" t="s">
        <v>2411</v>
      </c>
      <c r="C1750">
        <v>2.5</v>
      </c>
      <c r="E1750" s="15">
        <v>2.5</v>
      </c>
      <c r="F1750" s="15">
        <v>2</v>
      </c>
    </row>
    <row r="1751" spans="1:13" ht="16.5" customHeight="1" x14ac:dyDescent="0.25">
      <c r="A1751">
        <v>21183</v>
      </c>
      <c r="B1751" s="1" t="s">
        <v>2412</v>
      </c>
      <c r="C1751">
        <v>7</v>
      </c>
      <c r="E1751" s="15">
        <v>7</v>
      </c>
      <c r="F1751" s="15">
        <v>2</v>
      </c>
    </row>
    <row r="1752" spans="1:13" ht="16.5" customHeight="1" x14ac:dyDescent="0.25">
      <c r="A1752">
        <v>21184</v>
      </c>
      <c r="B1752" s="1" t="s">
        <v>2413</v>
      </c>
      <c r="D1752">
        <v>300</v>
      </c>
      <c r="E1752" s="15">
        <v>0.3</v>
      </c>
      <c r="F1752" s="15">
        <v>2</v>
      </c>
    </row>
    <row r="1753" spans="1:13" ht="16.5" customHeight="1" x14ac:dyDescent="0.25">
      <c r="A1753">
        <v>21185</v>
      </c>
      <c r="B1753" s="1" t="s">
        <v>2414</v>
      </c>
      <c r="C1753">
        <v>2</v>
      </c>
      <c r="E1753" s="15">
        <v>2</v>
      </c>
      <c r="F1753" s="15">
        <v>2</v>
      </c>
    </row>
    <row r="1754" spans="1:13" ht="16.5" customHeight="1" x14ac:dyDescent="0.25">
      <c r="A1754">
        <v>21186</v>
      </c>
      <c r="B1754" s="1" t="s">
        <v>2415</v>
      </c>
      <c r="C1754">
        <v>17</v>
      </c>
      <c r="E1754" s="15">
        <v>17</v>
      </c>
      <c r="F1754" s="15">
        <v>2</v>
      </c>
    </row>
    <row r="1755" spans="1:13" ht="16.5" customHeight="1" x14ac:dyDescent="0.25">
      <c r="A1755">
        <v>21187</v>
      </c>
      <c r="B1755" s="1" t="s">
        <v>2416</v>
      </c>
      <c r="D1755">
        <v>937</v>
      </c>
      <c r="E1755" s="17">
        <v>0.94</v>
      </c>
      <c r="F1755" s="15">
        <v>1</v>
      </c>
      <c r="G1755">
        <v>2</v>
      </c>
      <c r="I1755" s="3">
        <v>252</v>
      </c>
      <c r="J1755" s="3">
        <v>685</v>
      </c>
      <c r="K1755">
        <v>937</v>
      </c>
      <c r="L1755" s="12">
        <v>0.94</v>
      </c>
      <c r="M1755">
        <f>+L1755/E1755</f>
        <v>1</v>
      </c>
    </row>
    <row r="1756" spans="1:13" ht="16.5" customHeight="1" x14ac:dyDescent="0.25">
      <c r="A1756">
        <v>21188</v>
      </c>
      <c r="B1756" s="1" t="s">
        <v>2417</v>
      </c>
      <c r="C1756">
        <v>3</v>
      </c>
      <c r="E1756" s="15">
        <v>3</v>
      </c>
      <c r="F1756" s="15">
        <v>2</v>
      </c>
    </row>
    <row r="1757" spans="1:13" ht="16.5" customHeight="1" x14ac:dyDescent="0.25">
      <c r="A1757">
        <v>21189</v>
      </c>
      <c r="B1757" s="1" t="s">
        <v>2418</v>
      </c>
      <c r="C1757">
        <v>21</v>
      </c>
      <c r="E1757" s="15">
        <v>21</v>
      </c>
      <c r="F1757" s="15">
        <v>2</v>
      </c>
    </row>
    <row r="1758" spans="1:13" ht="16.5" customHeight="1" x14ac:dyDescent="0.25">
      <c r="A1758">
        <v>21190</v>
      </c>
      <c r="B1758" s="1" t="s">
        <v>2419</v>
      </c>
      <c r="D1758">
        <v>400</v>
      </c>
      <c r="E1758" s="15">
        <v>0.4</v>
      </c>
      <c r="F1758" s="15">
        <v>2</v>
      </c>
    </row>
    <row r="1759" spans="1:13" ht="16.5" customHeight="1" x14ac:dyDescent="0.25">
      <c r="A1759">
        <v>21191</v>
      </c>
      <c r="B1759" s="1" t="s">
        <v>2420</v>
      </c>
      <c r="C1759">
        <v>5.6</v>
      </c>
      <c r="E1759" s="15">
        <v>5.6</v>
      </c>
      <c r="F1759" s="15">
        <v>2</v>
      </c>
    </row>
    <row r="1760" spans="1:13" ht="16.5" customHeight="1" x14ac:dyDescent="0.25">
      <c r="A1760">
        <v>21192</v>
      </c>
      <c r="B1760" s="1" t="s">
        <v>2421</v>
      </c>
      <c r="C1760">
        <v>3</v>
      </c>
      <c r="E1760" s="15">
        <v>3</v>
      </c>
      <c r="F1760" s="15">
        <v>2</v>
      </c>
    </row>
    <row r="1761" spans="1:12" ht="16.5" customHeight="1" x14ac:dyDescent="0.25">
      <c r="A1761">
        <v>21193</v>
      </c>
      <c r="B1761" s="1" t="s">
        <v>2422</v>
      </c>
      <c r="C1761">
        <v>2</v>
      </c>
      <c r="E1761" s="15">
        <v>2</v>
      </c>
      <c r="F1761" s="15">
        <v>2</v>
      </c>
    </row>
    <row r="1762" spans="1:12" ht="16.5" customHeight="1" x14ac:dyDescent="0.25">
      <c r="A1762">
        <v>21194</v>
      </c>
      <c r="B1762" s="1" t="s">
        <v>2423</v>
      </c>
      <c r="C1762">
        <v>6</v>
      </c>
      <c r="E1762" s="15">
        <v>6</v>
      </c>
      <c r="F1762" s="15">
        <v>2</v>
      </c>
    </row>
    <row r="1763" spans="1:12" ht="16.5" customHeight="1" x14ac:dyDescent="0.25">
      <c r="A1763">
        <v>21195</v>
      </c>
      <c r="B1763" s="1" t="s">
        <v>2424</v>
      </c>
      <c r="C1763">
        <v>5</v>
      </c>
      <c r="E1763" s="15">
        <v>5</v>
      </c>
      <c r="F1763" s="15">
        <v>2</v>
      </c>
    </row>
    <row r="1764" spans="1:12" ht="16.5" customHeight="1" x14ac:dyDescent="0.25">
      <c r="A1764">
        <v>21196</v>
      </c>
      <c r="B1764" s="1" t="s">
        <v>2425</v>
      </c>
      <c r="C1764">
        <v>3</v>
      </c>
      <c r="E1764" s="15">
        <v>3</v>
      </c>
      <c r="F1764" s="15">
        <v>2</v>
      </c>
    </row>
    <row r="1765" spans="1:12" ht="16.5" customHeight="1" x14ac:dyDescent="0.25">
      <c r="A1765">
        <v>21197</v>
      </c>
      <c r="B1765" s="1" t="s">
        <v>2426</v>
      </c>
      <c r="C1765">
        <v>40</v>
      </c>
      <c r="E1765" s="15">
        <v>40</v>
      </c>
      <c r="F1765" s="15">
        <v>2</v>
      </c>
    </row>
    <row r="1766" spans="1:12" ht="16.5" customHeight="1" x14ac:dyDescent="0.25">
      <c r="A1766">
        <v>21198</v>
      </c>
      <c r="B1766" s="1" t="s">
        <v>2427</v>
      </c>
      <c r="D1766">
        <v>666</v>
      </c>
      <c r="E1766" s="15">
        <v>0.66600000000000004</v>
      </c>
      <c r="F1766" s="15">
        <v>2</v>
      </c>
    </row>
    <row r="1767" spans="1:12" ht="16.5" customHeight="1" x14ac:dyDescent="0.25">
      <c r="A1767">
        <v>21199</v>
      </c>
      <c r="B1767" s="1" t="s">
        <v>2428</v>
      </c>
      <c r="C1767">
        <v>21</v>
      </c>
      <c r="E1767" s="15">
        <v>21</v>
      </c>
      <c r="F1767" s="15">
        <v>2</v>
      </c>
    </row>
    <row r="1768" spans="1:12" ht="16.5" customHeight="1" x14ac:dyDescent="0.25">
      <c r="A1768">
        <v>21200</v>
      </c>
      <c r="B1768" s="1" t="s">
        <v>2429</v>
      </c>
      <c r="D1768">
        <v>700</v>
      </c>
      <c r="E1768" s="15">
        <v>0.7</v>
      </c>
      <c r="F1768" s="15">
        <v>2</v>
      </c>
    </row>
    <row r="1769" spans="1:12" ht="16.5" customHeight="1" x14ac:dyDescent="0.25">
      <c r="A1769">
        <v>21201</v>
      </c>
      <c r="B1769" s="1" t="s">
        <v>2430</v>
      </c>
      <c r="C1769">
        <v>8</v>
      </c>
      <c r="E1769" s="15">
        <v>8</v>
      </c>
      <c r="F1769" s="15">
        <v>2</v>
      </c>
    </row>
    <row r="1770" spans="1:12" ht="16.5" customHeight="1" x14ac:dyDescent="0.25">
      <c r="A1770">
        <v>21202</v>
      </c>
      <c r="B1770" s="1" t="s">
        <v>2431</v>
      </c>
      <c r="C1770">
        <v>1.194</v>
      </c>
      <c r="E1770" s="18">
        <v>1.194</v>
      </c>
      <c r="F1770" s="15">
        <v>1</v>
      </c>
      <c r="G1770">
        <v>3</v>
      </c>
      <c r="H1770" t="s">
        <v>816</v>
      </c>
      <c r="I1770" s="14"/>
      <c r="J1770" s="14"/>
      <c r="K1770" s="2"/>
      <c r="L1770" s="13"/>
    </row>
    <row r="1771" spans="1:12" ht="16.5" customHeight="1" x14ac:dyDescent="0.25">
      <c r="A1771">
        <v>21203</v>
      </c>
      <c r="B1771" s="1" t="s">
        <v>2432</v>
      </c>
      <c r="C1771">
        <v>2</v>
      </c>
      <c r="E1771" s="15">
        <v>2</v>
      </c>
      <c r="F1771" s="15">
        <v>2</v>
      </c>
    </row>
    <row r="1772" spans="1:12" ht="16.5" customHeight="1" x14ac:dyDescent="0.25">
      <c r="A1772">
        <v>21204</v>
      </c>
      <c r="B1772" s="1" t="s">
        <v>2433</v>
      </c>
      <c r="D1772">
        <v>965</v>
      </c>
      <c r="E1772" s="18">
        <v>0.96499999999999997</v>
      </c>
      <c r="F1772" s="15">
        <v>1</v>
      </c>
      <c r="G1772">
        <v>3</v>
      </c>
      <c r="H1772" t="s">
        <v>818</v>
      </c>
      <c r="I1772" s="14"/>
      <c r="J1772" s="14"/>
      <c r="K1772" s="2"/>
      <c r="L1772" s="13"/>
    </row>
    <row r="1773" spans="1:12" ht="16.5" customHeight="1" x14ac:dyDescent="0.25">
      <c r="A1773">
        <v>21205</v>
      </c>
      <c r="B1773" s="1" t="s">
        <v>2434</v>
      </c>
      <c r="C1773">
        <v>4</v>
      </c>
      <c r="E1773" s="15">
        <v>4</v>
      </c>
      <c r="F1773" s="15">
        <v>2</v>
      </c>
    </row>
    <row r="1774" spans="1:12" ht="16.5" customHeight="1" x14ac:dyDescent="0.25">
      <c r="A1774">
        <v>21206</v>
      </c>
      <c r="B1774" s="1" t="s">
        <v>2435</v>
      </c>
      <c r="D1774">
        <v>518</v>
      </c>
      <c r="E1774" s="15">
        <v>0.51800000000000002</v>
      </c>
      <c r="F1774" s="15">
        <v>2</v>
      </c>
    </row>
    <row r="1775" spans="1:12" ht="16.5" customHeight="1" x14ac:dyDescent="0.25">
      <c r="A1775">
        <v>21207</v>
      </c>
      <c r="B1775" s="1" t="s">
        <v>2436</v>
      </c>
      <c r="C1775">
        <v>25.8</v>
      </c>
      <c r="E1775" s="15">
        <v>25.8</v>
      </c>
      <c r="F1775" s="15">
        <v>2</v>
      </c>
    </row>
    <row r="1776" spans="1:12" ht="16.5" customHeight="1" x14ac:dyDescent="0.25">
      <c r="A1776">
        <v>21208</v>
      </c>
      <c r="B1776" s="1" t="s">
        <v>2437</v>
      </c>
      <c r="C1776">
        <v>75</v>
      </c>
      <c r="E1776" s="15">
        <v>75</v>
      </c>
      <c r="F1776" s="15">
        <v>2</v>
      </c>
    </row>
    <row r="1777" spans="1:13" ht="16.5" customHeight="1" x14ac:dyDescent="0.25">
      <c r="A1777">
        <v>21209</v>
      </c>
      <c r="B1777" s="1" t="s">
        <v>2438</v>
      </c>
      <c r="C1777">
        <v>6</v>
      </c>
      <c r="E1777" s="15">
        <v>6</v>
      </c>
      <c r="F1777" s="15">
        <v>2</v>
      </c>
    </row>
    <row r="1778" spans="1:13" ht="16.5" customHeight="1" x14ac:dyDescent="0.25">
      <c r="A1778">
        <v>21210</v>
      </c>
      <c r="B1778" s="1" t="s">
        <v>2439</v>
      </c>
      <c r="D1778">
        <v>171</v>
      </c>
      <c r="E1778" s="15">
        <v>0.17100000000000001</v>
      </c>
      <c r="F1778" s="15">
        <v>2</v>
      </c>
    </row>
    <row r="1779" spans="1:13" ht="16.5" customHeight="1" x14ac:dyDescent="0.25">
      <c r="A1779">
        <v>21211</v>
      </c>
      <c r="B1779" s="1" t="s">
        <v>2440</v>
      </c>
      <c r="C1779">
        <v>10.199999999999999</v>
      </c>
      <c r="E1779" s="15">
        <v>10.199999999999999</v>
      </c>
      <c r="F1779" s="15">
        <v>2</v>
      </c>
    </row>
    <row r="1780" spans="1:13" ht="16.5" customHeight="1" x14ac:dyDescent="0.25">
      <c r="A1780">
        <v>21212</v>
      </c>
      <c r="B1780" s="1" t="s">
        <v>2441</v>
      </c>
      <c r="C1780">
        <v>3.5</v>
      </c>
      <c r="E1780" s="15">
        <v>3.5</v>
      </c>
      <c r="F1780" s="15">
        <v>2</v>
      </c>
    </row>
    <row r="1781" spans="1:13" ht="16.5" customHeight="1" x14ac:dyDescent="0.25">
      <c r="A1781">
        <v>21213</v>
      </c>
      <c r="B1781" s="1" t="s">
        <v>2442</v>
      </c>
      <c r="C1781">
        <v>4</v>
      </c>
      <c r="E1781" s="15">
        <v>4</v>
      </c>
      <c r="F1781" s="15">
        <v>2</v>
      </c>
    </row>
    <row r="1782" spans="1:13" ht="16.5" customHeight="1" x14ac:dyDescent="0.25">
      <c r="A1782">
        <v>21214</v>
      </c>
      <c r="B1782" s="1" t="s">
        <v>2443</v>
      </c>
      <c r="C1782">
        <v>30</v>
      </c>
      <c r="E1782" s="15">
        <v>30</v>
      </c>
      <c r="F1782" s="15">
        <v>2</v>
      </c>
    </row>
    <row r="1783" spans="1:13" ht="16.5" customHeight="1" x14ac:dyDescent="0.25">
      <c r="A1783">
        <v>21215</v>
      </c>
      <c r="B1783" s="1" t="s">
        <v>2444</v>
      </c>
      <c r="D1783">
        <v>600</v>
      </c>
      <c r="E1783" s="15">
        <v>0.6</v>
      </c>
      <c r="F1783" s="15">
        <v>2</v>
      </c>
    </row>
    <row r="1784" spans="1:13" ht="16.5" customHeight="1" x14ac:dyDescent="0.25">
      <c r="A1784">
        <v>21216</v>
      </c>
      <c r="B1784" s="1" t="s">
        <v>2445</v>
      </c>
      <c r="D1784">
        <v>200</v>
      </c>
      <c r="E1784" s="15">
        <v>0.2</v>
      </c>
      <c r="F1784" s="15">
        <v>2</v>
      </c>
    </row>
    <row r="1785" spans="1:13" ht="16.5" customHeight="1" x14ac:dyDescent="0.25">
      <c r="A1785">
        <v>21217</v>
      </c>
      <c r="B1785" s="1" t="s">
        <v>2446</v>
      </c>
      <c r="C1785">
        <v>1</v>
      </c>
      <c r="E1785" s="15">
        <v>1</v>
      </c>
      <c r="F1785" s="15">
        <v>2</v>
      </c>
    </row>
    <row r="1786" spans="1:13" ht="16.5" customHeight="1" x14ac:dyDescent="0.25">
      <c r="A1786">
        <v>22001</v>
      </c>
      <c r="B1786" s="1" t="s">
        <v>2447</v>
      </c>
      <c r="C1786">
        <v>32</v>
      </c>
      <c r="E1786" s="15">
        <v>32</v>
      </c>
      <c r="F1786" s="15">
        <v>1</v>
      </c>
      <c r="G1786">
        <v>1</v>
      </c>
      <c r="I1786">
        <v>200</v>
      </c>
      <c r="J1786">
        <v>31800</v>
      </c>
      <c r="K1786">
        <v>32000</v>
      </c>
      <c r="L1786">
        <v>32</v>
      </c>
      <c r="M1786">
        <f t="shared" ref="M1786:M1787" si="8">+L1786/E1786</f>
        <v>1</v>
      </c>
    </row>
    <row r="1787" spans="1:13" ht="16.5" customHeight="1" x14ac:dyDescent="0.25">
      <c r="A1787">
        <v>22002</v>
      </c>
      <c r="B1787" s="1" t="s">
        <v>2448</v>
      </c>
      <c r="D1787">
        <v>9870</v>
      </c>
      <c r="E1787" s="15">
        <v>9.8699999999999992</v>
      </c>
      <c r="F1787" s="15">
        <v>1</v>
      </c>
      <c r="G1787">
        <v>1</v>
      </c>
      <c r="I1787">
        <v>600</v>
      </c>
      <c r="J1787">
        <v>9000</v>
      </c>
      <c r="K1787">
        <v>9600</v>
      </c>
      <c r="L1787">
        <v>9.6</v>
      </c>
      <c r="M1787">
        <f t="shared" si="8"/>
        <v>0.97264437689969607</v>
      </c>
    </row>
    <row r="1788" spans="1:13" ht="16.5" customHeight="1" x14ac:dyDescent="0.25">
      <c r="A1788">
        <v>22003</v>
      </c>
      <c r="B1788" s="1" t="s">
        <v>2449</v>
      </c>
      <c r="C1788">
        <v>13</v>
      </c>
      <c r="E1788" s="15">
        <v>13</v>
      </c>
      <c r="F1788" s="15">
        <v>2</v>
      </c>
    </row>
    <row r="1789" spans="1:13" ht="16.5" customHeight="1" x14ac:dyDescent="0.25">
      <c r="A1789">
        <v>22004</v>
      </c>
      <c r="B1789" s="1" t="s">
        <v>2450</v>
      </c>
      <c r="C1789">
        <v>15</v>
      </c>
      <c r="E1789" s="15">
        <v>15</v>
      </c>
      <c r="F1789" s="15">
        <v>2</v>
      </c>
    </row>
    <row r="1790" spans="1:13" ht="16.5" customHeight="1" x14ac:dyDescent="0.25">
      <c r="A1790">
        <v>22005</v>
      </c>
      <c r="B1790" s="1" t="s">
        <v>2451</v>
      </c>
      <c r="C1790">
        <v>35</v>
      </c>
      <c r="E1790" s="15">
        <v>35</v>
      </c>
      <c r="F1790" s="15">
        <v>2</v>
      </c>
    </row>
    <row r="1791" spans="1:13" ht="16.5" customHeight="1" x14ac:dyDescent="0.25">
      <c r="A1791">
        <v>22006</v>
      </c>
      <c r="B1791" s="1" t="s">
        <v>2452</v>
      </c>
      <c r="C1791">
        <v>128.66200000000001</v>
      </c>
      <c r="E1791" s="15">
        <v>128.66200000000001</v>
      </c>
      <c r="F1791" s="15">
        <v>2</v>
      </c>
    </row>
    <row r="1792" spans="1:13" ht="16.5" customHeight="1" x14ac:dyDescent="0.25">
      <c r="A1792">
        <v>22007</v>
      </c>
      <c r="B1792" s="1" t="s">
        <v>2453</v>
      </c>
      <c r="C1792">
        <v>38</v>
      </c>
      <c r="E1792" s="15">
        <v>38</v>
      </c>
      <c r="F1792" s="15">
        <v>2</v>
      </c>
    </row>
    <row r="1793" spans="1:13" ht="16.5" customHeight="1" x14ac:dyDescent="0.25">
      <c r="A1793">
        <v>22008</v>
      </c>
      <c r="B1793" s="1" t="s">
        <v>2454</v>
      </c>
      <c r="C1793">
        <v>20</v>
      </c>
      <c r="E1793" s="15">
        <v>20</v>
      </c>
      <c r="F1793" s="15">
        <v>2</v>
      </c>
    </row>
    <row r="1794" spans="1:13" ht="16.5" customHeight="1" x14ac:dyDescent="0.25">
      <c r="A1794">
        <v>22009</v>
      </c>
      <c r="B1794" s="1" t="s">
        <v>2455</v>
      </c>
      <c r="C1794">
        <v>14</v>
      </c>
      <c r="E1794" s="15">
        <v>14</v>
      </c>
      <c r="F1794" s="15">
        <v>2</v>
      </c>
    </row>
    <row r="1795" spans="1:13" ht="16.5" customHeight="1" x14ac:dyDescent="0.25">
      <c r="A1795">
        <v>22010</v>
      </c>
      <c r="B1795" s="1" t="s">
        <v>2456</v>
      </c>
      <c r="C1795">
        <v>16</v>
      </c>
      <c r="E1795" s="15">
        <v>16</v>
      </c>
      <c r="F1795" s="15">
        <v>1</v>
      </c>
      <c r="G1795">
        <v>1</v>
      </c>
      <c r="I1795">
        <v>1200</v>
      </c>
      <c r="J1795">
        <v>14800</v>
      </c>
      <c r="K1795">
        <v>16000</v>
      </c>
      <c r="L1795">
        <v>16</v>
      </c>
      <c r="M1795">
        <f>+L1795/E1795</f>
        <v>1</v>
      </c>
    </row>
    <row r="1796" spans="1:13" ht="16.5" customHeight="1" x14ac:dyDescent="0.25">
      <c r="A1796">
        <v>22011</v>
      </c>
      <c r="B1796" s="1" t="s">
        <v>2457</v>
      </c>
      <c r="C1796">
        <v>75</v>
      </c>
      <c r="E1796" s="15">
        <v>75</v>
      </c>
      <c r="F1796" s="15">
        <v>2</v>
      </c>
    </row>
    <row r="1797" spans="1:13" ht="16.5" customHeight="1" x14ac:dyDescent="0.25">
      <c r="A1797">
        <v>22012</v>
      </c>
      <c r="B1797" s="1" t="s">
        <v>2458</v>
      </c>
      <c r="C1797">
        <v>38.241999999999997</v>
      </c>
      <c r="E1797" s="15">
        <v>38.241999999999997</v>
      </c>
      <c r="F1797" s="15">
        <v>2</v>
      </c>
    </row>
    <row r="1798" spans="1:13" ht="16.5" customHeight="1" x14ac:dyDescent="0.25">
      <c r="A1798">
        <v>22013</v>
      </c>
      <c r="B1798" s="1" t="s">
        <v>2459</v>
      </c>
      <c r="C1798">
        <v>15</v>
      </c>
      <c r="E1798" s="15">
        <v>15</v>
      </c>
      <c r="F1798" s="15">
        <v>2</v>
      </c>
    </row>
    <row r="1799" spans="1:13" ht="16.5" customHeight="1" x14ac:dyDescent="0.25">
      <c r="A1799">
        <v>22014</v>
      </c>
      <c r="B1799" s="1" t="s">
        <v>2460</v>
      </c>
      <c r="C1799">
        <v>1059</v>
      </c>
      <c r="E1799" s="15">
        <v>1059</v>
      </c>
      <c r="F1799" s="15">
        <v>2</v>
      </c>
    </row>
    <row r="1800" spans="1:13" ht="16.5" customHeight="1" x14ac:dyDescent="0.25">
      <c r="A1800">
        <v>22015</v>
      </c>
      <c r="B1800" s="1" t="s">
        <v>2461</v>
      </c>
      <c r="C1800">
        <v>5.23</v>
      </c>
      <c r="E1800" s="15">
        <v>5.23</v>
      </c>
      <c r="F1800" s="15">
        <v>1</v>
      </c>
      <c r="G1800">
        <v>1</v>
      </c>
      <c r="I1800">
        <v>50</v>
      </c>
      <c r="J1800">
        <v>3050</v>
      </c>
      <c r="K1800">
        <v>3100</v>
      </c>
      <c r="L1800">
        <v>3.1</v>
      </c>
      <c r="M1800">
        <f>+L1800/E1800</f>
        <v>0.59273422562141487</v>
      </c>
    </row>
    <row r="1801" spans="1:13" ht="16.5" customHeight="1" x14ac:dyDescent="0.25">
      <c r="A1801">
        <v>22016</v>
      </c>
      <c r="B1801" s="1" t="s">
        <v>2462</v>
      </c>
      <c r="C1801">
        <v>220.59800000000001</v>
      </c>
      <c r="E1801" s="15">
        <v>220.59800000000001</v>
      </c>
      <c r="F1801" s="15">
        <v>2</v>
      </c>
    </row>
    <row r="1802" spans="1:13" ht="16.5" customHeight="1" x14ac:dyDescent="0.25">
      <c r="A1802">
        <v>22017</v>
      </c>
      <c r="B1802" s="1" t="s">
        <v>2463</v>
      </c>
      <c r="C1802">
        <v>45</v>
      </c>
      <c r="E1802" s="15">
        <v>45</v>
      </c>
      <c r="F1802" s="15">
        <v>2</v>
      </c>
    </row>
    <row r="1803" spans="1:13" ht="16.5" customHeight="1" x14ac:dyDescent="0.25">
      <c r="A1803">
        <v>22018</v>
      </c>
      <c r="B1803" s="1" t="s">
        <v>2464</v>
      </c>
      <c r="C1803">
        <v>9</v>
      </c>
      <c r="E1803" s="15">
        <v>9</v>
      </c>
      <c r="F1803" s="15">
        <v>2</v>
      </c>
    </row>
    <row r="1804" spans="1:13" ht="16.5" customHeight="1" x14ac:dyDescent="0.25">
      <c r="A1804">
        <v>23001</v>
      </c>
      <c r="B1804" s="1" t="s">
        <v>2465</v>
      </c>
      <c r="C1804">
        <v>98</v>
      </c>
      <c r="E1804" s="15">
        <v>98</v>
      </c>
      <c r="F1804" s="15">
        <v>2</v>
      </c>
    </row>
    <row r="1805" spans="1:13" ht="16.5" customHeight="1" x14ac:dyDescent="0.25">
      <c r="A1805">
        <v>23002</v>
      </c>
      <c r="B1805" s="1" t="s">
        <v>2466</v>
      </c>
      <c r="C1805">
        <v>40</v>
      </c>
      <c r="E1805" s="15">
        <v>40</v>
      </c>
      <c r="F1805" s="15">
        <v>2</v>
      </c>
    </row>
    <row r="1806" spans="1:13" ht="16.5" customHeight="1" x14ac:dyDescent="0.25">
      <c r="A1806">
        <v>23003</v>
      </c>
      <c r="B1806" s="1" t="s">
        <v>2467</v>
      </c>
      <c r="C1806">
        <v>50</v>
      </c>
      <c r="E1806" s="15">
        <v>50</v>
      </c>
      <c r="F1806" s="15">
        <v>2</v>
      </c>
    </row>
    <row r="1807" spans="1:13" ht="16.5" customHeight="1" x14ac:dyDescent="0.25">
      <c r="A1807">
        <v>23004</v>
      </c>
      <c r="B1807" s="1" t="s">
        <v>2468</v>
      </c>
      <c r="C1807">
        <v>300</v>
      </c>
      <c r="E1807" s="15">
        <v>300</v>
      </c>
      <c r="F1807" s="15">
        <v>2</v>
      </c>
    </row>
    <row r="1808" spans="1:13" ht="16.5" customHeight="1" x14ac:dyDescent="0.25">
      <c r="A1808">
        <v>23005</v>
      </c>
      <c r="B1808" s="1" t="s">
        <v>2469</v>
      </c>
      <c r="C1808">
        <v>1000</v>
      </c>
      <c r="E1808" s="15">
        <v>1000</v>
      </c>
      <c r="F1808" s="15">
        <v>2</v>
      </c>
    </row>
    <row r="1809" spans="1:13" ht="16.5" customHeight="1" x14ac:dyDescent="0.25">
      <c r="A1809">
        <v>23006</v>
      </c>
      <c r="B1809" s="1" t="s">
        <v>2470</v>
      </c>
      <c r="C1809">
        <v>17</v>
      </c>
      <c r="E1809" s="15">
        <v>17</v>
      </c>
      <c r="F1809" s="15">
        <v>2</v>
      </c>
    </row>
    <row r="1810" spans="1:13" ht="16.5" customHeight="1" x14ac:dyDescent="0.25">
      <c r="A1810">
        <v>23007</v>
      </c>
      <c r="B1810" s="1" t="s">
        <v>2471</v>
      </c>
      <c r="C1810">
        <v>22</v>
      </c>
      <c r="E1810" s="15">
        <v>22</v>
      </c>
      <c r="F1810" s="15">
        <v>2</v>
      </c>
    </row>
    <row r="1811" spans="1:13" ht="16.5" customHeight="1" x14ac:dyDescent="0.25">
      <c r="A1811">
        <v>23008</v>
      </c>
      <c r="B1811" s="1" t="s">
        <v>2472</v>
      </c>
      <c r="C1811">
        <v>450</v>
      </c>
      <c r="E1811" s="15">
        <v>450</v>
      </c>
      <c r="F1811" s="15">
        <v>2</v>
      </c>
    </row>
    <row r="1812" spans="1:13" ht="16.5" customHeight="1" x14ac:dyDescent="0.25">
      <c r="A1812">
        <v>23009</v>
      </c>
      <c r="B1812" s="1" t="s">
        <v>2473</v>
      </c>
      <c r="C1812">
        <v>73.59</v>
      </c>
      <c r="E1812" s="15">
        <v>73.59</v>
      </c>
      <c r="F1812" s="15">
        <v>2</v>
      </c>
    </row>
    <row r="1813" spans="1:13" ht="16.5" customHeight="1" x14ac:dyDescent="0.25">
      <c r="A1813">
        <v>23010</v>
      </c>
      <c r="B1813" s="1" t="s">
        <v>2474</v>
      </c>
      <c r="C1813">
        <v>25</v>
      </c>
      <c r="E1813" s="15">
        <v>25</v>
      </c>
      <c r="F1813" s="15">
        <v>2</v>
      </c>
    </row>
    <row r="1814" spans="1:13" ht="16.5" customHeight="1" x14ac:dyDescent="0.25">
      <c r="A1814">
        <v>24001</v>
      </c>
      <c r="B1814" s="1" t="s">
        <v>2475</v>
      </c>
      <c r="C1814">
        <v>7</v>
      </c>
      <c r="E1814" s="15">
        <v>7</v>
      </c>
      <c r="F1814" s="15">
        <v>2</v>
      </c>
    </row>
    <row r="1815" spans="1:13" ht="16.5" customHeight="1" x14ac:dyDescent="0.25">
      <c r="A1815">
        <v>24002</v>
      </c>
      <c r="B1815" s="1" t="s">
        <v>2476</v>
      </c>
      <c r="C1815">
        <v>2.7</v>
      </c>
      <c r="E1815" s="15">
        <v>2.7</v>
      </c>
      <c r="F1815" s="15">
        <v>2</v>
      </c>
    </row>
    <row r="1816" spans="1:13" ht="16.5" customHeight="1" x14ac:dyDescent="0.25">
      <c r="A1816">
        <v>24003</v>
      </c>
      <c r="B1816" s="1" t="s">
        <v>2477</v>
      </c>
      <c r="C1816">
        <v>11</v>
      </c>
      <c r="E1816" s="15">
        <v>11</v>
      </c>
      <c r="F1816" s="15">
        <v>2</v>
      </c>
    </row>
    <row r="1817" spans="1:13" ht="16.5" customHeight="1" x14ac:dyDescent="0.25">
      <c r="A1817">
        <v>24004</v>
      </c>
      <c r="B1817" s="1" t="s">
        <v>2478</v>
      </c>
      <c r="D1817">
        <v>500</v>
      </c>
      <c r="E1817" s="15">
        <v>0.5</v>
      </c>
      <c r="F1817" s="15">
        <v>1</v>
      </c>
      <c r="G1817">
        <v>2</v>
      </c>
      <c r="I1817">
        <v>250</v>
      </c>
      <c r="J1817">
        <v>250</v>
      </c>
      <c r="K1817">
        <v>500</v>
      </c>
      <c r="L1817">
        <v>0.5</v>
      </c>
      <c r="M1817">
        <f>+L1817/E1817</f>
        <v>1</v>
      </c>
    </row>
    <row r="1818" spans="1:13" ht="16.5" customHeight="1" x14ac:dyDescent="0.25">
      <c r="A1818">
        <v>24005</v>
      </c>
      <c r="B1818" s="1" t="s">
        <v>2479</v>
      </c>
      <c r="C1818">
        <v>17</v>
      </c>
      <c r="E1818" s="15">
        <v>17</v>
      </c>
      <c r="F1818" s="15">
        <v>2</v>
      </c>
    </row>
    <row r="1819" spans="1:13" ht="16.5" customHeight="1" x14ac:dyDescent="0.25">
      <c r="A1819">
        <v>24006</v>
      </c>
      <c r="B1819" s="1" t="s">
        <v>2480</v>
      </c>
      <c r="C1819">
        <v>1.5</v>
      </c>
      <c r="E1819" s="15">
        <v>1.5</v>
      </c>
      <c r="F1819" s="15">
        <v>2</v>
      </c>
    </row>
    <row r="1820" spans="1:13" ht="16.5" customHeight="1" x14ac:dyDescent="0.25">
      <c r="A1820">
        <v>24007</v>
      </c>
      <c r="B1820" s="1" t="s">
        <v>2481</v>
      </c>
      <c r="C1820">
        <v>8.5</v>
      </c>
      <c r="E1820" s="15">
        <v>8.5</v>
      </c>
      <c r="F1820" s="15">
        <v>2</v>
      </c>
    </row>
    <row r="1821" spans="1:13" ht="16.5" customHeight="1" x14ac:dyDescent="0.25">
      <c r="A1821">
        <v>24008</v>
      </c>
      <c r="B1821" s="1" t="s">
        <v>2482</v>
      </c>
      <c r="C1821">
        <v>20</v>
      </c>
      <c r="E1821" s="15">
        <v>20</v>
      </c>
      <c r="F1821" s="15">
        <v>2</v>
      </c>
    </row>
    <row r="1822" spans="1:13" ht="16.5" customHeight="1" x14ac:dyDescent="0.25">
      <c r="A1822">
        <v>24009</v>
      </c>
      <c r="B1822" s="1" t="s">
        <v>2483</v>
      </c>
      <c r="C1822">
        <v>2</v>
      </c>
      <c r="E1822" s="15">
        <v>2</v>
      </c>
      <c r="F1822" s="15">
        <v>2</v>
      </c>
    </row>
    <row r="1823" spans="1:13" ht="16.5" customHeight="1" x14ac:dyDescent="0.25">
      <c r="A1823">
        <v>24010</v>
      </c>
      <c r="B1823" s="1" t="s">
        <v>2484</v>
      </c>
      <c r="C1823">
        <v>3</v>
      </c>
      <c r="E1823" s="15">
        <v>3</v>
      </c>
      <c r="F1823" s="15">
        <v>2</v>
      </c>
    </row>
    <row r="1824" spans="1:13" ht="16.5" customHeight="1" x14ac:dyDescent="0.25">
      <c r="A1824">
        <v>24011</v>
      </c>
      <c r="B1824" s="1" t="s">
        <v>2485</v>
      </c>
      <c r="C1824">
        <v>30</v>
      </c>
      <c r="E1824" s="15">
        <v>30</v>
      </c>
      <c r="F1824" s="15">
        <v>2</v>
      </c>
    </row>
    <row r="1825" spans="1:6" ht="16.5" customHeight="1" x14ac:dyDescent="0.25">
      <c r="A1825">
        <v>24012</v>
      </c>
      <c r="B1825" s="1" t="s">
        <v>2486</v>
      </c>
      <c r="C1825">
        <v>21</v>
      </c>
      <c r="E1825" s="15">
        <v>21</v>
      </c>
      <c r="F1825" s="15">
        <v>2</v>
      </c>
    </row>
    <row r="1826" spans="1:6" ht="16.5" customHeight="1" x14ac:dyDescent="0.25">
      <c r="A1826">
        <v>24013</v>
      </c>
      <c r="B1826" s="1" t="s">
        <v>2487</v>
      </c>
      <c r="C1826">
        <v>200</v>
      </c>
      <c r="E1826" s="15">
        <v>200</v>
      </c>
      <c r="F1826" s="15">
        <v>2</v>
      </c>
    </row>
    <row r="1827" spans="1:6" ht="16.5" customHeight="1" x14ac:dyDescent="0.25">
      <c r="A1827">
        <v>24014</v>
      </c>
      <c r="B1827" s="1" t="s">
        <v>2488</v>
      </c>
      <c r="C1827">
        <v>7</v>
      </c>
      <c r="E1827" s="15">
        <v>7</v>
      </c>
      <c r="F1827" s="15">
        <v>2</v>
      </c>
    </row>
    <row r="1828" spans="1:6" ht="16.5" customHeight="1" x14ac:dyDescent="0.25">
      <c r="A1828">
        <v>24015</v>
      </c>
      <c r="B1828" s="1" t="s">
        <v>2489</v>
      </c>
      <c r="C1828">
        <v>4.2329999999999997</v>
      </c>
      <c r="E1828" s="15">
        <v>4.2329999999999997</v>
      </c>
      <c r="F1828" s="15">
        <v>2</v>
      </c>
    </row>
    <row r="1829" spans="1:6" ht="16.5" customHeight="1" x14ac:dyDescent="0.25">
      <c r="A1829">
        <v>24016</v>
      </c>
      <c r="B1829" s="1" t="s">
        <v>2490</v>
      </c>
      <c r="C1829">
        <v>40</v>
      </c>
      <c r="E1829" s="15">
        <v>40</v>
      </c>
      <c r="F1829" s="15">
        <v>2</v>
      </c>
    </row>
    <row r="1830" spans="1:6" ht="16.5" customHeight="1" x14ac:dyDescent="0.25">
      <c r="A1830">
        <v>24017</v>
      </c>
      <c r="B1830" s="1" t="s">
        <v>2491</v>
      </c>
      <c r="C1830">
        <v>9</v>
      </c>
      <c r="E1830" s="15">
        <v>9</v>
      </c>
      <c r="F1830" s="15">
        <v>2</v>
      </c>
    </row>
    <row r="1831" spans="1:6" ht="16.5" customHeight="1" x14ac:dyDescent="0.25">
      <c r="A1831">
        <v>24018</v>
      </c>
      <c r="B1831" s="1" t="s">
        <v>2492</v>
      </c>
      <c r="C1831">
        <v>18</v>
      </c>
      <c r="E1831" s="15">
        <v>18</v>
      </c>
      <c r="F1831" s="15">
        <v>2</v>
      </c>
    </row>
    <row r="1832" spans="1:6" ht="16.5" customHeight="1" x14ac:dyDescent="0.25">
      <c r="A1832">
        <v>24019</v>
      </c>
      <c r="B1832" s="1" t="s">
        <v>2493</v>
      </c>
      <c r="C1832">
        <v>3</v>
      </c>
      <c r="E1832" s="15">
        <v>3</v>
      </c>
      <c r="F1832" s="15">
        <v>2</v>
      </c>
    </row>
    <row r="1833" spans="1:6" ht="16.5" customHeight="1" x14ac:dyDescent="0.25">
      <c r="A1833">
        <v>24020</v>
      </c>
      <c r="B1833" s="1" t="s">
        <v>2494</v>
      </c>
      <c r="C1833">
        <v>60</v>
      </c>
      <c r="E1833" s="15">
        <v>60</v>
      </c>
      <c r="F1833" s="15">
        <v>2</v>
      </c>
    </row>
    <row r="1834" spans="1:6" ht="16.5" customHeight="1" x14ac:dyDescent="0.25">
      <c r="A1834">
        <v>24021</v>
      </c>
      <c r="B1834" s="1" t="s">
        <v>2495</v>
      </c>
      <c r="C1834">
        <v>9</v>
      </c>
      <c r="E1834" s="15">
        <v>9</v>
      </c>
      <c r="F1834" s="15">
        <v>2</v>
      </c>
    </row>
    <row r="1835" spans="1:6" ht="16.5" customHeight="1" x14ac:dyDescent="0.25">
      <c r="A1835">
        <v>24022</v>
      </c>
      <c r="B1835" s="1" t="s">
        <v>2496</v>
      </c>
      <c r="C1835">
        <v>5</v>
      </c>
      <c r="E1835" s="15">
        <v>5</v>
      </c>
      <c r="F1835" s="15">
        <v>2</v>
      </c>
    </row>
    <row r="1836" spans="1:6" ht="16.5" customHeight="1" x14ac:dyDescent="0.25">
      <c r="A1836">
        <v>24023</v>
      </c>
      <c r="B1836" s="1" t="s">
        <v>2497</v>
      </c>
      <c r="C1836">
        <v>10</v>
      </c>
      <c r="E1836" s="15">
        <v>10</v>
      </c>
      <c r="F1836" s="15">
        <v>2</v>
      </c>
    </row>
    <row r="1837" spans="1:6" ht="16.5" customHeight="1" x14ac:dyDescent="0.25">
      <c r="A1837">
        <v>24024</v>
      </c>
      <c r="B1837" s="1" t="s">
        <v>2498</v>
      </c>
      <c r="C1837">
        <v>100</v>
      </c>
      <c r="E1837" s="15">
        <v>100</v>
      </c>
      <c r="F1837" s="15">
        <v>2</v>
      </c>
    </row>
    <row r="1838" spans="1:6" ht="16.5" customHeight="1" x14ac:dyDescent="0.25">
      <c r="A1838">
        <v>24025</v>
      </c>
      <c r="B1838" s="1" t="s">
        <v>2499</v>
      </c>
      <c r="C1838">
        <v>18</v>
      </c>
      <c r="E1838" s="15">
        <v>18</v>
      </c>
      <c r="F1838" s="15">
        <v>2</v>
      </c>
    </row>
    <row r="1839" spans="1:6" ht="16.5" customHeight="1" x14ac:dyDescent="0.25">
      <c r="A1839">
        <v>24026</v>
      </c>
      <c r="B1839" s="1" t="s">
        <v>2500</v>
      </c>
      <c r="C1839">
        <v>4</v>
      </c>
      <c r="E1839" s="15">
        <v>4</v>
      </c>
      <c r="F1839" s="15">
        <v>2</v>
      </c>
    </row>
    <row r="1840" spans="1:6" ht="16.5" customHeight="1" x14ac:dyDescent="0.25">
      <c r="A1840">
        <v>24027</v>
      </c>
      <c r="B1840" s="1" t="s">
        <v>2501</v>
      </c>
      <c r="C1840">
        <v>6.5</v>
      </c>
      <c r="E1840" s="15">
        <v>6.5</v>
      </c>
      <c r="F1840" s="15">
        <v>2</v>
      </c>
    </row>
    <row r="1841" spans="1:6" ht="16.5" customHeight="1" x14ac:dyDescent="0.25">
      <c r="A1841">
        <v>24028</v>
      </c>
      <c r="B1841" s="1" t="s">
        <v>2502</v>
      </c>
      <c r="C1841">
        <v>995.79</v>
      </c>
      <c r="E1841" s="15">
        <v>995.79</v>
      </c>
      <c r="F1841" s="15">
        <v>2</v>
      </c>
    </row>
    <row r="1842" spans="1:6" ht="16.5" customHeight="1" x14ac:dyDescent="0.25">
      <c r="A1842">
        <v>24029</v>
      </c>
      <c r="B1842" s="1" t="s">
        <v>2503</v>
      </c>
      <c r="C1842">
        <v>10</v>
      </c>
      <c r="E1842" s="15">
        <v>10</v>
      </c>
      <c r="F1842" s="15">
        <v>2</v>
      </c>
    </row>
    <row r="1843" spans="1:6" ht="16.5" customHeight="1" x14ac:dyDescent="0.25">
      <c r="A1843">
        <v>24030</v>
      </c>
      <c r="B1843" s="1" t="s">
        <v>2504</v>
      </c>
      <c r="D1843">
        <v>600</v>
      </c>
      <c r="E1843" s="15">
        <v>0.6</v>
      </c>
      <c r="F1843" s="15">
        <v>2</v>
      </c>
    </row>
    <row r="1844" spans="1:6" ht="16.5" customHeight="1" x14ac:dyDescent="0.25">
      <c r="A1844">
        <v>24031</v>
      </c>
      <c r="B1844" s="1" t="s">
        <v>2505</v>
      </c>
      <c r="D1844">
        <v>300</v>
      </c>
      <c r="E1844" s="15">
        <v>0.3</v>
      </c>
      <c r="F1844" s="15">
        <v>2</v>
      </c>
    </row>
    <row r="1845" spans="1:6" ht="16.5" customHeight="1" x14ac:dyDescent="0.25">
      <c r="A1845">
        <v>24032</v>
      </c>
      <c r="B1845" s="1" t="s">
        <v>2506</v>
      </c>
      <c r="C1845">
        <v>12.97</v>
      </c>
      <c r="E1845" s="15">
        <v>12.97</v>
      </c>
      <c r="F1845" s="15">
        <v>2</v>
      </c>
    </row>
    <row r="1846" spans="1:6" ht="16.5" customHeight="1" x14ac:dyDescent="0.25">
      <c r="A1846">
        <v>24033</v>
      </c>
      <c r="B1846" s="1" t="s">
        <v>2507</v>
      </c>
      <c r="D1846">
        <v>750</v>
      </c>
      <c r="E1846" s="15">
        <v>0.75</v>
      </c>
      <c r="F1846" s="15">
        <v>2</v>
      </c>
    </row>
    <row r="1847" spans="1:6" ht="16.5" customHeight="1" x14ac:dyDescent="0.25">
      <c r="A1847">
        <v>24034</v>
      </c>
      <c r="B1847" s="1" t="s">
        <v>2508</v>
      </c>
      <c r="C1847">
        <v>9</v>
      </c>
      <c r="E1847" s="15">
        <v>9</v>
      </c>
      <c r="F1847" s="15">
        <v>2</v>
      </c>
    </row>
    <row r="1848" spans="1:6" ht="16.5" customHeight="1" x14ac:dyDescent="0.25">
      <c r="A1848">
        <v>24035</v>
      </c>
      <c r="B1848" s="1" t="s">
        <v>2509</v>
      </c>
      <c r="C1848">
        <v>250</v>
      </c>
      <c r="E1848" s="15">
        <v>250</v>
      </c>
      <c r="F1848" s="15">
        <v>2</v>
      </c>
    </row>
    <row r="1849" spans="1:6" ht="16.5" customHeight="1" x14ac:dyDescent="0.25">
      <c r="A1849">
        <v>24036</v>
      </c>
      <c r="B1849" s="1" t="s">
        <v>2510</v>
      </c>
      <c r="C1849">
        <v>15</v>
      </c>
      <c r="E1849" s="15">
        <v>15</v>
      </c>
      <c r="F1849" s="15">
        <v>2</v>
      </c>
    </row>
    <row r="1850" spans="1:6" ht="16.5" customHeight="1" x14ac:dyDescent="0.25">
      <c r="A1850">
        <v>24037</v>
      </c>
      <c r="B1850" s="1" t="s">
        <v>2511</v>
      </c>
      <c r="C1850">
        <v>80</v>
      </c>
      <c r="E1850" s="15">
        <v>80</v>
      </c>
      <c r="F1850" s="15">
        <v>2</v>
      </c>
    </row>
    <row r="1851" spans="1:6" ht="16.5" customHeight="1" x14ac:dyDescent="0.25">
      <c r="A1851">
        <v>24038</v>
      </c>
      <c r="B1851" s="1" t="s">
        <v>2512</v>
      </c>
      <c r="C1851">
        <v>1</v>
      </c>
      <c r="E1851" s="15">
        <v>1</v>
      </c>
      <c r="F1851" s="15">
        <v>2</v>
      </c>
    </row>
    <row r="1852" spans="1:6" ht="16.5" customHeight="1" x14ac:dyDescent="0.25">
      <c r="A1852">
        <v>24039</v>
      </c>
      <c r="B1852" s="1" t="s">
        <v>2513</v>
      </c>
      <c r="C1852">
        <v>2</v>
      </c>
      <c r="E1852" s="15">
        <v>2</v>
      </c>
      <c r="F1852" s="15">
        <v>2</v>
      </c>
    </row>
    <row r="1853" spans="1:6" ht="16.5" customHeight="1" x14ac:dyDescent="0.25">
      <c r="A1853">
        <v>24040</v>
      </c>
      <c r="B1853" s="1" t="s">
        <v>2514</v>
      </c>
      <c r="C1853">
        <v>30</v>
      </c>
      <c r="E1853" s="15">
        <v>30</v>
      </c>
      <c r="F1853" s="15">
        <v>2</v>
      </c>
    </row>
    <row r="1854" spans="1:6" ht="16.5" customHeight="1" x14ac:dyDescent="0.25">
      <c r="A1854">
        <v>24041</v>
      </c>
      <c r="B1854" s="1" t="s">
        <v>2515</v>
      </c>
      <c r="C1854">
        <v>5</v>
      </c>
      <c r="E1854" s="15">
        <v>5</v>
      </c>
      <c r="F1854" s="15">
        <v>2</v>
      </c>
    </row>
    <row r="1855" spans="1:6" ht="16.5" customHeight="1" x14ac:dyDescent="0.25">
      <c r="A1855">
        <v>24042</v>
      </c>
      <c r="B1855" s="1" t="s">
        <v>2516</v>
      </c>
      <c r="C1855">
        <v>11</v>
      </c>
      <c r="E1855" s="15">
        <v>11</v>
      </c>
      <c r="F1855" s="15">
        <v>2</v>
      </c>
    </row>
    <row r="1856" spans="1:6" ht="16.5" customHeight="1" x14ac:dyDescent="0.25">
      <c r="A1856">
        <v>24043</v>
      </c>
      <c r="B1856" s="1" t="s">
        <v>2517</v>
      </c>
      <c r="C1856">
        <v>6</v>
      </c>
      <c r="E1856" s="15">
        <v>6</v>
      </c>
      <c r="F1856" s="15">
        <v>2</v>
      </c>
    </row>
    <row r="1857" spans="1:6" ht="16.5" customHeight="1" x14ac:dyDescent="0.25">
      <c r="A1857">
        <v>24044</v>
      </c>
      <c r="B1857" s="1" t="s">
        <v>2518</v>
      </c>
      <c r="C1857">
        <v>3.5</v>
      </c>
      <c r="E1857" s="15">
        <v>3.5</v>
      </c>
      <c r="F1857" s="15">
        <v>2</v>
      </c>
    </row>
    <row r="1858" spans="1:6" ht="16.5" customHeight="1" x14ac:dyDescent="0.25">
      <c r="A1858">
        <v>24045</v>
      </c>
      <c r="B1858" s="1" t="s">
        <v>2519</v>
      </c>
      <c r="C1858">
        <v>17.023</v>
      </c>
      <c r="E1858" s="15">
        <v>17.023</v>
      </c>
      <c r="F1858" s="15">
        <v>2</v>
      </c>
    </row>
    <row r="1859" spans="1:6" ht="16.5" customHeight="1" x14ac:dyDescent="0.25">
      <c r="A1859">
        <v>24046</v>
      </c>
      <c r="B1859" s="1" t="s">
        <v>2520</v>
      </c>
      <c r="C1859">
        <v>18</v>
      </c>
      <c r="E1859" s="15">
        <v>18</v>
      </c>
      <c r="F1859" s="15">
        <v>2</v>
      </c>
    </row>
    <row r="1860" spans="1:6" ht="16.5" customHeight="1" x14ac:dyDescent="0.25">
      <c r="A1860">
        <v>24047</v>
      </c>
      <c r="B1860" s="1" t="s">
        <v>2521</v>
      </c>
      <c r="D1860">
        <v>500</v>
      </c>
      <c r="E1860" s="15">
        <v>0.5</v>
      </c>
      <c r="F1860" s="15">
        <v>2</v>
      </c>
    </row>
    <row r="1861" spans="1:6" ht="16.5" customHeight="1" x14ac:dyDescent="0.25">
      <c r="A1861">
        <v>24048</v>
      </c>
      <c r="B1861" s="1" t="s">
        <v>2522</v>
      </c>
      <c r="C1861">
        <v>1</v>
      </c>
      <c r="E1861" s="15">
        <v>1</v>
      </c>
      <c r="F1861" s="15">
        <v>2</v>
      </c>
    </row>
    <row r="1862" spans="1:6" ht="16.5" customHeight="1" x14ac:dyDescent="0.25">
      <c r="A1862">
        <v>24049</v>
      </c>
      <c r="B1862" s="1" t="s">
        <v>2523</v>
      </c>
      <c r="C1862">
        <v>32</v>
      </c>
      <c r="E1862" s="15">
        <v>32</v>
      </c>
      <c r="F1862" s="15">
        <v>2</v>
      </c>
    </row>
    <row r="1863" spans="1:6" ht="16.5" customHeight="1" x14ac:dyDescent="0.25">
      <c r="A1863">
        <v>24050</v>
      </c>
      <c r="B1863" s="1" t="s">
        <v>2524</v>
      </c>
      <c r="C1863">
        <v>12</v>
      </c>
      <c r="E1863" s="15">
        <v>12</v>
      </c>
      <c r="F1863" s="15">
        <v>2</v>
      </c>
    </row>
    <row r="1864" spans="1:6" ht="16.5" customHeight="1" x14ac:dyDescent="0.25">
      <c r="A1864">
        <v>24051</v>
      </c>
      <c r="B1864" s="1" t="s">
        <v>2525</v>
      </c>
      <c r="C1864">
        <v>2</v>
      </c>
      <c r="E1864" s="15">
        <v>2</v>
      </c>
      <c r="F1864" s="15">
        <v>2</v>
      </c>
    </row>
    <row r="1865" spans="1:6" ht="16.5" customHeight="1" x14ac:dyDescent="0.25">
      <c r="A1865">
        <v>24052</v>
      </c>
      <c r="B1865" s="1" t="s">
        <v>2526</v>
      </c>
      <c r="C1865">
        <v>15</v>
      </c>
      <c r="E1865" s="15">
        <v>15</v>
      </c>
      <c r="F1865" s="15">
        <v>2</v>
      </c>
    </row>
    <row r="1866" spans="1:6" ht="16.5" customHeight="1" x14ac:dyDescent="0.25">
      <c r="A1866">
        <v>24053</v>
      </c>
      <c r="B1866" s="1" t="s">
        <v>2527</v>
      </c>
      <c r="C1866">
        <v>32</v>
      </c>
      <c r="E1866" s="15">
        <v>32</v>
      </c>
      <c r="F1866" s="15">
        <v>2</v>
      </c>
    </row>
    <row r="1867" spans="1:6" ht="16.5" customHeight="1" x14ac:dyDescent="0.25">
      <c r="A1867">
        <v>24054</v>
      </c>
      <c r="B1867" s="1" t="s">
        <v>2528</v>
      </c>
      <c r="C1867">
        <v>16</v>
      </c>
      <c r="E1867" s="15">
        <v>16</v>
      </c>
      <c r="F1867" s="15">
        <v>2</v>
      </c>
    </row>
    <row r="1868" spans="1:6" ht="16.5" customHeight="1" x14ac:dyDescent="0.25">
      <c r="A1868">
        <v>24055</v>
      </c>
      <c r="B1868" s="1" t="s">
        <v>2529</v>
      </c>
      <c r="C1868">
        <v>10</v>
      </c>
      <c r="E1868" s="15">
        <v>10</v>
      </c>
      <c r="F1868" s="15">
        <v>2</v>
      </c>
    </row>
    <row r="1869" spans="1:6" ht="16.5" customHeight="1" x14ac:dyDescent="0.25">
      <c r="A1869">
        <v>24056</v>
      </c>
      <c r="B1869" s="1" t="s">
        <v>2530</v>
      </c>
      <c r="C1869">
        <v>8</v>
      </c>
      <c r="E1869" s="15">
        <v>8</v>
      </c>
      <c r="F1869" s="15">
        <v>2</v>
      </c>
    </row>
    <row r="1870" spans="1:6" ht="16.5" customHeight="1" x14ac:dyDescent="0.25">
      <c r="A1870">
        <v>24057</v>
      </c>
      <c r="B1870" s="1" t="s">
        <v>2531</v>
      </c>
      <c r="C1870">
        <v>8</v>
      </c>
      <c r="E1870" s="15">
        <v>8</v>
      </c>
      <c r="F1870" s="15">
        <v>2</v>
      </c>
    </row>
    <row r="1871" spans="1:6" ht="16.5" customHeight="1" x14ac:dyDescent="0.25">
      <c r="A1871">
        <v>24058</v>
      </c>
      <c r="B1871" s="1" t="s">
        <v>2532</v>
      </c>
      <c r="C1871">
        <v>33.409999999999997</v>
      </c>
      <c r="E1871" s="15">
        <v>33.409999999999997</v>
      </c>
      <c r="F1871" s="15">
        <v>2</v>
      </c>
    </row>
    <row r="1872" spans="1:6" ht="16.5" customHeight="1" x14ac:dyDescent="0.25">
      <c r="A1872">
        <v>25001</v>
      </c>
      <c r="B1872" s="1" t="s">
        <v>2533</v>
      </c>
      <c r="C1872">
        <v>450</v>
      </c>
      <c r="E1872" s="15">
        <v>450</v>
      </c>
      <c r="F1872" s="15">
        <v>2</v>
      </c>
    </row>
    <row r="1873" spans="1:6" ht="16.5" customHeight="1" x14ac:dyDescent="0.25">
      <c r="A1873">
        <v>25002</v>
      </c>
      <c r="B1873" s="1" t="s">
        <v>2534</v>
      </c>
      <c r="C1873">
        <v>69.75</v>
      </c>
      <c r="E1873" s="15">
        <v>69.75</v>
      </c>
      <c r="F1873" s="15">
        <v>2</v>
      </c>
    </row>
    <row r="1874" spans="1:6" ht="16.5" customHeight="1" x14ac:dyDescent="0.25">
      <c r="A1874">
        <v>25003</v>
      </c>
      <c r="B1874" s="1" t="s">
        <v>2535</v>
      </c>
      <c r="C1874">
        <v>8.1</v>
      </c>
      <c r="E1874" s="15">
        <v>8.1</v>
      </c>
      <c r="F1874" s="15">
        <v>2</v>
      </c>
    </row>
    <row r="1875" spans="1:6" ht="16.5" customHeight="1" x14ac:dyDescent="0.25">
      <c r="A1875">
        <v>25004</v>
      </c>
      <c r="B1875" s="1" t="s">
        <v>2536</v>
      </c>
      <c r="C1875">
        <v>12</v>
      </c>
      <c r="E1875" s="15">
        <v>12</v>
      </c>
      <c r="F1875" s="15">
        <v>2</v>
      </c>
    </row>
    <row r="1876" spans="1:6" ht="16.5" customHeight="1" x14ac:dyDescent="0.25">
      <c r="A1876">
        <v>25005</v>
      </c>
      <c r="B1876" s="1" t="s">
        <v>2537</v>
      </c>
      <c r="C1876">
        <v>10</v>
      </c>
      <c r="E1876" s="15">
        <v>10</v>
      </c>
      <c r="F1876" s="15">
        <v>2</v>
      </c>
    </row>
    <row r="1877" spans="1:6" ht="16.5" customHeight="1" x14ac:dyDescent="0.25">
      <c r="A1877">
        <v>25006</v>
      </c>
      <c r="B1877" s="1" t="s">
        <v>2538</v>
      </c>
      <c r="C1877">
        <v>950</v>
      </c>
      <c r="E1877" s="15">
        <v>950</v>
      </c>
      <c r="F1877" s="15">
        <v>2</v>
      </c>
    </row>
    <row r="1878" spans="1:6" ht="16.5" customHeight="1" x14ac:dyDescent="0.25">
      <c r="A1878">
        <v>25007</v>
      </c>
      <c r="B1878" s="1" t="s">
        <v>2539</v>
      </c>
      <c r="C1878">
        <v>33.4</v>
      </c>
      <c r="E1878" s="15">
        <v>33.4</v>
      </c>
      <c r="F1878" s="15">
        <v>2</v>
      </c>
    </row>
    <row r="1879" spans="1:6" ht="16.5" customHeight="1" x14ac:dyDescent="0.25">
      <c r="A1879">
        <v>25008</v>
      </c>
      <c r="B1879" s="1" t="s">
        <v>2540</v>
      </c>
      <c r="C1879">
        <v>60</v>
      </c>
      <c r="E1879" s="15">
        <v>60</v>
      </c>
      <c r="F1879" s="15">
        <v>2</v>
      </c>
    </row>
    <row r="1880" spans="1:6" ht="16.5" customHeight="1" x14ac:dyDescent="0.25">
      <c r="A1880">
        <v>25009</v>
      </c>
      <c r="B1880" s="1" t="s">
        <v>2541</v>
      </c>
      <c r="C1880">
        <v>35</v>
      </c>
      <c r="E1880" s="15">
        <v>35</v>
      </c>
      <c r="F1880" s="15">
        <v>2</v>
      </c>
    </row>
    <row r="1881" spans="1:6" ht="16.5" customHeight="1" x14ac:dyDescent="0.25">
      <c r="A1881">
        <v>25010</v>
      </c>
      <c r="B1881" s="1" t="s">
        <v>2542</v>
      </c>
      <c r="C1881">
        <v>100</v>
      </c>
      <c r="E1881" s="15">
        <v>100</v>
      </c>
      <c r="F1881" s="15">
        <v>2</v>
      </c>
    </row>
    <row r="1882" spans="1:6" ht="16.5" customHeight="1" x14ac:dyDescent="0.25">
      <c r="A1882">
        <v>25011</v>
      </c>
      <c r="B1882" s="1" t="s">
        <v>2543</v>
      </c>
      <c r="C1882">
        <v>380</v>
      </c>
      <c r="E1882" s="15">
        <v>380</v>
      </c>
      <c r="F1882" s="15">
        <v>2</v>
      </c>
    </row>
    <row r="1883" spans="1:6" ht="16.5" customHeight="1" x14ac:dyDescent="0.25">
      <c r="A1883">
        <v>25012</v>
      </c>
      <c r="B1883" s="1" t="s">
        <v>2544</v>
      </c>
      <c r="C1883">
        <v>550</v>
      </c>
      <c r="E1883" s="15">
        <v>550</v>
      </c>
      <c r="F1883" s="15">
        <v>2</v>
      </c>
    </row>
    <row r="1884" spans="1:6" ht="16.5" customHeight="1" x14ac:dyDescent="0.25">
      <c r="A1884">
        <v>25013</v>
      </c>
      <c r="B1884" s="1" t="s">
        <v>2545</v>
      </c>
      <c r="C1884">
        <v>34</v>
      </c>
      <c r="E1884" s="15">
        <v>34</v>
      </c>
      <c r="F1884" s="15">
        <v>2</v>
      </c>
    </row>
    <row r="1885" spans="1:6" ht="16.5" customHeight="1" x14ac:dyDescent="0.25">
      <c r="A1885">
        <v>25014</v>
      </c>
      <c r="B1885" s="1" t="s">
        <v>2546</v>
      </c>
      <c r="C1885">
        <v>40</v>
      </c>
      <c r="E1885" s="15">
        <v>40</v>
      </c>
      <c r="F1885" s="15">
        <v>2</v>
      </c>
    </row>
    <row r="1886" spans="1:6" ht="16.5" customHeight="1" x14ac:dyDescent="0.25">
      <c r="A1886">
        <v>25015</v>
      </c>
      <c r="B1886" s="1" t="s">
        <v>2547</v>
      </c>
      <c r="C1886">
        <v>80</v>
      </c>
      <c r="E1886" s="15">
        <v>80</v>
      </c>
      <c r="F1886" s="15">
        <v>2</v>
      </c>
    </row>
    <row r="1887" spans="1:6" ht="16.5" customHeight="1" x14ac:dyDescent="0.25">
      <c r="A1887">
        <v>25016</v>
      </c>
      <c r="B1887" s="1" t="s">
        <v>2548</v>
      </c>
      <c r="C1887">
        <v>18</v>
      </c>
      <c r="E1887" s="15">
        <v>18</v>
      </c>
      <c r="F1887" s="15">
        <v>2</v>
      </c>
    </row>
    <row r="1888" spans="1:6" ht="16.5" customHeight="1" x14ac:dyDescent="0.25">
      <c r="A1888">
        <v>25017</v>
      </c>
      <c r="B1888" s="1" t="s">
        <v>2549</v>
      </c>
      <c r="C1888">
        <v>40</v>
      </c>
      <c r="E1888" s="15">
        <v>40</v>
      </c>
      <c r="F1888" s="15">
        <v>2</v>
      </c>
    </row>
    <row r="1889" spans="1:6" ht="16.5" customHeight="1" x14ac:dyDescent="0.25">
      <c r="A1889">
        <v>25018</v>
      </c>
      <c r="B1889" s="1" t="s">
        <v>2550</v>
      </c>
      <c r="C1889">
        <v>120</v>
      </c>
      <c r="E1889" s="15">
        <v>120</v>
      </c>
      <c r="F1889" s="15">
        <v>2</v>
      </c>
    </row>
    <row r="1890" spans="1:6" ht="16.5" customHeight="1" x14ac:dyDescent="0.25">
      <c r="A1890">
        <v>26001</v>
      </c>
      <c r="B1890" s="1" t="s">
        <v>2551</v>
      </c>
      <c r="C1890">
        <v>2</v>
      </c>
      <c r="E1890" s="15">
        <v>2</v>
      </c>
      <c r="F1890" s="15">
        <v>2</v>
      </c>
    </row>
    <row r="1891" spans="1:6" ht="16.5" customHeight="1" x14ac:dyDescent="0.25">
      <c r="A1891">
        <v>26002</v>
      </c>
      <c r="B1891" s="1" t="s">
        <v>2552</v>
      </c>
      <c r="C1891">
        <v>70</v>
      </c>
      <c r="E1891" s="15">
        <v>70</v>
      </c>
      <c r="F1891" s="15">
        <v>2</v>
      </c>
    </row>
    <row r="1892" spans="1:6" ht="16.5" customHeight="1" x14ac:dyDescent="0.25">
      <c r="A1892">
        <v>26003</v>
      </c>
      <c r="B1892" s="1" t="s">
        <v>2553</v>
      </c>
      <c r="C1892">
        <v>12</v>
      </c>
      <c r="E1892" s="15">
        <v>12</v>
      </c>
      <c r="F1892" s="15">
        <v>2</v>
      </c>
    </row>
    <row r="1893" spans="1:6" ht="16.5" customHeight="1" x14ac:dyDescent="0.25">
      <c r="A1893">
        <v>26004</v>
      </c>
      <c r="B1893" s="1" t="s">
        <v>2554</v>
      </c>
      <c r="C1893">
        <v>8</v>
      </c>
      <c r="E1893" s="15">
        <v>8</v>
      </c>
      <c r="F1893" s="15">
        <v>2</v>
      </c>
    </row>
    <row r="1894" spans="1:6" ht="16.5" customHeight="1" x14ac:dyDescent="0.25">
      <c r="A1894">
        <v>26005</v>
      </c>
      <c r="B1894" s="1" t="s">
        <v>2555</v>
      </c>
      <c r="D1894">
        <v>1142</v>
      </c>
      <c r="E1894" s="15">
        <v>1.1419999999999999</v>
      </c>
      <c r="F1894" s="15">
        <v>2</v>
      </c>
    </row>
    <row r="1895" spans="1:6" ht="16.5" customHeight="1" x14ac:dyDescent="0.25">
      <c r="A1895">
        <v>26006</v>
      </c>
      <c r="B1895" s="1" t="s">
        <v>2556</v>
      </c>
      <c r="D1895">
        <v>3571</v>
      </c>
      <c r="E1895" s="15">
        <v>3.5710000000000002</v>
      </c>
      <c r="F1895" s="15">
        <v>2</v>
      </c>
    </row>
    <row r="1896" spans="1:6" ht="16.5" customHeight="1" x14ac:dyDescent="0.25">
      <c r="A1896">
        <v>26007</v>
      </c>
      <c r="B1896" s="1" t="s">
        <v>2557</v>
      </c>
      <c r="D1896">
        <v>400</v>
      </c>
      <c r="E1896" s="15">
        <v>0.4</v>
      </c>
      <c r="F1896" s="15">
        <v>2</v>
      </c>
    </row>
    <row r="1897" spans="1:6" ht="16.5" customHeight="1" x14ac:dyDescent="0.25">
      <c r="A1897">
        <v>26008</v>
      </c>
      <c r="B1897" s="1" t="s">
        <v>2558</v>
      </c>
      <c r="D1897">
        <v>840</v>
      </c>
      <c r="E1897" s="15">
        <v>0.84</v>
      </c>
      <c r="F1897" s="15">
        <v>2</v>
      </c>
    </row>
    <row r="1898" spans="1:6" ht="16.5" customHeight="1" x14ac:dyDescent="0.25">
      <c r="A1898">
        <v>26009</v>
      </c>
      <c r="B1898" s="1" t="s">
        <v>2559</v>
      </c>
      <c r="D1898">
        <v>571</v>
      </c>
      <c r="E1898" s="15">
        <v>0.57099999999999995</v>
      </c>
      <c r="F1898" s="15">
        <v>2</v>
      </c>
    </row>
    <row r="1899" spans="1:6" ht="16.5" customHeight="1" x14ac:dyDescent="0.25">
      <c r="A1899">
        <v>26010</v>
      </c>
      <c r="B1899" s="1" t="s">
        <v>2560</v>
      </c>
      <c r="D1899">
        <v>924</v>
      </c>
      <c r="E1899" s="15">
        <v>0.92400000000000004</v>
      </c>
      <c r="F1899" s="15">
        <v>2</v>
      </c>
    </row>
    <row r="1900" spans="1:6" ht="16.5" customHeight="1" x14ac:dyDescent="0.25">
      <c r="A1900">
        <v>26011</v>
      </c>
      <c r="B1900" s="1" t="s">
        <v>2561</v>
      </c>
      <c r="D1900">
        <v>1250</v>
      </c>
      <c r="E1900" s="15">
        <v>1.25</v>
      </c>
      <c r="F1900" s="15">
        <v>2</v>
      </c>
    </row>
    <row r="1901" spans="1:6" ht="16.5" customHeight="1" x14ac:dyDescent="0.25">
      <c r="A1901">
        <v>26012</v>
      </c>
      <c r="B1901" s="1" t="s">
        <v>2562</v>
      </c>
      <c r="C1901">
        <v>19</v>
      </c>
      <c r="E1901" s="15">
        <v>19</v>
      </c>
      <c r="F1901" s="15">
        <v>2</v>
      </c>
    </row>
    <row r="1902" spans="1:6" ht="16.5" customHeight="1" x14ac:dyDescent="0.25">
      <c r="A1902">
        <v>26013</v>
      </c>
      <c r="B1902" s="1" t="s">
        <v>2563</v>
      </c>
      <c r="D1902">
        <v>800</v>
      </c>
      <c r="E1902" s="15">
        <v>0.8</v>
      </c>
      <c r="F1902" s="15">
        <v>2</v>
      </c>
    </row>
    <row r="1903" spans="1:6" ht="16.5" customHeight="1" x14ac:dyDescent="0.25">
      <c r="A1903">
        <v>26014</v>
      </c>
      <c r="B1903" s="1" t="s">
        <v>2564</v>
      </c>
      <c r="D1903">
        <v>850</v>
      </c>
      <c r="E1903" s="15">
        <v>0.85</v>
      </c>
      <c r="F1903" s="15">
        <v>2</v>
      </c>
    </row>
    <row r="1904" spans="1:6" ht="16.5" customHeight="1" x14ac:dyDescent="0.25">
      <c r="A1904">
        <v>26015</v>
      </c>
      <c r="B1904" s="1" t="s">
        <v>2565</v>
      </c>
      <c r="D1904">
        <v>1250</v>
      </c>
      <c r="E1904" s="15">
        <v>1.25</v>
      </c>
      <c r="F1904" s="15">
        <v>2</v>
      </c>
    </row>
    <row r="1905" spans="1:6" ht="16.5" customHeight="1" x14ac:dyDescent="0.25">
      <c r="A1905">
        <v>26016</v>
      </c>
      <c r="B1905" s="1" t="s">
        <v>2566</v>
      </c>
      <c r="C1905">
        <v>6</v>
      </c>
      <c r="E1905" s="15">
        <v>6</v>
      </c>
      <c r="F1905" s="15">
        <v>2</v>
      </c>
    </row>
    <row r="1906" spans="1:6" ht="16.5" customHeight="1" x14ac:dyDescent="0.25">
      <c r="A1906">
        <v>26017</v>
      </c>
      <c r="B1906" s="1" t="s">
        <v>2567</v>
      </c>
      <c r="C1906">
        <v>44</v>
      </c>
      <c r="E1906" s="15">
        <v>44</v>
      </c>
      <c r="F1906" s="15">
        <v>2</v>
      </c>
    </row>
    <row r="1907" spans="1:6" ht="16.5" customHeight="1" x14ac:dyDescent="0.25">
      <c r="A1907">
        <v>26018</v>
      </c>
      <c r="B1907" s="1" t="s">
        <v>2568</v>
      </c>
      <c r="C1907">
        <v>345</v>
      </c>
      <c r="E1907" s="15">
        <v>345</v>
      </c>
      <c r="F1907" s="15">
        <v>2</v>
      </c>
    </row>
    <row r="1908" spans="1:6" ht="16.5" customHeight="1" x14ac:dyDescent="0.25">
      <c r="A1908">
        <v>26019</v>
      </c>
      <c r="B1908" s="1" t="s">
        <v>2569</v>
      </c>
      <c r="C1908">
        <v>40</v>
      </c>
      <c r="E1908" s="15">
        <v>40</v>
      </c>
      <c r="F1908" s="15">
        <v>2</v>
      </c>
    </row>
    <row r="1909" spans="1:6" ht="16.5" customHeight="1" x14ac:dyDescent="0.25">
      <c r="A1909">
        <v>26020</v>
      </c>
      <c r="B1909" s="1" t="s">
        <v>2570</v>
      </c>
      <c r="C1909">
        <v>8</v>
      </c>
      <c r="E1909" s="15">
        <v>8</v>
      </c>
      <c r="F1909" s="15">
        <v>2</v>
      </c>
    </row>
    <row r="1910" spans="1:6" ht="16.5" customHeight="1" x14ac:dyDescent="0.25">
      <c r="A1910">
        <v>26021</v>
      </c>
      <c r="B1910" s="1" t="s">
        <v>2571</v>
      </c>
      <c r="D1910">
        <v>1885</v>
      </c>
      <c r="E1910" s="15">
        <v>1.885</v>
      </c>
      <c r="F1910" s="15">
        <v>2</v>
      </c>
    </row>
    <row r="1911" spans="1:6" ht="16.5" customHeight="1" x14ac:dyDescent="0.25">
      <c r="A1911">
        <v>26022</v>
      </c>
      <c r="B1911" s="1" t="s">
        <v>2572</v>
      </c>
      <c r="D1911">
        <v>857</v>
      </c>
      <c r="E1911" s="15">
        <v>0.85699999999999998</v>
      </c>
      <c r="F1911" s="15">
        <v>2</v>
      </c>
    </row>
    <row r="1912" spans="1:6" ht="16.5" customHeight="1" x14ac:dyDescent="0.25">
      <c r="A1912">
        <v>26023</v>
      </c>
      <c r="B1912" s="1" t="s">
        <v>2573</v>
      </c>
      <c r="C1912">
        <v>6</v>
      </c>
      <c r="E1912" s="15">
        <v>6</v>
      </c>
      <c r="F1912" s="15">
        <v>2</v>
      </c>
    </row>
    <row r="1913" spans="1:6" ht="16.5" customHeight="1" x14ac:dyDescent="0.25">
      <c r="A1913">
        <v>26024</v>
      </c>
      <c r="B1913" s="1" t="s">
        <v>2574</v>
      </c>
      <c r="D1913">
        <v>1710</v>
      </c>
      <c r="E1913" s="15">
        <v>1.71</v>
      </c>
      <c r="F1913" s="15">
        <v>2</v>
      </c>
    </row>
    <row r="1914" spans="1:6" ht="16.5" customHeight="1" x14ac:dyDescent="0.25">
      <c r="A1914">
        <v>26025</v>
      </c>
      <c r="B1914" s="1" t="s">
        <v>2575</v>
      </c>
      <c r="C1914">
        <v>39.909999999999997</v>
      </c>
      <c r="E1914" s="15">
        <v>39.909999999999997</v>
      </c>
      <c r="F1914" s="15">
        <v>2</v>
      </c>
    </row>
    <row r="1915" spans="1:6" ht="16.5" customHeight="1" x14ac:dyDescent="0.25">
      <c r="A1915">
        <v>26026</v>
      </c>
      <c r="B1915" s="1" t="s">
        <v>2576</v>
      </c>
      <c r="C1915">
        <v>120</v>
      </c>
      <c r="E1915" s="15">
        <v>120</v>
      </c>
      <c r="F1915" s="15">
        <v>2</v>
      </c>
    </row>
    <row r="1916" spans="1:6" ht="16.5" customHeight="1" x14ac:dyDescent="0.25">
      <c r="A1916">
        <v>26027</v>
      </c>
      <c r="B1916" s="1" t="s">
        <v>2577</v>
      </c>
    </row>
    <row r="1917" spans="1:6" ht="16.5" customHeight="1" x14ac:dyDescent="0.25">
      <c r="A1917">
        <v>26028</v>
      </c>
      <c r="B1917" s="1" t="s">
        <v>2578</v>
      </c>
      <c r="D1917">
        <v>750</v>
      </c>
      <c r="E1917" s="15">
        <v>0.75</v>
      </c>
      <c r="F1917" s="15">
        <v>2</v>
      </c>
    </row>
    <row r="1918" spans="1:6" ht="16.5" customHeight="1" x14ac:dyDescent="0.25">
      <c r="A1918">
        <v>26029</v>
      </c>
      <c r="B1918" s="1" t="s">
        <v>2579</v>
      </c>
      <c r="C1918">
        <v>82.86</v>
      </c>
      <c r="E1918" s="15">
        <v>82.86</v>
      </c>
      <c r="F1918" s="15">
        <v>2</v>
      </c>
    </row>
    <row r="1919" spans="1:6" ht="16.5" customHeight="1" x14ac:dyDescent="0.25">
      <c r="A1919">
        <v>26030</v>
      </c>
      <c r="B1919" s="1" t="s">
        <v>2580</v>
      </c>
      <c r="C1919">
        <v>570</v>
      </c>
      <c r="E1919" s="15">
        <v>570</v>
      </c>
      <c r="F1919" s="15">
        <v>2</v>
      </c>
    </row>
    <row r="1920" spans="1:6" ht="16.5" customHeight="1" x14ac:dyDescent="0.25">
      <c r="A1920">
        <v>26031</v>
      </c>
      <c r="B1920" s="1" t="s">
        <v>2581</v>
      </c>
      <c r="D1920">
        <v>625</v>
      </c>
      <c r="E1920" s="15">
        <v>0.625</v>
      </c>
      <c r="F1920" s="15">
        <v>2</v>
      </c>
    </row>
    <row r="1921" spans="1:6" ht="16.5" customHeight="1" x14ac:dyDescent="0.25">
      <c r="A1921">
        <v>26032</v>
      </c>
      <c r="B1921" s="1" t="s">
        <v>2582</v>
      </c>
      <c r="D1921">
        <v>600</v>
      </c>
      <c r="E1921" s="15">
        <v>0.6</v>
      </c>
      <c r="F1921" s="15">
        <v>2</v>
      </c>
    </row>
    <row r="1922" spans="1:6" ht="16.5" customHeight="1" x14ac:dyDescent="0.25">
      <c r="A1922">
        <v>26033</v>
      </c>
      <c r="B1922" s="1" t="s">
        <v>2583</v>
      </c>
      <c r="C1922">
        <v>40</v>
      </c>
      <c r="E1922" s="15">
        <v>40</v>
      </c>
      <c r="F1922" s="15">
        <v>2</v>
      </c>
    </row>
    <row r="1923" spans="1:6" ht="16.5" customHeight="1" x14ac:dyDescent="0.25">
      <c r="A1923">
        <v>26034</v>
      </c>
      <c r="B1923" s="1" t="s">
        <v>2584</v>
      </c>
      <c r="D1923">
        <v>3000</v>
      </c>
      <c r="E1923" s="15">
        <v>3</v>
      </c>
      <c r="F1923" s="15">
        <v>2</v>
      </c>
    </row>
    <row r="1924" spans="1:6" ht="16.5" customHeight="1" x14ac:dyDescent="0.25">
      <c r="A1924">
        <v>26035</v>
      </c>
      <c r="B1924" s="1" t="s">
        <v>2585</v>
      </c>
      <c r="C1924">
        <v>4</v>
      </c>
      <c r="E1924" s="15">
        <v>4</v>
      </c>
      <c r="F1924" s="15">
        <v>2</v>
      </c>
    </row>
    <row r="1925" spans="1:6" ht="16.5" customHeight="1" x14ac:dyDescent="0.25">
      <c r="A1925">
        <v>26036</v>
      </c>
      <c r="B1925" s="1" t="s">
        <v>2586</v>
      </c>
      <c r="C1925">
        <v>26</v>
      </c>
      <c r="E1925" s="15">
        <v>26</v>
      </c>
      <c r="F1925" s="15">
        <v>2</v>
      </c>
    </row>
    <row r="1926" spans="1:6" ht="16.5" customHeight="1" x14ac:dyDescent="0.25">
      <c r="A1926">
        <v>26037</v>
      </c>
      <c r="B1926" s="1" t="s">
        <v>2587</v>
      </c>
      <c r="C1926">
        <v>3</v>
      </c>
      <c r="E1926" s="15">
        <v>3</v>
      </c>
      <c r="F1926" s="15">
        <v>2</v>
      </c>
    </row>
    <row r="1927" spans="1:6" ht="16.5" customHeight="1" x14ac:dyDescent="0.25">
      <c r="A1927">
        <v>26038</v>
      </c>
      <c r="B1927" s="1" t="s">
        <v>2588</v>
      </c>
      <c r="D1927">
        <v>800</v>
      </c>
      <c r="E1927" s="15">
        <v>0.8</v>
      </c>
      <c r="F1927" s="15">
        <v>2</v>
      </c>
    </row>
    <row r="1928" spans="1:6" ht="16.5" customHeight="1" x14ac:dyDescent="0.25">
      <c r="A1928">
        <v>26039</v>
      </c>
      <c r="B1928" s="1" t="s">
        <v>2589</v>
      </c>
      <c r="C1928">
        <v>6</v>
      </c>
      <c r="E1928" s="15">
        <v>6</v>
      </c>
      <c r="F1928" s="15">
        <v>2</v>
      </c>
    </row>
    <row r="1929" spans="1:6" ht="16.5" customHeight="1" x14ac:dyDescent="0.25">
      <c r="A1929">
        <v>26040</v>
      </c>
      <c r="B1929" s="1" t="s">
        <v>2590</v>
      </c>
      <c r="C1929">
        <v>1</v>
      </c>
      <c r="E1929" s="15">
        <v>1</v>
      </c>
      <c r="F1929" s="15">
        <v>2</v>
      </c>
    </row>
    <row r="1930" spans="1:6" ht="16.5" customHeight="1" x14ac:dyDescent="0.25">
      <c r="A1930">
        <v>26041</v>
      </c>
      <c r="B1930" s="1" t="s">
        <v>2591</v>
      </c>
      <c r="C1930">
        <v>25</v>
      </c>
      <c r="E1930" s="15">
        <v>25</v>
      </c>
      <c r="F1930" s="15">
        <v>2</v>
      </c>
    </row>
    <row r="1931" spans="1:6" ht="16.5" customHeight="1" x14ac:dyDescent="0.25">
      <c r="A1931">
        <v>26042</v>
      </c>
      <c r="B1931" s="1" t="s">
        <v>2592</v>
      </c>
      <c r="C1931">
        <v>130.56</v>
      </c>
      <c r="E1931" s="15">
        <v>130.56</v>
      </c>
      <c r="F1931" s="15">
        <v>2</v>
      </c>
    </row>
    <row r="1932" spans="1:6" ht="16.5" customHeight="1" x14ac:dyDescent="0.25">
      <c r="A1932">
        <v>26043</v>
      </c>
      <c r="B1932" s="1" t="s">
        <v>2593</v>
      </c>
      <c r="C1932">
        <v>380</v>
      </c>
      <c r="E1932" s="15">
        <v>380</v>
      </c>
      <c r="F1932" s="15">
        <v>2</v>
      </c>
    </row>
    <row r="1933" spans="1:6" ht="16.5" customHeight="1" x14ac:dyDescent="0.25">
      <c r="A1933">
        <v>26044</v>
      </c>
      <c r="B1933" s="1" t="s">
        <v>2594</v>
      </c>
      <c r="D1933">
        <v>330</v>
      </c>
      <c r="E1933" s="15">
        <v>0.33</v>
      </c>
      <c r="F1933" s="15">
        <v>2</v>
      </c>
    </row>
    <row r="1934" spans="1:6" ht="16.5" customHeight="1" x14ac:dyDescent="0.25">
      <c r="A1934">
        <v>26045</v>
      </c>
      <c r="B1934" s="1" t="s">
        <v>2595</v>
      </c>
      <c r="D1934">
        <v>200</v>
      </c>
      <c r="E1934" s="15">
        <v>0.2</v>
      </c>
      <c r="F1934" s="15">
        <v>2</v>
      </c>
    </row>
    <row r="1935" spans="1:6" ht="16.5" customHeight="1" x14ac:dyDescent="0.25">
      <c r="A1935">
        <v>26046</v>
      </c>
      <c r="B1935" s="1" t="s">
        <v>2596</v>
      </c>
      <c r="D1935">
        <v>428</v>
      </c>
      <c r="E1935" s="15">
        <v>0.42799999999999999</v>
      </c>
      <c r="F1935" s="15">
        <v>2</v>
      </c>
    </row>
    <row r="1936" spans="1:6" ht="16.5" customHeight="1" x14ac:dyDescent="0.25">
      <c r="A1936">
        <v>26047</v>
      </c>
      <c r="B1936" s="1" t="s">
        <v>2597</v>
      </c>
      <c r="C1936">
        <v>8</v>
      </c>
      <c r="E1936" s="15">
        <v>8</v>
      </c>
      <c r="F1936" s="15">
        <v>2</v>
      </c>
    </row>
    <row r="1937" spans="1:6" ht="16.5" customHeight="1" x14ac:dyDescent="0.25">
      <c r="A1937">
        <v>26048</v>
      </c>
      <c r="B1937" s="1" t="s">
        <v>2598</v>
      </c>
      <c r="C1937">
        <v>80</v>
      </c>
      <c r="E1937" s="15">
        <v>80</v>
      </c>
      <c r="F1937" s="15">
        <v>2</v>
      </c>
    </row>
    <row r="1938" spans="1:6" ht="16.5" customHeight="1" x14ac:dyDescent="0.25">
      <c r="A1938">
        <v>26049</v>
      </c>
      <c r="B1938" s="1" t="s">
        <v>2599</v>
      </c>
      <c r="C1938">
        <v>7.5</v>
      </c>
      <c r="E1938" s="15">
        <v>7.5</v>
      </c>
      <c r="F1938" s="15">
        <v>2</v>
      </c>
    </row>
    <row r="1939" spans="1:6" ht="16.5" customHeight="1" x14ac:dyDescent="0.25">
      <c r="A1939">
        <v>26050</v>
      </c>
      <c r="B1939" s="1" t="s">
        <v>2600</v>
      </c>
      <c r="D1939">
        <v>500</v>
      </c>
      <c r="E1939" s="15">
        <v>0.5</v>
      </c>
      <c r="F1939" s="15">
        <v>2</v>
      </c>
    </row>
    <row r="1940" spans="1:6" ht="16.5" customHeight="1" x14ac:dyDescent="0.25">
      <c r="A1940">
        <v>26051</v>
      </c>
      <c r="B1940" s="1" t="s">
        <v>2601</v>
      </c>
      <c r="C1940">
        <v>8</v>
      </c>
      <c r="E1940" s="15">
        <v>8</v>
      </c>
      <c r="F1940" s="15">
        <v>2</v>
      </c>
    </row>
    <row r="1941" spans="1:6" ht="16.5" customHeight="1" x14ac:dyDescent="0.25">
      <c r="A1941">
        <v>26052</v>
      </c>
      <c r="B1941" s="1" t="s">
        <v>2602</v>
      </c>
      <c r="C1941">
        <v>4</v>
      </c>
      <c r="E1941" s="15">
        <v>4</v>
      </c>
      <c r="F1941" s="15">
        <v>2</v>
      </c>
    </row>
    <row r="1942" spans="1:6" ht="16.5" customHeight="1" x14ac:dyDescent="0.25">
      <c r="A1942">
        <v>26053</v>
      </c>
      <c r="B1942" s="1" t="s">
        <v>2603</v>
      </c>
      <c r="D1942">
        <v>214</v>
      </c>
      <c r="E1942" s="15">
        <v>0.214</v>
      </c>
      <c r="F1942" s="15">
        <v>2</v>
      </c>
    </row>
    <row r="1943" spans="1:6" ht="16.5" customHeight="1" x14ac:dyDescent="0.25">
      <c r="A1943">
        <v>26054</v>
      </c>
      <c r="B1943" s="1" t="s">
        <v>2604</v>
      </c>
      <c r="C1943">
        <v>2</v>
      </c>
      <c r="E1943" s="15">
        <v>2</v>
      </c>
      <c r="F1943" s="15">
        <v>2</v>
      </c>
    </row>
    <row r="1944" spans="1:6" ht="16.5" customHeight="1" x14ac:dyDescent="0.25">
      <c r="A1944">
        <v>26055</v>
      </c>
      <c r="B1944" s="1" t="s">
        <v>2605</v>
      </c>
      <c r="C1944">
        <v>200</v>
      </c>
      <c r="E1944" s="15">
        <v>200</v>
      </c>
      <c r="F1944" s="15">
        <v>2</v>
      </c>
    </row>
    <row r="1945" spans="1:6" ht="16.5" customHeight="1" x14ac:dyDescent="0.25">
      <c r="A1945">
        <v>26056</v>
      </c>
      <c r="B1945" s="1" t="s">
        <v>2606</v>
      </c>
      <c r="C1945">
        <v>13</v>
      </c>
      <c r="E1945" s="15">
        <v>13</v>
      </c>
      <c r="F1945" s="15">
        <v>2</v>
      </c>
    </row>
    <row r="1946" spans="1:6" ht="16.5" customHeight="1" x14ac:dyDescent="0.25">
      <c r="A1946">
        <v>26057</v>
      </c>
      <c r="B1946" s="1" t="s">
        <v>2607</v>
      </c>
      <c r="C1946">
        <v>3</v>
      </c>
      <c r="E1946" s="15">
        <v>3</v>
      </c>
      <c r="F1946" s="15">
        <v>2</v>
      </c>
    </row>
    <row r="1947" spans="1:6" ht="16.5" customHeight="1" x14ac:dyDescent="0.25">
      <c r="A1947">
        <v>26058</v>
      </c>
      <c r="B1947" s="1" t="s">
        <v>2608</v>
      </c>
      <c r="C1947">
        <v>28</v>
      </c>
      <c r="E1947" s="15">
        <v>28</v>
      </c>
      <c r="F1947" s="15">
        <v>2</v>
      </c>
    </row>
    <row r="1948" spans="1:6" ht="16.5" customHeight="1" x14ac:dyDescent="0.25">
      <c r="A1948">
        <v>26059</v>
      </c>
      <c r="B1948" s="1" t="s">
        <v>2609</v>
      </c>
      <c r="D1948">
        <v>500</v>
      </c>
      <c r="E1948" s="15">
        <v>0.5</v>
      </c>
      <c r="F1948" s="15">
        <v>2</v>
      </c>
    </row>
    <row r="1949" spans="1:6" ht="16.5" customHeight="1" x14ac:dyDescent="0.25">
      <c r="A1949">
        <v>26060</v>
      </c>
      <c r="B1949" s="1" t="s">
        <v>2610</v>
      </c>
      <c r="C1949">
        <v>2</v>
      </c>
      <c r="E1949" s="15">
        <v>2</v>
      </c>
      <c r="F1949" s="15">
        <v>2</v>
      </c>
    </row>
    <row r="1950" spans="1:6" ht="16.5" customHeight="1" x14ac:dyDescent="0.25">
      <c r="A1950">
        <v>26061</v>
      </c>
      <c r="B1950" s="1" t="s">
        <v>2611</v>
      </c>
      <c r="D1950">
        <v>500</v>
      </c>
      <c r="E1950" s="15">
        <v>0.5</v>
      </c>
      <c r="F1950" s="15">
        <v>2</v>
      </c>
    </row>
    <row r="1951" spans="1:6" ht="16.5" customHeight="1" x14ac:dyDescent="0.25">
      <c r="A1951">
        <v>26062</v>
      </c>
      <c r="B1951" s="1" t="s">
        <v>2612</v>
      </c>
      <c r="C1951">
        <v>2</v>
      </c>
      <c r="E1951" s="15">
        <v>2</v>
      </c>
      <c r="F1951" s="15">
        <v>2</v>
      </c>
    </row>
    <row r="1952" spans="1:6" ht="16.5" customHeight="1" x14ac:dyDescent="0.25">
      <c r="A1952">
        <v>26063</v>
      </c>
      <c r="B1952" s="1" t="s">
        <v>2613</v>
      </c>
      <c r="D1952">
        <v>857</v>
      </c>
      <c r="E1952" s="15">
        <v>0.85699999999999998</v>
      </c>
      <c r="F1952" s="15">
        <v>2</v>
      </c>
    </row>
    <row r="1953" spans="1:6" ht="16.5" customHeight="1" x14ac:dyDescent="0.25">
      <c r="A1953">
        <v>26064</v>
      </c>
      <c r="B1953" s="1" t="s">
        <v>2614</v>
      </c>
      <c r="C1953">
        <v>2.5</v>
      </c>
      <c r="E1953" s="15">
        <v>2.5</v>
      </c>
      <c r="F1953" s="15">
        <v>2</v>
      </c>
    </row>
    <row r="1954" spans="1:6" ht="16.5" customHeight="1" x14ac:dyDescent="0.25">
      <c r="A1954">
        <v>26065</v>
      </c>
      <c r="B1954" s="1" t="s">
        <v>2615</v>
      </c>
      <c r="D1954">
        <v>733</v>
      </c>
      <c r="E1954" s="15">
        <v>0.73299999999999998</v>
      </c>
      <c r="F1954" s="15">
        <v>2</v>
      </c>
    </row>
    <row r="1955" spans="1:6" ht="16.5" customHeight="1" x14ac:dyDescent="0.25">
      <c r="A1955">
        <v>26066</v>
      </c>
      <c r="B1955" s="1" t="s">
        <v>2616</v>
      </c>
      <c r="C1955">
        <v>16</v>
      </c>
      <c r="E1955" s="15">
        <v>16</v>
      </c>
      <c r="F1955" s="15">
        <v>2</v>
      </c>
    </row>
    <row r="1956" spans="1:6" ht="16.5" customHeight="1" x14ac:dyDescent="0.25">
      <c r="A1956">
        <v>26067</v>
      </c>
      <c r="B1956" s="1" t="s">
        <v>2617</v>
      </c>
      <c r="D1956">
        <v>250</v>
      </c>
      <c r="E1956" s="15">
        <v>0.25</v>
      </c>
      <c r="F1956" s="15">
        <v>2</v>
      </c>
    </row>
    <row r="1957" spans="1:6" ht="16.5" customHeight="1" x14ac:dyDescent="0.25">
      <c r="A1957">
        <v>26068</v>
      </c>
      <c r="B1957" s="1" t="s">
        <v>2618</v>
      </c>
      <c r="C1957">
        <v>1</v>
      </c>
      <c r="E1957" s="15">
        <v>1</v>
      </c>
      <c r="F1957" s="15">
        <v>2</v>
      </c>
    </row>
    <row r="1958" spans="1:6" ht="16.5" customHeight="1" x14ac:dyDescent="0.25">
      <c r="A1958">
        <v>26069</v>
      </c>
      <c r="B1958" s="1" t="s">
        <v>2619</v>
      </c>
      <c r="C1958">
        <v>1</v>
      </c>
      <c r="E1958" s="15">
        <v>1</v>
      </c>
      <c r="F1958" s="15">
        <v>2</v>
      </c>
    </row>
    <row r="1959" spans="1:6" ht="16.5" customHeight="1" x14ac:dyDescent="0.25">
      <c r="A1959">
        <v>26070</v>
      </c>
      <c r="B1959" s="1" t="s">
        <v>2620</v>
      </c>
      <c r="C1959">
        <v>15</v>
      </c>
      <c r="E1959" s="15">
        <v>15</v>
      </c>
      <c r="F1959" s="15">
        <v>2</v>
      </c>
    </row>
    <row r="1960" spans="1:6" ht="16.5" customHeight="1" x14ac:dyDescent="0.25">
      <c r="A1960">
        <v>26071</v>
      </c>
      <c r="B1960" s="1" t="s">
        <v>2621</v>
      </c>
      <c r="C1960">
        <v>19</v>
      </c>
      <c r="E1960" s="15">
        <v>19</v>
      </c>
      <c r="F1960" s="15">
        <v>2</v>
      </c>
    </row>
    <row r="1961" spans="1:6" ht="16.5" customHeight="1" x14ac:dyDescent="0.25">
      <c r="A1961">
        <v>26072</v>
      </c>
      <c r="B1961" s="1" t="s">
        <v>2622</v>
      </c>
      <c r="C1961">
        <v>10</v>
      </c>
      <c r="E1961" s="15">
        <v>10</v>
      </c>
      <c r="F1961" s="15">
        <v>2</v>
      </c>
    </row>
    <row r="1962" spans="1:6" ht="16.5" customHeight="1" x14ac:dyDescent="0.25">
      <c r="A1962">
        <v>27001</v>
      </c>
      <c r="B1962" s="1" t="s">
        <v>2623</v>
      </c>
      <c r="C1962">
        <v>39</v>
      </c>
      <c r="E1962" s="15">
        <v>39</v>
      </c>
      <c r="F1962" s="15">
        <v>2</v>
      </c>
    </row>
    <row r="1963" spans="1:6" ht="16.5" customHeight="1" x14ac:dyDescent="0.25">
      <c r="A1963">
        <v>27002</v>
      </c>
      <c r="B1963" s="1" t="s">
        <v>2624</v>
      </c>
      <c r="C1963">
        <v>250</v>
      </c>
      <c r="E1963" s="15">
        <v>250</v>
      </c>
      <c r="F1963" s="15">
        <v>2</v>
      </c>
    </row>
    <row r="1964" spans="1:6" ht="16.5" customHeight="1" x14ac:dyDescent="0.25">
      <c r="A1964">
        <v>27003</v>
      </c>
      <c r="B1964" s="1" t="s">
        <v>2625</v>
      </c>
      <c r="C1964">
        <v>35</v>
      </c>
      <c r="E1964" s="15">
        <v>35</v>
      </c>
      <c r="F1964" s="15">
        <v>2</v>
      </c>
    </row>
    <row r="1965" spans="1:6" ht="16.5" customHeight="1" x14ac:dyDescent="0.25">
      <c r="A1965">
        <v>27004</v>
      </c>
      <c r="B1965" s="1" t="s">
        <v>2626</v>
      </c>
      <c r="C1965">
        <v>536</v>
      </c>
      <c r="E1965" s="15">
        <v>536</v>
      </c>
      <c r="F1965" s="15">
        <v>2</v>
      </c>
    </row>
    <row r="1966" spans="1:6" ht="16.5" customHeight="1" x14ac:dyDescent="0.25">
      <c r="A1966">
        <v>27005</v>
      </c>
      <c r="B1966" s="1" t="s">
        <v>2627</v>
      </c>
      <c r="C1966">
        <v>75</v>
      </c>
      <c r="E1966" s="15">
        <v>75</v>
      </c>
      <c r="F1966" s="15">
        <v>2</v>
      </c>
    </row>
    <row r="1967" spans="1:6" ht="16.5" customHeight="1" x14ac:dyDescent="0.25">
      <c r="A1967">
        <v>27006</v>
      </c>
      <c r="B1967" s="1" t="s">
        <v>2628</v>
      </c>
      <c r="C1967">
        <v>114</v>
      </c>
      <c r="E1967" s="15">
        <v>114</v>
      </c>
      <c r="F1967" s="15">
        <v>2</v>
      </c>
    </row>
    <row r="1968" spans="1:6" ht="16.5" customHeight="1" x14ac:dyDescent="0.25">
      <c r="A1968">
        <v>27007</v>
      </c>
      <c r="B1968" s="1" t="s">
        <v>2629</v>
      </c>
      <c r="C1968">
        <v>25.5</v>
      </c>
      <c r="E1968" s="15">
        <v>25.5</v>
      </c>
      <c r="F1968" s="15">
        <v>2</v>
      </c>
    </row>
    <row r="1969" spans="1:6" ht="16.5" customHeight="1" x14ac:dyDescent="0.25">
      <c r="A1969">
        <v>27008</v>
      </c>
      <c r="B1969" s="1" t="s">
        <v>2630</v>
      </c>
      <c r="C1969">
        <v>80</v>
      </c>
      <c r="E1969" s="15">
        <v>80</v>
      </c>
      <c r="F1969" s="15">
        <v>2</v>
      </c>
    </row>
    <row r="1970" spans="1:6" ht="16.5" customHeight="1" x14ac:dyDescent="0.25">
      <c r="A1970">
        <v>27009</v>
      </c>
      <c r="B1970" s="1" t="s">
        <v>2631</v>
      </c>
      <c r="C1970">
        <v>24.5</v>
      </c>
      <c r="E1970" s="15">
        <v>24.5</v>
      </c>
      <c r="F1970" s="15">
        <v>2</v>
      </c>
    </row>
    <row r="1971" spans="1:6" ht="16.5" customHeight="1" x14ac:dyDescent="0.25">
      <c r="A1971">
        <v>27010</v>
      </c>
      <c r="B1971" s="1" t="s">
        <v>2632</v>
      </c>
      <c r="C1971">
        <v>64</v>
      </c>
      <c r="E1971" s="15">
        <v>64</v>
      </c>
      <c r="F1971" s="15">
        <v>2</v>
      </c>
    </row>
    <row r="1972" spans="1:6" ht="16.5" customHeight="1" x14ac:dyDescent="0.25">
      <c r="A1972">
        <v>27011</v>
      </c>
      <c r="B1972" s="1" t="s">
        <v>2633</v>
      </c>
      <c r="C1972">
        <v>18</v>
      </c>
      <c r="E1972" s="15">
        <v>18</v>
      </c>
      <c r="F1972" s="15">
        <v>2</v>
      </c>
    </row>
    <row r="1973" spans="1:6" ht="16.5" customHeight="1" x14ac:dyDescent="0.25">
      <c r="A1973">
        <v>27012</v>
      </c>
      <c r="B1973" s="1" t="s">
        <v>2634</v>
      </c>
      <c r="C1973">
        <v>150</v>
      </c>
      <c r="E1973" s="15">
        <v>150</v>
      </c>
      <c r="F1973" s="15">
        <v>2</v>
      </c>
    </row>
    <row r="1974" spans="1:6" ht="16.5" customHeight="1" x14ac:dyDescent="0.25">
      <c r="A1974">
        <v>27013</v>
      </c>
      <c r="B1974" s="1" t="s">
        <v>2635</v>
      </c>
      <c r="C1974">
        <v>119</v>
      </c>
      <c r="E1974" s="15">
        <v>119</v>
      </c>
      <c r="F1974" s="15">
        <v>2</v>
      </c>
    </row>
    <row r="1975" spans="1:6" ht="16.5" customHeight="1" x14ac:dyDescent="0.25">
      <c r="A1975">
        <v>27014</v>
      </c>
      <c r="B1975" s="1" t="s">
        <v>2636</v>
      </c>
      <c r="C1975">
        <v>100</v>
      </c>
      <c r="E1975" s="15">
        <v>100</v>
      </c>
      <c r="F1975" s="15">
        <v>2</v>
      </c>
    </row>
    <row r="1976" spans="1:6" ht="16.5" customHeight="1" x14ac:dyDescent="0.25">
      <c r="A1976">
        <v>27015</v>
      </c>
      <c r="B1976" s="1" t="s">
        <v>2637</v>
      </c>
      <c r="C1976">
        <v>35</v>
      </c>
      <c r="E1976" s="15">
        <v>35</v>
      </c>
      <c r="F1976" s="15">
        <v>2</v>
      </c>
    </row>
    <row r="1977" spans="1:6" ht="16.5" customHeight="1" x14ac:dyDescent="0.25">
      <c r="A1977">
        <v>27016</v>
      </c>
      <c r="B1977" s="1" t="s">
        <v>2638</v>
      </c>
      <c r="C1977">
        <v>60.9</v>
      </c>
      <c r="E1977" s="15">
        <v>60.9</v>
      </c>
      <c r="F1977" s="15">
        <v>2</v>
      </c>
    </row>
    <row r="1978" spans="1:6" ht="16.5" customHeight="1" x14ac:dyDescent="0.25">
      <c r="A1978">
        <v>27017</v>
      </c>
      <c r="B1978" s="1" t="s">
        <v>2639</v>
      </c>
      <c r="C1978">
        <v>80</v>
      </c>
      <c r="E1978" s="15">
        <v>80</v>
      </c>
      <c r="F1978" s="15">
        <v>2</v>
      </c>
    </row>
    <row r="1979" spans="1:6" ht="16.5" customHeight="1" x14ac:dyDescent="0.25">
      <c r="A1979">
        <v>28001</v>
      </c>
      <c r="B1979" s="1" t="s">
        <v>2640</v>
      </c>
      <c r="C1979">
        <v>6.4</v>
      </c>
      <c r="E1979" s="15">
        <v>6.4</v>
      </c>
      <c r="F1979" s="15">
        <v>2</v>
      </c>
    </row>
    <row r="1980" spans="1:6" ht="16.5" customHeight="1" x14ac:dyDescent="0.25">
      <c r="A1980">
        <v>28002</v>
      </c>
      <c r="B1980" s="1" t="s">
        <v>2641</v>
      </c>
      <c r="C1980">
        <v>17.36</v>
      </c>
      <c r="E1980" s="15">
        <v>17.36</v>
      </c>
      <c r="F1980" s="15">
        <v>2</v>
      </c>
    </row>
    <row r="1981" spans="1:6" ht="16.5" customHeight="1" x14ac:dyDescent="0.25">
      <c r="A1981">
        <v>28003</v>
      </c>
      <c r="B1981" s="1" t="s">
        <v>2642</v>
      </c>
      <c r="C1981">
        <v>155.69</v>
      </c>
      <c r="E1981" s="15">
        <v>155.69</v>
      </c>
      <c r="F1981" s="15">
        <v>2</v>
      </c>
    </row>
    <row r="1982" spans="1:6" ht="16.5" customHeight="1" x14ac:dyDescent="0.25">
      <c r="A1982">
        <v>28004</v>
      </c>
      <c r="B1982" s="1" t="s">
        <v>2643</v>
      </c>
      <c r="C1982">
        <v>5</v>
      </c>
      <c r="E1982" s="15">
        <v>5</v>
      </c>
      <c r="F1982" s="15">
        <v>2</v>
      </c>
    </row>
    <row r="1983" spans="1:6" ht="16.5" customHeight="1" x14ac:dyDescent="0.25">
      <c r="A1983">
        <v>28005</v>
      </c>
      <c r="B1983" s="1" t="s">
        <v>2644</v>
      </c>
      <c r="D1983">
        <v>607</v>
      </c>
      <c r="E1983" s="15">
        <v>0.60699999999999998</v>
      </c>
      <c r="F1983" s="15">
        <v>2</v>
      </c>
    </row>
    <row r="1984" spans="1:6" ht="16.5" customHeight="1" x14ac:dyDescent="0.25">
      <c r="A1984">
        <v>28006</v>
      </c>
      <c r="B1984" s="1" t="s">
        <v>2645</v>
      </c>
      <c r="D1984">
        <v>500</v>
      </c>
      <c r="E1984" s="15">
        <v>0.5</v>
      </c>
      <c r="F1984" s="15">
        <v>2</v>
      </c>
    </row>
    <row r="1985" spans="1:6" ht="16.5" customHeight="1" x14ac:dyDescent="0.25">
      <c r="A1985">
        <v>28007</v>
      </c>
      <c r="B1985" s="1" t="s">
        <v>2646</v>
      </c>
      <c r="C1985">
        <v>20</v>
      </c>
      <c r="E1985" s="15">
        <v>20</v>
      </c>
      <c r="F1985" s="15">
        <v>2</v>
      </c>
    </row>
    <row r="1986" spans="1:6" ht="16.5" customHeight="1" x14ac:dyDescent="0.25">
      <c r="A1986">
        <v>28008</v>
      </c>
      <c r="B1986" s="1" t="s">
        <v>2647</v>
      </c>
      <c r="C1986">
        <v>1</v>
      </c>
      <c r="E1986" s="15">
        <v>1</v>
      </c>
      <c r="F1986" s="15">
        <v>2</v>
      </c>
    </row>
    <row r="1987" spans="1:6" ht="16.5" customHeight="1" x14ac:dyDescent="0.25">
      <c r="A1987">
        <v>28009</v>
      </c>
      <c r="B1987" s="1" t="s">
        <v>2648</v>
      </c>
      <c r="C1987">
        <v>240</v>
      </c>
      <c r="E1987" s="15">
        <v>240</v>
      </c>
      <c r="F1987" s="15">
        <v>2</v>
      </c>
    </row>
    <row r="1988" spans="1:6" ht="16.5" customHeight="1" x14ac:dyDescent="0.25">
      <c r="A1988">
        <v>28010</v>
      </c>
      <c r="B1988" s="1" t="s">
        <v>2649</v>
      </c>
      <c r="D1988">
        <v>1500</v>
      </c>
      <c r="E1988" s="15">
        <v>1.5</v>
      </c>
      <c r="F1988" s="15">
        <v>2</v>
      </c>
    </row>
    <row r="1989" spans="1:6" ht="16.5" customHeight="1" x14ac:dyDescent="0.25">
      <c r="A1989">
        <v>28011</v>
      </c>
      <c r="B1989" s="1" t="s">
        <v>2650</v>
      </c>
      <c r="D1989">
        <v>3600</v>
      </c>
      <c r="E1989" s="15">
        <v>3.6</v>
      </c>
      <c r="F1989" s="15">
        <v>2</v>
      </c>
    </row>
    <row r="1990" spans="1:6" ht="16.5" customHeight="1" x14ac:dyDescent="0.25">
      <c r="A1990">
        <v>28012</v>
      </c>
      <c r="B1990" s="1" t="s">
        <v>2651</v>
      </c>
      <c r="D1990">
        <v>28000</v>
      </c>
      <c r="E1990" s="15">
        <v>28</v>
      </c>
      <c r="F1990" s="15">
        <v>2</v>
      </c>
    </row>
    <row r="1991" spans="1:6" ht="16.5" customHeight="1" x14ac:dyDescent="0.25">
      <c r="A1991">
        <v>28013</v>
      </c>
      <c r="B1991" s="1" t="s">
        <v>2652</v>
      </c>
      <c r="D1991">
        <v>4000</v>
      </c>
      <c r="E1991" s="15">
        <v>4</v>
      </c>
      <c r="F1991" s="15">
        <v>2</v>
      </c>
    </row>
    <row r="1992" spans="1:6" ht="16.5" customHeight="1" x14ac:dyDescent="0.25">
      <c r="A1992">
        <v>28014</v>
      </c>
      <c r="B1992" s="1" t="s">
        <v>2653</v>
      </c>
      <c r="D1992">
        <v>500</v>
      </c>
      <c r="E1992" s="15">
        <v>0.5</v>
      </c>
      <c r="F1992" s="15">
        <v>2</v>
      </c>
    </row>
    <row r="1993" spans="1:6" ht="16.5" customHeight="1" x14ac:dyDescent="0.25">
      <c r="A1993">
        <v>28015</v>
      </c>
      <c r="B1993" s="1" t="s">
        <v>2654</v>
      </c>
      <c r="D1993">
        <v>12500</v>
      </c>
      <c r="E1993" s="15">
        <v>12.5</v>
      </c>
      <c r="F1993" s="15">
        <v>2</v>
      </c>
    </row>
    <row r="1994" spans="1:6" ht="16.5" customHeight="1" x14ac:dyDescent="0.25">
      <c r="A1994">
        <v>28016</v>
      </c>
      <c r="B1994" s="1" t="s">
        <v>2655</v>
      </c>
      <c r="D1994">
        <v>2000</v>
      </c>
      <c r="E1994" s="15">
        <v>2</v>
      </c>
      <c r="F1994" s="15">
        <v>2</v>
      </c>
    </row>
    <row r="1995" spans="1:6" ht="16.5" customHeight="1" x14ac:dyDescent="0.25">
      <c r="A1995">
        <v>28017</v>
      </c>
      <c r="B1995" s="1" t="s">
        <v>2656</v>
      </c>
      <c r="D1995">
        <v>3360</v>
      </c>
      <c r="E1995" s="15">
        <v>3.36</v>
      </c>
      <c r="F1995" s="15">
        <v>2</v>
      </c>
    </row>
    <row r="1996" spans="1:6" ht="16.5" customHeight="1" x14ac:dyDescent="0.25">
      <c r="A1996">
        <v>28018</v>
      </c>
      <c r="B1996" s="1" t="s">
        <v>2657</v>
      </c>
      <c r="C1996">
        <v>8</v>
      </c>
      <c r="E1996" s="15">
        <v>8</v>
      </c>
      <c r="F1996" s="15">
        <v>2</v>
      </c>
    </row>
    <row r="1997" spans="1:6" ht="16.5" customHeight="1" x14ac:dyDescent="0.25">
      <c r="A1997">
        <v>28019</v>
      </c>
      <c r="B1997" s="1" t="s">
        <v>2658</v>
      </c>
      <c r="D1997">
        <v>8000</v>
      </c>
      <c r="E1997" s="15">
        <v>8</v>
      </c>
      <c r="F1997" s="15">
        <v>2</v>
      </c>
    </row>
    <row r="1998" spans="1:6" ht="16.5" customHeight="1" x14ac:dyDescent="0.25">
      <c r="A1998">
        <v>28020</v>
      </c>
      <c r="B1998" s="1" t="s">
        <v>2659</v>
      </c>
      <c r="D1998">
        <v>5000</v>
      </c>
      <c r="E1998" s="15">
        <v>5</v>
      </c>
      <c r="F1998" s="15">
        <v>2</v>
      </c>
    </row>
    <row r="1999" spans="1:6" ht="16.5" customHeight="1" x14ac:dyDescent="0.25">
      <c r="A1999">
        <v>28021</v>
      </c>
      <c r="B1999" s="1" t="s">
        <v>2660</v>
      </c>
      <c r="C1999">
        <v>96</v>
      </c>
      <c r="E1999" s="15">
        <v>96</v>
      </c>
      <c r="F1999" s="15">
        <v>2</v>
      </c>
    </row>
    <row r="2000" spans="1:6" ht="16.5" customHeight="1" x14ac:dyDescent="0.25">
      <c r="A2000">
        <v>28022</v>
      </c>
      <c r="B2000" s="1" t="s">
        <v>2661</v>
      </c>
      <c r="C2000">
        <v>365.62</v>
      </c>
      <c r="E2000" s="15">
        <v>365.62</v>
      </c>
      <c r="F2000" s="15">
        <v>2</v>
      </c>
    </row>
    <row r="2001" spans="1:13" ht="16.5" customHeight="1" x14ac:dyDescent="0.25">
      <c r="A2001">
        <v>28023</v>
      </c>
      <c r="B2001" s="1" t="s">
        <v>2662</v>
      </c>
      <c r="D2001">
        <v>999</v>
      </c>
      <c r="E2001" s="15">
        <v>0.999</v>
      </c>
      <c r="F2001" s="15">
        <v>2</v>
      </c>
    </row>
    <row r="2002" spans="1:13" ht="16.5" customHeight="1" x14ac:dyDescent="0.25">
      <c r="A2002">
        <v>28024</v>
      </c>
      <c r="B2002" s="1" t="s">
        <v>2663</v>
      </c>
      <c r="C2002">
        <v>5</v>
      </c>
      <c r="E2002" s="15">
        <v>5</v>
      </c>
      <c r="F2002" s="15">
        <v>2</v>
      </c>
    </row>
    <row r="2003" spans="1:13" ht="16.5" customHeight="1" x14ac:dyDescent="0.25">
      <c r="A2003">
        <v>28025</v>
      </c>
      <c r="B2003" s="1" t="s">
        <v>2664</v>
      </c>
      <c r="C2003">
        <v>42</v>
      </c>
      <c r="E2003" s="15">
        <v>42</v>
      </c>
      <c r="F2003" s="15">
        <v>2</v>
      </c>
    </row>
    <row r="2004" spans="1:13" ht="16.5" customHeight="1" x14ac:dyDescent="0.25">
      <c r="A2004">
        <v>28026</v>
      </c>
      <c r="B2004" s="1" t="s">
        <v>2665</v>
      </c>
    </row>
    <row r="2005" spans="1:13" ht="16.5" customHeight="1" x14ac:dyDescent="0.25">
      <c r="A2005">
        <v>28027</v>
      </c>
      <c r="B2005" s="1" t="s">
        <v>2666</v>
      </c>
      <c r="C2005">
        <v>366.42200000000003</v>
      </c>
      <c r="E2005" s="15">
        <v>366.42200000000003</v>
      </c>
      <c r="F2005" s="15">
        <v>1</v>
      </c>
      <c r="G2005">
        <v>1</v>
      </c>
      <c r="I2005">
        <v>0</v>
      </c>
      <c r="J2005">
        <v>114323.81</v>
      </c>
      <c r="K2005">
        <v>114324</v>
      </c>
      <c r="L2005">
        <v>114.32</v>
      </c>
      <c r="M2005">
        <f>+L2005/E2005</f>
        <v>0.31199000060040061</v>
      </c>
    </row>
    <row r="2006" spans="1:13" ht="16.5" customHeight="1" x14ac:dyDescent="0.25">
      <c r="A2006">
        <v>28028</v>
      </c>
      <c r="B2006" s="1" t="s">
        <v>2667</v>
      </c>
      <c r="C2006">
        <v>8</v>
      </c>
      <c r="E2006" s="15">
        <v>8</v>
      </c>
      <c r="F2006" s="15">
        <v>2</v>
      </c>
    </row>
    <row r="2007" spans="1:13" ht="16.5" customHeight="1" x14ac:dyDescent="0.25">
      <c r="A2007">
        <v>28029</v>
      </c>
      <c r="B2007" s="1" t="s">
        <v>2668</v>
      </c>
      <c r="C2007">
        <v>8</v>
      </c>
      <c r="E2007" s="15">
        <v>8</v>
      </c>
      <c r="F2007" s="15">
        <v>2</v>
      </c>
    </row>
    <row r="2008" spans="1:13" ht="16.5" customHeight="1" x14ac:dyDescent="0.25">
      <c r="A2008">
        <v>28030</v>
      </c>
      <c r="B2008" s="1" t="s">
        <v>2669</v>
      </c>
      <c r="C2008">
        <v>12.5</v>
      </c>
      <c r="E2008" s="15">
        <v>12.5</v>
      </c>
      <c r="F2008" s="15">
        <v>2</v>
      </c>
    </row>
    <row r="2009" spans="1:13" ht="16.5" customHeight="1" x14ac:dyDescent="0.25">
      <c r="A2009">
        <v>28031</v>
      </c>
      <c r="B2009" s="1" t="s">
        <v>2670</v>
      </c>
      <c r="D2009">
        <v>470</v>
      </c>
      <c r="E2009" s="15">
        <v>0.47</v>
      </c>
      <c r="F2009" s="15">
        <v>2</v>
      </c>
    </row>
    <row r="2010" spans="1:13" ht="16.5" customHeight="1" x14ac:dyDescent="0.25">
      <c r="A2010">
        <v>28032</v>
      </c>
      <c r="B2010" s="1" t="s">
        <v>2671</v>
      </c>
      <c r="C2010">
        <v>550</v>
      </c>
      <c r="E2010" s="15">
        <v>550</v>
      </c>
      <c r="F2010" s="15">
        <v>2</v>
      </c>
    </row>
    <row r="2011" spans="1:13" ht="16.5" customHeight="1" x14ac:dyDescent="0.25">
      <c r="A2011">
        <v>28033</v>
      </c>
      <c r="B2011" s="1" t="s">
        <v>2672</v>
      </c>
      <c r="C2011">
        <v>169</v>
      </c>
      <c r="E2011" s="15">
        <v>169</v>
      </c>
      <c r="F2011" s="15">
        <v>2</v>
      </c>
    </row>
    <row r="2012" spans="1:13" ht="16.5" customHeight="1" x14ac:dyDescent="0.25">
      <c r="A2012">
        <v>28034</v>
      </c>
      <c r="B2012" s="1" t="s">
        <v>2673</v>
      </c>
      <c r="C2012">
        <v>1.5</v>
      </c>
      <c r="E2012" s="15">
        <v>1.5</v>
      </c>
      <c r="F2012" s="15">
        <v>2</v>
      </c>
    </row>
    <row r="2013" spans="1:13" ht="16.5" customHeight="1" x14ac:dyDescent="0.25">
      <c r="A2013">
        <v>28035</v>
      </c>
      <c r="B2013" s="1" t="s">
        <v>2674</v>
      </c>
      <c r="C2013">
        <v>27</v>
      </c>
      <c r="E2013" s="15">
        <v>27</v>
      </c>
      <c r="F2013" s="15">
        <v>2</v>
      </c>
    </row>
    <row r="2014" spans="1:13" ht="16.5" customHeight="1" x14ac:dyDescent="0.25">
      <c r="A2014">
        <v>28036</v>
      </c>
      <c r="B2014" s="1" t="s">
        <v>2675</v>
      </c>
    </row>
    <row r="2015" spans="1:13" ht="16.5" customHeight="1" x14ac:dyDescent="0.25">
      <c r="A2015">
        <v>28037</v>
      </c>
      <c r="B2015" s="1" t="s">
        <v>2676</v>
      </c>
      <c r="C2015">
        <v>25</v>
      </c>
      <c r="E2015" s="15">
        <v>25</v>
      </c>
      <c r="F2015" s="15">
        <v>2</v>
      </c>
    </row>
    <row r="2016" spans="1:13" ht="16.5" customHeight="1" x14ac:dyDescent="0.25">
      <c r="A2016">
        <v>28038</v>
      </c>
      <c r="B2016" s="1" t="s">
        <v>2677</v>
      </c>
      <c r="C2016">
        <v>350</v>
      </c>
      <c r="E2016" s="15">
        <v>350</v>
      </c>
      <c r="F2016" s="15">
        <v>2</v>
      </c>
    </row>
    <row r="2017" spans="1:6" ht="16.5" customHeight="1" x14ac:dyDescent="0.25">
      <c r="A2017">
        <v>28039</v>
      </c>
      <c r="B2017" s="1" t="s">
        <v>2678</v>
      </c>
      <c r="D2017">
        <v>6931</v>
      </c>
      <c r="E2017" s="15">
        <v>6.931</v>
      </c>
      <c r="F2017" s="15">
        <v>2</v>
      </c>
    </row>
    <row r="2018" spans="1:6" ht="16.5" customHeight="1" x14ac:dyDescent="0.25">
      <c r="A2018">
        <v>28040</v>
      </c>
      <c r="B2018" s="1" t="s">
        <v>2679</v>
      </c>
      <c r="C2018">
        <v>72</v>
      </c>
      <c r="E2018" s="15">
        <v>72</v>
      </c>
      <c r="F2018" s="15">
        <v>2</v>
      </c>
    </row>
    <row r="2019" spans="1:6" ht="16.5" customHeight="1" x14ac:dyDescent="0.25">
      <c r="A2019">
        <v>28041</v>
      </c>
      <c r="B2019" s="1" t="s">
        <v>2680</v>
      </c>
      <c r="C2019">
        <v>300</v>
      </c>
      <c r="E2019" s="15">
        <v>300</v>
      </c>
      <c r="F2019" s="15">
        <v>2</v>
      </c>
    </row>
    <row r="2020" spans="1:6" ht="16.5" customHeight="1" x14ac:dyDescent="0.25">
      <c r="A2020">
        <v>28042</v>
      </c>
      <c r="B2020" s="1" t="s">
        <v>2681</v>
      </c>
      <c r="C2020">
        <v>2</v>
      </c>
      <c r="E2020" s="15">
        <v>2</v>
      </c>
      <c r="F2020" s="15">
        <v>2</v>
      </c>
    </row>
    <row r="2021" spans="1:6" ht="16.5" customHeight="1" x14ac:dyDescent="0.25">
      <c r="A2021">
        <v>28043</v>
      </c>
      <c r="B2021" s="1" t="s">
        <v>2682</v>
      </c>
      <c r="C2021">
        <v>12.03</v>
      </c>
      <c r="E2021" s="15">
        <v>12.03</v>
      </c>
      <c r="F2021" s="15">
        <v>2</v>
      </c>
    </row>
    <row r="2022" spans="1:6" ht="16.5" customHeight="1" x14ac:dyDescent="0.25">
      <c r="A2022">
        <v>29001</v>
      </c>
      <c r="B2022" s="1" t="s">
        <v>2683</v>
      </c>
      <c r="C2022">
        <v>16</v>
      </c>
      <c r="E2022" s="15">
        <v>16</v>
      </c>
      <c r="F2022" s="15">
        <v>2</v>
      </c>
    </row>
    <row r="2023" spans="1:6" ht="16.5" customHeight="1" x14ac:dyDescent="0.25">
      <c r="A2023">
        <v>29002</v>
      </c>
      <c r="B2023" s="1" t="s">
        <v>2684</v>
      </c>
      <c r="C2023">
        <v>9</v>
      </c>
      <c r="E2023" s="15">
        <v>9</v>
      </c>
      <c r="F2023" s="15">
        <v>2</v>
      </c>
    </row>
    <row r="2024" spans="1:6" ht="16.5" customHeight="1" x14ac:dyDescent="0.25">
      <c r="A2024">
        <v>29003</v>
      </c>
      <c r="B2024" s="1" t="s">
        <v>2685</v>
      </c>
      <c r="C2024">
        <v>2.1800000000000002</v>
      </c>
      <c r="E2024" s="15">
        <v>2.1800000000000002</v>
      </c>
      <c r="F2024" s="15">
        <v>2</v>
      </c>
    </row>
    <row r="2025" spans="1:6" ht="16.5" customHeight="1" x14ac:dyDescent="0.25">
      <c r="A2025">
        <v>29004</v>
      </c>
      <c r="B2025" s="1" t="s">
        <v>2686</v>
      </c>
      <c r="C2025">
        <v>14</v>
      </c>
      <c r="E2025" s="15">
        <v>14</v>
      </c>
      <c r="F2025" s="15">
        <v>2</v>
      </c>
    </row>
    <row r="2026" spans="1:6" ht="16.5" customHeight="1" x14ac:dyDescent="0.25">
      <c r="A2026">
        <v>29005</v>
      </c>
      <c r="B2026" s="1" t="s">
        <v>2687</v>
      </c>
      <c r="C2026">
        <v>60</v>
      </c>
      <c r="E2026" s="15">
        <v>60</v>
      </c>
      <c r="F2026" s="15">
        <v>2</v>
      </c>
    </row>
    <row r="2027" spans="1:6" ht="16.5" customHeight="1" x14ac:dyDescent="0.25">
      <c r="A2027">
        <v>29006</v>
      </c>
      <c r="B2027" s="1" t="s">
        <v>2688</v>
      </c>
      <c r="C2027">
        <v>45</v>
      </c>
      <c r="E2027" s="15">
        <v>45</v>
      </c>
      <c r="F2027" s="15">
        <v>2</v>
      </c>
    </row>
    <row r="2028" spans="1:6" ht="16.5" customHeight="1" x14ac:dyDescent="0.25">
      <c r="A2028">
        <v>29007</v>
      </c>
      <c r="B2028" s="1" t="s">
        <v>2689</v>
      </c>
      <c r="C2028">
        <v>12</v>
      </c>
      <c r="E2028" s="15">
        <v>12</v>
      </c>
      <c r="F2028" s="15">
        <v>2</v>
      </c>
    </row>
    <row r="2029" spans="1:6" ht="16.5" customHeight="1" x14ac:dyDescent="0.25">
      <c r="A2029">
        <v>29008</v>
      </c>
      <c r="B2029" s="1" t="s">
        <v>2690</v>
      </c>
      <c r="C2029">
        <v>11</v>
      </c>
      <c r="E2029" s="15">
        <v>11</v>
      </c>
      <c r="F2029" s="15">
        <v>2</v>
      </c>
    </row>
    <row r="2030" spans="1:6" ht="16.5" customHeight="1" x14ac:dyDescent="0.25">
      <c r="A2030">
        <v>29009</v>
      </c>
      <c r="B2030" s="1" t="s">
        <v>2691</v>
      </c>
      <c r="C2030">
        <v>4.5</v>
      </c>
      <c r="E2030" s="15">
        <v>4.5</v>
      </c>
      <c r="F2030" s="15">
        <v>2</v>
      </c>
    </row>
    <row r="2031" spans="1:6" ht="16.5" customHeight="1" x14ac:dyDescent="0.25">
      <c r="A2031">
        <v>29010</v>
      </c>
      <c r="B2031" s="1" t="s">
        <v>2692</v>
      </c>
      <c r="C2031">
        <v>63</v>
      </c>
      <c r="E2031" s="15">
        <v>63</v>
      </c>
      <c r="F2031" s="15">
        <v>2</v>
      </c>
    </row>
    <row r="2032" spans="1:6" ht="16.5" customHeight="1" x14ac:dyDescent="0.25">
      <c r="A2032">
        <v>29011</v>
      </c>
      <c r="B2032" s="1" t="s">
        <v>2693</v>
      </c>
      <c r="C2032">
        <v>4</v>
      </c>
      <c r="E2032" s="15">
        <v>4</v>
      </c>
      <c r="F2032" s="15">
        <v>2</v>
      </c>
    </row>
    <row r="2033" spans="1:6" ht="16.5" customHeight="1" x14ac:dyDescent="0.25">
      <c r="A2033">
        <v>29012</v>
      </c>
      <c r="B2033" s="1" t="s">
        <v>2694</v>
      </c>
      <c r="C2033">
        <v>8</v>
      </c>
      <c r="E2033" s="15">
        <v>8</v>
      </c>
      <c r="F2033" s="15">
        <v>2</v>
      </c>
    </row>
    <row r="2034" spans="1:6" ht="16.5" customHeight="1" x14ac:dyDescent="0.25">
      <c r="A2034">
        <v>29013</v>
      </c>
      <c r="B2034" s="1" t="s">
        <v>2695</v>
      </c>
      <c r="C2034">
        <v>85</v>
      </c>
      <c r="E2034" s="15">
        <v>85</v>
      </c>
      <c r="F2034" s="15">
        <v>2</v>
      </c>
    </row>
    <row r="2035" spans="1:6" ht="16.5" customHeight="1" x14ac:dyDescent="0.25">
      <c r="A2035">
        <v>29014</v>
      </c>
      <c r="B2035" s="1" t="s">
        <v>2696</v>
      </c>
      <c r="C2035">
        <v>12.5</v>
      </c>
      <c r="E2035" s="15">
        <v>12.5</v>
      </c>
      <c r="F2035" s="15">
        <v>2</v>
      </c>
    </row>
    <row r="2036" spans="1:6" ht="16.5" customHeight="1" x14ac:dyDescent="0.25">
      <c r="A2036">
        <v>29015</v>
      </c>
      <c r="B2036" s="1" t="s">
        <v>2697</v>
      </c>
      <c r="C2036">
        <v>23</v>
      </c>
      <c r="E2036" s="15">
        <v>23</v>
      </c>
      <c r="F2036" s="15">
        <v>2</v>
      </c>
    </row>
    <row r="2037" spans="1:6" ht="16.5" customHeight="1" x14ac:dyDescent="0.25">
      <c r="A2037">
        <v>29016</v>
      </c>
      <c r="B2037" s="1" t="s">
        <v>2698</v>
      </c>
      <c r="C2037">
        <v>5</v>
      </c>
      <c r="E2037" s="15">
        <v>5</v>
      </c>
      <c r="F2037" s="15">
        <v>2</v>
      </c>
    </row>
    <row r="2038" spans="1:6" ht="16.5" customHeight="1" x14ac:dyDescent="0.25">
      <c r="A2038">
        <v>29017</v>
      </c>
      <c r="B2038" s="1" t="s">
        <v>2699</v>
      </c>
      <c r="C2038">
        <v>8</v>
      </c>
      <c r="E2038" s="15">
        <v>8</v>
      </c>
      <c r="F2038" s="15">
        <v>2</v>
      </c>
    </row>
    <row r="2039" spans="1:6" ht="16.5" customHeight="1" x14ac:dyDescent="0.25">
      <c r="A2039">
        <v>29018</v>
      </c>
      <c r="B2039" s="1" t="s">
        <v>2700</v>
      </c>
      <c r="C2039">
        <v>16</v>
      </c>
      <c r="E2039" s="15">
        <v>16</v>
      </c>
      <c r="F2039" s="15">
        <v>2</v>
      </c>
    </row>
    <row r="2040" spans="1:6" ht="16.5" customHeight="1" x14ac:dyDescent="0.25">
      <c r="A2040">
        <v>29019</v>
      </c>
      <c r="B2040" s="1" t="s">
        <v>2701</v>
      </c>
      <c r="C2040">
        <v>8</v>
      </c>
      <c r="E2040" s="15">
        <v>8</v>
      </c>
      <c r="F2040" s="15">
        <v>2</v>
      </c>
    </row>
    <row r="2041" spans="1:6" ht="16.5" customHeight="1" x14ac:dyDescent="0.25">
      <c r="A2041">
        <v>29020</v>
      </c>
      <c r="B2041" s="1" t="s">
        <v>2702</v>
      </c>
      <c r="C2041">
        <v>5</v>
      </c>
      <c r="E2041" s="15">
        <v>5</v>
      </c>
      <c r="F2041" s="15">
        <v>2</v>
      </c>
    </row>
    <row r="2042" spans="1:6" ht="16.5" customHeight="1" x14ac:dyDescent="0.25">
      <c r="A2042">
        <v>29021</v>
      </c>
      <c r="B2042" s="1" t="s">
        <v>2703</v>
      </c>
      <c r="C2042">
        <v>26</v>
      </c>
      <c r="E2042" s="15">
        <v>26</v>
      </c>
      <c r="F2042" s="15">
        <v>2</v>
      </c>
    </row>
    <row r="2043" spans="1:6" ht="16.5" customHeight="1" x14ac:dyDescent="0.25">
      <c r="A2043">
        <v>29022</v>
      </c>
      <c r="B2043" s="1" t="s">
        <v>2704</v>
      </c>
      <c r="C2043">
        <v>5</v>
      </c>
      <c r="E2043" s="15">
        <v>5</v>
      </c>
      <c r="F2043" s="15">
        <v>2</v>
      </c>
    </row>
    <row r="2044" spans="1:6" ht="16.5" customHeight="1" x14ac:dyDescent="0.25">
      <c r="A2044">
        <v>29023</v>
      </c>
      <c r="B2044" s="1" t="s">
        <v>2705</v>
      </c>
      <c r="C2044">
        <v>40</v>
      </c>
      <c r="E2044" s="15">
        <v>40</v>
      </c>
      <c r="F2044" s="15">
        <v>2</v>
      </c>
    </row>
    <row r="2045" spans="1:6" ht="16.5" customHeight="1" x14ac:dyDescent="0.25">
      <c r="A2045">
        <v>29024</v>
      </c>
      <c r="B2045" s="1" t="s">
        <v>2706</v>
      </c>
      <c r="C2045">
        <v>24</v>
      </c>
      <c r="E2045" s="15">
        <v>24</v>
      </c>
      <c r="F2045" s="15">
        <v>2</v>
      </c>
    </row>
    <row r="2046" spans="1:6" ht="16.5" customHeight="1" x14ac:dyDescent="0.25">
      <c r="A2046">
        <v>29025</v>
      </c>
      <c r="B2046" s="1" t="s">
        <v>2707</v>
      </c>
      <c r="C2046">
        <v>45</v>
      </c>
      <c r="E2046" s="15">
        <v>45</v>
      </c>
      <c r="F2046" s="15">
        <v>2</v>
      </c>
    </row>
    <row r="2047" spans="1:6" ht="16.5" customHeight="1" x14ac:dyDescent="0.25">
      <c r="A2047">
        <v>29026</v>
      </c>
      <c r="B2047" s="1" t="s">
        <v>2708</v>
      </c>
      <c r="C2047">
        <v>9</v>
      </c>
      <c r="E2047" s="15">
        <v>9</v>
      </c>
      <c r="F2047" s="15">
        <v>2</v>
      </c>
    </row>
    <row r="2048" spans="1:6" ht="16.5" customHeight="1" x14ac:dyDescent="0.25">
      <c r="A2048">
        <v>29027</v>
      </c>
      <c r="B2048" s="1" t="s">
        <v>2709</v>
      </c>
      <c r="C2048">
        <v>8</v>
      </c>
      <c r="E2048" s="15">
        <v>8</v>
      </c>
      <c r="F2048" s="15">
        <v>2</v>
      </c>
    </row>
    <row r="2049" spans="1:6" ht="16.5" customHeight="1" x14ac:dyDescent="0.25">
      <c r="A2049">
        <v>29028</v>
      </c>
      <c r="B2049" s="1" t="s">
        <v>2710</v>
      </c>
      <c r="C2049">
        <v>30</v>
      </c>
      <c r="E2049" s="15">
        <v>30</v>
      </c>
      <c r="F2049" s="15">
        <v>2</v>
      </c>
    </row>
    <row r="2050" spans="1:6" ht="16.5" customHeight="1" x14ac:dyDescent="0.25">
      <c r="A2050">
        <v>29029</v>
      </c>
      <c r="B2050" s="1" t="s">
        <v>2711</v>
      </c>
      <c r="C2050">
        <v>5</v>
      </c>
      <c r="E2050" s="15">
        <v>5</v>
      </c>
      <c r="F2050" s="15">
        <v>2</v>
      </c>
    </row>
    <row r="2051" spans="1:6" ht="16.5" customHeight="1" x14ac:dyDescent="0.25">
      <c r="A2051">
        <v>29030</v>
      </c>
      <c r="B2051" s="1" t="s">
        <v>2712</v>
      </c>
      <c r="C2051">
        <v>8.5</v>
      </c>
      <c r="E2051" s="15">
        <v>8.5</v>
      </c>
      <c r="F2051" s="15">
        <v>2</v>
      </c>
    </row>
    <row r="2052" spans="1:6" ht="16.5" customHeight="1" x14ac:dyDescent="0.25">
      <c r="A2052">
        <v>29031</v>
      </c>
      <c r="B2052" s="1" t="s">
        <v>2713</v>
      </c>
      <c r="C2052">
        <v>19</v>
      </c>
      <c r="E2052" s="15">
        <v>19</v>
      </c>
      <c r="F2052" s="15">
        <v>2</v>
      </c>
    </row>
    <row r="2053" spans="1:6" ht="16.5" customHeight="1" x14ac:dyDescent="0.25">
      <c r="A2053">
        <v>29032</v>
      </c>
      <c r="B2053" s="1" t="s">
        <v>2714</v>
      </c>
      <c r="C2053">
        <v>5</v>
      </c>
      <c r="E2053" s="15">
        <v>5</v>
      </c>
      <c r="F2053" s="15">
        <v>2</v>
      </c>
    </row>
    <row r="2054" spans="1:6" ht="16.5" customHeight="1" x14ac:dyDescent="0.25">
      <c r="A2054">
        <v>29033</v>
      </c>
      <c r="B2054" s="1" t="s">
        <v>2715</v>
      </c>
      <c r="C2054">
        <v>100</v>
      </c>
      <c r="E2054" s="15">
        <v>100</v>
      </c>
      <c r="F2054" s="15">
        <v>2</v>
      </c>
    </row>
    <row r="2055" spans="1:6" ht="16.5" customHeight="1" x14ac:dyDescent="0.25">
      <c r="A2055">
        <v>29034</v>
      </c>
      <c r="B2055" s="1" t="s">
        <v>2716</v>
      </c>
      <c r="C2055">
        <v>30</v>
      </c>
      <c r="E2055" s="15">
        <v>30</v>
      </c>
      <c r="F2055" s="15">
        <v>2</v>
      </c>
    </row>
    <row r="2056" spans="1:6" ht="16.5" customHeight="1" x14ac:dyDescent="0.25">
      <c r="A2056">
        <v>29035</v>
      </c>
      <c r="B2056" s="1" t="s">
        <v>2717</v>
      </c>
      <c r="C2056">
        <v>5</v>
      </c>
      <c r="E2056" s="15">
        <v>5</v>
      </c>
      <c r="F2056" s="15">
        <v>2</v>
      </c>
    </row>
    <row r="2057" spans="1:6" ht="16.5" customHeight="1" x14ac:dyDescent="0.25">
      <c r="A2057">
        <v>29036</v>
      </c>
      <c r="B2057" s="1" t="s">
        <v>2718</v>
      </c>
      <c r="C2057">
        <v>17</v>
      </c>
      <c r="E2057" s="15">
        <v>17</v>
      </c>
      <c r="F2057" s="15">
        <v>2</v>
      </c>
    </row>
    <row r="2058" spans="1:6" ht="16.5" customHeight="1" x14ac:dyDescent="0.25">
      <c r="A2058">
        <v>29037</v>
      </c>
      <c r="B2058" s="1" t="s">
        <v>2719</v>
      </c>
      <c r="C2058">
        <v>8</v>
      </c>
      <c r="E2058" s="15">
        <v>8</v>
      </c>
      <c r="F2058" s="15">
        <v>2</v>
      </c>
    </row>
    <row r="2059" spans="1:6" ht="16.5" customHeight="1" x14ac:dyDescent="0.25">
      <c r="A2059">
        <v>29038</v>
      </c>
      <c r="B2059" s="1" t="s">
        <v>2720</v>
      </c>
      <c r="C2059">
        <v>20</v>
      </c>
      <c r="E2059" s="15">
        <v>20</v>
      </c>
      <c r="F2059" s="15">
        <v>2</v>
      </c>
    </row>
    <row r="2060" spans="1:6" ht="16.5" customHeight="1" x14ac:dyDescent="0.25">
      <c r="A2060">
        <v>29039</v>
      </c>
      <c r="B2060" s="1" t="s">
        <v>2721</v>
      </c>
      <c r="C2060">
        <v>8.5</v>
      </c>
      <c r="E2060" s="15">
        <v>8.5</v>
      </c>
      <c r="F2060" s="15">
        <v>2</v>
      </c>
    </row>
    <row r="2061" spans="1:6" ht="16.5" customHeight="1" x14ac:dyDescent="0.25">
      <c r="A2061">
        <v>29040</v>
      </c>
      <c r="B2061" s="1" t="s">
        <v>2722</v>
      </c>
      <c r="C2061">
        <v>7</v>
      </c>
      <c r="E2061" s="15">
        <v>7</v>
      </c>
      <c r="F2061" s="15">
        <v>2</v>
      </c>
    </row>
    <row r="2062" spans="1:6" ht="16.5" customHeight="1" x14ac:dyDescent="0.25">
      <c r="A2062">
        <v>29041</v>
      </c>
      <c r="B2062" s="1" t="s">
        <v>2723</v>
      </c>
      <c r="C2062">
        <v>33</v>
      </c>
      <c r="E2062" s="15">
        <v>33</v>
      </c>
      <c r="F2062" s="15">
        <v>2</v>
      </c>
    </row>
    <row r="2063" spans="1:6" ht="16.5" customHeight="1" x14ac:dyDescent="0.25">
      <c r="A2063">
        <v>29042</v>
      </c>
      <c r="B2063" s="1" t="s">
        <v>2724</v>
      </c>
      <c r="C2063">
        <v>20</v>
      </c>
      <c r="E2063" s="15">
        <v>20</v>
      </c>
      <c r="F2063" s="15">
        <v>2</v>
      </c>
    </row>
    <row r="2064" spans="1:6" ht="16.5" customHeight="1" x14ac:dyDescent="0.25">
      <c r="A2064">
        <v>29043</v>
      </c>
      <c r="B2064" s="1" t="s">
        <v>2725</v>
      </c>
      <c r="C2064">
        <v>28</v>
      </c>
      <c r="E2064" s="15">
        <v>28</v>
      </c>
      <c r="F2064" s="15">
        <v>2</v>
      </c>
    </row>
    <row r="2065" spans="1:6" ht="16.5" customHeight="1" x14ac:dyDescent="0.25">
      <c r="A2065">
        <v>29044</v>
      </c>
      <c r="B2065" s="1" t="s">
        <v>2726</v>
      </c>
      <c r="C2065">
        <v>35</v>
      </c>
      <c r="E2065" s="15">
        <v>35</v>
      </c>
      <c r="F2065" s="15">
        <v>2</v>
      </c>
    </row>
    <row r="2066" spans="1:6" ht="16.5" customHeight="1" x14ac:dyDescent="0.25">
      <c r="A2066">
        <v>29045</v>
      </c>
      <c r="B2066" s="1" t="s">
        <v>2727</v>
      </c>
      <c r="C2066">
        <v>10</v>
      </c>
      <c r="E2066" s="15">
        <v>10</v>
      </c>
      <c r="F2066" s="15">
        <v>2</v>
      </c>
    </row>
    <row r="2067" spans="1:6" ht="16.5" customHeight="1" x14ac:dyDescent="0.25">
      <c r="A2067">
        <v>29046</v>
      </c>
      <c r="B2067" s="1" t="s">
        <v>2728</v>
      </c>
      <c r="C2067">
        <v>4</v>
      </c>
      <c r="E2067" s="15">
        <v>4</v>
      </c>
      <c r="F2067" s="15">
        <v>2</v>
      </c>
    </row>
    <row r="2068" spans="1:6" ht="16.5" customHeight="1" x14ac:dyDescent="0.25">
      <c r="A2068">
        <v>29047</v>
      </c>
      <c r="B2068" s="1" t="s">
        <v>2729</v>
      </c>
      <c r="C2068">
        <v>1</v>
      </c>
      <c r="E2068" s="15">
        <v>1</v>
      </c>
      <c r="F2068" s="15">
        <v>2</v>
      </c>
    </row>
    <row r="2069" spans="1:6" ht="16.5" customHeight="1" x14ac:dyDescent="0.25">
      <c r="A2069">
        <v>29048</v>
      </c>
      <c r="B2069" s="1" t="s">
        <v>2730</v>
      </c>
      <c r="C2069">
        <v>8.75</v>
      </c>
      <c r="E2069" s="15">
        <v>8.75</v>
      </c>
      <c r="F2069" s="15">
        <v>2</v>
      </c>
    </row>
    <row r="2070" spans="1:6" ht="16.5" customHeight="1" x14ac:dyDescent="0.25">
      <c r="A2070">
        <v>29049</v>
      </c>
      <c r="B2070" s="1" t="s">
        <v>2731</v>
      </c>
      <c r="C2070">
        <v>3</v>
      </c>
      <c r="E2070" s="15">
        <v>3</v>
      </c>
      <c r="F2070" s="15">
        <v>2</v>
      </c>
    </row>
    <row r="2071" spans="1:6" ht="16.5" customHeight="1" x14ac:dyDescent="0.25">
      <c r="A2071">
        <v>29050</v>
      </c>
      <c r="B2071" s="1" t="s">
        <v>2732</v>
      </c>
      <c r="C2071">
        <v>4</v>
      </c>
      <c r="E2071" s="15">
        <v>4</v>
      </c>
      <c r="F2071" s="15">
        <v>2</v>
      </c>
    </row>
    <row r="2072" spans="1:6" ht="16.5" customHeight="1" x14ac:dyDescent="0.25">
      <c r="A2072">
        <v>29051</v>
      </c>
      <c r="B2072" s="1" t="s">
        <v>2733</v>
      </c>
      <c r="C2072">
        <v>1</v>
      </c>
      <c r="E2072" s="15">
        <v>1</v>
      </c>
      <c r="F2072" s="15">
        <v>2</v>
      </c>
    </row>
    <row r="2073" spans="1:6" ht="16.5" customHeight="1" x14ac:dyDescent="0.25">
      <c r="A2073">
        <v>29052</v>
      </c>
      <c r="B2073" s="1" t="s">
        <v>2734</v>
      </c>
      <c r="C2073">
        <v>7</v>
      </c>
      <c r="E2073" s="15">
        <v>7</v>
      </c>
      <c r="F2073" s="15">
        <v>2</v>
      </c>
    </row>
    <row r="2074" spans="1:6" ht="16.5" customHeight="1" x14ac:dyDescent="0.25">
      <c r="A2074">
        <v>29053</v>
      </c>
      <c r="B2074" s="1" t="s">
        <v>2735</v>
      </c>
      <c r="C2074">
        <v>10</v>
      </c>
      <c r="E2074" s="15">
        <v>10</v>
      </c>
      <c r="F2074" s="15">
        <v>2</v>
      </c>
    </row>
    <row r="2075" spans="1:6" ht="16.5" customHeight="1" x14ac:dyDescent="0.25">
      <c r="A2075">
        <v>29054</v>
      </c>
      <c r="B2075" s="1" t="s">
        <v>2736</v>
      </c>
      <c r="C2075">
        <v>3</v>
      </c>
      <c r="E2075" s="15">
        <v>3</v>
      </c>
      <c r="F2075" s="15">
        <v>2</v>
      </c>
    </row>
    <row r="2076" spans="1:6" ht="16.5" customHeight="1" x14ac:dyDescent="0.25">
      <c r="A2076">
        <v>29055</v>
      </c>
      <c r="B2076" s="1" t="s">
        <v>2737</v>
      </c>
      <c r="C2076">
        <v>3.5</v>
      </c>
      <c r="E2076" s="15">
        <v>3.5</v>
      </c>
      <c r="F2076" s="15">
        <v>2</v>
      </c>
    </row>
    <row r="2077" spans="1:6" ht="16.5" customHeight="1" x14ac:dyDescent="0.25">
      <c r="A2077">
        <v>29056</v>
      </c>
      <c r="B2077" s="1" t="s">
        <v>2738</v>
      </c>
      <c r="C2077">
        <v>5</v>
      </c>
      <c r="E2077" s="15">
        <v>5</v>
      </c>
      <c r="F2077" s="15">
        <v>2</v>
      </c>
    </row>
    <row r="2078" spans="1:6" ht="16.5" customHeight="1" x14ac:dyDescent="0.25">
      <c r="A2078">
        <v>29057</v>
      </c>
      <c r="B2078" s="1" t="s">
        <v>2739</v>
      </c>
      <c r="C2078">
        <v>2</v>
      </c>
      <c r="E2078" s="15">
        <v>2</v>
      </c>
      <c r="F2078" s="15">
        <v>2</v>
      </c>
    </row>
    <row r="2079" spans="1:6" ht="16.5" customHeight="1" x14ac:dyDescent="0.25">
      <c r="A2079">
        <v>29058</v>
      </c>
      <c r="B2079" s="1" t="s">
        <v>2740</v>
      </c>
      <c r="C2079">
        <v>7</v>
      </c>
      <c r="E2079" s="15">
        <v>7</v>
      </c>
      <c r="F2079" s="15">
        <v>2</v>
      </c>
    </row>
    <row r="2080" spans="1:6" ht="16.5" customHeight="1" x14ac:dyDescent="0.25">
      <c r="A2080">
        <v>29059</v>
      </c>
      <c r="B2080" s="1" t="s">
        <v>2741</v>
      </c>
      <c r="C2080">
        <v>5</v>
      </c>
      <c r="E2080" s="15">
        <v>5</v>
      </c>
      <c r="F2080" s="15">
        <v>2</v>
      </c>
    </row>
    <row r="2081" spans="1:6" ht="16.5" customHeight="1" x14ac:dyDescent="0.25">
      <c r="A2081">
        <v>29060</v>
      </c>
      <c r="B2081" s="1" t="s">
        <v>2742</v>
      </c>
      <c r="C2081">
        <v>5</v>
      </c>
      <c r="E2081" s="15">
        <v>5</v>
      </c>
      <c r="F2081" s="15">
        <v>2</v>
      </c>
    </row>
    <row r="2082" spans="1:6" ht="16.5" customHeight="1" x14ac:dyDescent="0.25">
      <c r="A2082">
        <v>30001</v>
      </c>
      <c r="B2082" s="1" t="s">
        <v>2743</v>
      </c>
      <c r="C2082">
        <v>3</v>
      </c>
      <c r="E2082" s="15">
        <v>3</v>
      </c>
      <c r="F2082" s="15">
        <v>2</v>
      </c>
    </row>
    <row r="2083" spans="1:6" ht="16.5" customHeight="1" x14ac:dyDescent="0.25">
      <c r="A2083">
        <v>30002</v>
      </c>
      <c r="B2083" s="1" t="s">
        <v>2744</v>
      </c>
      <c r="C2083">
        <v>5.7</v>
      </c>
      <c r="E2083" s="15">
        <v>5.7</v>
      </c>
      <c r="F2083" s="15">
        <v>2</v>
      </c>
    </row>
    <row r="2084" spans="1:6" ht="16.5" customHeight="1" x14ac:dyDescent="0.25">
      <c r="A2084">
        <v>30003</v>
      </c>
      <c r="B2084" s="1" t="s">
        <v>2745</v>
      </c>
      <c r="C2084">
        <v>90</v>
      </c>
      <c r="E2084" s="15">
        <v>90</v>
      </c>
      <c r="F2084" s="15">
        <v>2</v>
      </c>
    </row>
    <row r="2085" spans="1:6" ht="16.5" customHeight="1" x14ac:dyDescent="0.25">
      <c r="A2085">
        <v>30004</v>
      </c>
      <c r="B2085" s="1" t="s">
        <v>2746</v>
      </c>
      <c r="C2085">
        <v>7</v>
      </c>
      <c r="E2085" s="15">
        <v>7</v>
      </c>
      <c r="F2085" s="15">
        <v>2</v>
      </c>
    </row>
    <row r="2086" spans="1:6" ht="16.5" customHeight="1" x14ac:dyDescent="0.25">
      <c r="A2086">
        <v>30005</v>
      </c>
      <c r="B2086" s="1" t="s">
        <v>2747</v>
      </c>
    </row>
    <row r="2087" spans="1:6" ht="16.5" customHeight="1" x14ac:dyDescent="0.25">
      <c r="A2087">
        <v>30006</v>
      </c>
      <c r="B2087" s="1" t="s">
        <v>2748</v>
      </c>
      <c r="C2087">
        <v>4.5</v>
      </c>
      <c r="E2087" s="15">
        <v>4.5</v>
      </c>
      <c r="F2087" s="15">
        <v>2</v>
      </c>
    </row>
    <row r="2088" spans="1:6" ht="16.5" customHeight="1" x14ac:dyDescent="0.25">
      <c r="A2088">
        <v>30007</v>
      </c>
      <c r="B2088" s="1" t="s">
        <v>2749</v>
      </c>
      <c r="C2088">
        <v>1</v>
      </c>
      <c r="E2088" s="15">
        <v>1</v>
      </c>
      <c r="F2088" s="15">
        <v>2</v>
      </c>
    </row>
    <row r="2089" spans="1:6" ht="16.5" customHeight="1" x14ac:dyDescent="0.25">
      <c r="A2089">
        <v>30008</v>
      </c>
      <c r="B2089" s="1" t="s">
        <v>2750</v>
      </c>
    </row>
    <row r="2090" spans="1:6" ht="16.5" customHeight="1" x14ac:dyDescent="0.25">
      <c r="A2090">
        <v>30009</v>
      </c>
      <c r="B2090" s="1" t="s">
        <v>2751</v>
      </c>
      <c r="C2090">
        <v>10</v>
      </c>
      <c r="E2090" s="15">
        <v>10</v>
      </c>
      <c r="F2090" s="15">
        <v>2</v>
      </c>
    </row>
    <row r="2091" spans="1:6" ht="16.5" customHeight="1" x14ac:dyDescent="0.25">
      <c r="A2091">
        <v>30010</v>
      </c>
      <c r="B2091" s="1" t="s">
        <v>2752</v>
      </c>
      <c r="C2091">
        <v>40</v>
      </c>
      <c r="E2091" s="15">
        <v>40</v>
      </c>
      <c r="F2091" s="15">
        <v>2</v>
      </c>
    </row>
    <row r="2092" spans="1:6" ht="16.5" customHeight="1" x14ac:dyDescent="0.25">
      <c r="A2092">
        <v>30011</v>
      </c>
      <c r="B2092" s="1" t="s">
        <v>2753</v>
      </c>
      <c r="C2092">
        <v>90</v>
      </c>
      <c r="E2092" s="15">
        <v>90</v>
      </c>
      <c r="F2092" s="15">
        <v>2</v>
      </c>
    </row>
    <row r="2093" spans="1:6" ht="16.5" customHeight="1" x14ac:dyDescent="0.25">
      <c r="A2093">
        <v>30012</v>
      </c>
      <c r="B2093" s="1" t="s">
        <v>2754</v>
      </c>
      <c r="C2093">
        <v>2</v>
      </c>
      <c r="E2093" s="15">
        <v>2</v>
      </c>
      <c r="F2093" s="15">
        <v>2</v>
      </c>
    </row>
    <row r="2094" spans="1:6" ht="16.5" customHeight="1" x14ac:dyDescent="0.25">
      <c r="A2094">
        <v>30013</v>
      </c>
      <c r="B2094" s="1" t="s">
        <v>2755</v>
      </c>
      <c r="C2094">
        <v>42.3</v>
      </c>
      <c r="E2094" s="15">
        <v>42.3</v>
      </c>
      <c r="F2094" s="15">
        <v>2</v>
      </c>
    </row>
    <row r="2095" spans="1:6" ht="16.5" customHeight="1" x14ac:dyDescent="0.25">
      <c r="A2095">
        <v>30014</v>
      </c>
      <c r="B2095" s="1" t="s">
        <v>2756</v>
      </c>
      <c r="C2095">
        <v>25</v>
      </c>
      <c r="E2095" s="15">
        <v>25</v>
      </c>
      <c r="F2095" s="15">
        <v>2</v>
      </c>
    </row>
    <row r="2096" spans="1:6" ht="16.5" customHeight="1" x14ac:dyDescent="0.25">
      <c r="A2096">
        <v>30015</v>
      </c>
      <c r="B2096" s="1" t="s">
        <v>2757</v>
      </c>
      <c r="C2096" s="1" t="s">
        <v>867</v>
      </c>
      <c r="E2096" s="15" t="s">
        <v>867</v>
      </c>
      <c r="F2096" s="15">
        <v>2</v>
      </c>
    </row>
    <row r="2097" spans="1:13" ht="16.5" customHeight="1" x14ac:dyDescent="0.25">
      <c r="A2097">
        <v>30016</v>
      </c>
      <c r="B2097" s="1" t="s">
        <v>2758</v>
      </c>
      <c r="C2097">
        <v>33</v>
      </c>
      <c r="E2097" s="15">
        <v>33</v>
      </c>
      <c r="F2097" s="15">
        <v>2</v>
      </c>
    </row>
    <row r="2098" spans="1:13" ht="16.5" customHeight="1" x14ac:dyDescent="0.25">
      <c r="A2098">
        <v>30017</v>
      </c>
      <c r="B2098" s="1" t="s">
        <v>2759</v>
      </c>
      <c r="C2098">
        <v>2.5</v>
      </c>
      <c r="E2098" s="15">
        <v>2.5</v>
      </c>
      <c r="F2098" s="15">
        <v>2</v>
      </c>
    </row>
    <row r="2099" spans="1:13" ht="16.5" customHeight="1" x14ac:dyDescent="0.25">
      <c r="A2099">
        <v>30018</v>
      </c>
      <c r="B2099" s="1" t="s">
        <v>2760</v>
      </c>
      <c r="D2099">
        <v>857</v>
      </c>
      <c r="E2099" s="15">
        <v>0.85699999999999998</v>
      </c>
      <c r="F2099" s="15">
        <v>2</v>
      </c>
    </row>
    <row r="2100" spans="1:13" ht="16.5" customHeight="1" x14ac:dyDescent="0.25">
      <c r="A2100">
        <v>30019</v>
      </c>
      <c r="B2100" s="1" t="s">
        <v>2761</v>
      </c>
    </row>
    <row r="2101" spans="1:13" ht="16.5" customHeight="1" x14ac:dyDescent="0.25">
      <c r="A2101">
        <v>30020</v>
      </c>
      <c r="B2101" s="1" t="s">
        <v>2762</v>
      </c>
    </row>
    <row r="2102" spans="1:13" ht="16.5" customHeight="1" x14ac:dyDescent="0.25">
      <c r="A2102">
        <v>30021</v>
      </c>
      <c r="B2102" s="1" t="s">
        <v>2763</v>
      </c>
      <c r="C2102">
        <v>17</v>
      </c>
      <c r="E2102" s="15">
        <v>17</v>
      </c>
      <c r="F2102" s="15">
        <v>2</v>
      </c>
    </row>
    <row r="2103" spans="1:13" ht="16.5" customHeight="1" x14ac:dyDescent="0.25">
      <c r="A2103">
        <v>30022</v>
      </c>
      <c r="B2103" s="1" t="s">
        <v>2764</v>
      </c>
      <c r="C2103">
        <v>3.7</v>
      </c>
      <c r="E2103" s="15">
        <v>3.7</v>
      </c>
      <c r="F2103" s="15">
        <v>2</v>
      </c>
    </row>
    <row r="2104" spans="1:13" ht="16.5" customHeight="1" x14ac:dyDescent="0.25">
      <c r="A2104">
        <v>30023</v>
      </c>
      <c r="B2104" s="1" t="s">
        <v>2765</v>
      </c>
      <c r="C2104">
        <v>20</v>
      </c>
      <c r="E2104" s="15">
        <v>20</v>
      </c>
      <c r="F2104" s="15">
        <v>2</v>
      </c>
    </row>
    <row r="2105" spans="1:13" ht="16.5" customHeight="1" x14ac:dyDescent="0.25">
      <c r="A2105">
        <v>30024</v>
      </c>
      <c r="B2105" s="1" t="s">
        <v>2766</v>
      </c>
      <c r="C2105">
        <v>6</v>
      </c>
      <c r="E2105" s="15">
        <v>6</v>
      </c>
      <c r="F2105" s="15">
        <v>2</v>
      </c>
    </row>
    <row r="2106" spans="1:13" ht="16.5" customHeight="1" x14ac:dyDescent="0.25">
      <c r="A2106">
        <v>30025</v>
      </c>
      <c r="B2106" s="1" t="s">
        <v>2767</v>
      </c>
      <c r="C2106">
        <v>5</v>
      </c>
      <c r="E2106" s="15">
        <v>5</v>
      </c>
      <c r="F2106" s="15">
        <v>2</v>
      </c>
    </row>
    <row r="2107" spans="1:13" ht="16.5" customHeight="1" x14ac:dyDescent="0.25">
      <c r="A2107">
        <v>30026</v>
      </c>
      <c r="B2107" s="1" t="s">
        <v>2768</v>
      </c>
      <c r="C2107">
        <v>27</v>
      </c>
      <c r="E2107" s="15">
        <v>27</v>
      </c>
      <c r="F2107" s="15">
        <v>2</v>
      </c>
    </row>
    <row r="2108" spans="1:13" ht="16.5" customHeight="1" x14ac:dyDescent="0.25">
      <c r="A2108">
        <v>30027</v>
      </c>
      <c r="B2108" s="1" t="s">
        <v>2769</v>
      </c>
      <c r="C2108">
        <v>1</v>
      </c>
      <c r="E2108" s="15">
        <v>1</v>
      </c>
      <c r="F2108" s="15">
        <v>1</v>
      </c>
      <c r="G2108">
        <v>3</v>
      </c>
      <c r="H2108" t="s">
        <v>870</v>
      </c>
      <c r="I2108">
        <v>500</v>
      </c>
      <c r="J2108">
        <v>500</v>
      </c>
      <c r="K2108">
        <v>1000</v>
      </c>
      <c r="L2108">
        <v>1</v>
      </c>
      <c r="M2108">
        <f>+L2108/E2108</f>
        <v>1</v>
      </c>
    </row>
    <row r="2109" spans="1:13" ht="16.5" customHeight="1" x14ac:dyDescent="0.25">
      <c r="A2109">
        <v>30028</v>
      </c>
      <c r="B2109" s="1" t="s">
        <v>2770</v>
      </c>
      <c r="C2109">
        <v>187.51</v>
      </c>
      <c r="E2109" s="15">
        <v>187.51</v>
      </c>
      <c r="F2109" s="15">
        <v>2</v>
      </c>
    </row>
    <row r="2110" spans="1:13" ht="16.5" customHeight="1" x14ac:dyDescent="0.25">
      <c r="A2110">
        <v>30029</v>
      </c>
      <c r="B2110" s="1" t="s">
        <v>2771</v>
      </c>
      <c r="C2110">
        <v>5</v>
      </c>
      <c r="E2110" s="15">
        <v>5</v>
      </c>
      <c r="F2110" s="15">
        <v>2</v>
      </c>
    </row>
    <row r="2111" spans="1:13" ht="16.5" customHeight="1" x14ac:dyDescent="0.25">
      <c r="A2111">
        <v>30030</v>
      </c>
      <c r="B2111" s="1" t="s">
        <v>2772</v>
      </c>
      <c r="C2111">
        <v>18.5</v>
      </c>
      <c r="E2111" s="15">
        <v>18.5</v>
      </c>
      <c r="F2111" s="15">
        <v>2</v>
      </c>
    </row>
    <row r="2112" spans="1:13" ht="16.5" customHeight="1" x14ac:dyDescent="0.25">
      <c r="A2112">
        <v>30031</v>
      </c>
      <c r="B2112" s="1" t="s">
        <v>2773</v>
      </c>
      <c r="C2112">
        <v>2.5</v>
      </c>
      <c r="E2112" s="15">
        <v>2.5</v>
      </c>
      <c r="F2112" s="15">
        <v>2</v>
      </c>
    </row>
    <row r="2113" spans="1:6" ht="16.5" customHeight="1" x14ac:dyDescent="0.25">
      <c r="A2113">
        <v>30032</v>
      </c>
      <c r="B2113" s="1" t="s">
        <v>2774</v>
      </c>
      <c r="C2113">
        <v>28</v>
      </c>
      <c r="E2113" s="15">
        <v>28</v>
      </c>
      <c r="F2113" s="15">
        <v>2</v>
      </c>
    </row>
    <row r="2114" spans="1:6" ht="16.5" customHeight="1" x14ac:dyDescent="0.25">
      <c r="A2114">
        <v>30033</v>
      </c>
      <c r="B2114" s="1" t="s">
        <v>2775</v>
      </c>
      <c r="C2114">
        <v>4</v>
      </c>
      <c r="E2114" s="15">
        <v>4</v>
      </c>
      <c r="F2114" s="15">
        <v>2</v>
      </c>
    </row>
    <row r="2115" spans="1:6" ht="16.5" customHeight="1" x14ac:dyDescent="0.25">
      <c r="A2115">
        <v>30034</v>
      </c>
      <c r="B2115" s="1" t="s">
        <v>2776</v>
      </c>
      <c r="C2115">
        <v>35</v>
      </c>
      <c r="E2115" s="15">
        <v>35</v>
      </c>
      <c r="F2115" s="15">
        <v>2</v>
      </c>
    </row>
    <row r="2116" spans="1:6" ht="16.5" customHeight="1" x14ac:dyDescent="0.25">
      <c r="A2116">
        <v>30035</v>
      </c>
      <c r="B2116" s="1" t="s">
        <v>2777</v>
      </c>
      <c r="C2116">
        <v>1.5</v>
      </c>
      <c r="E2116" s="15">
        <v>1.5</v>
      </c>
      <c r="F2116" s="15">
        <v>2</v>
      </c>
    </row>
    <row r="2117" spans="1:6" ht="16.5" customHeight="1" x14ac:dyDescent="0.25">
      <c r="A2117">
        <v>30036</v>
      </c>
      <c r="B2117" s="1" t="s">
        <v>2778</v>
      </c>
      <c r="C2117">
        <v>14</v>
      </c>
      <c r="E2117" s="15">
        <v>14</v>
      </c>
      <c r="F2117" s="15">
        <v>2</v>
      </c>
    </row>
    <row r="2118" spans="1:6" ht="16.5" customHeight="1" x14ac:dyDescent="0.25">
      <c r="A2118">
        <v>30037</v>
      </c>
      <c r="B2118" s="1" t="s">
        <v>2779</v>
      </c>
      <c r="C2118">
        <v>1</v>
      </c>
      <c r="E2118" s="15">
        <v>1</v>
      </c>
      <c r="F2118" s="15">
        <v>2</v>
      </c>
    </row>
    <row r="2119" spans="1:6" ht="16.5" customHeight="1" x14ac:dyDescent="0.25">
      <c r="A2119">
        <v>30038</v>
      </c>
      <c r="B2119" s="1" t="s">
        <v>2780</v>
      </c>
      <c r="C2119">
        <v>60.12</v>
      </c>
      <c r="E2119" s="15">
        <v>60.12</v>
      </c>
      <c r="F2119" s="15">
        <v>2</v>
      </c>
    </row>
    <row r="2120" spans="1:6" ht="16.5" customHeight="1" x14ac:dyDescent="0.25">
      <c r="A2120">
        <v>30039</v>
      </c>
      <c r="B2120" s="1" t="s">
        <v>2781</v>
      </c>
      <c r="C2120">
        <v>465</v>
      </c>
      <c r="E2120" s="15">
        <v>465</v>
      </c>
      <c r="F2120" s="15">
        <v>2</v>
      </c>
    </row>
    <row r="2121" spans="1:6" ht="16.5" customHeight="1" x14ac:dyDescent="0.25">
      <c r="A2121">
        <v>30040</v>
      </c>
      <c r="B2121" s="1" t="s">
        <v>2782</v>
      </c>
      <c r="C2121">
        <v>30</v>
      </c>
      <c r="E2121" s="15">
        <v>30</v>
      </c>
      <c r="F2121" s="15">
        <v>2</v>
      </c>
    </row>
    <row r="2122" spans="1:6" ht="16.5" customHeight="1" x14ac:dyDescent="0.25">
      <c r="A2122">
        <v>30041</v>
      </c>
      <c r="B2122" s="1" t="s">
        <v>2783</v>
      </c>
      <c r="C2122">
        <v>1</v>
      </c>
      <c r="E2122" s="15">
        <v>1</v>
      </c>
      <c r="F2122" s="15">
        <v>2</v>
      </c>
    </row>
    <row r="2123" spans="1:6" ht="16.5" customHeight="1" x14ac:dyDescent="0.25">
      <c r="A2123">
        <v>30042</v>
      </c>
      <c r="B2123" s="1" t="s">
        <v>2784</v>
      </c>
      <c r="C2123">
        <v>5</v>
      </c>
      <c r="E2123" s="15">
        <v>5</v>
      </c>
      <c r="F2123" s="15">
        <v>2</v>
      </c>
    </row>
    <row r="2124" spans="1:6" ht="16.5" customHeight="1" x14ac:dyDescent="0.25">
      <c r="A2124">
        <v>30043</v>
      </c>
      <c r="B2124" s="1" t="s">
        <v>2785</v>
      </c>
    </row>
    <row r="2125" spans="1:6" ht="16.5" customHeight="1" x14ac:dyDescent="0.25">
      <c r="A2125">
        <v>30044</v>
      </c>
      <c r="B2125" s="1" t="s">
        <v>2786</v>
      </c>
      <c r="C2125">
        <v>200</v>
      </c>
      <c r="E2125" s="15">
        <v>200</v>
      </c>
      <c r="F2125" s="15">
        <v>2</v>
      </c>
    </row>
    <row r="2126" spans="1:6" ht="16.5" customHeight="1" x14ac:dyDescent="0.25">
      <c r="A2126">
        <v>30045</v>
      </c>
      <c r="B2126" s="1" t="s">
        <v>2787</v>
      </c>
      <c r="C2126">
        <v>45</v>
      </c>
      <c r="E2126" s="15">
        <v>45</v>
      </c>
      <c r="F2126" s="15">
        <v>2</v>
      </c>
    </row>
    <row r="2127" spans="1:6" ht="16.5" customHeight="1" x14ac:dyDescent="0.25">
      <c r="A2127">
        <v>30046</v>
      </c>
      <c r="B2127" s="1" t="s">
        <v>2788</v>
      </c>
      <c r="C2127">
        <v>5</v>
      </c>
      <c r="E2127" s="15">
        <v>5</v>
      </c>
      <c r="F2127" s="15">
        <v>2</v>
      </c>
    </row>
    <row r="2128" spans="1:6" ht="16.5" customHeight="1" x14ac:dyDescent="0.25">
      <c r="A2128">
        <v>30047</v>
      </c>
      <c r="B2128" s="1" t="s">
        <v>2789</v>
      </c>
      <c r="C2128">
        <v>16</v>
      </c>
      <c r="E2128" s="15">
        <v>16</v>
      </c>
      <c r="F2128" s="15">
        <v>2</v>
      </c>
    </row>
    <row r="2129" spans="1:6" ht="16.5" customHeight="1" x14ac:dyDescent="0.25">
      <c r="A2129">
        <v>30048</v>
      </c>
      <c r="B2129" s="1" t="s">
        <v>2790</v>
      </c>
      <c r="C2129">
        <v>112</v>
      </c>
      <c r="E2129" s="15">
        <v>112</v>
      </c>
      <c r="F2129" s="15">
        <v>2</v>
      </c>
    </row>
    <row r="2130" spans="1:6" ht="16.5" customHeight="1" x14ac:dyDescent="0.25">
      <c r="A2130">
        <v>30049</v>
      </c>
      <c r="B2130" s="1" t="s">
        <v>2791</v>
      </c>
      <c r="C2130">
        <v>20</v>
      </c>
      <c r="E2130" s="15">
        <v>20</v>
      </c>
      <c r="F2130" s="15">
        <v>2</v>
      </c>
    </row>
    <row r="2131" spans="1:6" ht="16.5" customHeight="1" x14ac:dyDescent="0.25">
      <c r="A2131">
        <v>30050</v>
      </c>
      <c r="B2131" s="1" t="s">
        <v>2792</v>
      </c>
      <c r="C2131">
        <v>6</v>
      </c>
      <c r="E2131" s="15">
        <v>6</v>
      </c>
      <c r="F2131" s="15">
        <v>2</v>
      </c>
    </row>
    <row r="2132" spans="1:6" ht="16.5" customHeight="1" x14ac:dyDescent="0.25">
      <c r="A2132">
        <v>30051</v>
      </c>
      <c r="B2132" s="1" t="s">
        <v>2793</v>
      </c>
      <c r="C2132">
        <v>1.776</v>
      </c>
      <c r="E2132" s="15">
        <v>1.776</v>
      </c>
      <c r="F2132" s="15">
        <v>2</v>
      </c>
    </row>
    <row r="2133" spans="1:6" ht="16.5" customHeight="1" x14ac:dyDescent="0.25">
      <c r="A2133">
        <v>30052</v>
      </c>
      <c r="B2133" s="1" t="s">
        <v>2794</v>
      </c>
      <c r="C2133">
        <v>5</v>
      </c>
      <c r="E2133" s="15">
        <v>5</v>
      </c>
      <c r="F2133" s="15">
        <v>2</v>
      </c>
    </row>
    <row r="2134" spans="1:6" ht="16.5" customHeight="1" x14ac:dyDescent="0.25">
      <c r="A2134">
        <v>30053</v>
      </c>
      <c r="B2134" s="1" t="s">
        <v>2795</v>
      </c>
      <c r="C2134">
        <v>20</v>
      </c>
      <c r="E2134" s="15">
        <v>20</v>
      </c>
      <c r="F2134" s="15">
        <v>2</v>
      </c>
    </row>
    <row r="2135" spans="1:6" ht="16.5" customHeight="1" x14ac:dyDescent="0.25">
      <c r="A2135">
        <v>30054</v>
      </c>
      <c r="B2135" s="1" t="s">
        <v>2796</v>
      </c>
      <c r="D2135">
        <v>800</v>
      </c>
      <c r="E2135" s="15">
        <v>0.8</v>
      </c>
      <c r="F2135" s="15">
        <v>2</v>
      </c>
    </row>
    <row r="2136" spans="1:6" ht="16.5" customHeight="1" x14ac:dyDescent="0.25">
      <c r="A2136">
        <v>30055</v>
      </c>
      <c r="B2136" s="1" t="s">
        <v>2797</v>
      </c>
      <c r="C2136">
        <v>8</v>
      </c>
      <c r="E2136" s="15">
        <v>8</v>
      </c>
      <c r="F2136" s="15">
        <v>2</v>
      </c>
    </row>
    <row r="2137" spans="1:6" ht="16.5" customHeight="1" x14ac:dyDescent="0.25">
      <c r="A2137">
        <v>30056</v>
      </c>
      <c r="B2137" s="1" t="s">
        <v>2798</v>
      </c>
      <c r="D2137">
        <v>600</v>
      </c>
      <c r="E2137" s="15">
        <v>0.6</v>
      </c>
      <c r="F2137" s="15">
        <v>2</v>
      </c>
    </row>
    <row r="2138" spans="1:6" ht="16.5" customHeight="1" x14ac:dyDescent="0.25">
      <c r="A2138">
        <v>30057</v>
      </c>
      <c r="B2138" s="1" t="s">
        <v>2799</v>
      </c>
      <c r="C2138">
        <v>3.5710000000000002</v>
      </c>
      <c r="E2138" s="15">
        <v>3.5710000000000002</v>
      </c>
      <c r="F2138" s="15">
        <v>2</v>
      </c>
    </row>
    <row r="2139" spans="1:6" ht="16.5" customHeight="1" x14ac:dyDescent="0.25">
      <c r="A2139">
        <v>30058</v>
      </c>
      <c r="B2139" s="1" t="s">
        <v>2800</v>
      </c>
      <c r="C2139">
        <v>8</v>
      </c>
      <c r="E2139" s="15">
        <v>8</v>
      </c>
      <c r="F2139" s="15">
        <v>2</v>
      </c>
    </row>
    <row r="2140" spans="1:6" ht="16.5" customHeight="1" x14ac:dyDescent="0.25">
      <c r="A2140">
        <v>30059</v>
      </c>
      <c r="B2140" s="1" t="s">
        <v>2801</v>
      </c>
      <c r="C2140">
        <v>4</v>
      </c>
      <c r="E2140" s="15">
        <v>4</v>
      </c>
      <c r="F2140" s="15">
        <v>2</v>
      </c>
    </row>
    <row r="2141" spans="1:6" ht="16.5" customHeight="1" x14ac:dyDescent="0.25">
      <c r="A2141">
        <v>30060</v>
      </c>
      <c r="B2141" s="1" t="s">
        <v>2802</v>
      </c>
      <c r="C2141">
        <v>6</v>
      </c>
      <c r="E2141" s="15">
        <v>6</v>
      </c>
      <c r="F2141" s="15">
        <v>2</v>
      </c>
    </row>
    <row r="2142" spans="1:6" ht="16.5" customHeight="1" x14ac:dyDescent="0.25">
      <c r="A2142">
        <v>30061</v>
      </c>
      <c r="B2142" s="1" t="s">
        <v>2803</v>
      </c>
      <c r="C2142">
        <v>74</v>
      </c>
      <c r="E2142" s="15">
        <v>74</v>
      </c>
      <c r="F2142" s="15">
        <v>2</v>
      </c>
    </row>
    <row r="2143" spans="1:6" ht="16.5" customHeight="1" x14ac:dyDescent="0.25">
      <c r="A2143">
        <v>30062</v>
      </c>
      <c r="B2143" s="1" t="s">
        <v>2804</v>
      </c>
      <c r="C2143">
        <v>14</v>
      </c>
      <c r="E2143" s="15">
        <v>14</v>
      </c>
      <c r="F2143" s="15">
        <v>2</v>
      </c>
    </row>
    <row r="2144" spans="1:6" ht="16.5" customHeight="1" x14ac:dyDescent="0.25">
      <c r="A2144">
        <v>30063</v>
      </c>
      <c r="B2144" s="1" t="s">
        <v>2805</v>
      </c>
      <c r="C2144">
        <v>5</v>
      </c>
      <c r="E2144" s="15">
        <v>5</v>
      </c>
      <c r="F2144" s="15">
        <v>2</v>
      </c>
    </row>
    <row r="2145" spans="1:13" ht="16.5" customHeight="1" x14ac:dyDescent="0.25">
      <c r="A2145">
        <v>30064</v>
      </c>
      <c r="B2145" s="1" t="s">
        <v>2806</v>
      </c>
    </row>
    <row r="2146" spans="1:13" ht="16.5" customHeight="1" x14ac:dyDescent="0.25">
      <c r="A2146">
        <v>30065</v>
      </c>
      <c r="B2146" s="1" t="s">
        <v>2807</v>
      </c>
      <c r="C2146">
        <v>40</v>
      </c>
      <c r="E2146" s="15">
        <v>40</v>
      </c>
      <c r="F2146" s="15">
        <v>2</v>
      </c>
    </row>
    <row r="2147" spans="1:13" ht="16.5" customHeight="1" x14ac:dyDescent="0.25">
      <c r="A2147">
        <v>30066</v>
      </c>
      <c r="B2147" s="1" t="s">
        <v>2808</v>
      </c>
      <c r="C2147">
        <v>6</v>
      </c>
      <c r="E2147" s="15">
        <v>6</v>
      </c>
      <c r="F2147" s="15">
        <v>2</v>
      </c>
    </row>
    <row r="2148" spans="1:13" ht="16.5" customHeight="1" x14ac:dyDescent="0.25">
      <c r="A2148">
        <v>30067</v>
      </c>
      <c r="B2148" s="1" t="s">
        <v>2809</v>
      </c>
      <c r="C2148">
        <v>6</v>
      </c>
      <c r="E2148" s="15">
        <v>6</v>
      </c>
      <c r="F2148" s="15">
        <v>2</v>
      </c>
    </row>
    <row r="2149" spans="1:13" ht="16.5" customHeight="1" x14ac:dyDescent="0.25">
      <c r="A2149">
        <v>30068</v>
      </c>
      <c r="B2149" s="1" t="s">
        <v>2810</v>
      </c>
      <c r="C2149">
        <v>20</v>
      </c>
      <c r="E2149" s="15">
        <v>20</v>
      </c>
      <c r="F2149" s="15">
        <v>2</v>
      </c>
    </row>
    <row r="2150" spans="1:13" ht="16.5" customHeight="1" x14ac:dyDescent="0.25">
      <c r="A2150">
        <v>30069</v>
      </c>
      <c r="B2150" s="1" t="s">
        <v>2811</v>
      </c>
      <c r="C2150">
        <v>50</v>
      </c>
      <c r="E2150" s="15">
        <v>50</v>
      </c>
      <c r="F2150" s="15">
        <v>2</v>
      </c>
    </row>
    <row r="2151" spans="1:13" ht="16.5" customHeight="1" x14ac:dyDescent="0.25">
      <c r="A2151">
        <v>30070</v>
      </c>
      <c r="B2151" s="1" t="s">
        <v>2812</v>
      </c>
      <c r="D2151">
        <v>6000</v>
      </c>
      <c r="E2151" s="15">
        <v>6</v>
      </c>
      <c r="F2151" s="15">
        <v>2</v>
      </c>
    </row>
    <row r="2152" spans="1:13" ht="16.5" customHeight="1" x14ac:dyDescent="0.25">
      <c r="A2152">
        <v>30071</v>
      </c>
      <c r="B2152" s="1" t="s">
        <v>2813</v>
      </c>
      <c r="C2152">
        <v>30</v>
      </c>
      <c r="E2152" s="15">
        <v>30</v>
      </c>
      <c r="F2152" s="15">
        <v>2</v>
      </c>
    </row>
    <row r="2153" spans="1:13" ht="16.5" customHeight="1" x14ac:dyDescent="0.25">
      <c r="A2153">
        <v>30072</v>
      </c>
      <c r="B2153" s="1" t="s">
        <v>2814</v>
      </c>
      <c r="C2153">
        <v>6</v>
      </c>
      <c r="E2153" s="15">
        <v>6</v>
      </c>
      <c r="F2153" s="15">
        <v>2</v>
      </c>
    </row>
    <row r="2154" spans="1:13" ht="16.5" customHeight="1" x14ac:dyDescent="0.25">
      <c r="A2154">
        <v>30073</v>
      </c>
      <c r="B2154" s="1" t="s">
        <v>2815</v>
      </c>
      <c r="C2154">
        <v>9.5</v>
      </c>
      <c r="E2154" s="15">
        <v>9.5</v>
      </c>
      <c r="F2154" s="15">
        <v>2</v>
      </c>
    </row>
    <row r="2155" spans="1:13" ht="16.5" customHeight="1" x14ac:dyDescent="0.25">
      <c r="A2155">
        <v>30074</v>
      </c>
      <c r="B2155" s="1" t="s">
        <v>2816</v>
      </c>
      <c r="D2155">
        <v>700</v>
      </c>
      <c r="E2155" s="15">
        <v>0.7</v>
      </c>
      <c r="F2155" s="15">
        <v>2</v>
      </c>
    </row>
    <row r="2156" spans="1:13" ht="16.5" customHeight="1" x14ac:dyDescent="0.25">
      <c r="A2156">
        <v>30075</v>
      </c>
      <c r="B2156" s="1" t="s">
        <v>2817</v>
      </c>
      <c r="C2156">
        <v>4</v>
      </c>
      <c r="E2156" s="15">
        <v>4</v>
      </c>
      <c r="F2156" s="15">
        <v>2</v>
      </c>
    </row>
    <row r="2157" spans="1:13" ht="16.5" customHeight="1" x14ac:dyDescent="0.25">
      <c r="A2157">
        <v>30076</v>
      </c>
      <c r="B2157" s="1" t="s">
        <v>2818</v>
      </c>
      <c r="D2157">
        <v>50</v>
      </c>
      <c r="E2157" s="15">
        <v>0.05</v>
      </c>
      <c r="F2157" s="15">
        <v>2</v>
      </c>
    </row>
    <row r="2158" spans="1:13" ht="16.5" customHeight="1" x14ac:dyDescent="0.25">
      <c r="A2158">
        <v>30077</v>
      </c>
      <c r="B2158" s="1" t="s">
        <v>2819</v>
      </c>
      <c r="C2158">
        <v>16</v>
      </c>
      <c r="E2158" s="15">
        <v>16</v>
      </c>
      <c r="F2158" s="15">
        <v>2</v>
      </c>
    </row>
    <row r="2159" spans="1:13" ht="16.5" customHeight="1" x14ac:dyDescent="0.25">
      <c r="A2159">
        <v>30078</v>
      </c>
      <c r="B2159" s="1" t="s">
        <v>2820</v>
      </c>
      <c r="C2159">
        <v>2</v>
      </c>
      <c r="E2159" s="15">
        <v>2</v>
      </c>
      <c r="F2159" s="15">
        <v>1</v>
      </c>
      <c r="G2159">
        <v>2</v>
      </c>
      <c r="I2159">
        <v>800</v>
      </c>
      <c r="J2159">
        <v>1200</v>
      </c>
      <c r="K2159">
        <v>2000</v>
      </c>
      <c r="L2159">
        <v>2</v>
      </c>
      <c r="M2159">
        <f>+L2159/E2159</f>
        <v>1</v>
      </c>
    </row>
    <row r="2160" spans="1:13" ht="16.5" customHeight="1" x14ac:dyDescent="0.25">
      <c r="A2160">
        <v>30079</v>
      </c>
      <c r="B2160" s="1" t="s">
        <v>2821</v>
      </c>
      <c r="D2160">
        <v>500</v>
      </c>
      <c r="E2160" s="15">
        <v>0.5</v>
      </c>
      <c r="F2160" s="15">
        <v>2</v>
      </c>
    </row>
    <row r="2161" spans="1:13" ht="16.5" customHeight="1" x14ac:dyDescent="0.25">
      <c r="A2161">
        <v>30080</v>
      </c>
      <c r="B2161" s="1" t="s">
        <v>2822</v>
      </c>
      <c r="C2161">
        <v>15</v>
      </c>
      <c r="E2161" s="15">
        <v>15</v>
      </c>
      <c r="F2161" s="15">
        <v>2</v>
      </c>
    </row>
    <row r="2162" spans="1:13" ht="16.5" customHeight="1" x14ac:dyDescent="0.25">
      <c r="A2162">
        <v>30081</v>
      </c>
      <c r="B2162" s="1" t="s">
        <v>2823</v>
      </c>
      <c r="C2162">
        <v>7</v>
      </c>
      <c r="E2162" s="15">
        <v>7</v>
      </c>
      <c r="F2162" s="15">
        <v>2</v>
      </c>
    </row>
    <row r="2163" spans="1:13" ht="16.5" customHeight="1" x14ac:dyDescent="0.25">
      <c r="A2163">
        <v>30082</v>
      </c>
      <c r="B2163" s="1" t="s">
        <v>2824</v>
      </c>
      <c r="C2163">
        <v>14.05</v>
      </c>
      <c r="E2163" s="15">
        <v>14.05</v>
      </c>
      <c r="F2163" s="15">
        <v>2</v>
      </c>
    </row>
    <row r="2164" spans="1:13" ht="16.5" customHeight="1" x14ac:dyDescent="0.25">
      <c r="A2164">
        <v>30083</v>
      </c>
      <c r="B2164" s="1" t="s">
        <v>2825</v>
      </c>
      <c r="C2164">
        <v>1</v>
      </c>
      <c r="E2164" s="15">
        <v>1</v>
      </c>
      <c r="F2164" s="15">
        <v>2</v>
      </c>
    </row>
    <row r="2165" spans="1:13" ht="16.5" customHeight="1" x14ac:dyDescent="0.25">
      <c r="A2165">
        <v>30084</v>
      </c>
      <c r="B2165" s="1" t="s">
        <v>2826</v>
      </c>
    </row>
    <row r="2166" spans="1:13" ht="16.5" customHeight="1" x14ac:dyDescent="0.25">
      <c r="A2166">
        <v>30085</v>
      </c>
      <c r="B2166" s="1" t="s">
        <v>2827</v>
      </c>
      <c r="C2166">
        <v>24</v>
      </c>
      <c r="E2166" s="15">
        <v>24</v>
      </c>
      <c r="F2166" s="15">
        <v>2</v>
      </c>
    </row>
    <row r="2167" spans="1:13" ht="16.5" customHeight="1" x14ac:dyDescent="0.25">
      <c r="A2167">
        <v>30086</v>
      </c>
      <c r="B2167" s="1" t="s">
        <v>2828</v>
      </c>
      <c r="C2167">
        <v>18</v>
      </c>
      <c r="E2167" s="15">
        <v>18</v>
      </c>
      <c r="F2167" s="15">
        <v>2</v>
      </c>
    </row>
    <row r="2168" spans="1:13" ht="16.5" customHeight="1" x14ac:dyDescent="0.25">
      <c r="A2168">
        <v>30087</v>
      </c>
      <c r="B2168" s="1" t="s">
        <v>2829</v>
      </c>
      <c r="C2168">
        <v>400</v>
      </c>
      <c r="E2168" s="15">
        <v>400</v>
      </c>
      <c r="F2168" s="15">
        <v>2</v>
      </c>
    </row>
    <row r="2169" spans="1:13" ht="16.5" customHeight="1" x14ac:dyDescent="0.25">
      <c r="A2169">
        <v>30088</v>
      </c>
      <c r="B2169" s="1" t="s">
        <v>2830</v>
      </c>
      <c r="C2169">
        <v>4</v>
      </c>
      <c r="E2169" s="15">
        <v>4</v>
      </c>
      <c r="F2169" s="15">
        <v>1</v>
      </c>
      <c r="G2169">
        <v>2</v>
      </c>
      <c r="I2169">
        <v>1000</v>
      </c>
      <c r="J2169">
        <v>3000</v>
      </c>
      <c r="K2169">
        <v>4000</v>
      </c>
      <c r="L2169">
        <v>4</v>
      </c>
      <c r="M2169">
        <f>+L2169/E2169</f>
        <v>1</v>
      </c>
    </row>
    <row r="2170" spans="1:13" ht="16.5" customHeight="1" x14ac:dyDescent="0.25">
      <c r="A2170">
        <v>30089</v>
      </c>
      <c r="B2170" s="1" t="s">
        <v>2831</v>
      </c>
      <c r="C2170">
        <v>54</v>
      </c>
      <c r="E2170" s="15">
        <v>54</v>
      </c>
      <c r="F2170" s="15">
        <v>2</v>
      </c>
    </row>
    <row r="2171" spans="1:13" ht="16.5" customHeight="1" x14ac:dyDescent="0.25">
      <c r="A2171">
        <v>30090</v>
      </c>
      <c r="B2171" s="1" t="s">
        <v>2832</v>
      </c>
      <c r="C2171">
        <v>6</v>
      </c>
      <c r="E2171" s="15">
        <v>6</v>
      </c>
      <c r="F2171" s="15">
        <v>1</v>
      </c>
      <c r="G2171">
        <v>2</v>
      </c>
      <c r="I2171">
        <v>930</v>
      </c>
      <c r="J2171">
        <v>5070</v>
      </c>
      <c r="K2171">
        <v>6000</v>
      </c>
      <c r="L2171">
        <v>6</v>
      </c>
      <c r="M2171">
        <f>+L2171/E2171</f>
        <v>1</v>
      </c>
    </row>
    <row r="2172" spans="1:13" ht="16.5" customHeight="1" x14ac:dyDescent="0.25">
      <c r="A2172">
        <v>30091</v>
      </c>
      <c r="B2172" s="1" t="s">
        <v>2833</v>
      </c>
      <c r="C2172">
        <v>4</v>
      </c>
      <c r="E2172" s="15">
        <v>4</v>
      </c>
      <c r="F2172" s="15">
        <v>2</v>
      </c>
    </row>
    <row r="2173" spans="1:13" ht="16.5" customHeight="1" x14ac:dyDescent="0.25">
      <c r="A2173">
        <v>30092</v>
      </c>
      <c r="B2173" s="1" t="s">
        <v>2834</v>
      </c>
      <c r="C2173">
        <v>25</v>
      </c>
      <c r="E2173" s="15">
        <v>25</v>
      </c>
      <c r="F2173" s="15">
        <v>1</v>
      </c>
      <c r="G2173">
        <v>2</v>
      </c>
      <c r="I2173">
        <v>9000</v>
      </c>
      <c r="J2173">
        <v>16000</v>
      </c>
      <c r="K2173">
        <v>25000</v>
      </c>
      <c r="L2173">
        <v>25</v>
      </c>
      <c r="M2173">
        <f>+L2173/E2173</f>
        <v>1</v>
      </c>
    </row>
    <row r="2174" spans="1:13" ht="16.5" customHeight="1" x14ac:dyDescent="0.25">
      <c r="A2174">
        <v>30093</v>
      </c>
      <c r="B2174" s="1" t="s">
        <v>2835</v>
      </c>
      <c r="C2174">
        <v>6</v>
      </c>
      <c r="E2174" s="15">
        <v>6</v>
      </c>
      <c r="F2174" s="15">
        <v>2</v>
      </c>
    </row>
    <row r="2175" spans="1:13" ht="16.5" customHeight="1" x14ac:dyDescent="0.25">
      <c r="A2175">
        <v>30094</v>
      </c>
      <c r="B2175" s="1" t="s">
        <v>2836</v>
      </c>
      <c r="C2175">
        <v>40</v>
      </c>
      <c r="E2175" s="15">
        <v>40</v>
      </c>
      <c r="F2175" s="15">
        <v>2</v>
      </c>
    </row>
    <row r="2176" spans="1:13" ht="16.5" customHeight="1" x14ac:dyDescent="0.25">
      <c r="A2176">
        <v>30095</v>
      </c>
      <c r="B2176" s="1" t="s">
        <v>2837</v>
      </c>
      <c r="C2176">
        <v>2</v>
      </c>
      <c r="E2176" s="15">
        <v>2</v>
      </c>
      <c r="F2176" s="15">
        <v>2</v>
      </c>
    </row>
    <row r="2177" spans="1:6" ht="16.5" customHeight="1" x14ac:dyDescent="0.25">
      <c r="A2177">
        <v>30096</v>
      </c>
      <c r="B2177" s="1" t="s">
        <v>2838</v>
      </c>
      <c r="C2177">
        <v>2.14</v>
      </c>
      <c r="E2177" s="15">
        <v>2.14</v>
      </c>
      <c r="F2177" s="15">
        <v>2</v>
      </c>
    </row>
    <row r="2178" spans="1:6" ht="16.5" customHeight="1" x14ac:dyDescent="0.25">
      <c r="A2178">
        <v>30097</v>
      </c>
      <c r="B2178" s="1" t="s">
        <v>2839</v>
      </c>
      <c r="C2178">
        <v>20</v>
      </c>
      <c r="E2178" s="15">
        <v>20</v>
      </c>
      <c r="F2178" s="15">
        <v>2</v>
      </c>
    </row>
    <row r="2179" spans="1:6" ht="16.5" customHeight="1" x14ac:dyDescent="0.25">
      <c r="A2179">
        <v>30098</v>
      </c>
      <c r="B2179" s="1" t="s">
        <v>2840</v>
      </c>
    </row>
    <row r="2180" spans="1:6" ht="16.5" customHeight="1" x14ac:dyDescent="0.25">
      <c r="A2180">
        <v>30099</v>
      </c>
      <c r="B2180" s="1" t="s">
        <v>2841</v>
      </c>
      <c r="C2180">
        <v>10.79</v>
      </c>
      <c r="E2180" s="15">
        <v>10.79</v>
      </c>
      <c r="F2180" s="15">
        <v>2</v>
      </c>
    </row>
    <row r="2181" spans="1:6" ht="16.5" customHeight="1" x14ac:dyDescent="0.25">
      <c r="A2181">
        <v>30100</v>
      </c>
      <c r="B2181" s="1" t="s">
        <v>2842</v>
      </c>
      <c r="C2181">
        <v>20</v>
      </c>
      <c r="E2181" s="15">
        <v>20</v>
      </c>
      <c r="F2181" s="15">
        <v>2</v>
      </c>
    </row>
    <row r="2182" spans="1:6" ht="16.5" customHeight="1" x14ac:dyDescent="0.25">
      <c r="A2182">
        <v>30101</v>
      </c>
      <c r="B2182" s="1" t="s">
        <v>2843</v>
      </c>
      <c r="C2182">
        <v>11</v>
      </c>
      <c r="E2182" s="15">
        <v>11</v>
      </c>
      <c r="F2182" s="15">
        <v>2</v>
      </c>
    </row>
    <row r="2183" spans="1:6" ht="16.5" customHeight="1" x14ac:dyDescent="0.25">
      <c r="A2183">
        <v>30102</v>
      </c>
      <c r="B2183" s="1" t="s">
        <v>2844</v>
      </c>
      <c r="C2183">
        <v>80</v>
      </c>
      <c r="E2183" s="15">
        <v>80</v>
      </c>
      <c r="F2183" s="15">
        <v>2</v>
      </c>
    </row>
    <row r="2184" spans="1:6" ht="16.5" customHeight="1" x14ac:dyDescent="0.25">
      <c r="A2184">
        <v>30103</v>
      </c>
      <c r="B2184" s="1" t="s">
        <v>2845</v>
      </c>
      <c r="C2184">
        <v>1</v>
      </c>
      <c r="E2184" s="15">
        <v>1</v>
      </c>
      <c r="F2184" s="15">
        <v>2</v>
      </c>
    </row>
    <row r="2185" spans="1:6" ht="16.5" customHeight="1" x14ac:dyDescent="0.25">
      <c r="A2185">
        <v>30104</v>
      </c>
      <c r="B2185" s="1" t="s">
        <v>2846</v>
      </c>
      <c r="C2185">
        <v>7</v>
      </c>
      <c r="E2185" s="15">
        <v>7</v>
      </c>
      <c r="F2185" s="15">
        <v>2</v>
      </c>
    </row>
    <row r="2186" spans="1:6" ht="16.5" customHeight="1" x14ac:dyDescent="0.25">
      <c r="A2186">
        <v>30105</v>
      </c>
      <c r="B2186" s="1" t="s">
        <v>2847</v>
      </c>
      <c r="C2186">
        <v>108</v>
      </c>
      <c r="E2186" s="15">
        <v>108</v>
      </c>
      <c r="F2186" s="15">
        <v>2</v>
      </c>
    </row>
    <row r="2187" spans="1:6" ht="16.5" customHeight="1" x14ac:dyDescent="0.25">
      <c r="A2187">
        <v>30106</v>
      </c>
      <c r="B2187" s="1" t="s">
        <v>2848</v>
      </c>
      <c r="C2187">
        <v>2.2799999999999998</v>
      </c>
      <c r="E2187" s="15">
        <v>2.2799999999999998</v>
      </c>
      <c r="F2187" s="15">
        <v>2</v>
      </c>
    </row>
    <row r="2188" spans="1:6" ht="16.5" customHeight="1" x14ac:dyDescent="0.25">
      <c r="A2188">
        <v>30107</v>
      </c>
      <c r="B2188" s="1" t="s">
        <v>2849</v>
      </c>
      <c r="D2188">
        <v>200</v>
      </c>
      <c r="E2188" s="15">
        <v>0.2</v>
      </c>
      <c r="F2188" s="15">
        <v>2</v>
      </c>
    </row>
    <row r="2189" spans="1:6" ht="16.5" customHeight="1" x14ac:dyDescent="0.25">
      <c r="A2189">
        <v>30108</v>
      </c>
      <c r="B2189" s="1" t="s">
        <v>2850</v>
      </c>
      <c r="C2189">
        <v>200</v>
      </c>
      <c r="E2189" s="15">
        <v>200</v>
      </c>
      <c r="F2189" s="15">
        <v>2</v>
      </c>
    </row>
    <row r="2190" spans="1:6" ht="16.5" customHeight="1" x14ac:dyDescent="0.25">
      <c r="A2190">
        <v>30109</v>
      </c>
      <c r="B2190" s="1" t="s">
        <v>2851</v>
      </c>
      <c r="C2190">
        <v>42</v>
      </c>
      <c r="E2190" s="15">
        <v>42</v>
      </c>
      <c r="F2190" s="15">
        <v>2</v>
      </c>
    </row>
    <row r="2191" spans="1:6" ht="16.5" customHeight="1" x14ac:dyDescent="0.25">
      <c r="A2191">
        <v>30110</v>
      </c>
      <c r="B2191" s="1" t="s">
        <v>2852</v>
      </c>
      <c r="D2191">
        <v>400</v>
      </c>
      <c r="E2191" s="15">
        <v>0.4</v>
      </c>
      <c r="F2191" s="15">
        <v>2</v>
      </c>
    </row>
    <row r="2192" spans="1:6" ht="16.5" customHeight="1" x14ac:dyDescent="0.25">
      <c r="A2192">
        <v>30111</v>
      </c>
      <c r="B2192" s="1" t="s">
        <v>2853</v>
      </c>
      <c r="C2192">
        <v>15</v>
      </c>
      <c r="E2192" s="15">
        <v>15</v>
      </c>
      <c r="F2192" s="15">
        <v>2</v>
      </c>
    </row>
    <row r="2193" spans="1:13" ht="16.5" customHeight="1" x14ac:dyDescent="0.25">
      <c r="A2193">
        <v>30112</v>
      </c>
      <c r="B2193" s="1" t="s">
        <v>2854</v>
      </c>
      <c r="C2193">
        <v>20</v>
      </c>
      <c r="E2193" s="15">
        <v>20</v>
      </c>
      <c r="F2193" s="15">
        <v>2</v>
      </c>
    </row>
    <row r="2194" spans="1:13" ht="16.5" customHeight="1" x14ac:dyDescent="0.25">
      <c r="A2194">
        <v>30113</v>
      </c>
      <c r="B2194" s="1" t="s">
        <v>2855</v>
      </c>
      <c r="C2194">
        <v>3</v>
      </c>
      <c r="E2194" s="15">
        <v>3</v>
      </c>
      <c r="F2194" s="15">
        <v>2</v>
      </c>
    </row>
    <row r="2195" spans="1:13" ht="16.5" customHeight="1" x14ac:dyDescent="0.25">
      <c r="A2195">
        <v>30114</v>
      </c>
      <c r="B2195" s="1" t="s">
        <v>2856</v>
      </c>
      <c r="C2195">
        <v>2</v>
      </c>
      <c r="E2195" s="15">
        <v>2</v>
      </c>
      <c r="F2195" s="15">
        <v>2</v>
      </c>
    </row>
    <row r="2196" spans="1:13" ht="16.5" customHeight="1" x14ac:dyDescent="0.25">
      <c r="A2196">
        <v>30115</v>
      </c>
      <c r="B2196" s="1" t="s">
        <v>2857</v>
      </c>
      <c r="C2196">
        <v>18</v>
      </c>
      <c r="E2196" s="15">
        <v>18</v>
      </c>
      <c r="F2196" s="15">
        <v>2</v>
      </c>
    </row>
    <row r="2197" spans="1:13" ht="16.5" customHeight="1" x14ac:dyDescent="0.25">
      <c r="A2197">
        <v>30116</v>
      </c>
      <c r="B2197" s="1" t="s">
        <v>2858</v>
      </c>
      <c r="C2197">
        <v>4</v>
      </c>
      <c r="E2197" s="15">
        <v>4</v>
      </c>
      <c r="F2197" s="15">
        <v>2</v>
      </c>
    </row>
    <row r="2198" spans="1:13" ht="16.5" customHeight="1" x14ac:dyDescent="0.25">
      <c r="A2198">
        <v>30117</v>
      </c>
      <c r="B2198" s="1" t="s">
        <v>2859</v>
      </c>
      <c r="C2198">
        <v>14</v>
      </c>
      <c r="E2198" s="15">
        <v>14</v>
      </c>
      <c r="F2198" s="15">
        <v>2</v>
      </c>
    </row>
    <row r="2199" spans="1:13" ht="16.5" customHeight="1" x14ac:dyDescent="0.25">
      <c r="A2199">
        <v>30118</v>
      </c>
      <c r="B2199" s="1" t="s">
        <v>2860</v>
      </c>
      <c r="C2199">
        <v>32</v>
      </c>
      <c r="E2199" s="15">
        <v>32</v>
      </c>
      <c r="F2199" s="15">
        <v>2</v>
      </c>
    </row>
    <row r="2200" spans="1:13" ht="16.5" customHeight="1" x14ac:dyDescent="0.25">
      <c r="A2200">
        <v>30119</v>
      </c>
      <c r="B2200" s="1" t="s">
        <v>2861</v>
      </c>
      <c r="C2200">
        <v>5</v>
      </c>
      <c r="E2200" s="15">
        <v>5</v>
      </c>
      <c r="F2200" s="15">
        <v>2</v>
      </c>
    </row>
    <row r="2201" spans="1:13" ht="16.5" customHeight="1" x14ac:dyDescent="0.25">
      <c r="A2201">
        <v>30120</v>
      </c>
      <c r="B2201" s="1" t="s">
        <v>2862</v>
      </c>
      <c r="C2201">
        <v>5</v>
      </c>
      <c r="E2201" s="15">
        <v>5</v>
      </c>
      <c r="F2201" s="15">
        <v>2</v>
      </c>
    </row>
    <row r="2202" spans="1:13" ht="16.5" customHeight="1" x14ac:dyDescent="0.25">
      <c r="A2202">
        <v>30121</v>
      </c>
      <c r="B2202" s="1" t="s">
        <v>2863</v>
      </c>
      <c r="C2202">
        <v>7</v>
      </c>
      <c r="E2202" s="15">
        <v>7</v>
      </c>
      <c r="F2202" s="15">
        <v>2</v>
      </c>
    </row>
    <row r="2203" spans="1:13" ht="16.5" customHeight="1" x14ac:dyDescent="0.25">
      <c r="A2203">
        <v>30122</v>
      </c>
      <c r="B2203" s="1" t="s">
        <v>2864</v>
      </c>
      <c r="C2203">
        <v>1.5</v>
      </c>
      <c r="E2203" s="15">
        <v>1.5</v>
      </c>
      <c r="F2203" s="15">
        <v>1</v>
      </c>
      <c r="G2203">
        <v>2</v>
      </c>
      <c r="I2203">
        <v>500</v>
      </c>
      <c r="J2203">
        <v>1000</v>
      </c>
      <c r="K2203">
        <v>1500</v>
      </c>
      <c r="L2203">
        <v>1.5</v>
      </c>
      <c r="M2203">
        <f>+L2203/E2203</f>
        <v>1</v>
      </c>
    </row>
    <row r="2204" spans="1:13" ht="16.5" customHeight="1" x14ac:dyDescent="0.25">
      <c r="A2204">
        <v>30123</v>
      </c>
      <c r="B2204" s="1" t="s">
        <v>2865</v>
      </c>
      <c r="C2204">
        <v>70</v>
      </c>
      <c r="E2204" s="15">
        <v>70</v>
      </c>
      <c r="F2204" s="15">
        <v>2</v>
      </c>
    </row>
    <row r="2205" spans="1:13" ht="16.5" customHeight="1" x14ac:dyDescent="0.25">
      <c r="A2205">
        <v>30124</v>
      </c>
      <c r="B2205" s="1" t="s">
        <v>2866</v>
      </c>
      <c r="C2205">
        <v>83</v>
      </c>
      <c r="E2205" s="15">
        <v>83</v>
      </c>
      <c r="F2205" s="15">
        <v>2</v>
      </c>
    </row>
    <row r="2206" spans="1:13" ht="16.5" customHeight="1" x14ac:dyDescent="0.25">
      <c r="A2206">
        <v>30125</v>
      </c>
      <c r="B2206" s="1" t="s">
        <v>2867</v>
      </c>
    </row>
    <row r="2207" spans="1:13" ht="16.5" customHeight="1" x14ac:dyDescent="0.25">
      <c r="A2207">
        <v>30126</v>
      </c>
      <c r="B2207" s="1" t="s">
        <v>2868</v>
      </c>
      <c r="C2207">
        <v>10</v>
      </c>
      <c r="E2207" s="15">
        <v>10</v>
      </c>
      <c r="F2207" s="15">
        <v>2</v>
      </c>
    </row>
    <row r="2208" spans="1:13" ht="16.5" customHeight="1" x14ac:dyDescent="0.25">
      <c r="A2208">
        <v>30127</v>
      </c>
      <c r="B2208" s="1" t="s">
        <v>2869</v>
      </c>
      <c r="C2208">
        <v>2.234</v>
      </c>
      <c r="E2208" s="15">
        <v>2.234</v>
      </c>
      <c r="F2208" s="15">
        <v>2</v>
      </c>
    </row>
    <row r="2209" spans="1:12" ht="16.5" customHeight="1" x14ac:dyDescent="0.25">
      <c r="A2209">
        <v>30128</v>
      </c>
      <c r="B2209" s="1" t="s">
        <v>2870</v>
      </c>
      <c r="C2209">
        <v>90</v>
      </c>
      <c r="E2209" s="15">
        <v>90</v>
      </c>
      <c r="F2209" s="15">
        <v>2</v>
      </c>
    </row>
    <row r="2210" spans="1:12" ht="16.5" customHeight="1" x14ac:dyDescent="0.25">
      <c r="A2210">
        <v>30129</v>
      </c>
      <c r="B2210" s="1" t="s">
        <v>2871</v>
      </c>
      <c r="C2210">
        <v>10</v>
      </c>
      <c r="E2210" s="15">
        <v>10</v>
      </c>
      <c r="F2210" s="15">
        <v>2</v>
      </c>
    </row>
    <row r="2211" spans="1:12" ht="16.5" customHeight="1" x14ac:dyDescent="0.25">
      <c r="A2211">
        <v>30130</v>
      </c>
      <c r="B2211" s="1" t="s">
        <v>2872</v>
      </c>
      <c r="C2211">
        <v>20</v>
      </c>
      <c r="E2211" s="15">
        <v>20</v>
      </c>
      <c r="F2211" s="15">
        <v>2</v>
      </c>
    </row>
    <row r="2212" spans="1:12" ht="16.5" customHeight="1" x14ac:dyDescent="0.25">
      <c r="A2212">
        <v>30131</v>
      </c>
      <c r="B2212" s="1" t="s">
        <v>2873</v>
      </c>
      <c r="C2212">
        <v>233</v>
      </c>
      <c r="E2212" s="15">
        <v>233</v>
      </c>
      <c r="F2212" s="15">
        <v>2</v>
      </c>
    </row>
    <row r="2213" spans="1:12" ht="16.5" customHeight="1" x14ac:dyDescent="0.25">
      <c r="A2213">
        <v>30132</v>
      </c>
      <c r="B2213" s="1" t="s">
        <v>2874</v>
      </c>
      <c r="C2213">
        <v>2.5</v>
      </c>
      <c r="E2213" s="15">
        <v>2.5</v>
      </c>
      <c r="F2213" s="15">
        <v>2</v>
      </c>
    </row>
    <row r="2214" spans="1:12" ht="16.5" customHeight="1" x14ac:dyDescent="0.25">
      <c r="A2214">
        <v>30133</v>
      </c>
      <c r="B2214" s="1" t="s">
        <v>2875</v>
      </c>
      <c r="C2214">
        <v>50</v>
      </c>
      <c r="D2214">
        <v>500</v>
      </c>
      <c r="E2214" s="15">
        <v>50.5</v>
      </c>
      <c r="F2214" s="15">
        <v>2</v>
      </c>
    </row>
    <row r="2215" spans="1:12" ht="16.5" customHeight="1" x14ac:dyDescent="0.25">
      <c r="A2215">
        <v>30134</v>
      </c>
      <c r="B2215" s="1" t="s">
        <v>2876</v>
      </c>
      <c r="C2215">
        <v>30</v>
      </c>
      <c r="E2215" s="15">
        <v>30</v>
      </c>
      <c r="F2215" s="15">
        <v>2</v>
      </c>
    </row>
    <row r="2216" spans="1:12" ht="16.5" customHeight="1" x14ac:dyDescent="0.25">
      <c r="A2216">
        <v>30135</v>
      </c>
      <c r="B2216" s="1" t="s">
        <v>2877</v>
      </c>
    </row>
    <row r="2217" spans="1:12" ht="16.5" customHeight="1" x14ac:dyDescent="0.25">
      <c r="A2217">
        <v>30136</v>
      </c>
      <c r="B2217" s="1" t="s">
        <v>2878</v>
      </c>
      <c r="C2217">
        <v>7</v>
      </c>
      <c r="E2217" s="15">
        <v>7</v>
      </c>
      <c r="F2217" s="15">
        <v>2</v>
      </c>
    </row>
    <row r="2218" spans="1:12" ht="16.5" customHeight="1" x14ac:dyDescent="0.25">
      <c r="A2218">
        <v>30137</v>
      </c>
      <c r="B2218" s="1" t="s">
        <v>2879</v>
      </c>
    </row>
    <row r="2219" spans="1:12" ht="16.5" customHeight="1" x14ac:dyDescent="0.25">
      <c r="A2219">
        <v>30138</v>
      </c>
      <c r="B2219" s="1" t="s">
        <v>2880</v>
      </c>
      <c r="C2219">
        <v>40</v>
      </c>
      <c r="E2219" s="15">
        <v>40</v>
      </c>
      <c r="F2219" s="15">
        <v>2</v>
      </c>
    </row>
    <row r="2220" spans="1:12" ht="16.5" customHeight="1" x14ac:dyDescent="0.25">
      <c r="A2220">
        <v>30139</v>
      </c>
      <c r="B2220" s="1" t="s">
        <v>2881</v>
      </c>
      <c r="C2220">
        <v>5</v>
      </c>
      <c r="E2220" s="15">
        <v>5</v>
      </c>
      <c r="F2220" s="15">
        <v>2</v>
      </c>
    </row>
    <row r="2221" spans="1:12" ht="16.5" customHeight="1" x14ac:dyDescent="0.25">
      <c r="A2221">
        <v>30140</v>
      </c>
      <c r="B2221" s="1" t="s">
        <v>2882</v>
      </c>
      <c r="D2221">
        <v>200</v>
      </c>
      <c r="E2221" s="18">
        <v>0.2</v>
      </c>
      <c r="F2221" s="15">
        <v>1</v>
      </c>
      <c r="G2221">
        <v>2</v>
      </c>
      <c r="I2221" s="14"/>
      <c r="J2221" s="14"/>
      <c r="K2221" s="2"/>
      <c r="L2221" s="13"/>
    </row>
    <row r="2222" spans="1:12" ht="16.5" customHeight="1" x14ac:dyDescent="0.25">
      <c r="A2222">
        <v>30141</v>
      </c>
      <c r="B2222" s="1" t="s">
        <v>2883</v>
      </c>
      <c r="C2222">
        <v>40</v>
      </c>
      <c r="E2222" s="15">
        <v>40</v>
      </c>
      <c r="F2222" s="15">
        <v>2</v>
      </c>
    </row>
    <row r="2223" spans="1:12" ht="16.5" customHeight="1" x14ac:dyDescent="0.25">
      <c r="A2223">
        <v>30142</v>
      </c>
      <c r="B2223" s="1" t="s">
        <v>2884</v>
      </c>
      <c r="C2223">
        <v>28</v>
      </c>
      <c r="E2223" s="15">
        <v>28</v>
      </c>
      <c r="F2223" s="15">
        <v>2</v>
      </c>
    </row>
    <row r="2224" spans="1:12" ht="16.5" customHeight="1" x14ac:dyDescent="0.25">
      <c r="A2224">
        <v>30143</v>
      </c>
      <c r="B2224" s="1" t="s">
        <v>2885</v>
      </c>
      <c r="C2224">
        <v>12</v>
      </c>
      <c r="E2224" s="15">
        <v>12</v>
      </c>
      <c r="F2224" s="15">
        <v>2</v>
      </c>
    </row>
    <row r="2225" spans="1:13" ht="16.5" customHeight="1" x14ac:dyDescent="0.25">
      <c r="A2225">
        <v>30144</v>
      </c>
      <c r="B2225" s="1" t="s">
        <v>2886</v>
      </c>
      <c r="C2225">
        <v>30</v>
      </c>
      <c r="E2225" s="15">
        <v>30</v>
      </c>
      <c r="F2225" s="15">
        <v>2</v>
      </c>
    </row>
    <row r="2226" spans="1:13" ht="16.5" customHeight="1" x14ac:dyDescent="0.25">
      <c r="A2226">
        <v>30145</v>
      </c>
      <c r="B2226" s="1" t="s">
        <v>2887</v>
      </c>
      <c r="C2226">
        <v>12</v>
      </c>
      <c r="E2226" s="15">
        <v>12</v>
      </c>
      <c r="F2226" s="15">
        <v>2</v>
      </c>
    </row>
    <row r="2227" spans="1:13" ht="16.5" customHeight="1" x14ac:dyDescent="0.25">
      <c r="A2227">
        <v>30146</v>
      </c>
      <c r="B2227" s="1" t="s">
        <v>2888</v>
      </c>
      <c r="C2227">
        <v>1</v>
      </c>
      <c r="E2227" s="15">
        <v>1</v>
      </c>
      <c r="F2227" s="15">
        <v>2</v>
      </c>
    </row>
    <row r="2228" spans="1:13" ht="16.5" customHeight="1" x14ac:dyDescent="0.25">
      <c r="A2228">
        <v>30147</v>
      </c>
      <c r="B2228" s="1" t="s">
        <v>2889</v>
      </c>
      <c r="D2228">
        <v>266</v>
      </c>
      <c r="E2228" s="15">
        <v>0.26600000000000001</v>
      </c>
      <c r="F2228" s="15">
        <v>2</v>
      </c>
    </row>
    <row r="2229" spans="1:13" ht="16.5" customHeight="1" x14ac:dyDescent="0.25">
      <c r="A2229">
        <v>30148</v>
      </c>
      <c r="B2229" s="1" t="s">
        <v>2890</v>
      </c>
      <c r="C2229">
        <v>10</v>
      </c>
      <c r="E2229" s="15">
        <v>10</v>
      </c>
      <c r="F2229" s="15">
        <v>2</v>
      </c>
    </row>
    <row r="2230" spans="1:13" ht="16.5" customHeight="1" x14ac:dyDescent="0.25">
      <c r="A2230">
        <v>30149</v>
      </c>
      <c r="B2230" s="1" t="s">
        <v>2891</v>
      </c>
      <c r="C2230">
        <v>2</v>
      </c>
      <c r="E2230" s="15">
        <v>2</v>
      </c>
      <c r="F2230" s="15">
        <v>2</v>
      </c>
    </row>
    <row r="2231" spans="1:13" ht="16.5" customHeight="1" x14ac:dyDescent="0.25">
      <c r="A2231">
        <v>30150</v>
      </c>
      <c r="B2231" s="1" t="s">
        <v>2892</v>
      </c>
      <c r="C2231">
        <v>10</v>
      </c>
      <c r="E2231" s="15">
        <v>10</v>
      </c>
      <c r="F2231" s="15">
        <v>2</v>
      </c>
    </row>
    <row r="2232" spans="1:13" ht="16.5" customHeight="1" x14ac:dyDescent="0.25">
      <c r="A2232">
        <v>30151</v>
      </c>
      <c r="B2232" s="1" t="s">
        <v>2893</v>
      </c>
      <c r="C2232">
        <v>12</v>
      </c>
      <c r="E2232" s="15">
        <v>12</v>
      </c>
      <c r="F2232" s="15">
        <v>2</v>
      </c>
    </row>
    <row r="2233" spans="1:13" ht="16.5" customHeight="1" x14ac:dyDescent="0.25">
      <c r="A2233">
        <v>30152</v>
      </c>
      <c r="B2233" s="1" t="s">
        <v>2894</v>
      </c>
      <c r="C2233">
        <v>7</v>
      </c>
      <c r="E2233" s="15">
        <v>7</v>
      </c>
      <c r="F2233" s="15">
        <v>2</v>
      </c>
    </row>
    <row r="2234" spans="1:13" ht="16.5" customHeight="1" x14ac:dyDescent="0.25">
      <c r="A2234">
        <v>30153</v>
      </c>
      <c r="B2234" s="1" t="s">
        <v>2895</v>
      </c>
      <c r="D2234">
        <v>300</v>
      </c>
      <c r="E2234" s="15">
        <v>0.3</v>
      </c>
      <c r="F2234" s="15">
        <v>2</v>
      </c>
    </row>
    <row r="2235" spans="1:13" ht="16.5" customHeight="1" x14ac:dyDescent="0.25">
      <c r="A2235">
        <v>30154</v>
      </c>
      <c r="B2235" s="1" t="s">
        <v>2896</v>
      </c>
      <c r="C2235">
        <v>1</v>
      </c>
      <c r="E2235" s="15">
        <v>1</v>
      </c>
      <c r="F2235" s="15">
        <v>2</v>
      </c>
    </row>
    <row r="2236" spans="1:13" ht="16.5" customHeight="1" x14ac:dyDescent="0.25">
      <c r="A2236">
        <v>30155</v>
      </c>
      <c r="B2236" s="1" t="s">
        <v>2897</v>
      </c>
      <c r="C2236">
        <v>75</v>
      </c>
      <c r="E2236" s="15">
        <v>75</v>
      </c>
      <c r="F2236" s="15">
        <v>1</v>
      </c>
      <c r="G2236">
        <v>2</v>
      </c>
      <c r="I2236">
        <v>25000</v>
      </c>
      <c r="J2236">
        <v>50000</v>
      </c>
      <c r="K2236">
        <v>75000</v>
      </c>
      <c r="L2236">
        <v>75</v>
      </c>
      <c r="M2236">
        <f>+L2236/E2236</f>
        <v>1</v>
      </c>
    </row>
    <row r="2237" spans="1:13" ht="16.5" customHeight="1" x14ac:dyDescent="0.25">
      <c r="A2237">
        <v>30156</v>
      </c>
      <c r="B2237" s="1" t="s">
        <v>2898</v>
      </c>
      <c r="C2237">
        <v>1</v>
      </c>
      <c r="E2237" s="15">
        <v>1</v>
      </c>
      <c r="F2237" s="15">
        <v>2</v>
      </c>
    </row>
    <row r="2238" spans="1:13" ht="16.5" customHeight="1" x14ac:dyDescent="0.25">
      <c r="A2238">
        <v>30157</v>
      </c>
      <c r="B2238" s="1" t="s">
        <v>2899</v>
      </c>
      <c r="C2238">
        <v>9</v>
      </c>
      <c r="E2238" s="15">
        <v>9</v>
      </c>
      <c r="F2238" s="15">
        <v>2</v>
      </c>
    </row>
    <row r="2239" spans="1:13" ht="16.5" customHeight="1" x14ac:dyDescent="0.25">
      <c r="A2239">
        <v>30158</v>
      </c>
      <c r="B2239" s="1" t="s">
        <v>2900</v>
      </c>
      <c r="C2239">
        <v>46</v>
      </c>
      <c r="E2239" s="15">
        <v>46</v>
      </c>
      <c r="F2239" s="15">
        <v>2</v>
      </c>
    </row>
    <row r="2240" spans="1:13" ht="16.5" customHeight="1" x14ac:dyDescent="0.25">
      <c r="A2240">
        <v>30159</v>
      </c>
      <c r="B2240" s="1" t="s">
        <v>2901</v>
      </c>
      <c r="C2240">
        <v>4</v>
      </c>
      <c r="E2240" s="15">
        <v>4</v>
      </c>
      <c r="F2240" s="15">
        <v>2</v>
      </c>
    </row>
    <row r="2241" spans="1:13" ht="16.5" customHeight="1" x14ac:dyDescent="0.25">
      <c r="A2241">
        <v>30160</v>
      </c>
      <c r="B2241" s="1" t="s">
        <v>2902</v>
      </c>
      <c r="C2241">
        <v>30</v>
      </c>
      <c r="E2241" s="15">
        <v>30</v>
      </c>
      <c r="F2241" s="15">
        <v>2</v>
      </c>
    </row>
    <row r="2242" spans="1:13" ht="16.5" customHeight="1" x14ac:dyDescent="0.25">
      <c r="A2242">
        <v>30161</v>
      </c>
      <c r="B2242" s="1" t="s">
        <v>2903</v>
      </c>
      <c r="C2242">
        <v>25</v>
      </c>
      <c r="E2242" s="15">
        <v>25</v>
      </c>
      <c r="F2242" s="15">
        <v>2</v>
      </c>
    </row>
    <row r="2243" spans="1:13" ht="16.5" customHeight="1" x14ac:dyDescent="0.25">
      <c r="A2243">
        <v>30162</v>
      </c>
      <c r="B2243" s="1" t="s">
        <v>2904</v>
      </c>
      <c r="C2243">
        <v>2</v>
      </c>
      <c r="E2243" s="15">
        <v>2</v>
      </c>
      <c r="F2243" s="15">
        <v>2</v>
      </c>
    </row>
    <row r="2244" spans="1:13" ht="16.5" customHeight="1" x14ac:dyDescent="0.25">
      <c r="A2244">
        <v>30163</v>
      </c>
      <c r="B2244" s="1" t="s">
        <v>2905</v>
      </c>
      <c r="C2244">
        <v>10</v>
      </c>
      <c r="E2244" s="15">
        <v>10</v>
      </c>
      <c r="F2244" s="15">
        <v>2</v>
      </c>
    </row>
    <row r="2245" spans="1:13" ht="16.5" customHeight="1" x14ac:dyDescent="0.25">
      <c r="A2245">
        <v>30164</v>
      </c>
      <c r="B2245" s="1" t="s">
        <v>2906</v>
      </c>
      <c r="C2245">
        <v>13</v>
      </c>
      <c r="E2245" s="15">
        <v>13</v>
      </c>
      <c r="F2245" s="15">
        <v>1</v>
      </c>
      <c r="G2245">
        <v>3</v>
      </c>
      <c r="H2245" t="s">
        <v>907</v>
      </c>
      <c r="I2245">
        <v>3500</v>
      </c>
      <c r="J2245">
        <v>9500</v>
      </c>
      <c r="K2245">
        <v>13000</v>
      </c>
      <c r="L2245">
        <v>13</v>
      </c>
      <c r="M2245">
        <f>+L2245/E2245</f>
        <v>1</v>
      </c>
    </row>
    <row r="2246" spans="1:13" ht="16.5" customHeight="1" x14ac:dyDescent="0.25">
      <c r="A2246">
        <v>30165</v>
      </c>
      <c r="B2246" s="1" t="s">
        <v>2907</v>
      </c>
      <c r="C2246">
        <v>2</v>
      </c>
      <c r="E2246" s="15">
        <v>2</v>
      </c>
      <c r="F2246" s="15">
        <v>2</v>
      </c>
    </row>
    <row r="2247" spans="1:13" ht="16.5" customHeight="1" x14ac:dyDescent="0.25">
      <c r="A2247">
        <v>30166</v>
      </c>
      <c r="B2247" s="1" t="s">
        <v>2908</v>
      </c>
      <c r="C2247">
        <v>5</v>
      </c>
      <c r="E2247" s="15">
        <v>5</v>
      </c>
      <c r="F2247" s="15">
        <v>2</v>
      </c>
    </row>
    <row r="2248" spans="1:13" ht="16.5" customHeight="1" x14ac:dyDescent="0.25">
      <c r="A2248">
        <v>30167</v>
      </c>
      <c r="B2248" s="1" t="s">
        <v>2909</v>
      </c>
      <c r="C2248">
        <v>3</v>
      </c>
      <c r="E2248" s="15">
        <v>3</v>
      </c>
      <c r="F2248" s="15">
        <v>2</v>
      </c>
    </row>
    <row r="2249" spans="1:13" ht="16.5" customHeight="1" x14ac:dyDescent="0.25">
      <c r="A2249">
        <v>30168</v>
      </c>
      <c r="B2249" s="1" t="s">
        <v>2910</v>
      </c>
      <c r="D2249">
        <v>1000</v>
      </c>
      <c r="E2249" s="15">
        <v>1</v>
      </c>
      <c r="F2249" s="15">
        <v>2</v>
      </c>
    </row>
    <row r="2250" spans="1:13" ht="16.5" customHeight="1" x14ac:dyDescent="0.25">
      <c r="A2250">
        <v>30169</v>
      </c>
      <c r="B2250" s="1" t="s">
        <v>2911</v>
      </c>
      <c r="C2250">
        <v>3</v>
      </c>
      <c r="E2250" s="15">
        <v>3</v>
      </c>
      <c r="F2250" s="15">
        <v>2</v>
      </c>
    </row>
    <row r="2251" spans="1:13" ht="16.5" customHeight="1" x14ac:dyDescent="0.25">
      <c r="A2251">
        <v>30170</v>
      </c>
      <c r="B2251" s="1" t="s">
        <v>2912</v>
      </c>
    </row>
    <row r="2252" spans="1:13" ht="16.5" customHeight="1" x14ac:dyDescent="0.25">
      <c r="A2252">
        <v>30171</v>
      </c>
      <c r="B2252" s="1" t="s">
        <v>2913</v>
      </c>
      <c r="D2252">
        <v>500</v>
      </c>
      <c r="E2252" s="15">
        <v>0.5</v>
      </c>
      <c r="F2252" s="15">
        <v>2</v>
      </c>
    </row>
    <row r="2253" spans="1:13" ht="16.5" customHeight="1" x14ac:dyDescent="0.25">
      <c r="A2253">
        <v>30172</v>
      </c>
      <c r="B2253" s="1" t="s">
        <v>2914</v>
      </c>
      <c r="C2253">
        <v>8</v>
      </c>
      <c r="E2253" s="15">
        <v>8</v>
      </c>
      <c r="F2253" s="15">
        <v>2</v>
      </c>
    </row>
    <row r="2254" spans="1:13" ht="16.5" customHeight="1" x14ac:dyDescent="0.25">
      <c r="A2254">
        <v>30173</v>
      </c>
      <c r="B2254" s="1" t="s">
        <v>2915</v>
      </c>
      <c r="C2254">
        <v>25</v>
      </c>
      <c r="E2254" s="15">
        <v>25</v>
      </c>
      <c r="F2254" s="15">
        <v>2</v>
      </c>
    </row>
    <row r="2255" spans="1:13" ht="16.5" customHeight="1" x14ac:dyDescent="0.25">
      <c r="A2255">
        <v>30174</v>
      </c>
      <c r="B2255" s="1" t="s">
        <v>2916</v>
      </c>
      <c r="C2255">
        <v>100</v>
      </c>
      <c r="E2255" s="15">
        <v>100</v>
      </c>
      <c r="F2255" s="15">
        <v>2</v>
      </c>
    </row>
    <row r="2256" spans="1:13" ht="16.5" customHeight="1" x14ac:dyDescent="0.25">
      <c r="A2256">
        <v>30175</v>
      </c>
      <c r="B2256" s="1" t="s">
        <v>2917</v>
      </c>
      <c r="C2256">
        <v>120</v>
      </c>
      <c r="E2256" s="15">
        <v>120</v>
      </c>
      <c r="F2256" s="15">
        <v>2</v>
      </c>
    </row>
    <row r="2257" spans="1:13" ht="16.5" customHeight="1" x14ac:dyDescent="0.25">
      <c r="A2257">
        <v>30176</v>
      </c>
      <c r="B2257" s="1" t="s">
        <v>2918</v>
      </c>
      <c r="D2257">
        <v>300</v>
      </c>
      <c r="E2257" s="15">
        <v>0.3</v>
      </c>
      <c r="F2257" s="15">
        <v>1</v>
      </c>
      <c r="G2257">
        <v>3</v>
      </c>
      <c r="H2257" t="s">
        <v>909</v>
      </c>
      <c r="I2257">
        <v>0</v>
      </c>
      <c r="J2257">
        <v>300</v>
      </c>
      <c r="K2257">
        <v>300</v>
      </c>
      <c r="L2257">
        <v>0.3</v>
      </c>
      <c r="M2257">
        <f t="shared" ref="M2257:M2258" si="9">+L2257/E2257</f>
        <v>1</v>
      </c>
    </row>
    <row r="2258" spans="1:13" ht="16.5" customHeight="1" x14ac:dyDescent="0.25">
      <c r="A2258">
        <v>30177</v>
      </c>
      <c r="B2258" s="1" t="s">
        <v>2919</v>
      </c>
      <c r="C2258">
        <v>1.5</v>
      </c>
      <c r="E2258" s="15">
        <v>1.5</v>
      </c>
      <c r="F2258" s="15">
        <v>1</v>
      </c>
      <c r="G2258">
        <v>2</v>
      </c>
      <c r="I2258">
        <v>250</v>
      </c>
      <c r="J2258">
        <v>1250</v>
      </c>
      <c r="K2258">
        <v>1500</v>
      </c>
      <c r="L2258">
        <v>1.5</v>
      </c>
      <c r="M2258">
        <f t="shared" si="9"/>
        <v>1</v>
      </c>
    </row>
    <row r="2259" spans="1:13" ht="16.5" customHeight="1" x14ac:dyDescent="0.25">
      <c r="A2259">
        <v>30178</v>
      </c>
      <c r="B2259" s="1" t="s">
        <v>2920</v>
      </c>
      <c r="C2259">
        <v>12</v>
      </c>
      <c r="E2259" s="15">
        <v>12</v>
      </c>
      <c r="F2259" s="15">
        <v>2</v>
      </c>
    </row>
    <row r="2260" spans="1:13" ht="16.5" customHeight="1" x14ac:dyDescent="0.25">
      <c r="A2260">
        <v>30179</v>
      </c>
      <c r="B2260" s="1" t="s">
        <v>2921</v>
      </c>
      <c r="C2260">
        <v>1.2</v>
      </c>
      <c r="E2260" s="15">
        <v>1.2</v>
      </c>
      <c r="F2260" s="15">
        <v>1</v>
      </c>
      <c r="G2260">
        <v>3</v>
      </c>
      <c r="H2260" t="s">
        <v>910</v>
      </c>
      <c r="I2260">
        <v>450</v>
      </c>
      <c r="J2260">
        <v>550</v>
      </c>
      <c r="K2260">
        <v>1000</v>
      </c>
      <c r="L2260">
        <v>1</v>
      </c>
      <c r="M2260">
        <f>+L2260/E2260</f>
        <v>0.83333333333333337</v>
      </c>
    </row>
    <row r="2261" spans="1:13" ht="16.5" customHeight="1" x14ac:dyDescent="0.25">
      <c r="A2261">
        <v>30180</v>
      </c>
      <c r="B2261" s="1" t="s">
        <v>2922</v>
      </c>
      <c r="C2261">
        <v>1</v>
      </c>
      <c r="E2261" s="15">
        <v>1</v>
      </c>
      <c r="F2261" s="15">
        <v>2</v>
      </c>
    </row>
    <row r="2262" spans="1:13" ht="16.5" customHeight="1" x14ac:dyDescent="0.25">
      <c r="A2262">
        <v>30181</v>
      </c>
      <c r="B2262" s="1" t="s">
        <v>2923</v>
      </c>
      <c r="C2262">
        <v>8</v>
      </c>
      <c r="E2262" s="15">
        <v>8</v>
      </c>
      <c r="F2262" s="15">
        <v>2</v>
      </c>
    </row>
    <row r="2263" spans="1:13" ht="16.5" customHeight="1" x14ac:dyDescent="0.25">
      <c r="A2263">
        <v>30182</v>
      </c>
      <c r="B2263" s="1" t="s">
        <v>2924</v>
      </c>
      <c r="C2263">
        <v>30</v>
      </c>
      <c r="E2263" s="15">
        <v>30</v>
      </c>
      <c r="F2263" s="15">
        <v>2</v>
      </c>
    </row>
    <row r="2264" spans="1:13" ht="16.5" customHeight="1" x14ac:dyDescent="0.25">
      <c r="A2264">
        <v>30183</v>
      </c>
      <c r="B2264" s="1" t="s">
        <v>2925</v>
      </c>
      <c r="C2264">
        <v>45</v>
      </c>
      <c r="E2264" s="15">
        <v>45</v>
      </c>
      <c r="F2264" s="15">
        <v>2</v>
      </c>
    </row>
    <row r="2265" spans="1:13" ht="16.5" customHeight="1" x14ac:dyDescent="0.25">
      <c r="A2265">
        <v>30184</v>
      </c>
      <c r="B2265" s="1" t="s">
        <v>2926</v>
      </c>
      <c r="D2265">
        <v>450</v>
      </c>
      <c r="E2265" s="15">
        <v>0.45</v>
      </c>
      <c r="F2265" s="15">
        <v>2</v>
      </c>
    </row>
    <row r="2266" spans="1:13" ht="16.5" customHeight="1" x14ac:dyDescent="0.25">
      <c r="A2266">
        <v>30185</v>
      </c>
      <c r="B2266" s="1" t="s">
        <v>2927</v>
      </c>
      <c r="D2266">
        <v>600</v>
      </c>
      <c r="E2266" s="15">
        <v>0.6</v>
      </c>
      <c r="F2266" s="15">
        <v>2</v>
      </c>
    </row>
    <row r="2267" spans="1:13" ht="16.5" customHeight="1" x14ac:dyDescent="0.25">
      <c r="A2267">
        <v>30186</v>
      </c>
      <c r="B2267" s="1" t="s">
        <v>2928</v>
      </c>
      <c r="C2267">
        <v>8</v>
      </c>
      <c r="E2267" s="15">
        <v>8</v>
      </c>
      <c r="F2267" s="15">
        <v>2</v>
      </c>
    </row>
    <row r="2268" spans="1:13" ht="16.5" customHeight="1" x14ac:dyDescent="0.25">
      <c r="A2268">
        <v>30187</v>
      </c>
      <c r="B2268" s="1" t="s">
        <v>2929</v>
      </c>
    </row>
    <row r="2269" spans="1:13" ht="16.5" customHeight="1" x14ac:dyDescent="0.25">
      <c r="A2269">
        <v>30188</v>
      </c>
      <c r="B2269" s="1" t="s">
        <v>2930</v>
      </c>
      <c r="C2269">
        <v>2.57</v>
      </c>
      <c r="E2269" s="15">
        <v>2.57</v>
      </c>
      <c r="F2269" s="15">
        <v>2</v>
      </c>
    </row>
    <row r="2270" spans="1:13" ht="16.5" customHeight="1" x14ac:dyDescent="0.25">
      <c r="A2270">
        <v>30189</v>
      </c>
      <c r="B2270" s="1" t="s">
        <v>2931</v>
      </c>
      <c r="C2270">
        <v>120</v>
      </c>
      <c r="E2270" s="15">
        <v>120</v>
      </c>
      <c r="F2270" s="15">
        <v>2</v>
      </c>
    </row>
    <row r="2271" spans="1:13" ht="16.5" customHeight="1" x14ac:dyDescent="0.25">
      <c r="A2271">
        <v>30190</v>
      </c>
      <c r="B2271" s="1" t="s">
        <v>2932</v>
      </c>
      <c r="C2271">
        <v>2.5</v>
      </c>
      <c r="E2271" s="15">
        <v>2.5</v>
      </c>
      <c r="F2271" s="15">
        <v>2</v>
      </c>
    </row>
    <row r="2272" spans="1:13" ht="16.5" customHeight="1" x14ac:dyDescent="0.25">
      <c r="A2272">
        <v>30191</v>
      </c>
      <c r="B2272" s="1" t="s">
        <v>2933</v>
      </c>
      <c r="C2272">
        <v>15</v>
      </c>
      <c r="E2272" s="15">
        <v>15</v>
      </c>
      <c r="F2272" s="15">
        <v>2</v>
      </c>
    </row>
    <row r="2273" spans="1:6" ht="16.5" customHeight="1" x14ac:dyDescent="0.25">
      <c r="A2273">
        <v>30192</v>
      </c>
      <c r="B2273" s="1" t="s">
        <v>2934</v>
      </c>
      <c r="C2273">
        <v>22</v>
      </c>
      <c r="E2273" s="15">
        <v>22</v>
      </c>
      <c r="F2273" s="15">
        <v>2</v>
      </c>
    </row>
    <row r="2274" spans="1:6" ht="16.5" customHeight="1" x14ac:dyDescent="0.25">
      <c r="A2274">
        <v>30193</v>
      </c>
      <c r="B2274" s="1" t="s">
        <v>2935</v>
      </c>
      <c r="C2274">
        <v>900</v>
      </c>
      <c r="E2274" s="15">
        <v>900</v>
      </c>
      <c r="F2274" s="15">
        <v>2</v>
      </c>
    </row>
    <row r="2275" spans="1:6" ht="16.5" customHeight="1" x14ac:dyDescent="0.25">
      <c r="A2275">
        <v>30194</v>
      </c>
      <c r="B2275" s="1" t="s">
        <v>2936</v>
      </c>
      <c r="C2275">
        <v>10</v>
      </c>
      <c r="E2275" s="15">
        <v>10</v>
      </c>
      <c r="F2275" s="15">
        <v>2</v>
      </c>
    </row>
    <row r="2276" spans="1:6" ht="16.5" customHeight="1" x14ac:dyDescent="0.25">
      <c r="A2276">
        <v>30195</v>
      </c>
      <c r="B2276" s="1" t="s">
        <v>2937</v>
      </c>
    </row>
    <row r="2277" spans="1:6" ht="16.5" customHeight="1" x14ac:dyDescent="0.25">
      <c r="A2277">
        <v>30196</v>
      </c>
      <c r="B2277" s="1" t="s">
        <v>2938</v>
      </c>
      <c r="C2277">
        <v>12</v>
      </c>
      <c r="E2277" s="15">
        <v>12</v>
      </c>
      <c r="F2277" s="15">
        <v>2</v>
      </c>
    </row>
    <row r="2278" spans="1:6" ht="16.5" customHeight="1" x14ac:dyDescent="0.25">
      <c r="A2278">
        <v>30197</v>
      </c>
      <c r="B2278" s="1" t="s">
        <v>2939</v>
      </c>
      <c r="C2278">
        <v>2</v>
      </c>
      <c r="E2278" s="15">
        <v>2</v>
      </c>
      <c r="F2278" s="15">
        <v>2</v>
      </c>
    </row>
    <row r="2279" spans="1:6" ht="16.5" customHeight="1" x14ac:dyDescent="0.25">
      <c r="A2279">
        <v>30198</v>
      </c>
      <c r="B2279" s="1" t="s">
        <v>2940</v>
      </c>
      <c r="D2279">
        <v>800</v>
      </c>
      <c r="E2279" s="15">
        <v>0.8</v>
      </c>
      <c r="F2279" s="15">
        <v>2</v>
      </c>
    </row>
    <row r="2280" spans="1:6" ht="16.5" customHeight="1" x14ac:dyDescent="0.25">
      <c r="A2280">
        <v>30199</v>
      </c>
      <c r="B2280" s="1" t="s">
        <v>2941</v>
      </c>
      <c r="C2280">
        <v>3</v>
      </c>
      <c r="E2280" s="15">
        <v>3</v>
      </c>
      <c r="F2280" s="15">
        <v>2</v>
      </c>
    </row>
    <row r="2281" spans="1:6" ht="16.5" customHeight="1" x14ac:dyDescent="0.25">
      <c r="A2281">
        <v>30200</v>
      </c>
      <c r="B2281" s="1" t="s">
        <v>2942</v>
      </c>
      <c r="C2281">
        <v>1</v>
      </c>
      <c r="E2281" s="15">
        <v>1</v>
      </c>
      <c r="F2281" s="15">
        <v>2</v>
      </c>
    </row>
    <row r="2282" spans="1:6" ht="16.5" customHeight="1" x14ac:dyDescent="0.25">
      <c r="A2282">
        <v>30201</v>
      </c>
      <c r="B2282" s="1" t="s">
        <v>2943</v>
      </c>
      <c r="C2282">
        <v>8</v>
      </c>
      <c r="E2282" s="15">
        <v>8</v>
      </c>
      <c r="F2282" s="15">
        <v>2</v>
      </c>
    </row>
    <row r="2283" spans="1:6" ht="16.5" customHeight="1" x14ac:dyDescent="0.25">
      <c r="A2283">
        <v>30202</v>
      </c>
      <c r="B2283" s="1" t="s">
        <v>2944</v>
      </c>
      <c r="C2283">
        <v>1</v>
      </c>
      <c r="E2283" s="15">
        <v>1</v>
      </c>
      <c r="F2283" s="15">
        <v>2</v>
      </c>
    </row>
    <row r="2284" spans="1:6" ht="16.5" customHeight="1" x14ac:dyDescent="0.25">
      <c r="A2284">
        <v>30203</v>
      </c>
      <c r="B2284" s="1" t="s">
        <v>2945</v>
      </c>
      <c r="C2284">
        <v>3</v>
      </c>
      <c r="E2284" s="15">
        <v>3</v>
      </c>
      <c r="F2284" s="15">
        <v>2</v>
      </c>
    </row>
    <row r="2285" spans="1:6" ht="16.5" customHeight="1" x14ac:dyDescent="0.25">
      <c r="A2285">
        <v>30204</v>
      </c>
      <c r="B2285" s="1" t="s">
        <v>2946</v>
      </c>
      <c r="C2285">
        <v>39.19</v>
      </c>
      <c r="E2285" s="15">
        <v>39.19</v>
      </c>
      <c r="F2285" s="15">
        <v>2</v>
      </c>
    </row>
    <row r="2286" spans="1:6" ht="16.5" customHeight="1" x14ac:dyDescent="0.25">
      <c r="A2286">
        <v>30205</v>
      </c>
      <c r="B2286" s="1" t="s">
        <v>2947</v>
      </c>
      <c r="C2286">
        <v>20</v>
      </c>
      <c r="E2286" s="15">
        <v>20</v>
      </c>
      <c r="F2286" s="15">
        <v>2</v>
      </c>
    </row>
    <row r="2287" spans="1:6" ht="16.5" customHeight="1" x14ac:dyDescent="0.25">
      <c r="A2287">
        <v>30206</v>
      </c>
      <c r="B2287" s="1" t="s">
        <v>2948</v>
      </c>
      <c r="C2287">
        <v>61</v>
      </c>
      <c r="E2287" s="15">
        <v>61</v>
      </c>
      <c r="F2287" s="15">
        <v>2</v>
      </c>
    </row>
    <row r="2288" spans="1:6" ht="16.5" customHeight="1" x14ac:dyDescent="0.25">
      <c r="A2288">
        <v>30207</v>
      </c>
      <c r="B2288" s="1" t="s">
        <v>2949</v>
      </c>
      <c r="C2288">
        <v>20</v>
      </c>
      <c r="E2288" s="15">
        <v>20</v>
      </c>
      <c r="F2288" s="15">
        <v>2</v>
      </c>
    </row>
    <row r="2289" spans="1:13" ht="16.5" customHeight="1" x14ac:dyDescent="0.25">
      <c r="A2289">
        <v>30208</v>
      </c>
      <c r="B2289" s="1" t="s">
        <v>2950</v>
      </c>
      <c r="C2289">
        <v>16</v>
      </c>
      <c r="E2289" s="15">
        <v>16</v>
      </c>
      <c r="F2289" s="15">
        <v>2</v>
      </c>
    </row>
    <row r="2290" spans="1:13" ht="16.5" customHeight="1" x14ac:dyDescent="0.25">
      <c r="A2290">
        <v>30209</v>
      </c>
      <c r="B2290" s="1" t="s">
        <v>2951</v>
      </c>
      <c r="C2290">
        <v>14</v>
      </c>
      <c r="E2290" s="15">
        <v>14</v>
      </c>
      <c r="F2290" s="15">
        <v>2</v>
      </c>
    </row>
    <row r="2291" spans="1:13" ht="16.5" customHeight="1" x14ac:dyDescent="0.25">
      <c r="A2291">
        <v>30210</v>
      </c>
      <c r="B2291" s="1" t="s">
        <v>2952</v>
      </c>
      <c r="C2291">
        <v>1</v>
      </c>
      <c r="E2291" s="15">
        <v>1</v>
      </c>
      <c r="F2291" s="15">
        <v>2</v>
      </c>
    </row>
    <row r="2292" spans="1:13" ht="16.5" customHeight="1" x14ac:dyDescent="0.25">
      <c r="A2292">
        <v>30211</v>
      </c>
      <c r="B2292" s="1" t="s">
        <v>2953</v>
      </c>
      <c r="C2292">
        <v>20</v>
      </c>
      <c r="E2292" s="15">
        <v>20</v>
      </c>
      <c r="F2292" s="15">
        <v>2</v>
      </c>
    </row>
    <row r="2293" spans="1:13" ht="16.5" customHeight="1" x14ac:dyDescent="0.25">
      <c r="A2293">
        <v>30212</v>
      </c>
      <c r="B2293" s="1" t="s">
        <v>2954</v>
      </c>
      <c r="C2293">
        <v>2</v>
      </c>
      <c r="E2293" s="15">
        <v>2</v>
      </c>
      <c r="F2293" s="15">
        <v>1</v>
      </c>
      <c r="G2293">
        <v>2</v>
      </c>
      <c r="I2293">
        <v>200</v>
      </c>
      <c r="J2293">
        <v>150</v>
      </c>
      <c r="K2293">
        <v>350</v>
      </c>
      <c r="L2293">
        <v>0.35</v>
      </c>
      <c r="M2293">
        <f>+L2293/E2293</f>
        <v>0.17499999999999999</v>
      </c>
    </row>
    <row r="2294" spans="1:13" ht="16.5" customHeight="1" x14ac:dyDescent="0.25">
      <c r="A2294">
        <v>31</v>
      </c>
      <c r="B2294" s="1" t="s">
        <v>158</v>
      </c>
    </row>
    <row r="2295" spans="1:13" ht="16.5" customHeight="1" x14ac:dyDescent="0.25">
      <c r="A2295">
        <v>31001</v>
      </c>
      <c r="B2295" s="1" t="s">
        <v>2955</v>
      </c>
      <c r="D2295">
        <v>500</v>
      </c>
      <c r="E2295" s="15">
        <v>0.5</v>
      </c>
      <c r="F2295" s="15">
        <v>2</v>
      </c>
    </row>
    <row r="2296" spans="1:13" ht="16.5" customHeight="1" x14ac:dyDescent="0.25">
      <c r="A2296">
        <v>31002</v>
      </c>
      <c r="B2296" s="1" t="s">
        <v>2956</v>
      </c>
      <c r="C2296">
        <v>2.8</v>
      </c>
      <c r="E2296" s="15">
        <v>2.8</v>
      </c>
      <c r="F2296" s="15">
        <v>2</v>
      </c>
    </row>
    <row r="2297" spans="1:13" ht="16.5" customHeight="1" x14ac:dyDescent="0.25">
      <c r="A2297">
        <v>31003</v>
      </c>
      <c r="B2297" s="1" t="s">
        <v>2957</v>
      </c>
      <c r="C2297">
        <v>3</v>
      </c>
      <c r="E2297" s="15">
        <v>3</v>
      </c>
      <c r="F2297" s="15">
        <v>2</v>
      </c>
    </row>
    <row r="2298" spans="1:13" ht="16.5" customHeight="1" x14ac:dyDescent="0.25">
      <c r="A2298">
        <v>31004</v>
      </c>
      <c r="B2298" s="1" t="s">
        <v>2958</v>
      </c>
      <c r="C2298">
        <v>1</v>
      </c>
      <c r="E2298" s="15">
        <v>1</v>
      </c>
      <c r="F2298" s="15">
        <v>2</v>
      </c>
    </row>
    <row r="2299" spans="1:13" ht="16.5" customHeight="1" x14ac:dyDescent="0.25">
      <c r="A2299">
        <v>31005</v>
      </c>
      <c r="B2299" s="1" t="s">
        <v>2959</v>
      </c>
      <c r="C2299">
        <v>1.2</v>
      </c>
      <c r="E2299" s="15">
        <v>1.2</v>
      </c>
      <c r="F2299" s="15">
        <v>2</v>
      </c>
    </row>
    <row r="2300" spans="1:13" ht="16.5" customHeight="1" x14ac:dyDescent="0.25">
      <c r="A2300">
        <v>31006</v>
      </c>
      <c r="B2300" s="1" t="s">
        <v>2960</v>
      </c>
      <c r="C2300">
        <v>2</v>
      </c>
      <c r="E2300" s="15">
        <v>2</v>
      </c>
      <c r="F2300" s="15">
        <v>2</v>
      </c>
    </row>
    <row r="2301" spans="1:13" ht="16.5" customHeight="1" x14ac:dyDescent="0.25">
      <c r="A2301">
        <v>31007</v>
      </c>
      <c r="B2301" s="1" t="s">
        <v>2961</v>
      </c>
      <c r="C2301">
        <v>1</v>
      </c>
      <c r="E2301" s="15">
        <v>1</v>
      </c>
      <c r="F2301" s="15">
        <v>2</v>
      </c>
    </row>
    <row r="2302" spans="1:13" ht="16.5" customHeight="1" x14ac:dyDescent="0.25">
      <c r="A2302">
        <v>31008</v>
      </c>
      <c r="B2302" s="1" t="s">
        <v>2962</v>
      </c>
      <c r="C2302" s="1" t="s">
        <v>920</v>
      </c>
      <c r="E2302" s="15" t="s">
        <v>920</v>
      </c>
      <c r="F2302" s="15">
        <v>2</v>
      </c>
    </row>
    <row r="2303" spans="1:13" ht="16.5" customHeight="1" x14ac:dyDescent="0.25">
      <c r="A2303">
        <v>31009</v>
      </c>
      <c r="B2303" s="1" t="s">
        <v>2963</v>
      </c>
      <c r="C2303">
        <v>2</v>
      </c>
      <c r="E2303" s="15">
        <v>2</v>
      </c>
      <c r="F2303" s="15">
        <v>2</v>
      </c>
    </row>
    <row r="2304" spans="1:13" ht="16.5" customHeight="1" x14ac:dyDescent="0.25">
      <c r="A2304">
        <v>31010</v>
      </c>
      <c r="B2304" s="1" t="s">
        <v>2964</v>
      </c>
      <c r="D2304">
        <v>430</v>
      </c>
      <c r="E2304" s="15">
        <v>0.43</v>
      </c>
      <c r="F2304" s="15">
        <v>2</v>
      </c>
    </row>
    <row r="2305" spans="1:6" ht="16.5" customHeight="1" x14ac:dyDescent="0.25">
      <c r="A2305">
        <v>31011</v>
      </c>
      <c r="B2305" s="1" t="s">
        <v>2965</v>
      </c>
      <c r="C2305">
        <v>5</v>
      </c>
      <c r="E2305" s="15">
        <v>5</v>
      </c>
      <c r="F2305" s="15">
        <v>2</v>
      </c>
    </row>
    <row r="2306" spans="1:6" ht="16.5" customHeight="1" x14ac:dyDescent="0.25">
      <c r="A2306">
        <v>31012</v>
      </c>
      <c r="B2306" s="1" t="s">
        <v>2966</v>
      </c>
      <c r="C2306">
        <v>3</v>
      </c>
      <c r="E2306" s="15">
        <v>3</v>
      </c>
      <c r="F2306" s="15">
        <v>2</v>
      </c>
    </row>
    <row r="2307" spans="1:6" ht="16.5" customHeight="1" x14ac:dyDescent="0.25">
      <c r="A2307">
        <v>31013</v>
      </c>
      <c r="B2307" s="1" t="s">
        <v>2967</v>
      </c>
      <c r="C2307">
        <v>3</v>
      </c>
      <c r="E2307" s="15">
        <v>3</v>
      </c>
      <c r="F2307" s="15">
        <v>2</v>
      </c>
    </row>
    <row r="2308" spans="1:6" ht="16.5" customHeight="1" x14ac:dyDescent="0.25">
      <c r="A2308">
        <v>31014</v>
      </c>
      <c r="B2308" s="1" t="s">
        <v>2968</v>
      </c>
      <c r="C2308">
        <v>1</v>
      </c>
      <c r="E2308" s="15">
        <v>1</v>
      </c>
      <c r="F2308" s="15">
        <v>2</v>
      </c>
    </row>
    <row r="2309" spans="1:6" ht="16.5" customHeight="1" x14ac:dyDescent="0.25">
      <c r="A2309">
        <v>31015</v>
      </c>
      <c r="B2309" s="1" t="s">
        <v>2969</v>
      </c>
      <c r="D2309">
        <v>750</v>
      </c>
      <c r="E2309" s="15">
        <v>0.75</v>
      </c>
      <c r="F2309" s="15">
        <v>2</v>
      </c>
    </row>
    <row r="2310" spans="1:6" ht="16.5" customHeight="1" x14ac:dyDescent="0.25">
      <c r="A2310">
        <v>31016</v>
      </c>
      <c r="B2310" s="1" t="s">
        <v>2970</v>
      </c>
      <c r="D2310">
        <v>800</v>
      </c>
      <c r="E2310" s="15">
        <v>0.8</v>
      </c>
      <c r="F2310" s="15">
        <v>2</v>
      </c>
    </row>
    <row r="2311" spans="1:6" ht="16.5" customHeight="1" x14ac:dyDescent="0.25">
      <c r="A2311">
        <v>31017</v>
      </c>
      <c r="B2311" s="1" t="s">
        <v>2971</v>
      </c>
      <c r="C2311">
        <v>1</v>
      </c>
      <c r="E2311" s="15">
        <v>1</v>
      </c>
      <c r="F2311" s="15">
        <v>2</v>
      </c>
    </row>
    <row r="2312" spans="1:6" ht="16.5" customHeight="1" x14ac:dyDescent="0.25">
      <c r="A2312">
        <v>31018</v>
      </c>
      <c r="B2312" s="1" t="s">
        <v>2972</v>
      </c>
      <c r="C2312">
        <v>1</v>
      </c>
      <c r="E2312" s="15">
        <v>1</v>
      </c>
      <c r="F2312" s="15">
        <v>2</v>
      </c>
    </row>
    <row r="2313" spans="1:6" ht="16.5" customHeight="1" x14ac:dyDescent="0.25">
      <c r="A2313">
        <v>31019</v>
      </c>
      <c r="B2313" s="1" t="s">
        <v>2973</v>
      </c>
      <c r="C2313">
        <v>5</v>
      </c>
      <c r="E2313" s="15">
        <v>5</v>
      </c>
      <c r="F2313" s="15">
        <v>2</v>
      </c>
    </row>
    <row r="2314" spans="1:6" ht="16.5" customHeight="1" x14ac:dyDescent="0.25">
      <c r="A2314">
        <v>31020</v>
      </c>
      <c r="B2314" s="1" t="s">
        <v>2974</v>
      </c>
      <c r="C2314">
        <v>4</v>
      </c>
      <c r="E2314" s="15">
        <v>4</v>
      </c>
      <c r="F2314" s="15">
        <v>2</v>
      </c>
    </row>
    <row r="2315" spans="1:6" ht="16.5" customHeight="1" x14ac:dyDescent="0.25">
      <c r="A2315">
        <v>31021</v>
      </c>
      <c r="B2315" s="1" t="s">
        <v>2975</v>
      </c>
      <c r="C2315">
        <v>3</v>
      </c>
      <c r="E2315" s="15">
        <v>3</v>
      </c>
      <c r="F2315" s="15">
        <v>2</v>
      </c>
    </row>
    <row r="2316" spans="1:6" ht="16.5" customHeight="1" x14ac:dyDescent="0.25">
      <c r="A2316">
        <v>31022</v>
      </c>
      <c r="B2316" s="1" t="s">
        <v>2976</v>
      </c>
      <c r="C2316">
        <v>2</v>
      </c>
      <c r="E2316" s="15">
        <v>2</v>
      </c>
      <c r="F2316" s="15">
        <v>2</v>
      </c>
    </row>
    <row r="2317" spans="1:6" ht="16.5" customHeight="1" x14ac:dyDescent="0.25">
      <c r="A2317">
        <v>31023</v>
      </c>
      <c r="B2317" s="1" t="s">
        <v>2977</v>
      </c>
      <c r="C2317">
        <v>3</v>
      </c>
      <c r="E2317" s="15">
        <v>3</v>
      </c>
      <c r="F2317" s="15">
        <v>2</v>
      </c>
    </row>
    <row r="2318" spans="1:6" ht="16.5" customHeight="1" x14ac:dyDescent="0.25">
      <c r="A2318">
        <v>31024</v>
      </c>
      <c r="B2318" s="1" t="s">
        <v>2978</v>
      </c>
      <c r="C2318">
        <v>2</v>
      </c>
      <c r="E2318" s="15">
        <v>2</v>
      </c>
      <c r="F2318" s="15">
        <v>2</v>
      </c>
    </row>
    <row r="2319" spans="1:6" ht="16.5" customHeight="1" x14ac:dyDescent="0.25">
      <c r="A2319">
        <v>31025</v>
      </c>
      <c r="B2319" s="1" t="s">
        <v>2979</v>
      </c>
      <c r="C2319">
        <v>3</v>
      </c>
      <c r="E2319" s="15">
        <v>3</v>
      </c>
      <c r="F2319" s="15">
        <v>2</v>
      </c>
    </row>
    <row r="2320" spans="1:6" ht="16.5" customHeight="1" x14ac:dyDescent="0.25">
      <c r="A2320">
        <v>31026</v>
      </c>
      <c r="B2320" s="1" t="s">
        <v>2980</v>
      </c>
      <c r="C2320">
        <v>3</v>
      </c>
      <c r="E2320" s="15">
        <v>3</v>
      </c>
      <c r="F2320" s="15">
        <v>2</v>
      </c>
    </row>
    <row r="2321" spans="1:6" ht="16.5" customHeight="1" x14ac:dyDescent="0.25">
      <c r="A2321">
        <v>31027</v>
      </c>
      <c r="B2321" s="1" t="s">
        <v>2981</v>
      </c>
      <c r="C2321">
        <v>4</v>
      </c>
      <c r="E2321" s="15">
        <v>4</v>
      </c>
      <c r="F2321" s="15">
        <v>2</v>
      </c>
    </row>
    <row r="2322" spans="1:6" ht="16.5" customHeight="1" x14ac:dyDescent="0.25">
      <c r="A2322">
        <v>31028</v>
      </c>
      <c r="B2322" s="1" t="s">
        <v>2982</v>
      </c>
      <c r="C2322">
        <v>4</v>
      </c>
      <c r="E2322" s="15">
        <v>4</v>
      </c>
      <c r="F2322" s="15">
        <v>2</v>
      </c>
    </row>
    <row r="2323" spans="1:6" ht="16.5" customHeight="1" x14ac:dyDescent="0.25">
      <c r="A2323">
        <v>31029</v>
      </c>
      <c r="B2323" s="1" t="s">
        <v>2983</v>
      </c>
      <c r="C2323">
        <v>1.5</v>
      </c>
      <c r="E2323" s="15">
        <v>1.5</v>
      </c>
      <c r="F2323" s="15">
        <v>2</v>
      </c>
    </row>
    <row r="2324" spans="1:6" ht="16.5" customHeight="1" x14ac:dyDescent="0.25">
      <c r="A2324">
        <v>31030</v>
      </c>
      <c r="B2324" s="1" t="s">
        <v>2984</v>
      </c>
      <c r="D2324">
        <v>500</v>
      </c>
      <c r="E2324" s="15">
        <v>0.5</v>
      </c>
      <c r="F2324" s="15">
        <v>2</v>
      </c>
    </row>
    <row r="2325" spans="1:6" ht="16.5" customHeight="1" x14ac:dyDescent="0.25">
      <c r="A2325">
        <v>31031</v>
      </c>
      <c r="B2325" s="1" t="s">
        <v>2985</v>
      </c>
      <c r="C2325">
        <v>1</v>
      </c>
      <c r="E2325" s="15">
        <v>1</v>
      </c>
      <c r="F2325" s="15">
        <v>2</v>
      </c>
    </row>
    <row r="2326" spans="1:6" ht="16.5" customHeight="1" x14ac:dyDescent="0.25">
      <c r="A2326">
        <v>31032</v>
      </c>
      <c r="B2326" s="1" t="s">
        <v>2986</v>
      </c>
      <c r="C2326">
        <v>1.5</v>
      </c>
      <c r="E2326" s="15">
        <v>1.5</v>
      </c>
      <c r="F2326" s="15">
        <v>2</v>
      </c>
    </row>
    <row r="2327" spans="1:6" ht="16.5" customHeight="1" x14ac:dyDescent="0.25">
      <c r="A2327">
        <v>31033</v>
      </c>
      <c r="B2327" s="1" t="s">
        <v>2987</v>
      </c>
      <c r="C2327">
        <v>2</v>
      </c>
      <c r="E2327" s="15">
        <v>2</v>
      </c>
      <c r="F2327" s="15">
        <v>2</v>
      </c>
    </row>
    <row r="2328" spans="1:6" ht="16.5" customHeight="1" x14ac:dyDescent="0.25">
      <c r="A2328">
        <v>31034</v>
      </c>
      <c r="B2328" s="1" t="s">
        <v>2988</v>
      </c>
      <c r="D2328">
        <v>800</v>
      </c>
      <c r="E2328" s="15">
        <v>0.8</v>
      </c>
      <c r="F2328" s="15">
        <v>2</v>
      </c>
    </row>
    <row r="2329" spans="1:6" ht="16.5" customHeight="1" x14ac:dyDescent="0.25">
      <c r="A2329">
        <v>31035</v>
      </c>
      <c r="B2329" s="1" t="s">
        <v>2989</v>
      </c>
      <c r="D2329">
        <v>600</v>
      </c>
      <c r="E2329" s="15">
        <v>0.6</v>
      </c>
      <c r="F2329" s="15">
        <v>2</v>
      </c>
    </row>
    <row r="2330" spans="1:6" ht="16.5" customHeight="1" x14ac:dyDescent="0.25">
      <c r="A2330">
        <v>31036</v>
      </c>
      <c r="B2330" s="1" t="s">
        <v>2990</v>
      </c>
      <c r="D2330">
        <v>800</v>
      </c>
      <c r="E2330" s="15">
        <v>0.8</v>
      </c>
      <c r="F2330" s="15">
        <v>2</v>
      </c>
    </row>
    <row r="2331" spans="1:6" ht="16.5" customHeight="1" x14ac:dyDescent="0.25">
      <c r="A2331">
        <v>31037</v>
      </c>
      <c r="B2331" s="1" t="s">
        <v>2991</v>
      </c>
      <c r="C2331">
        <v>2.5</v>
      </c>
      <c r="E2331" s="15">
        <v>2.5</v>
      </c>
      <c r="F2331" s="15">
        <v>2</v>
      </c>
    </row>
    <row r="2332" spans="1:6" ht="16.5" customHeight="1" x14ac:dyDescent="0.25">
      <c r="A2332">
        <v>31038</v>
      </c>
      <c r="B2332" s="1" t="s">
        <v>2992</v>
      </c>
      <c r="C2332">
        <v>6</v>
      </c>
      <c r="E2332" s="15">
        <v>6</v>
      </c>
      <c r="F2332" s="15">
        <v>2</v>
      </c>
    </row>
    <row r="2333" spans="1:6" ht="16.5" customHeight="1" x14ac:dyDescent="0.25">
      <c r="A2333">
        <v>31039</v>
      </c>
      <c r="B2333" s="1" t="s">
        <v>2993</v>
      </c>
      <c r="C2333">
        <v>2</v>
      </c>
      <c r="E2333" s="15">
        <v>2</v>
      </c>
      <c r="F2333" s="15">
        <v>2</v>
      </c>
    </row>
    <row r="2334" spans="1:6" ht="16.5" customHeight="1" x14ac:dyDescent="0.25">
      <c r="A2334">
        <v>31040</v>
      </c>
      <c r="B2334" s="1" t="s">
        <v>2994</v>
      </c>
      <c r="C2334">
        <v>24</v>
      </c>
      <c r="E2334" s="15">
        <v>24</v>
      </c>
      <c r="F2334" s="15">
        <v>2</v>
      </c>
    </row>
    <row r="2335" spans="1:6" ht="16.5" customHeight="1" x14ac:dyDescent="0.25">
      <c r="A2335">
        <v>31041</v>
      </c>
      <c r="B2335" s="1" t="s">
        <v>2995</v>
      </c>
      <c r="C2335">
        <v>18</v>
      </c>
      <c r="E2335" s="15">
        <v>18</v>
      </c>
      <c r="F2335" s="15">
        <v>2</v>
      </c>
    </row>
    <row r="2336" spans="1:6" ht="16.5" customHeight="1" x14ac:dyDescent="0.25">
      <c r="A2336">
        <v>31042</v>
      </c>
      <c r="B2336" s="1" t="s">
        <v>2996</v>
      </c>
      <c r="C2336">
        <v>3</v>
      </c>
      <c r="E2336" s="15">
        <v>3</v>
      </c>
      <c r="F2336" s="15">
        <v>2</v>
      </c>
    </row>
    <row r="2337" spans="1:13" ht="16.5" customHeight="1" x14ac:dyDescent="0.25">
      <c r="A2337">
        <v>31043</v>
      </c>
      <c r="B2337" s="1" t="s">
        <v>2997</v>
      </c>
      <c r="D2337">
        <v>600</v>
      </c>
      <c r="E2337" s="15">
        <v>0.6</v>
      </c>
      <c r="F2337" s="15">
        <v>2</v>
      </c>
    </row>
    <row r="2338" spans="1:13" ht="16.5" customHeight="1" x14ac:dyDescent="0.25">
      <c r="A2338">
        <v>31044</v>
      </c>
      <c r="B2338" s="1" t="s">
        <v>2998</v>
      </c>
      <c r="C2338">
        <v>3</v>
      </c>
      <c r="E2338" s="15">
        <v>3</v>
      </c>
      <c r="F2338" s="15">
        <v>2</v>
      </c>
    </row>
    <row r="2339" spans="1:13" ht="16.5" customHeight="1" x14ac:dyDescent="0.25">
      <c r="A2339">
        <v>31045</v>
      </c>
      <c r="B2339" s="1" t="s">
        <v>2999</v>
      </c>
      <c r="C2339">
        <v>1</v>
      </c>
      <c r="E2339" s="15">
        <v>1</v>
      </c>
      <c r="F2339" s="15">
        <v>2</v>
      </c>
    </row>
    <row r="2340" spans="1:13" ht="16.5" customHeight="1" x14ac:dyDescent="0.25">
      <c r="A2340">
        <v>31046</v>
      </c>
      <c r="B2340" s="1" t="s">
        <v>3000</v>
      </c>
      <c r="D2340">
        <v>250</v>
      </c>
      <c r="E2340" s="15">
        <v>0.25</v>
      </c>
      <c r="F2340" s="15">
        <v>2</v>
      </c>
    </row>
    <row r="2341" spans="1:13" ht="16.5" customHeight="1" x14ac:dyDescent="0.25">
      <c r="A2341">
        <v>31047</v>
      </c>
      <c r="B2341" s="1" t="s">
        <v>3001</v>
      </c>
      <c r="C2341">
        <v>2</v>
      </c>
      <c r="E2341" s="15">
        <v>2</v>
      </c>
      <c r="F2341" s="15">
        <v>2</v>
      </c>
    </row>
    <row r="2342" spans="1:13" ht="16.5" customHeight="1" x14ac:dyDescent="0.25">
      <c r="A2342">
        <v>31048</v>
      </c>
      <c r="B2342" s="1" t="s">
        <v>3002</v>
      </c>
      <c r="C2342">
        <v>2</v>
      </c>
      <c r="E2342" s="15">
        <v>2</v>
      </c>
      <c r="F2342" s="15">
        <v>2</v>
      </c>
    </row>
    <row r="2343" spans="1:13" ht="16.5" customHeight="1" x14ac:dyDescent="0.25">
      <c r="A2343">
        <v>31049</v>
      </c>
      <c r="B2343" s="1" t="s">
        <v>3003</v>
      </c>
      <c r="C2343">
        <v>3</v>
      </c>
      <c r="E2343" s="15">
        <v>3</v>
      </c>
      <c r="F2343" s="15">
        <v>2</v>
      </c>
    </row>
    <row r="2344" spans="1:13" ht="16.5" customHeight="1" x14ac:dyDescent="0.25">
      <c r="A2344">
        <v>31050</v>
      </c>
      <c r="B2344" s="1" t="s">
        <v>3004</v>
      </c>
      <c r="C2344">
        <v>850</v>
      </c>
      <c r="E2344" s="15">
        <v>850</v>
      </c>
      <c r="F2344" s="15">
        <v>1</v>
      </c>
      <c r="G2344">
        <v>1</v>
      </c>
      <c r="I2344">
        <v>340000</v>
      </c>
      <c r="J2344">
        <v>510000</v>
      </c>
      <c r="K2344">
        <v>850000</v>
      </c>
      <c r="L2344">
        <v>850</v>
      </c>
      <c r="M2344">
        <f>+L2344/E2344</f>
        <v>1</v>
      </c>
    </row>
    <row r="2345" spans="1:13" ht="16.5" customHeight="1" x14ac:dyDescent="0.25">
      <c r="A2345">
        <v>31051</v>
      </c>
      <c r="B2345" s="1" t="s">
        <v>3005</v>
      </c>
      <c r="C2345">
        <v>1</v>
      </c>
      <c r="E2345" s="15">
        <v>1</v>
      </c>
      <c r="F2345" s="15">
        <v>2</v>
      </c>
    </row>
    <row r="2346" spans="1:13" ht="16.5" customHeight="1" x14ac:dyDescent="0.25">
      <c r="A2346">
        <v>31052</v>
      </c>
      <c r="B2346" s="1" t="s">
        <v>3006</v>
      </c>
      <c r="C2346">
        <v>7</v>
      </c>
      <c r="E2346" s="15">
        <v>7</v>
      </c>
      <c r="F2346" s="15">
        <v>2</v>
      </c>
    </row>
    <row r="2347" spans="1:13" ht="16.5" customHeight="1" x14ac:dyDescent="0.25">
      <c r="A2347">
        <v>31053</v>
      </c>
      <c r="B2347" s="1" t="s">
        <v>3007</v>
      </c>
      <c r="C2347">
        <v>3</v>
      </c>
      <c r="E2347" s="15">
        <v>3</v>
      </c>
      <c r="F2347" s="15">
        <v>2</v>
      </c>
    </row>
    <row r="2348" spans="1:13" ht="16.5" customHeight="1" x14ac:dyDescent="0.25">
      <c r="A2348">
        <v>31054</v>
      </c>
      <c r="B2348" s="1" t="s">
        <v>3008</v>
      </c>
      <c r="C2348">
        <v>1.5</v>
      </c>
      <c r="E2348" s="15">
        <v>1.5</v>
      </c>
      <c r="F2348" s="15">
        <v>2</v>
      </c>
    </row>
    <row r="2349" spans="1:13" ht="16.5" customHeight="1" x14ac:dyDescent="0.25">
      <c r="A2349">
        <v>31055</v>
      </c>
      <c r="B2349" s="1" t="s">
        <v>3009</v>
      </c>
      <c r="C2349">
        <v>2</v>
      </c>
      <c r="E2349" s="15">
        <v>2</v>
      </c>
      <c r="F2349" s="15">
        <v>2</v>
      </c>
    </row>
    <row r="2350" spans="1:13" ht="16.5" customHeight="1" x14ac:dyDescent="0.25">
      <c r="A2350">
        <v>31056</v>
      </c>
      <c r="B2350" s="1" t="s">
        <v>3010</v>
      </c>
      <c r="C2350">
        <v>20</v>
      </c>
      <c r="E2350" s="15">
        <v>20</v>
      </c>
      <c r="F2350" s="15">
        <v>2</v>
      </c>
    </row>
    <row r="2351" spans="1:13" ht="16.5" customHeight="1" x14ac:dyDescent="0.25">
      <c r="A2351">
        <v>31057</v>
      </c>
      <c r="B2351" s="1" t="s">
        <v>3011</v>
      </c>
      <c r="C2351">
        <v>3</v>
      </c>
      <c r="E2351" s="15">
        <v>3</v>
      </c>
      <c r="F2351" s="15">
        <v>2</v>
      </c>
    </row>
    <row r="2352" spans="1:13" ht="16.5" customHeight="1" x14ac:dyDescent="0.25">
      <c r="A2352">
        <v>31058</v>
      </c>
      <c r="B2352" s="1" t="s">
        <v>3012</v>
      </c>
      <c r="C2352">
        <v>18</v>
      </c>
      <c r="E2352" s="15">
        <v>18</v>
      </c>
      <c r="F2352" s="15">
        <v>2</v>
      </c>
    </row>
    <row r="2353" spans="1:6" ht="16.5" customHeight="1" x14ac:dyDescent="0.25">
      <c r="A2353">
        <v>31059</v>
      </c>
      <c r="B2353" s="1" t="s">
        <v>3013</v>
      </c>
      <c r="C2353">
        <v>53.686999999999998</v>
      </c>
      <c r="E2353" s="15">
        <v>53.686999999999998</v>
      </c>
      <c r="F2353" s="15">
        <v>2</v>
      </c>
    </row>
    <row r="2354" spans="1:6" ht="16.5" customHeight="1" x14ac:dyDescent="0.25">
      <c r="A2354">
        <v>31060</v>
      </c>
      <c r="B2354" s="1" t="s">
        <v>3014</v>
      </c>
      <c r="D2354">
        <v>600</v>
      </c>
      <c r="E2354" s="15">
        <v>0.6</v>
      </c>
      <c r="F2354" s="15">
        <v>2</v>
      </c>
    </row>
    <row r="2355" spans="1:6" ht="16.5" customHeight="1" x14ac:dyDescent="0.25">
      <c r="A2355">
        <v>31061</v>
      </c>
      <c r="B2355" s="1" t="s">
        <v>3015</v>
      </c>
      <c r="C2355">
        <v>10</v>
      </c>
      <c r="E2355" s="15">
        <v>10</v>
      </c>
      <c r="F2355" s="15">
        <v>2</v>
      </c>
    </row>
    <row r="2356" spans="1:6" ht="16.5" customHeight="1" x14ac:dyDescent="0.25">
      <c r="A2356">
        <v>31062</v>
      </c>
      <c r="B2356" s="1" t="s">
        <v>3016</v>
      </c>
      <c r="C2356">
        <v>3</v>
      </c>
      <c r="E2356" s="15">
        <v>3</v>
      </c>
      <c r="F2356" s="15">
        <v>2</v>
      </c>
    </row>
    <row r="2357" spans="1:6" ht="16.5" customHeight="1" x14ac:dyDescent="0.25">
      <c r="A2357">
        <v>31063</v>
      </c>
      <c r="B2357" s="1" t="s">
        <v>3017</v>
      </c>
      <c r="C2357">
        <v>1.6</v>
      </c>
      <c r="E2357" s="15">
        <v>1.6</v>
      </c>
      <c r="F2357" s="15">
        <v>2</v>
      </c>
    </row>
    <row r="2358" spans="1:6" ht="16.5" customHeight="1" x14ac:dyDescent="0.25">
      <c r="A2358">
        <v>31064</v>
      </c>
      <c r="B2358" s="1" t="s">
        <v>3018</v>
      </c>
      <c r="D2358">
        <v>500</v>
      </c>
      <c r="E2358" s="15">
        <v>0.5</v>
      </c>
      <c r="F2358" s="15">
        <v>2</v>
      </c>
    </row>
    <row r="2359" spans="1:6" ht="16.5" customHeight="1" x14ac:dyDescent="0.25">
      <c r="A2359">
        <v>31065</v>
      </c>
      <c r="B2359" s="1" t="s">
        <v>3019</v>
      </c>
      <c r="C2359">
        <v>3</v>
      </c>
      <c r="E2359" s="15">
        <v>3</v>
      </c>
      <c r="F2359" s="15">
        <v>2</v>
      </c>
    </row>
    <row r="2360" spans="1:6" ht="16.5" customHeight="1" x14ac:dyDescent="0.25">
      <c r="A2360">
        <v>31066</v>
      </c>
      <c r="B2360" s="1" t="s">
        <v>3020</v>
      </c>
      <c r="C2360">
        <v>1.5</v>
      </c>
      <c r="E2360" s="15">
        <v>1.5</v>
      </c>
      <c r="F2360" s="15">
        <v>2</v>
      </c>
    </row>
    <row r="2361" spans="1:6" ht="16.5" customHeight="1" x14ac:dyDescent="0.25">
      <c r="A2361">
        <v>31067</v>
      </c>
      <c r="B2361" s="1" t="s">
        <v>3021</v>
      </c>
      <c r="C2361">
        <v>3</v>
      </c>
      <c r="E2361" s="15">
        <v>3</v>
      </c>
      <c r="F2361" s="15">
        <v>2</v>
      </c>
    </row>
    <row r="2362" spans="1:6" ht="16.5" customHeight="1" x14ac:dyDescent="0.25">
      <c r="A2362">
        <v>31068</v>
      </c>
      <c r="B2362" s="1" t="s">
        <v>3022</v>
      </c>
      <c r="C2362">
        <v>3</v>
      </c>
      <c r="E2362" s="15">
        <v>3</v>
      </c>
      <c r="F2362" s="15">
        <v>2</v>
      </c>
    </row>
    <row r="2363" spans="1:6" ht="16.5" customHeight="1" x14ac:dyDescent="0.25">
      <c r="A2363">
        <v>31069</v>
      </c>
      <c r="B2363" s="1" t="s">
        <v>3023</v>
      </c>
      <c r="C2363">
        <v>1</v>
      </c>
      <c r="E2363" s="15">
        <v>1</v>
      </c>
      <c r="F2363" s="15">
        <v>2</v>
      </c>
    </row>
    <row r="2364" spans="1:6" ht="16.5" customHeight="1" x14ac:dyDescent="0.25">
      <c r="A2364">
        <v>31070</v>
      </c>
      <c r="B2364" s="1" t="s">
        <v>3024</v>
      </c>
      <c r="C2364">
        <v>2.5</v>
      </c>
      <c r="E2364" s="15">
        <v>2.5</v>
      </c>
      <c r="F2364" s="15">
        <v>2</v>
      </c>
    </row>
    <row r="2365" spans="1:6" ht="16.5" customHeight="1" x14ac:dyDescent="0.25">
      <c r="A2365">
        <v>31071</v>
      </c>
      <c r="B2365" s="1" t="s">
        <v>3025</v>
      </c>
      <c r="D2365">
        <v>390</v>
      </c>
      <c r="E2365" s="15">
        <v>0.39</v>
      </c>
      <c r="F2365" s="15">
        <v>2</v>
      </c>
    </row>
    <row r="2366" spans="1:6" ht="16.5" customHeight="1" x14ac:dyDescent="0.25">
      <c r="A2366">
        <v>31072</v>
      </c>
      <c r="B2366" s="1" t="s">
        <v>3026</v>
      </c>
      <c r="C2366">
        <v>1</v>
      </c>
      <c r="E2366" s="15">
        <v>1</v>
      </c>
      <c r="F2366" s="15">
        <v>2</v>
      </c>
    </row>
    <row r="2367" spans="1:6" ht="16.5" customHeight="1" x14ac:dyDescent="0.25">
      <c r="A2367">
        <v>31073</v>
      </c>
      <c r="B2367" s="1" t="s">
        <v>3027</v>
      </c>
      <c r="C2367">
        <v>2</v>
      </c>
      <c r="E2367" s="15">
        <v>2</v>
      </c>
      <c r="F2367" s="15">
        <v>2</v>
      </c>
    </row>
    <row r="2368" spans="1:6" ht="16.5" customHeight="1" x14ac:dyDescent="0.25">
      <c r="A2368">
        <v>31074</v>
      </c>
      <c r="B2368" s="1" t="s">
        <v>3028</v>
      </c>
      <c r="D2368">
        <v>800</v>
      </c>
      <c r="E2368" s="15">
        <v>0.8</v>
      </c>
      <c r="F2368" s="15">
        <v>2</v>
      </c>
    </row>
    <row r="2369" spans="1:6" ht="16.5" customHeight="1" x14ac:dyDescent="0.25">
      <c r="A2369">
        <v>31075</v>
      </c>
      <c r="B2369" s="1" t="s">
        <v>3029</v>
      </c>
      <c r="C2369">
        <v>4</v>
      </c>
      <c r="E2369" s="15">
        <v>4</v>
      </c>
      <c r="F2369" s="15">
        <v>2</v>
      </c>
    </row>
    <row r="2370" spans="1:6" ht="16.5" customHeight="1" x14ac:dyDescent="0.25">
      <c r="A2370">
        <v>31076</v>
      </c>
      <c r="B2370" s="1" t="s">
        <v>3030</v>
      </c>
      <c r="C2370">
        <v>3</v>
      </c>
      <c r="E2370" s="15">
        <v>3</v>
      </c>
      <c r="F2370" s="15">
        <v>2</v>
      </c>
    </row>
    <row r="2371" spans="1:6" ht="16.5" customHeight="1" x14ac:dyDescent="0.25">
      <c r="A2371">
        <v>31077</v>
      </c>
      <c r="B2371" s="1" t="s">
        <v>3031</v>
      </c>
      <c r="C2371">
        <v>2</v>
      </c>
      <c r="E2371" s="15">
        <v>2</v>
      </c>
      <c r="F2371" s="15">
        <v>2</v>
      </c>
    </row>
    <row r="2372" spans="1:6" ht="16.5" customHeight="1" x14ac:dyDescent="0.25">
      <c r="A2372">
        <v>31078</v>
      </c>
      <c r="B2372" s="1" t="s">
        <v>3032</v>
      </c>
      <c r="C2372">
        <v>2</v>
      </c>
      <c r="E2372" s="15">
        <v>2</v>
      </c>
      <c r="F2372" s="15">
        <v>2</v>
      </c>
    </row>
    <row r="2373" spans="1:6" ht="16.5" customHeight="1" x14ac:dyDescent="0.25">
      <c r="A2373">
        <v>31079</v>
      </c>
      <c r="B2373" s="1" t="s">
        <v>3033</v>
      </c>
      <c r="C2373">
        <v>10</v>
      </c>
      <c r="E2373" s="15">
        <v>10</v>
      </c>
      <c r="F2373" s="15">
        <v>2</v>
      </c>
    </row>
    <row r="2374" spans="1:6" ht="16.5" customHeight="1" x14ac:dyDescent="0.25">
      <c r="A2374">
        <v>31080</v>
      </c>
      <c r="B2374" s="1" t="s">
        <v>3034</v>
      </c>
      <c r="C2374">
        <v>6</v>
      </c>
      <c r="E2374" s="15">
        <v>6</v>
      </c>
      <c r="F2374" s="15">
        <v>2</v>
      </c>
    </row>
    <row r="2375" spans="1:6" ht="16.5" customHeight="1" x14ac:dyDescent="0.25">
      <c r="A2375">
        <v>31081</v>
      </c>
      <c r="B2375" s="1" t="s">
        <v>3035</v>
      </c>
      <c r="D2375">
        <v>500</v>
      </c>
      <c r="E2375" s="15">
        <v>0.5</v>
      </c>
      <c r="F2375" s="15">
        <v>2</v>
      </c>
    </row>
    <row r="2376" spans="1:6" ht="16.5" customHeight="1" x14ac:dyDescent="0.25">
      <c r="A2376">
        <v>31082</v>
      </c>
      <c r="B2376" s="1" t="s">
        <v>3036</v>
      </c>
      <c r="C2376">
        <v>2</v>
      </c>
      <c r="E2376" s="15">
        <v>2</v>
      </c>
      <c r="F2376" s="15">
        <v>2</v>
      </c>
    </row>
    <row r="2377" spans="1:6" ht="16.5" customHeight="1" x14ac:dyDescent="0.25">
      <c r="A2377">
        <v>31083</v>
      </c>
      <c r="B2377" s="1" t="s">
        <v>3037</v>
      </c>
      <c r="C2377">
        <v>2</v>
      </c>
      <c r="E2377" s="15">
        <v>2</v>
      </c>
      <c r="F2377" s="15">
        <v>2</v>
      </c>
    </row>
    <row r="2378" spans="1:6" ht="16.5" customHeight="1" x14ac:dyDescent="0.25">
      <c r="A2378">
        <v>31084</v>
      </c>
      <c r="B2378" s="1" t="s">
        <v>3038</v>
      </c>
      <c r="C2378">
        <v>2</v>
      </c>
      <c r="E2378" s="15">
        <v>2</v>
      </c>
      <c r="F2378" s="15">
        <v>2</v>
      </c>
    </row>
    <row r="2379" spans="1:6" ht="16.5" customHeight="1" x14ac:dyDescent="0.25">
      <c r="A2379">
        <v>31085</v>
      </c>
      <c r="B2379" s="1" t="s">
        <v>3039</v>
      </c>
      <c r="C2379">
        <v>3</v>
      </c>
      <c r="E2379" s="15">
        <v>3</v>
      </c>
      <c r="F2379" s="15">
        <v>2</v>
      </c>
    </row>
    <row r="2380" spans="1:6" ht="16.5" customHeight="1" x14ac:dyDescent="0.25">
      <c r="A2380">
        <v>31086</v>
      </c>
      <c r="B2380" s="1" t="s">
        <v>3040</v>
      </c>
      <c r="C2380">
        <v>2</v>
      </c>
      <c r="E2380" s="15">
        <v>2</v>
      </c>
      <c r="F2380" s="15">
        <v>2</v>
      </c>
    </row>
    <row r="2381" spans="1:6" ht="16.5" customHeight="1" x14ac:dyDescent="0.25">
      <c r="A2381">
        <v>31087</v>
      </c>
      <c r="B2381" s="1" t="s">
        <v>3041</v>
      </c>
      <c r="C2381">
        <v>2.5</v>
      </c>
      <c r="E2381" s="15">
        <v>2.5</v>
      </c>
      <c r="F2381" s="15">
        <v>2</v>
      </c>
    </row>
    <row r="2382" spans="1:6" ht="16.5" customHeight="1" x14ac:dyDescent="0.25">
      <c r="A2382">
        <v>31088</v>
      </c>
      <c r="B2382" s="1" t="s">
        <v>3042</v>
      </c>
      <c r="C2382">
        <v>1</v>
      </c>
      <c r="E2382" s="15">
        <v>1</v>
      </c>
      <c r="F2382" s="15">
        <v>2</v>
      </c>
    </row>
    <row r="2383" spans="1:6" ht="16.5" customHeight="1" x14ac:dyDescent="0.25">
      <c r="A2383">
        <v>31089</v>
      </c>
      <c r="B2383" s="1" t="s">
        <v>3043</v>
      </c>
      <c r="C2383">
        <v>21</v>
      </c>
      <c r="E2383" s="15">
        <v>21</v>
      </c>
      <c r="F2383" s="15">
        <v>2</v>
      </c>
    </row>
    <row r="2384" spans="1:6" ht="16.5" customHeight="1" x14ac:dyDescent="0.25">
      <c r="A2384">
        <v>31090</v>
      </c>
      <c r="B2384" s="1" t="s">
        <v>3044</v>
      </c>
      <c r="C2384">
        <v>1</v>
      </c>
      <c r="E2384" s="15">
        <v>1</v>
      </c>
      <c r="F2384" s="15">
        <v>2</v>
      </c>
    </row>
    <row r="2385" spans="1:6" ht="16.5" customHeight="1" x14ac:dyDescent="0.25">
      <c r="A2385">
        <v>31091</v>
      </c>
      <c r="B2385" s="1" t="s">
        <v>3045</v>
      </c>
      <c r="C2385">
        <v>3</v>
      </c>
      <c r="E2385" s="15">
        <v>3</v>
      </c>
      <c r="F2385" s="15">
        <v>2</v>
      </c>
    </row>
    <row r="2386" spans="1:6" ht="16.5" customHeight="1" x14ac:dyDescent="0.25">
      <c r="A2386">
        <v>31092</v>
      </c>
      <c r="B2386" s="1" t="s">
        <v>3046</v>
      </c>
      <c r="C2386">
        <v>2.5</v>
      </c>
      <c r="E2386" s="15">
        <v>2.5</v>
      </c>
      <c r="F2386" s="15">
        <v>2</v>
      </c>
    </row>
    <row r="2387" spans="1:6" ht="16.5" customHeight="1" x14ac:dyDescent="0.25">
      <c r="A2387">
        <v>31093</v>
      </c>
      <c r="B2387" s="1" t="s">
        <v>3047</v>
      </c>
      <c r="C2387">
        <v>5</v>
      </c>
      <c r="E2387" s="15">
        <v>5</v>
      </c>
      <c r="F2387" s="15">
        <v>2</v>
      </c>
    </row>
    <row r="2388" spans="1:6" ht="16.5" customHeight="1" x14ac:dyDescent="0.25">
      <c r="A2388">
        <v>31094</v>
      </c>
      <c r="B2388" s="1" t="s">
        <v>3048</v>
      </c>
      <c r="D2388">
        <v>940</v>
      </c>
      <c r="E2388" s="15">
        <v>0.94</v>
      </c>
      <c r="F2388" s="15">
        <v>2</v>
      </c>
    </row>
    <row r="2389" spans="1:6" ht="16.5" customHeight="1" x14ac:dyDescent="0.25">
      <c r="A2389">
        <v>31095</v>
      </c>
      <c r="B2389" s="1" t="s">
        <v>3049</v>
      </c>
      <c r="D2389">
        <v>900</v>
      </c>
      <c r="E2389" s="15">
        <v>0.9</v>
      </c>
      <c r="F2389" s="15">
        <v>2</v>
      </c>
    </row>
    <row r="2390" spans="1:6" ht="16.5" customHeight="1" x14ac:dyDescent="0.25">
      <c r="A2390">
        <v>31096</v>
      </c>
      <c r="B2390" s="1" t="s">
        <v>3050</v>
      </c>
      <c r="C2390">
        <v>22.065000000000001</v>
      </c>
      <c r="E2390" s="15">
        <v>22.065000000000001</v>
      </c>
      <c r="F2390" s="15">
        <v>2</v>
      </c>
    </row>
    <row r="2391" spans="1:6" ht="16.5" customHeight="1" x14ac:dyDescent="0.25">
      <c r="A2391">
        <v>31097</v>
      </c>
      <c r="B2391" s="1" t="s">
        <v>3051</v>
      </c>
      <c r="C2391">
        <v>1.5</v>
      </c>
      <c r="E2391" s="15">
        <v>1.5</v>
      </c>
      <c r="F2391" s="15">
        <v>2</v>
      </c>
    </row>
    <row r="2392" spans="1:6" ht="16.5" customHeight="1" x14ac:dyDescent="0.25">
      <c r="A2392">
        <v>31098</v>
      </c>
      <c r="B2392" s="1" t="s">
        <v>3052</v>
      </c>
      <c r="C2392">
        <v>8</v>
      </c>
      <c r="E2392" s="15">
        <v>8</v>
      </c>
      <c r="F2392" s="15">
        <v>2</v>
      </c>
    </row>
    <row r="2393" spans="1:6" ht="16.5" customHeight="1" x14ac:dyDescent="0.25">
      <c r="A2393">
        <v>31099</v>
      </c>
      <c r="B2393" s="1" t="s">
        <v>3053</v>
      </c>
      <c r="C2393">
        <v>1</v>
      </c>
      <c r="E2393" s="15">
        <v>1</v>
      </c>
      <c r="F2393" s="15">
        <v>2</v>
      </c>
    </row>
    <row r="2394" spans="1:6" ht="16.5" customHeight="1" x14ac:dyDescent="0.25">
      <c r="A2394">
        <v>31100</v>
      </c>
      <c r="B2394" s="1" t="s">
        <v>3054</v>
      </c>
      <c r="C2394">
        <v>2</v>
      </c>
      <c r="E2394" s="15">
        <v>2</v>
      </c>
      <c r="F2394" s="15">
        <v>2</v>
      </c>
    </row>
    <row r="2395" spans="1:6" ht="16.5" customHeight="1" x14ac:dyDescent="0.25">
      <c r="A2395">
        <v>31101</v>
      </c>
      <c r="B2395" s="1" t="s">
        <v>3055</v>
      </c>
      <c r="C2395">
        <v>40</v>
      </c>
      <c r="E2395" s="15">
        <v>40</v>
      </c>
      <c r="F2395" s="15">
        <v>2</v>
      </c>
    </row>
    <row r="2396" spans="1:6" ht="16.5" customHeight="1" x14ac:dyDescent="0.25">
      <c r="A2396">
        <v>31102</v>
      </c>
      <c r="B2396" s="1" t="s">
        <v>3056</v>
      </c>
      <c r="C2396">
        <v>15</v>
      </c>
      <c r="E2396" s="15">
        <v>15</v>
      </c>
      <c r="F2396" s="15">
        <v>2</v>
      </c>
    </row>
    <row r="2397" spans="1:6" ht="16.5" customHeight="1" x14ac:dyDescent="0.25">
      <c r="A2397">
        <v>31103</v>
      </c>
      <c r="B2397" s="1" t="s">
        <v>3057</v>
      </c>
      <c r="D2397">
        <v>990</v>
      </c>
      <c r="E2397" s="15">
        <v>0.99</v>
      </c>
      <c r="F2397" s="15">
        <v>2</v>
      </c>
    </row>
    <row r="2398" spans="1:6" ht="16.5" customHeight="1" x14ac:dyDescent="0.25">
      <c r="A2398">
        <v>31104</v>
      </c>
      <c r="B2398" s="1" t="s">
        <v>3058</v>
      </c>
      <c r="C2398">
        <v>4</v>
      </c>
      <c r="E2398" s="15">
        <v>4</v>
      </c>
      <c r="F2398" s="15">
        <v>2</v>
      </c>
    </row>
    <row r="2399" spans="1:6" ht="16.5" customHeight="1" x14ac:dyDescent="0.25">
      <c r="A2399">
        <v>31105</v>
      </c>
      <c r="B2399" s="1" t="s">
        <v>3059</v>
      </c>
      <c r="D2399">
        <v>600</v>
      </c>
      <c r="E2399" s="15">
        <v>0.6</v>
      </c>
      <c r="F2399" s="15">
        <v>2</v>
      </c>
    </row>
    <row r="2400" spans="1:6" ht="16.5" customHeight="1" x14ac:dyDescent="0.25">
      <c r="A2400">
        <v>31106</v>
      </c>
      <c r="B2400" s="1" t="s">
        <v>3060</v>
      </c>
      <c r="C2400">
        <v>2</v>
      </c>
      <c r="E2400" s="15">
        <v>2</v>
      </c>
      <c r="F2400" s="15">
        <v>2</v>
      </c>
    </row>
    <row r="2401" spans="1:6" ht="16.5" customHeight="1" x14ac:dyDescent="0.25">
      <c r="A2401">
        <v>32001</v>
      </c>
      <c r="B2401" s="1" t="s">
        <v>3061</v>
      </c>
      <c r="C2401">
        <v>8</v>
      </c>
      <c r="E2401" s="15">
        <v>8</v>
      </c>
      <c r="F2401" s="15">
        <v>2</v>
      </c>
    </row>
    <row r="2402" spans="1:6" ht="16.5" customHeight="1" x14ac:dyDescent="0.25">
      <c r="A2402">
        <v>32002</v>
      </c>
      <c r="B2402" s="1" t="s">
        <v>3062</v>
      </c>
      <c r="C2402">
        <v>2</v>
      </c>
      <c r="E2402" s="15">
        <v>2</v>
      </c>
      <c r="F2402" s="15">
        <v>2</v>
      </c>
    </row>
    <row r="2403" spans="1:6" ht="16.5" customHeight="1" x14ac:dyDescent="0.25">
      <c r="A2403">
        <v>32003</v>
      </c>
      <c r="B2403" s="1" t="s">
        <v>3063</v>
      </c>
      <c r="C2403">
        <v>5</v>
      </c>
      <c r="E2403" s="15">
        <v>5</v>
      </c>
      <c r="F2403" s="15">
        <v>2</v>
      </c>
    </row>
    <row r="2404" spans="1:6" ht="16.5" customHeight="1" x14ac:dyDescent="0.25">
      <c r="A2404">
        <v>32004</v>
      </c>
      <c r="B2404" s="1" t="s">
        <v>3064</v>
      </c>
      <c r="C2404">
        <v>9</v>
      </c>
      <c r="E2404" s="15">
        <v>9</v>
      </c>
      <c r="F2404" s="15">
        <v>2</v>
      </c>
    </row>
    <row r="2405" spans="1:6" ht="16.5" customHeight="1" x14ac:dyDescent="0.25">
      <c r="A2405">
        <v>32005</v>
      </c>
      <c r="B2405" s="1" t="s">
        <v>3065</v>
      </c>
      <c r="C2405">
        <v>52.04</v>
      </c>
      <c r="E2405" s="15">
        <v>52.04</v>
      </c>
      <c r="F2405" s="15">
        <v>2</v>
      </c>
    </row>
    <row r="2406" spans="1:6" ht="16.5" customHeight="1" x14ac:dyDescent="0.25">
      <c r="A2406">
        <v>32006</v>
      </c>
      <c r="B2406" s="1" t="s">
        <v>3066</v>
      </c>
      <c r="C2406">
        <v>8</v>
      </c>
      <c r="E2406" s="15">
        <v>8</v>
      </c>
      <c r="F2406" s="15">
        <v>2</v>
      </c>
    </row>
    <row r="2407" spans="1:6" ht="16.5" customHeight="1" x14ac:dyDescent="0.25">
      <c r="A2407">
        <v>32007</v>
      </c>
      <c r="B2407" s="1" t="s">
        <v>3067</v>
      </c>
      <c r="C2407">
        <v>8</v>
      </c>
      <c r="E2407" s="15">
        <v>8</v>
      </c>
      <c r="F2407" s="15">
        <v>2</v>
      </c>
    </row>
    <row r="2408" spans="1:6" ht="16.5" customHeight="1" x14ac:dyDescent="0.25">
      <c r="A2408">
        <v>32008</v>
      </c>
      <c r="B2408" s="1" t="s">
        <v>3068</v>
      </c>
      <c r="C2408">
        <v>10.6</v>
      </c>
      <c r="E2408" s="15">
        <v>10.6</v>
      </c>
      <c r="F2408" s="15">
        <v>2</v>
      </c>
    </row>
    <row r="2409" spans="1:6" ht="16.5" customHeight="1" x14ac:dyDescent="0.25">
      <c r="A2409">
        <v>32009</v>
      </c>
      <c r="B2409" s="1" t="s">
        <v>3069</v>
      </c>
      <c r="C2409">
        <v>9</v>
      </c>
      <c r="E2409" s="15">
        <v>9</v>
      </c>
      <c r="F2409" s="15">
        <v>2</v>
      </c>
    </row>
    <row r="2410" spans="1:6" ht="16.5" customHeight="1" x14ac:dyDescent="0.25">
      <c r="A2410">
        <v>32010</v>
      </c>
      <c r="B2410" s="1" t="s">
        <v>3070</v>
      </c>
      <c r="C2410">
        <v>126.3</v>
      </c>
      <c r="E2410" s="15">
        <v>126.3</v>
      </c>
      <c r="F2410" s="15">
        <v>2</v>
      </c>
    </row>
    <row r="2411" spans="1:6" ht="16.5" customHeight="1" x14ac:dyDescent="0.25">
      <c r="A2411">
        <v>32011</v>
      </c>
      <c r="B2411" s="1" t="s">
        <v>3071</v>
      </c>
      <c r="C2411">
        <v>8</v>
      </c>
      <c r="E2411" s="15">
        <v>8</v>
      </c>
      <c r="F2411" s="15">
        <v>2</v>
      </c>
    </row>
    <row r="2412" spans="1:6" ht="16.5" customHeight="1" x14ac:dyDescent="0.25">
      <c r="A2412">
        <v>32012</v>
      </c>
      <c r="B2412" s="1" t="s">
        <v>3072</v>
      </c>
      <c r="C2412">
        <v>5</v>
      </c>
      <c r="E2412" s="15">
        <v>5</v>
      </c>
      <c r="F2412" s="15">
        <v>2</v>
      </c>
    </row>
    <row r="2413" spans="1:6" ht="16.5" customHeight="1" x14ac:dyDescent="0.25">
      <c r="A2413">
        <v>32013</v>
      </c>
      <c r="B2413" s="1" t="s">
        <v>3073</v>
      </c>
      <c r="C2413">
        <v>9</v>
      </c>
      <c r="E2413" s="15">
        <v>9</v>
      </c>
      <c r="F2413" s="15">
        <v>2</v>
      </c>
    </row>
    <row r="2414" spans="1:6" ht="16.5" customHeight="1" x14ac:dyDescent="0.25">
      <c r="A2414">
        <v>32014</v>
      </c>
      <c r="B2414" s="1" t="s">
        <v>3074</v>
      </c>
      <c r="C2414">
        <v>7.5</v>
      </c>
      <c r="E2414" s="15">
        <v>7.5</v>
      </c>
      <c r="F2414" s="15">
        <v>2</v>
      </c>
    </row>
    <row r="2415" spans="1:6" ht="16.5" customHeight="1" x14ac:dyDescent="0.25">
      <c r="A2415">
        <v>32015</v>
      </c>
      <c r="B2415" s="1" t="s">
        <v>3075</v>
      </c>
      <c r="C2415">
        <v>3</v>
      </c>
      <c r="E2415" s="15">
        <v>3</v>
      </c>
      <c r="F2415" s="15">
        <v>2</v>
      </c>
    </row>
    <row r="2416" spans="1:6" ht="16.5" customHeight="1" x14ac:dyDescent="0.25">
      <c r="A2416">
        <v>32016</v>
      </c>
      <c r="B2416" s="1" t="s">
        <v>3076</v>
      </c>
      <c r="C2416">
        <v>15</v>
      </c>
      <c r="E2416" s="15">
        <v>15</v>
      </c>
      <c r="F2416" s="15">
        <v>2</v>
      </c>
    </row>
    <row r="2417" spans="1:6" ht="16.5" customHeight="1" x14ac:dyDescent="0.25">
      <c r="A2417">
        <v>32017</v>
      </c>
      <c r="B2417" s="1" t="s">
        <v>3077</v>
      </c>
      <c r="C2417">
        <v>110</v>
      </c>
      <c r="E2417" s="15">
        <v>110</v>
      </c>
      <c r="F2417" s="15">
        <v>2</v>
      </c>
    </row>
    <row r="2418" spans="1:6" ht="16.5" customHeight="1" x14ac:dyDescent="0.25">
      <c r="A2418">
        <v>32018</v>
      </c>
      <c r="B2418" s="1" t="s">
        <v>3078</v>
      </c>
      <c r="C2418">
        <v>3</v>
      </c>
      <c r="E2418" s="15">
        <v>3</v>
      </c>
      <c r="F2418" s="15">
        <v>2</v>
      </c>
    </row>
    <row r="2419" spans="1:6" ht="16.5" customHeight="1" x14ac:dyDescent="0.25">
      <c r="A2419">
        <v>32019</v>
      </c>
      <c r="B2419" s="1" t="s">
        <v>3079</v>
      </c>
      <c r="C2419">
        <v>52.52</v>
      </c>
      <c r="E2419" s="15">
        <v>52.52</v>
      </c>
      <c r="F2419" s="15">
        <v>2</v>
      </c>
    </row>
    <row r="2420" spans="1:6" ht="16.5" customHeight="1" x14ac:dyDescent="0.25">
      <c r="A2420">
        <v>32020</v>
      </c>
      <c r="B2420" s="1" t="s">
        <v>3080</v>
      </c>
      <c r="C2420">
        <v>29.3</v>
      </c>
      <c r="E2420" s="15">
        <v>29.3</v>
      </c>
      <c r="F2420" s="15">
        <v>2</v>
      </c>
    </row>
    <row r="2421" spans="1:6" ht="16.5" customHeight="1" x14ac:dyDescent="0.25">
      <c r="A2421">
        <v>32021</v>
      </c>
      <c r="B2421" s="1" t="s">
        <v>3081</v>
      </c>
      <c r="C2421">
        <v>4</v>
      </c>
      <c r="E2421" s="15">
        <v>4</v>
      </c>
      <c r="F2421" s="15">
        <v>2</v>
      </c>
    </row>
    <row r="2422" spans="1:6" ht="16.5" customHeight="1" x14ac:dyDescent="0.25">
      <c r="A2422">
        <v>32022</v>
      </c>
      <c r="B2422" s="1" t="s">
        <v>3082</v>
      </c>
      <c r="C2422">
        <v>15</v>
      </c>
      <c r="E2422" s="15">
        <v>15</v>
      </c>
      <c r="F2422" s="15">
        <v>2</v>
      </c>
    </row>
    <row r="2423" spans="1:6" ht="16.5" customHeight="1" x14ac:dyDescent="0.25">
      <c r="A2423">
        <v>32023</v>
      </c>
      <c r="B2423" s="1" t="s">
        <v>3083</v>
      </c>
      <c r="C2423">
        <v>18</v>
      </c>
      <c r="E2423" s="15">
        <v>18</v>
      </c>
      <c r="F2423" s="15">
        <v>2</v>
      </c>
    </row>
    <row r="2424" spans="1:6" ht="16.5" customHeight="1" x14ac:dyDescent="0.25">
      <c r="A2424">
        <v>32024</v>
      </c>
      <c r="B2424" s="1" t="s">
        <v>3084</v>
      </c>
      <c r="C2424">
        <v>30</v>
      </c>
      <c r="E2424" s="15">
        <v>30</v>
      </c>
      <c r="F2424" s="15">
        <v>2</v>
      </c>
    </row>
    <row r="2425" spans="1:6" ht="16.5" customHeight="1" x14ac:dyDescent="0.25">
      <c r="A2425">
        <v>32025</v>
      </c>
      <c r="B2425" s="1" t="s">
        <v>3085</v>
      </c>
      <c r="C2425">
        <v>6.8940000000000001</v>
      </c>
      <c r="E2425" s="15">
        <v>6.8940000000000001</v>
      </c>
      <c r="F2425" s="15">
        <v>2</v>
      </c>
    </row>
    <row r="2426" spans="1:6" ht="16.5" customHeight="1" x14ac:dyDescent="0.25">
      <c r="A2426">
        <v>32026</v>
      </c>
      <c r="B2426" s="1" t="s">
        <v>3086</v>
      </c>
      <c r="C2426">
        <v>6</v>
      </c>
      <c r="E2426" s="15">
        <v>6</v>
      </c>
      <c r="F2426" s="15">
        <v>2</v>
      </c>
    </row>
    <row r="2427" spans="1:6" ht="16.5" customHeight="1" x14ac:dyDescent="0.25">
      <c r="A2427">
        <v>32027</v>
      </c>
      <c r="B2427" s="1" t="s">
        <v>3087</v>
      </c>
      <c r="C2427">
        <v>3</v>
      </c>
      <c r="E2427" s="15">
        <v>3</v>
      </c>
      <c r="F2427" s="15">
        <v>2</v>
      </c>
    </row>
    <row r="2428" spans="1:6" ht="16.5" customHeight="1" x14ac:dyDescent="0.25">
      <c r="A2428">
        <v>32028</v>
      </c>
      <c r="B2428" s="1" t="s">
        <v>3088</v>
      </c>
      <c r="C2428">
        <v>2</v>
      </c>
      <c r="E2428" s="15">
        <v>2</v>
      </c>
      <c r="F2428" s="15">
        <v>2</v>
      </c>
    </row>
    <row r="2429" spans="1:6" ht="16.5" customHeight="1" x14ac:dyDescent="0.25">
      <c r="A2429">
        <v>32029</v>
      </c>
      <c r="B2429" s="1" t="s">
        <v>3089</v>
      </c>
      <c r="C2429">
        <v>31.1</v>
      </c>
      <c r="E2429" s="15">
        <v>31.1</v>
      </c>
      <c r="F2429" s="15">
        <v>2</v>
      </c>
    </row>
    <row r="2430" spans="1:6" ht="16.5" customHeight="1" x14ac:dyDescent="0.25">
      <c r="A2430">
        <v>32030</v>
      </c>
      <c r="B2430" s="1" t="s">
        <v>3090</v>
      </c>
      <c r="C2430">
        <v>2</v>
      </c>
      <c r="E2430" s="15">
        <v>2</v>
      </c>
      <c r="F2430" s="15">
        <v>2</v>
      </c>
    </row>
    <row r="2431" spans="1:6" ht="16.5" customHeight="1" x14ac:dyDescent="0.25">
      <c r="A2431">
        <v>32031</v>
      </c>
      <c r="B2431" s="1" t="s">
        <v>3091</v>
      </c>
      <c r="C2431">
        <v>9</v>
      </c>
      <c r="E2431" s="15">
        <v>9</v>
      </c>
      <c r="F2431" s="15">
        <v>2</v>
      </c>
    </row>
    <row r="2432" spans="1:6" ht="16.5" customHeight="1" x14ac:dyDescent="0.25">
      <c r="A2432">
        <v>32032</v>
      </c>
      <c r="B2432" s="1" t="s">
        <v>3092</v>
      </c>
      <c r="C2432">
        <v>18</v>
      </c>
      <c r="E2432" s="15">
        <v>18</v>
      </c>
      <c r="F2432" s="15">
        <v>2</v>
      </c>
    </row>
    <row r="2433" spans="1:6" ht="16.5" customHeight="1" x14ac:dyDescent="0.25">
      <c r="A2433">
        <v>32033</v>
      </c>
      <c r="B2433" s="1" t="s">
        <v>3093</v>
      </c>
      <c r="C2433">
        <v>5</v>
      </c>
      <c r="E2433" s="15">
        <v>5</v>
      </c>
      <c r="F2433" s="15">
        <v>2</v>
      </c>
    </row>
    <row r="2434" spans="1:6" ht="16.5" customHeight="1" x14ac:dyDescent="0.25">
      <c r="A2434">
        <v>32034</v>
      </c>
      <c r="B2434" s="1" t="s">
        <v>3094</v>
      </c>
      <c r="C2434">
        <v>10</v>
      </c>
      <c r="E2434" s="15">
        <v>10</v>
      </c>
      <c r="F2434" s="15">
        <v>2</v>
      </c>
    </row>
    <row r="2435" spans="1:6" ht="16.5" customHeight="1" x14ac:dyDescent="0.25">
      <c r="A2435">
        <v>32035</v>
      </c>
      <c r="B2435" s="1" t="s">
        <v>3095</v>
      </c>
      <c r="C2435">
        <v>6.5</v>
      </c>
      <c r="E2435" s="15">
        <v>6.5</v>
      </c>
      <c r="F2435" s="15">
        <v>2</v>
      </c>
    </row>
    <row r="2436" spans="1:6" ht="16.5" customHeight="1" x14ac:dyDescent="0.25">
      <c r="A2436">
        <v>32036</v>
      </c>
      <c r="B2436" s="1" t="s">
        <v>3096</v>
      </c>
      <c r="C2436">
        <v>37</v>
      </c>
      <c r="E2436" s="15">
        <v>37</v>
      </c>
      <c r="F2436" s="15">
        <v>2</v>
      </c>
    </row>
    <row r="2437" spans="1:6" ht="16.5" customHeight="1" x14ac:dyDescent="0.25">
      <c r="A2437">
        <v>32037</v>
      </c>
      <c r="B2437" s="1" t="s">
        <v>3097</v>
      </c>
      <c r="C2437">
        <v>13</v>
      </c>
      <c r="E2437" s="15">
        <v>13</v>
      </c>
      <c r="F2437" s="15">
        <v>2</v>
      </c>
    </row>
    <row r="2438" spans="1:6" ht="16.5" customHeight="1" x14ac:dyDescent="0.25">
      <c r="A2438">
        <v>32038</v>
      </c>
      <c r="B2438" s="1" t="s">
        <v>3098</v>
      </c>
      <c r="C2438">
        <v>10</v>
      </c>
      <c r="E2438" s="15">
        <v>10</v>
      </c>
      <c r="F2438" s="15">
        <v>2</v>
      </c>
    </row>
    <row r="2439" spans="1:6" ht="16.5" customHeight="1" x14ac:dyDescent="0.25">
      <c r="A2439">
        <v>32039</v>
      </c>
      <c r="B2439" s="1" t="s">
        <v>3099</v>
      </c>
      <c r="C2439">
        <v>80</v>
      </c>
      <c r="E2439" s="15">
        <v>80</v>
      </c>
      <c r="F2439" s="15">
        <v>2</v>
      </c>
    </row>
    <row r="2440" spans="1:6" ht="16.5" customHeight="1" x14ac:dyDescent="0.25">
      <c r="A2440">
        <v>32040</v>
      </c>
      <c r="B2440" s="1" t="s">
        <v>3100</v>
      </c>
      <c r="C2440">
        <v>8</v>
      </c>
      <c r="E2440" s="15">
        <v>8</v>
      </c>
      <c r="F2440" s="15">
        <v>2</v>
      </c>
    </row>
    <row r="2441" spans="1:6" ht="16.5" customHeight="1" x14ac:dyDescent="0.25">
      <c r="A2441">
        <v>32041</v>
      </c>
      <c r="B2441" s="1" t="s">
        <v>3101</v>
      </c>
    </row>
    <row r="2442" spans="1:6" ht="16.5" customHeight="1" x14ac:dyDescent="0.25">
      <c r="A2442">
        <v>32042</v>
      </c>
      <c r="B2442" s="1" t="s">
        <v>3102</v>
      </c>
      <c r="C2442">
        <v>30.8</v>
      </c>
      <c r="E2442" s="15">
        <v>30.8</v>
      </c>
      <c r="F2442" s="15">
        <v>2</v>
      </c>
    </row>
    <row r="2443" spans="1:6" ht="16.5" customHeight="1" x14ac:dyDescent="0.25">
      <c r="A2443">
        <v>32043</v>
      </c>
      <c r="B2443" s="1" t="s">
        <v>3103</v>
      </c>
      <c r="D2443">
        <v>400</v>
      </c>
      <c r="E2443" s="15">
        <v>0.4</v>
      </c>
      <c r="F2443" s="15">
        <v>2</v>
      </c>
    </row>
    <row r="2444" spans="1:6" ht="16.5" customHeight="1" x14ac:dyDescent="0.25">
      <c r="A2444">
        <v>32044</v>
      </c>
      <c r="B2444" s="1" t="s">
        <v>3104</v>
      </c>
      <c r="C2444">
        <v>10</v>
      </c>
      <c r="E2444" s="15">
        <v>10</v>
      </c>
      <c r="F2444" s="15">
        <v>2</v>
      </c>
    </row>
    <row r="2445" spans="1:6" ht="16.5" customHeight="1" x14ac:dyDescent="0.25">
      <c r="A2445">
        <v>32045</v>
      </c>
      <c r="B2445" s="1" t="s">
        <v>3105</v>
      </c>
      <c r="C2445">
        <v>1</v>
      </c>
      <c r="E2445" s="15">
        <v>1</v>
      </c>
      <c r="F2445" s="15">
        <v>2</v>
      </c>
    </row>
    <row r="2446" spans="1:6" ht="16.5" customHeight="1" x14ac:dyDescent="0.25">
      <c r="A2446">
        <v>32046</v>
      </c>
      <c r="B2446" s="1" t="s">
        <v>3106</v>
      </c>
      <c r="C2446">
        <v>3</v>
      </c>
      <c r="E2446" s="15">
        <v>3</v>
      </c>
      <c r="F2446" s="15">
        <v>2</v>
      </c>
    </row>
    <row r="2447" spans="1:6" ht="16.5" customHeight="1" x14ac:dyDescent="0.25">
      <c r="A2447">
        <v>32047</v>
      </c>
      <c r="B2447" s="1" t="s">
        <v>3107</v>
      </c>
      <c r="C2447">
        <v>8</v>
      </c>
      <c r="E2447" s="15">
        <v>8</v>
      </c>
      <c r="F2447" s="15">
        <v>2</v>
      </c>
    </row>
    <row r="2448" spans="1:6" ht="16.5" customHeight="1" x14ac:dyDescent="0.25">
      <c r="A2448">
        <v>32048</v>
      </c>
      <c r="B2448" s="1" t="s">
        <v>3108</v>
      </c>
      <c r="C2448">
        <v>16.12</v>
      </c>
      <c r="E2448" s="15">
        <v>16.12</v>
      </c>
      <c r="F2448" s="15">
        <v>2</v>
      </c>
    </row>
    <row r="2449" spans="1:6" ht="16.5" customHeight="1" x14ac:dyDescent="0.25">
      <c r="A2449">
        <v>32049</v>
      </c>
      <c r="B2449" s="1" t="s">
        <v>3109</v>
      </c>
      <c r="C2449">
        <v>35.799999999999997</v>
      </c>
      <c r="E2449" s="15">
        <v>35.799999999999997</v>
      </c>
      <c r="F2449" s="15">
        <v>2</v>
      </c>
    </row>
    <row r="2450" spans="1:6" ht="16.5" customHeight="1" x14ac:dyDescent="0.25">
      <c r="A2450">
        <v>32050</v>
      </c>
      <c r="B2450" s="1" t="s">
        <v>3110</v>
      </c>
      <c r="C2450">
        <v>5.5</v>
      </c>
      <c r="E2450" s="15">
        <v>5.5</v>
      </c>
      <c r="F2450" s="15">
        <v>2</v>
      </c>
    </row>
    <row r="2451" spans="1:6" ht="16.5" customHeight="1" x14ac:dyDescent="0.25">
      <c r="A2451">
        <v>32051</v>
      </c>
      <c r="B2451" s="1" t="s">
        <v>3111</v>
      </c>
      <c r="C2451">
        <v>8</v>
      </c>
      <c r="E2451" s="15">
        <v>8</v>
      </c>
      <c r="F2451" s="15">
        <v>2</v>
      </c>
    </row>
    <row r="2452" spans="1:6" ht="16.5" customHeight="1" x14ac:dyDescent="0.25">
      <c r="A2452">
        <v>32052</v>
      </c>
      <c r="B2452" s="1" t="s">
        <v>3112</v>
      </c>
      <c r="C2452">
        <v>3.5</v>
      </c>
      <c r="E2452" s="15">
        <v>3.5</v>
      </c>
      <c r="F2452" s="15">
        <v>2</v>
      </c>
    </row>
    <row r="2453" spans="1:6" ht="16.5" customHeight="1" x14ac:dyDescent="0.25">
      <c r="A2453">
        <v>32053</v>
      </c>
      <c r="B2453" s="1" t="s">
        <v>3113</v>
      </c>
      <c r="C2453">
        <v>14</v>
      </c>
      <c r="E2453" s="15">
        <v>14</v>
      </c>
      <c r="F2453" s="15">
        <v>2</v>
      </c>
    </row>
    <row r="2454" spans="1:6" ht="16.5" customHeight="1" x14ac:dyDescent="0.25">
      <c r="A2454">
        <v>32054</v>
      </c>
      <c r="B2454" s="1" t="s">
        <v>3114</v>
      </c>
      <c r="C2454">
        <v>8</v>
      </c>
      <c r="E2454" s="15">
        <v>8</v>
      </c>
      <c r="F2454" s="15">
        <v>2</v>
      </c>
    </row>
    <row r="2455" spans="1:6" ht="16.5" customHeight="1" x14ac:dyDescent="0.25">
      <c r="A2455">
        <v>32055</v>
      </c>
      <c r="B2455" s="1" t="s">
        <v>3115</v>
      </c>
      <c r="C2455">
        <v>27.32</v>
      </c>
      <c r="E2455" s="15">
        <v>27.32</v>
      </c>
      <c r="F2455" s="15">
        <v>2</v>
      </c>
    </row>
    <row r="2456" spans="1:6" ht="16.5" customHeight="1" x14ac:dyDescent="0.25">
      <c r="A2456">
        <v>32056</v>
      </c>
      <c r="B2456" s="1" t="s">
        <v>3116</v>
      </c>
      <c r="C2456">
        <v>120</v>
      </c>
      <c r="E2456" s="15">
        <v>120</v>
      </c>
      <c r="F2456" s="15">
        <v>2</v>
      </c>
    </row>
    <row r="2457" spans="1:6" ht="16.5" customHeight="1" x14ac:dyDescent="0.25">
      <c r="A2457">
        <v>32057</v>
      </c>
      <c r="B2457" s="1" t="s">
        <v>3117</v>
      </c>
      <c r="C2457">
        <v>10</v>
      </c>
      <c r="E2457" s="15">
        <v>10</v>
      </c>
      <c r="F2457" s="15">
        <v>2</v>
      </c>
    </row>
    <row r="2458" spans="1:6" ht="16.5" customHeight="1" x14ac:dyDescent="0.25">
      <c r="A2458">
        <v>32058</v>
      </c>
      <c r="B2458" s="1" t="s">
        <v>3118</v>
      </c>
      <c r="C2458">
        <v>5</v>
      </c>
      <c r="E2458" s="15">
        <v>5</v>
      </c>
      <c r="F2458" s="15">
        <v>2</v>
      </c>
    </row>
    <row r="2459" spans="1:6" ht="16.5" customHeight="1" x14ac:dyDescent="0.25">
      <c r="A2459">
        <v>99999</v>
      </c>
      <c r="B2459" s="1" t="s">
        <v>3119</v>
      </c>
    </row>
  </sheetData>
  <autoFilter ref="A2:L2459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58"/>
  <sheetViews>
    <sheetView tabSelected="1" workbookViewId="0">
      <pane xSplit="2" ySplit="1" topLeftCell="C41" activePane="bottomRight" state="frozen"/>
      <selection pane="topRight" activeCell="C1" sqref="C1"/>
      <selection pane="bottomLeft" activeCell="A3" sqref="A3"/>
      <selection pane="bottomRight" activeCell="H41" sqref="H41"/>
    </sheetView>
  </sheetViews>
  <sheetFormatPr defaultColWidth="15.7109375" defaultRowHeight="16.5" customHeight="1" x14ac:dyDescent="0.25"/>
  <cols>
    <col min="1" max="1" width="6.28515625" bestFit="1" customWidth="1"/>
    <col min="2" max="2" width="10.85546875" customWidth="1"/>
    <col min="3" max="4" width="8" customWidth="1"/>
    <col min="5" max="5" width="11.42578125" style="15" customWidth="1"/>
    <col min="6" max="6" width="6.7109375" style="15" customWidth="1"/>
    <col min="7" max="7" width="5.140625" customWidth="1"/>
    <col min="8" max="8" width="54.5703125" customWidth="1"/>
    <col min="9" max="9" width="16.42578125" customWidth="1"/>
    <col min="10" max="10" width="16.7109375" customWidth="1"/>
    <col min="11" max="11" width="18" customWidth="1"/>
    <col min="12" max="12" width="19.28515625" bestFit="1" customWidth="1"/>
    <col min="13" max="13" width="20.5703125" style="7" bestFit="1" customWidth="1"/>
  </cols>
  <sheetData>
    <row r="1" spans="1:13" ht="16.5" customHeight="1" x14ac:dyDescent="0.25">
      <c r="A1" t="s">
        <v>0</v>
      </c>
      <c r="B1" t="s">
        <v>943</v>
      </c>
      <c r="C1" s="6" t="s">
        <v>3127</v>
      </c>
      <c r="D1" s="6" t="s">
        <v>3126</v>
      </c>
      <c r="E1" s="19" t="s">
        <v>3120</v>
      </c>
      <c r="F1" s="16" t="s">
        <v>3121</v>
      </c>
      <c r="G1" s="4" t="s">
        <v>3122</v>
      </c>
      <c r="H1" s="4" t="s">
        <v>3123</v>
      </c>
      <c r="I1" s="4" t="s">
        <v>3124</v>
      </c>
      <c r="J1" s="4" t="s">
        <v>3125</v>
      </c>
      <c r="K1" s="4" t="s">
        <v>3128</v>
      </c>
      <c r="L1" s="6" t="s">
        <v>3132</v>
      </c>
      <c r="M1" s="20" t="s">
        <v>3140</v>
      </c>
    </row>
    <row r="2" spans="1:13" ht="16.5" customHeight="1" x14ac:dyDescent="0.25">
      <c r="A2" s="1" t="s">
        <v>120</v>
      </c>
      <c r="B2" s="1" t="s">
        <v>120</v>
      </c>
      <c r="C2">
        <v>593.44000000000005</v>
      </c>
      <c r="E2" s="15">
        <v>593.44000000000005</v>
      </c>
      <c r="F2" s="15">
        <v>2</v>
      </c>
    </row>
    <row r="3" spans="1:13" ht="16.5" customHeight="1" x14ac:dyDescent="0.25">
      <c r="A3" s="1" t="s">
        <v>125</v>
      </c>
      <c r="B3" s="1" t="s">
        <v>125</v>
      </c>
      <c r="C3">
        <v>22</v>
      </c>
      <c r="E3" s="15">
        <v>22</v>
      </c>
      <c r="F3" s="15">
        <v>2</v>
      </c>
    </row>
    <row r="4" spans="1:13" ht="16.5" customHeight="1" x14ac:dyDescent="0.25">
      <c r="A4" s="1" t="s">
        <v>127</v>
      </c>
      <c r="B4" s="1" t="s">
        <v>127</v>
      </c>
      <c r="C4">
        <v>40</v>
      </c>
      <c r="E4" s="15">
        <v>40</v>
      </c>
      <c r="F4" s="15">
        <v>2</v>
      </c>
    </row>
    <row r="5" spans="1:13" ht="16.5" customHeight="1" x14ac:dyDescent="0.25">
      <c r="A5" s="1" t="s">
        <v>131</v>
      </c>
      <c r="B5" s="1" t="s">
        <v>131</v>
      </c>
      <c r="C5">
        <v>6</v>
      </c>
      <c r="E5" s="15">
        <v>6</v>
      </c>
      <c r="F5" s="15">
        <v>2</v>
      </c>
    </row>
    <row r="6" spans="1:13" ht="16.5" customHeight="1" x14ac:dyDescent="0.25">
      <c r="A6" s="1" t="s">
        <v>133</v>
      </c>
      <c r="B6" s="1" t="s">
        <v>133</v>
      </c>
      <c r="C6">
        <v>34.33</v>
      </c>
      <c r="E6" s="15">
        <v>34.33</v>
      </c>
      <c r="F6" s="15">
        <v>2</v>
      </c>
    </row>
    <row r="7" spans="1:13" ht="16.5" customHeight="1" x14ac:dyDescent="0.25">
      <c r="A7" s="1" t="s">
        <v>135</v>
      </c>
      <c r="B7" s="1" t="s">
        <v>135</v>
      </c>
      <c r="C7">
        <v>7.82</v>
      </c>
      <c r="E7" s="15">
        <v>7.82</v>
      </c>
      <c r="F7" s="15">
        <v>2</v>
      </c>
    </row>
    <row r="8" spans="1:13" ht="16.5" customHeight="1" x14ac:dyDescent="0.25">
      <c r="A8" s="1" t="s">
        <v>138</v>
      </c>
      <c r="B8" s="1" t="s">
        <v>138</v>
      </c>
      <c r="C8">
        <v>28</v>
      </c>
      <c r="E8" s="15">
        <v>28</v>
      </c>
      <c r="F8" s="15">
        <v>2</v>
      </c>
    </row>
    <row r="9" spans="1:13" ht="16.5" customHeight="1" x14ac:dyDescent="0.25">
      <c r="A9" s="1" t="s">
        <v>140</v>
      </c>
      <c r="B9" s="1" t="s">
        <v>140</v>
      </c>
      <c r="C9">
        <v>5.24</v>
      </c>
      <c r="E9" s="15">
        <v>5.24</v>
      </c>
      <c r="F9" s="15">
        <v>2</v>
      </c>
    </row>
    <row r="10" spans="1:13" ht="16.5" customHeight="1" x14ac:dyDescent="0.25">
      <c r="A10" s="1" t="s">
        <v>142</v>
      </c>
      <c r="B10" s="1" t="s">
        <v>142</v>
      </c>
      <c r="C10">
        <v>25</v>
      </c>
      <c r="E10" s="15">
        <v>25</v>
      </c>
      <c r="F10" s="15">
        <v>2</v>
      </c>
    </row>
    <row r="11" spans="1:13" ht="16.5" customHeight="1" x14ac:dyDescent="0.25">
      <c r="A11" s="1" t="s">
        <v>144</v>
      </c>
      <c r="B11" s="1" t="s">
        <v>144</v>
      </c>
      <c r="C11">
        <v>19</v>
      </c>
      <c r="E11" s="15">
        <v>19</v>
      </c>
      <c r="F11" s="15">
        <v>2</v>
      </c>
    </row>
    <row r="12" spans="1:13" ht="16.5" customHeight="1" x14ac:dyDescent="0.25">
      <c r="A12" s="1" t="s">
        <v>146</v>
      </c>
      <c r="B12" s="1" t="s">
        <v>146</v>
      </c>
      <c r="C12">
        <v>34.43</v>
      </c>
      <c r="E12" s="15">
        <v>34.43</v>
      </c>
      <c r="F12" s="15">
        <v>2</v>
      </c>
    </row>
    <row r="13" spans="1:13" ht="16.5" customHeight="1" x14ac:dyDescent="0.25">
      <c r="A13" s="1" t="s">
        <v>151</v>
      </c>
      <c r="B13" s="1" t="s">
        <v>151</v>
      </c>
      <c r="C13">
        <v>380.58</v>
      </c>
      <c r="E13" s="15">
        <v>380.58</v>
      </c>
      <c r="F13" s="15">
        <v>2</v>
      </c>
    </row>
    <row r="14" spans="1:13" ht="16.5" customHeight="1" x14ac:dyDescent="0.25">
      <c r="A14" s="1" t="s">
        <v>154</v>
      </c>
      <c r="B14" s="1" t="s">
        <v>154</v>
      </c>
      <c r="C14">
        <v>764.22</v>
      </c>
      <c r="E14" s="15">
        <v>764.22</v>
      </c>
      <c r="F14" s="15">
        <v>2</v>
      </c>
    </row>
    <row r="15" spans="1:13" ht="16.5" customHeight="1" x14ac:dyDescent="0.25">
      <c r="A15" s="1" t="s">
        <v>155</v>
      </c>
      <c r="B15" s="1" t="s">
        <v>155</v>
      </c>
      <c r="C15">
        <v>84</v>
      </c>
      <c r="E15" s="15">
        <v>84</v>
      </c>
      <c r="F15" s="15">
        <v>2</v>
      </c>
    </row>
    <row r="16" spans="1:13" ht="16.5" customHeight="1" x14ac:dyDescent="0.25">
      <c r="A16" s="1" t="s">
        <v>156</v>
      </c>
      <c r="B16" s="1" t="s">
        <v>156</v>
      </c>
      <c r="C16">
        <v>1485.3</v>
      </c>
      <c r="E16" s="15">
        <v>1485.3</v>
      </c>
      <c r="F16" s="15">
        <v>2</v>
      </c>
    </row>
    <row r="17" spans="1:6" ht="16.5" customHeight="1" x14ac:dyDescent="0.25">
      <c r="A17" s="1" t="s">
        <v>157</v>
      </c>
      <c r="B17" s="1" t="s">
        <v>157</v>
      </c>
      <c r="C17">
        <v>109.83</v>
      </c>
      <c r="E17" s="15">
        <v>109.83</v>
      </c>
      <c r="F17" s="15">
        <v>2</v>
      </c>
    </row>
    <row r="18" spans="1:6" ht="16.5" customHeight="1" x14ac:dyDescent="0.25">
      <c r="A18" s="1" t="s">
        <v>158</v>
      </c>
      <c r="B18" s="1" t="s">
        <v>158</v>
      </c>
      <c r="C18">
        <v>106</v>
      </c>
      <c r="E18" s="15">
        <v>106</v>
      </c>
      <c r="F18" s="15">
        <v>2</v>
      </c>
    </row>
    <row r="19" spans="1:6" ht="16.5" customHeight="1" x14ac:dyDescent="0.25">
      <c r="A19" s="1" t="s">
        <v>159</v>
      </c>
      <c r="B19" s="1" t="s">
        <v>159</v>
      </c>
      <c r="C19">
        <v>120</v>
      </c>
      <c r="E19" s="15">
        <v>120</v>
      </c>
      <c r="F19" s="15">
        <v>2</v>
      </c>
    </row>
    <row r="20" spans="1:6" ht="16.5" customHeight="1" x14ac:dyDescent="0.25">
      <c r="A20" s="1" t="s">
        <v>160</v>
      </c>
      <c r="B20" s="1" t="s">
        <v>160</v>
      </c>
      <c r="C20">
        <v>431.63099999999997</v>
      </c>
      <c r="E20" s="15">
        <v>431.63099999999997</v>
      </c>
      <c r="F20" s="15">
        <v>2</v>
      </c>
    </row>
    <row r="21" spans="1:6" ht="16.5" customHeight="1" x14ac:dyDescent="0.25">
      <c r="A21" s="1" t="s">
        <v>161</v>
      </c>
      <c r="B21" s="1" t="s">
        <v>161</v>
      </c>
      <c r="C21">
        <v>257.73</v>
      </c>
      <c r="E21" s="15">
        <v>257.73</v>
      </c>
      <c r="F21" s="15">
        <v>2</v>
      </c>
    </row>
    <row r="22" spans="1:6" ht="16.5" customHeight="1" x14ac:dyDescent="0.25">
      <c r="A22" s="1" t="s">
        <v>162</v>
      </c>
      <c r="B22" s="1" t="s">
        <v>162</v>
      </c>
      <c r="C22">
        <v>13</v>
      </c>
      <c r="E22" s="15">
        <v>13</v>
      </c>
      <c r="F22" s="15">
        <v>2</v>
      </c>
    </row>
    <row r="23" spans="1:6" ht="16.5" customHeight="1" x14ac:dyDescent="0.25">
      <c r="A23" s="1" t="s">
        <v>163</v>
      </c>
      <c r="B23" s="1" t="s">
        <v>163</v>
      </c>
      <c r="C23">
        <v>21</v>
      </c>
      <c r="E23" s="15">
        <v>21</v>
      </c>
      <c r="F23" s="15">
        <v>2</v>
      </c>
    </row>
    <row r="24" spans="1:6" ht="16.5" customHeight="1" x14ac:dyDescent="0.25">
      <c r="A24" s="1" t="s">
        <v>164</v>
      </c>
      <c r="B24" s="1" t="s">
        <v>164</v>
      </c>
      <c r="C24">
        <v>264</v>
      </c>
      <c r="E24" s="15">
        <v>264</v>
      </c>
      <c r="F24" s="15">
        <v>2</v>
      </c>
    </row>
    <row r="25" spans="1:6" ht="16.5" customHeight="1" x14ac:dyDescent="0.25">
      <c r="A25" s="1" t="s">
        <v>165</v>
      </c>
      <c r="B25" s="1" t="s">
        <v>165</v>
      </c>
      <c r="C25">
        <v>230</v>
      </c>
      <c r="E25" s="15">
        <v>230</v>
      </c>
      <c r="F25" s="15">
        <v>2</v>
      </c>
    </row>
    <row r="26" spans="1:6" ht="16.5" customHeight="1" x14ac:dyDescent="0.25">
      <c r="A26" s="1" t="s">
        <v>167</v>
      </c>
      <c r="B26" s="1" t="s">
        <v>167</v>
      </c>
      <c r="C26">
        <v>31</v>
      </c>
      <c r="E26" s="15">
        <v>31</v>
      </c>
      <c r="F26" s="15">
        <v>2</v>
      </c>
    </row>
    <row r="27" spans="1:6" ht="16.5" customHeight="1" x14ac:dyDescent="0.25">
      <c r="A27" s="1" t="s">
        <v>168</v>
      </c>
      <c r="B27" s="1" t="s">
        <v>168</v>
      </c>
      <c r="C27">
        <v>18</v>
      </c>
      <c r="E27" s="15">
        <v>18</v>
      </c>
      <c r="F27" s="15">
        <v>2</v>
      </c>
    </row>
    <row r="28" spans="1:6" ht="16.5" customHeight="1" x14ac:dyDescent="0.25">
      <c r="A28" s="1" t="s">
        <v>169</v>
      </c>
      <c r="B28" s="1" t="s">
        <v>169</v>
      </c>
      <c r="C28">
        <v>12</v>
      </c>
      <c r="E28" s="15">
        <v>12</v>
      </c>
      <c r="F28" s="15">
        <v>2</v>
      </c>
    </row>
    <row r="29" spans="1:6" ht="16.5" customHeight="1" x14ac:dyDescent="0.25">
      <c r="A29" s="1" t="s">
        <v>170</v>
      </c>
      <c r="B29" s="1" t="s">
        <v>170</v>
      </c>
      <c r="C29">
        <v>15</v>
      </c>
      <c r="E29" s="15">
        <v>15</v>
      </c>
      <c r="F29" s="15">
        <v>2</v>
      </c>
    </row>
    <row r="30" spans="1:6" ht="16.5" customHeight="1" x14ac:dyDescent="0.25">
      <c r="A30" s="1" t="s">
        <v>171</v>
      </c>
      <c r="B30" s="1" t="s">
        <v>171</v>
      </c>
      <c r="C30">
        <v>12</v>
      </c>
      <c r="E30" s="15">
        <v>12</v>
      </c>
      <c r="F30" s="15">
        <v>2</v>
      </c>
    </row>
    <row r="31" spans="1:6" ht="16.5" customHeight="1" x14ac:dyDescent="0.25">
      <c r="A31" s="1" t="s">
        <v>172</v>
      </c>
      <c r="B31" s="1" t="s">
        <v>172</v>
      </c>
      <c r="C31">
        <v>49</v>
      </c>
      <c r="E31" s="15">
        <v>49</v>
      </c>
      <c r="F31" s="15">
        <v>2</v>
      </c>
    </row>
    <row r="32" spans="1:6" ht="16.5" customHeight="1" x14ac:dyDescent="0.25">
      <c r="A32" s="1" t="s">
        <v>174</v>
      </c>
      <c r="B32" s="1" t="s">
        <v>174</v>
      </c>
      <c r="C32">
        <v>23</v>
      </c>
      <c r="E32" s="15">
        <v>23</v>
      </c>
      <c r="F32" s="15">
        <v>2</v>
      </c>
    </row>
    <row r="33" spans="1:6" ht="16.5" customHeight="1" x14ac:dyDescent="0.25">
      <c r="A33" s="1" t="s">
        <v>175</v>
      </c>
      <c r="B33" s="1" t="s">
        <v>175</v>
      </c>
      <c r="C33">
        <v>35</v>
      </c>
      <c r="E33" s="15">
        <v>35</v>
      </c>
      <c r="F33" s="15">
        <v>2</v>
      </c>
    </row>
    <row r="34" spans="1:6" ht="16.5" customHeight="1" x14ac:dyDescent="0.25">
      <c r="A34" s="1" t="s">
        <v>176</v>
      </c>
      <c r="B34" s="1" t="s">
        <v>176</v>
      </c>
      <c r="C34">
        <v>1</v>
      </c>
      <c r="E34" s="15">
        <v>1</v>
      </c>
      <c r="F34" s="15">
        <v>2</v>
      </c>
    </row>
    <row r="35" spans="1:6" ht="16.5" customHeight="1" x14ac:dyDescent="0.25">
      <c r="A35" s="1" t="s">
        <v>177</v>
      </c>
      <c r="B35" s="1" t="s">
        <v>177</v>
      </c>
      <c r="C35">
        <v>120</v>
      </c>
      <c r="E35" s="15">
        <v>120</v>
      </c>
      <c r="F35" s="15">
        <v>2</v>
      </c>
    </row>
    <row r="36" spans="1:6" ht="16.5" customHeight="1" x14ac:dyDescent="0.25">
      <c r="A36" s="1" t="s">
        <v>180</v>
      </c>
      <c r="B36" s="1" t="s">
        <v>180</v>
      </c>
      <c r="C36">
        <v>16.8</v>
      </c>
      <c r="E36" s="15">
        <v>16.8</v>
      </c>
      <c r="F36" s="15">
        <v>2</v>
      </c>
    </row>
    <row r="37" spans="1:6" ht="16.5" customHeight="1" x14ac:dyDescent="0.25">
      <c r="A37" s="1" t="s">
        <v>181</v>
      </c>
      <c r="B37" s="1" t="s">
        <v>181</v>
      </c>
      <c r="C37">
        <v>6.2</v>
      </c>
      <c r="E37" s="15">
        <v>6.2</v>
      </c>
      <c r="F37" s="15">
        <v>2</v>
      </c>
    </row>
    <row r="38" spans="1:6" ht="16.5" customHeight="1" x14ac:dyDescent="0.25">
      <c r="A38" s="1" t="s">
        <v>182</v>
      </c>
      <c r="B38" s="1" t="s">
        <v>182</v>
      </c>
      <c r="C38">
        <v>1</v>
      </c>
      <c r="E38" s="15">
        <v>1</v>
      </c>
      <c r="F38" s="15">
        <v>2</v>
      </c>
    </row>
    <row r="39" spans="1:6" ht="16.5" customHeight="1" x14ac:dyDescent="0.25">
      <c r="A39" s="1" t="s">
        <v>183</v>
      </c>
      <c r="B39" s="1" t="s">
        <v>183</v>
      </c>
      <c r="C39">
        <v>19.760000000000002</v>
      </c>
      <c r="E39" s="15">
        <v>19.760000000000002</v>
      </c>
      <c r="F39" s="15">
        <v>2</v>
      </c>
    </row>
    <row r="40" spans="1:6" ht="16.5" customHeight="1" x14ac:dyDescent="0.25">
      <c r="A40" s="1" t="s">
        <v>184</v>
      </c>
      <c r="B40" s="1" t="s">
        <v>184</v>
      </c>
      <c r="C40">
        <v>13.05</v>
      </c>
      <c r="E40" s="15">
        <v>13.05</v>
      </c>
      <c r="F40" s="15">
        <v>2</v>
      </c>
    </row>
    <row r="41" spans="1:6" ht="16.5" customHeight="1" x14ac:dyDescent="0.25">
      <c r="A41" s="1" t="s">
        <v>185</v>
      </c>
      <c r="B41" s="1" t="s">
        <v>185</v>
      </c>
      <c r="C41">
        <v>1.4</v>
      </c>
      <c r="E41" s="15">
        <v>1.4</v>
      </c>
      <c r="F41" s="15">
        <v>2</v>
      </c>
    </row>
    <row r="42" spans="1:6" ht="16.5" customHeight="1" x14ac:dyDescent="0.25">
      <c r="A42" s="1" t="s">
        <v>186</v>
      </c>
      <c r="B42" s="1" t="s">
        <v>186</v>
      </c>
      <c r="C42">
        <v>27</v>
      </c>
      <c r="E42" s="15">
        <v>27</v>
      </c>
      <c r="F42" s="15">
        <v>2</v>
      </c>
    </row>
    <row r="43" spans="1:6" ht="16.5" customHeight="1" x14ac:dyDescent="0.25">
      <c r="A43" s="1" t="s">
        <v>187</v>
      </c>
      <c r="B43" s="1" t="s">
        <v>187</v>
      </c>
      <c r="C43">
        <v>102.03</v>
      </c>
      <c r="E43" s="15">
        <v>102.03</v>
      </c>
      <c r="F43" s="15">
        <v>2</v>
      </c>
    </row>
    <row r="44" spans="1:6" ht="16.5" customHeight="1" x14ac:dyDescent="0.25">
      <c r="A44" s="1" t="s">
        <v>188</v>
      </c>
      <c r="B44" s="1" t="s">
        <v>188</v>
      </c>
      <c r="C44">
        <v>4</v>
      </c>
      <c r="E44" s="15">
        <v>4</v>
      </c>
      <c r="F44" s="15">
        <v>2</v>
      </c>
    </row>
    <row r="45" spans="1:6" ht="16.5" customHeight="1" x14ac:dyDescent="0.25">
      <c r="A45" s="1" t="s">
        <v>189</v>
      </c>
      <c r="B45" s="1" t="s">
        <v>189</v>
      </c>
      <c r="C45">
        <v>1.7</v>
      </c>
      <c r="E45" s="15">
        <v>1.7</v>
      </c>
      <c r="F45" s="15">
        <v>2</v>
      </c>
    </row>
    <row r="46" spans="1:6" ht="16.5" customHeight="1" x14ac:dyDescent="0.25">
      <c r="A46" s="1" t="s">
        <v>191</v>
      </c>
      <c r="B46" s="1" t="s">
        <v>191</v>
      </c>
      <c r="C46">
        <v>1.5</v>
      </c>
      <c r="E46" s="15">
        <v>1.5</v>
      </c>
      <c r="F46" s="15">
        <v>2</v>
      </c>
    </row>
    <row r="47" spans="1:6" ht="16.5" customHeight="1" x14ac:dyDescent="0.25">
      <c r="A47" s="1" t="s">
        <v>193</v>
      </c>
      <c r="B47" s="1" t="s">
        <v>193</v>
      </c>
      <c r="C47">
        <v>5</v>
      </c>
      <c r="E47" s="15">
        <v>5</v>
      </c>
      <c r="F47" s="15">
        <v>2</v>
      </c>
    </row>
    <row r="48" spans="1:6" ht="16.5" customHeight="1" x14ac:dyDescent="0.25">
      <c r="A48" s="1" t="s">
        <v>195</v>
      </c>
      <c r="B48" s="1" t="s">
        <v>195</v>
      </c>
      <c r="C48">
        <v>2</v>
      </c>
      <c r="E48" s="15">
        <v>2</v>
      </c>
      <c r="F48" s="15">
        <v>2</v>
      </c>
    </row>
    <row r="49" spans="1:6" ht="16.5" customHeight="1" x14ac:dyDescent="0.25">
      <c r="A49" s="1" t="s">
        <v>197</v>
      </c>
      <c r="B49" s="1" t="s">
        <v>197</v>
      </c>
      <c r="D49">
        <v>657</v>
      </c>
      <c r="E49" s="15">
        <v>0.65700000000000003</v>
      </c>
      <c r="F49" s="15">
        <v>2</v>
      </c>
    </row>
    <row r="50" spans="1:6" ht="16.5" customHeight="1" x14ac:dyDescent="0.25">
      <c r="A50" s="1" t="s">
        <v>199</v>
      </c>
      <c r="B50" s="1" t="s">
        <v>199</v>
      </c>
      <c r="C50">
        <v>36.21</v>
      </c>
      <c r="E50" s="15">
        <v>36.21</v>
      </c>
      <c r="F50" s="15">
        <v>2</v>
      </c>
    </row>
    <row r="51" spans="1:6" ht="16.5" customHeight="1" x14ac:dyDescent="0.25">
      <c r="A51" s="1" t="s">
        <v>201</v>
      </c>
      <c r="B51" s="1" t="s">
        <v>201</v>
      </c>
      <c r="C51">
        <v>200</v>
      </c>
      <c r="E51" s="15">
        <v>200</v>
      </c>
      <c r="F51" s="15">
        <v>2</v>
      </c>
    </row>
    <row r="52" spans="1:6" ht="16.5" customHeight="1" x14ac:dyDescent="0.25">
      <c r="A52" s="1" t="s">
        <v>203</v>
      </c>
      <c r="B52" s="1" t="s">
        <v>203</v>
      </c>
      <c r="C52">
        <v>8.5</v>
      </c>
      <c r="E52" s="15">
        <v>8.5</v>
      </c>
      <c r="F52" s="15">
        <v>2</v>
      </c>
    </row>
    <row r="53" spans="1:6" ht="16.5" customHeight="1" x14ac:dyDescent="0.25">
      <c r="A53" s="1" t="s">
        <v>205</v>
      </c>
      <c r="B53" s="1" t="s">
        <v>205</v>
      </c>
      <c r="C53">
        <v>74.400000000000006</v>
      </c>
      <c r="E53" s="15">
        <v>74.400000000000006</v>
      </c>
      <c r="F53" s="15">
        <v>2</v>
      </c>
    </row>
    <row r="54" spans="1:6" ht="16.5" customHeight="1" x14ac:dyDescent="0.25">
      <c r="A54" s="1" t="s">
        <v>207</v>
      </c>
      <c r="B54" s="1" t="s">
        <v>207</v>
      </c>
      <c r="C54">
        <v>3.4550000000000001</v>
      </c>
      <c r="E54" s="15">
        <v>3.4550000000000001</v>
      </c>
      <c r="F54" s="15">
        <v>2</v>
      </c>
    </row>
    <row r="55" spans="1:6" ht="16.5" customHeight="1" x14ac:dyDescent="0.25">
      <c r="A55" s="1" t="s">
        <v>209</v>
      </c>
      <c r="B55" s="1" t="s">
        <v>209</v>
      </c>
      <c r="C55">
        <v>32</v>
      </c>
      <c r="D55">
        <v>0</v>
      </c>
      <c r="E55" s="15">
        <v>32</v>
      </c>
      <c r="F55" s="15">
        <v>2</v>
      </c>
    </row>
    <row r="56" spans="1:6" ht="16.5" customHeight="1" x14ac:dyDescent="0.25">
      <c r="A56" s="1" t="s">
        <v>211</v>
      </c>
      <c r="B56" s="1" t="s">
        <v>211</v>
      </c>
      <c r="C56">
        <v>5.5</v>
      </c>
      <c r="E56" s="15">
        <v>5.5</v>
      </c>
      <c r="F56" s="15">
        <v>2</v>
      </c>
    </row>
    <row r="57" spans="1:6" ht="16.5" customHeight="1" x14ac:dyDescent="0.25">
      <c r="A57" s="1" t="s">
        <v>213</v>
      </c>
      <c r="B57" s="1" t="s">
        <v>213</v>
      </c>
      <c r="C57">
        <v>40</v>
      </c>
      <c r="E57" s="15">
        <v>40</v>
      </c>
      <c r="F57" s="15">
        <v>2</v>
      </c>
    </row>
    <row r="58" spans="1:6" ht="16.5" customHeight="1" x14ac:dyDescent="0.25">
      <c r="A58" s="1" t="s">
        <v>215</v>
      </c>
      <c r="B58" s="1" t="s">
        <v>215</v>
      </c>
      <c r="C58">
        <v>149.5</v>
      </c>
      <c r="E58" s="15">
        <v>149.5</v>
      </c>
      <c r="F58" s="15">
        <v>2</v>
      </c>
    </row>
    <row r="59" spans="1:6" ht="16.5" customHeight="1" x14ac:dyDescent="0.25">
      <c r="A59" s="1" t="s">
        <v>217</v>
      </c>
      <c r="B59" s="1" t="s">
        <v>217</v>
      </c>
      <c r="C59">
        <v>1</v>
      </c>
      <c r="E59" s="15">
        <v>1</v>
      </c>
      <c r="F59" s="15">
        <v>2</v>
      </c>
    </row>
    <row r="60" spans="1:6" ht="16.5" customHeight="1" x14ac:dyDescent="0.25">
      <c r="A60" s="1" t="s">
        <v>219</v>
      </c>
      <c r="B60" s="1" t="s">
        <v>219</v>
      </c>
      <c r="C60">
        <v>33.5</v>
      </c>
      <c r="E60" s="15">
        <v>33.5</v>
      </c>
      <c r="F60" s="15">
        <v>2</v>
      </c>
    </row>
    <row r="61" spans="1:6" ht="16.5" customHeight="1" x14ac:dyDescent="0.25">
      <c r="A61" s="1" t="s">
        <v>221</v>
      </c>
      <c r="B61" s="1" t="s">
        <v>221</v>
      </c>
      <c r="C61">
        <v>56</v>
      </c>
      <c r="E61" s="15">
        <v>56</v>
      </c>
      <c r="F61" s="15">
        <v>2</v>
      </c>
    </row>
    <row r="62" spans="1:6" ht="16.5" customHeight="1" x14ac:dyDescent="0.25">
      <c r="A62" s="1" t="s">
        <v>223</v>
      </c>
      <c r="B62" s="1" t="s">
        <v>223</v>
      </c>
      <c r="C62">
        <v>1.25</v>
      </c>
      <c r="E62" s="15">
        <v>1.25</v>
      </c>
      <c r="F62" s="15">
        <v>2</v>
      </c>
    </row>
    <row r="63" spans="1:6" ht="16.5" customHeight="1" x14ac:dyDescent="0.25">
      <c r="A63" s="1" t="s">
        <v>225</v>
      </c>
      <c r="B63" s="1" t="s">
        <v>225</v>
      </c>
      <c r="C63">
        <v>574.4</v>
      </c>
      <c r="E63" s="15">
        <v>574.4</v>
      </c>
      <c r="F63" s="15">
        <v>2</v>
      </c>
    </row>
    <row r="64" spans="1:6" ht="16.5" customHeight="1" x14ac:dyDescent="0.25">
      <c r="A64" s="1" t="s">
        <v>227</v>
      </c>
      <c r="B64" s="1" t="s">
        <v>227</v>
      </c>
      <c r="C64">
        <v>18.21</v>
      </c>
      <c r="D64">
        <v>18211</v>
      </c>
      <c r="E64" s="15">
        <v>18.21</v>
      </c>
      <c r="F64" s="15">
        <v>2</v>
      </c>
    </row>
    <row r="65" spans="1:13" ht="16.5" customHeight="1" x14ac:dyDescent="0.25">
      <c r="A65" s="1" t="s">
        <v>229</v>
      </c>
      <c r="B65" s="1" t="s">
        <v>229</v>
      </c>
      <c r="C65">
        <v>42</v>
      </c>
      <c r="E65" s="15">
        <v>42</v>
      </c>
      <c r="F65" s="15">
        <v>2</v>
      </c>
    </row>
    <row r="66" spans="1:13" ht="16.5" customHeight="1" x14ac:dyDescent="0.25">
      <c r="A66" s="1" t="s">
        <v>231</v>
      </c>
      <c r="B66" s="1" t="s">
        <v>231</v>
      </c>
      <c r="C66">
        <v>80</v>
      </c>
      <c r="E66" s="15">
        <v>80</v>
      </c>
      <c r="F66" s="15">
        <v>2</v>
      </c>
    </row>
    <row r="67" spans="1:13" ht="16.5" customHeight="1" x14ac:dyDescent="0.25">
      <c r="A67" s="1" t="s">
        <v>233</v>
      </c>
      <c r="B67" s="1" t="s">
        <v>233</v>
      </c>
      <c r="C67">
        <v>3</v>
      </c>
      <c r="E67" s="15">
        <v>3</v>
      </c>
      <c r="F67" s="15">
        <v>2</v>
      </c>
    </row>
    <row r="68" spans="1:13" ht="16.5" customHeight="1" x14ac:dyDescent="0.25">
      <c r="A68" s="1" t="s">
        <v>235</v>
      </c>
      <c r="B68" s="1" t="s">
        <v>235</v>
      </c>
      <c r="C68">
        <v>500</v>
      </c>
      <c r="E68" s="15">
        <v>500</v>
      </c>
      <c r="F68" s="15">
        <v>2</v>
      </c>
    </row>
    <row r="69" spans="1:13" ht="16.5" customHeight="1" x14ac:dyDescent="0.25">
      <c r="A69" s="1" t="s">
        <v>237</v>
      </c>
      <c r="B69" s="1" t="s">
        <v>237</v>
      </c>
      <c r="C69">
        <v>2</v>
      </c>
      <c r="E69" s="15">
        <v>2</v>
      </c>
      <c r="F69" s="15">
        <v>2</v>
      </c>
    </row>
    <row r="70" spans="1:13" ht="16.5" customHeight="1" x14ac:dyDescent="0.25">
      <c r="A70" s="1" t="s">
        <v>239</v>
      </c>
      <c r="B70" s="1" t="s">
        <v>239</v>
      </c>
      <c r="C70">
        <v>3</v>
      </c>
      <c r="E70" s="15">
        <v>3</v>
      </c>
      <c r="F70" s="15">
        <v>2</v>
      </c>
    </row>
    <row r="71" spans="1:13" ht="16.5" customHeight="1" x14ac:dyDescent="0.25">
      <c r="A71" s="1" t="s">
        <v>241</v>
      </c>
      <c r="B71" s="1" t="s">
        <v>241</v>
      </c>
      <c r="C71">
        <v>8</v>
      </c>
      <c r="E71" s="15">
        <v>8</v>
      </c>
      <c r="F71" s="15">
        <v>2</v>
      </c>
    </row>
    <row r="72" spans="1:13" ht="16.5" customHeight="1" x14ac:dyDescent="0.25">
      <c r="A72" s="1" t="s">
        <v>243</v>
      </c>
      <c r="B72" s="1" t="s">
        <v>243</v>
      </c>
      <c r="C72">
        <v>45</v>
      </c>
      <c r="E72" s="15">
        <v>45</v>
      </c>
      <c r="F72" s="15">
        <v>2</v>
      </c>
    </row>
    <row r="73" spans="1:13" ht="16.5" customHeight="1" x14ac:dyDescent="0.25">
      <c r="A73" s="1" t="s">
        <v>245</v>
      </c>
      <c r="B73" s="1" t="s">
        <v>245</v>
      </c>
      <c r="C73">
        <v>151</v>
      </c>
      <c r="E73" s="15">
        <v>151</v>
      </c>
      <c r="F73" s="15">
        <v>2</v>
      </c>
    </row>
    <row r="74" spans="1:13" ht="16.5" customHeight="1" x14ac:dyDescent="0.25">
      <c r="A74" s="1" t="s">
        <v>247</v>
      </c>
      <c r="B74" s="1" t="s">
        <v>247</v>
      </c>
      <c r="C74">
        <v>16.32</v>
      </c>
      <c r="E74" s="15">
        <v>16.32</v>
      </c>
      <c r="F74" s="15">
        <v>2</v>
      </c>
    </row>
    <row r="75" spans="1:13" ht="16.5" customHeight="1" x14ac:dyDescent="0.25">
      <c r="A75" s="1" t="s">
        <v>248</v>
      </c>
      <c r="B75" s="1" t="s">
        <v>248</v>
      </c>
      <c r="C75">
        <v>20</v>
      </c>
      <c r="E75" s="15">
        <v>20</v>
      </c>
      <c r="F75" s="15">
        <v>2</v>
      </c>
    </row>
    <row r="76" spans="1:13" ht="16.5" customHeight="1" x14ac:dyDescent="0.25">
      <c r="A76" s="1" t="s">
        <v>249</v>
      </c>
      <c r="B76" s="1" t="s">
        <v>249</v>
      </c>
      <c r="C76">
        <v>24</v>
      </c>
      <c r="E76" s="15">
        <v>24</v>
      </c>
      <c r="F76" s="15">
        <v>2</v>
      </c>
    </row>
    <row r="77" spans="1:13" ht="16.5" customHeight="1" x14ac:dyDescent="0.25">
      <c r="A77" s="1" t="s">
        <v>250</v>
      </c>
      <c r="B77" s="1" t="s">
        <v>250</v>
      </c>
      <c r="C77">
        <v>6.5</v>
      </c>
      <c r="E77" s="15">
        <v>6.5</v>
      </c>
      <c r="F77" s="15">
        <v>2</v>
      </c>
    </row>
    <row r="78" spans="1:13" ht="16.5" customHeight="1" x14ac:dyDescent="0.25">
      <c r="A78" s="1" t="s">
        <v>251</v>
      </c>
      <c r="B78" s="1" t="s">
        <v>251</v>
      </c>
      <c r="C78">
        <v>202</v>
      </c>
      <c r="E78" s="15">
        <v>202</v>
      </c>
      <c r="F78" s="15">
        <v>2</v>
      </c>
    </row>
    <row r="79" spans="1:13" ht="16.5" customHeight="1" x14ac:dyDescent="0.25">
      <c r="A79" s="1" t="s">
        <v>252</v>
      </c>
      <c r="B79" s="1" t="s">
        <v>252</v>
      </c>
      <c r="C79">
        <v>6.5</v>
      </c>
      <c r="E79" s="15">
        <v>6.5</v>
      </c>
      <c r="F79" s="15">
        <v>1</v>
      </c>
      <c r="G79">
        <v>1</v>
      </c>
      <c r="I79">
        <v>500</v>
      </c>
      <c r="J79">
        <v>500</v>
      </c>
      <c r="K79">
        <v>1000</v>
      </c>
      <c r="L79">
        <v>1</v>
      </c>
      <c r="M79" s="7">
        <v>0.15384615384615385</v>
      </c>
    </row>
    <row r="80" spans="1:13" ht="16.5" customHeight="1" x14ac:dyDescent="0.25">
      <c r="A80" s="1" t="s">
        <v>253</v>
      </c>
      <c r="B80" s="1" t="s">
        <v>253</v>
      </c>
      <c r="C80">
        <v>130</v>
      </c>
      <c r="E80" s="15">
        <v>130</v>
      </c>
      <c r="F80" s="15">
        <v>2</v>
      </c>
    </row>
    <row r="81" spans="1:6" ht="16.5" customHeight="1" x14ac:dyDescent="0.25">
      <c r="A81" s="1" t="s">
        <v>254</v>
      </c>
      <c r="B81" s="1" t="s">
        <v>254</v>
      </c>
      <c r="C81">
        <v>112</v>
      </c>
      <c r="E81" s="15">
        <v>112</v>
      </c>
      <c r="F81" s="15">
        <v>2</v>
      </c>
    </row>
    <row r="82" spans="1:6" ht="16.5" customHeight="1" x14ac:dyDescent="0.25">
      <c r="A82" s="1" t="s">
        <v>255</v>
      </c>
      <c r="B82" s="1" t="s">
        <v>255</v>
      </c>
      <c r="C82">
        <v>10</v>
      </c>
      <c r="E82" s="15">
        <v>10</v>
      </c>
      <c r="F82" s="15">
        <v>2</v>
      </c>
    </row>
    <row r="83" spans="1:6" ht="16.5" customHeight="1" x14ac:dyDescent="0.25">
      <c r="A83" s="1" t="s">
        <v>256</v>
      </c>
      <c r="B83" s="1" t="s">
        <v>256</v>
      </c>
      <c r="C83">
        <v>8</v>
      </c>
      <c r="E83" s="15">
        <v>8</v>
      </c>
      <c r="F83" s="15">
        <v>2</v>
      </c>
    </row>
    <row r="84" spans="1:6" ht="16.5" customHeight="1" x14ac:dyDescent="0.25">
      <c r="A84" s="1" t="s">
        <v>258</v>
      </c>
      <c r="B84" s="1" t="s">
        <v>258</v>
      </c>
      <c r="C84">
        <v>10.5</v>
      </c>
      <c r="E84" s="15">
        <v>10.5</v>
      </c>
      <c r="F84" s="15">
        <v>2</v>
      </c>
    </row>
    <row r="85" spans="1:6" ht="16.5" customHeight="1" x14ac:dyDescent="0.25">
      <c r="A85" s="1" t="s">
        <v>259</v>
      </c>
      <c r="B85" s="1" t="s">
        <v>259</v>
      </c>
      <c r="C85">
        <v>15</v>
      </c>
      <c r="E85" s="15">
        <v>15</v>
      </c>
      <c r="F85" s="15">
        <v>2</v>
      </c>
    </row>
    <row r="86" spans="1:6" ht="16.5" customHeight="1" x14ac:dyDescent="0.25">
      <c r="A86" s="1" t="s">
        <v>260</v>
      </c>
      <c r="B86" s="1" t="s">
        <v>260</v>
      </c>
      <c r="C86">
        <v>3</v>
      </c>
      <c r="E86" s="15">
        <v>3</v>
      </c>
      <c r="F86" s="15">
        <v>2</v>
      </c>
    </row>
    <row r="87" spans="1:6" ht="16.5" customHeight="1" x14ac:dyDescent="0.25">
      <c r="A87" s="1" t="s">
        <v>261</v>
      </c>
      <c r="B87" s="1" t="s">
        <v>261</v>
      </c>
      <c r="C87">
        <v>12.8</v>
      </c>
      <c r="E87" s="15">
        <v>12.8</v>
      </c>
      <c r="F87" s="15">
        <v>2</v>
      </c>
    </row>
    <row r="88" spans="1:6" ht="16.5" customHeight="1" x14ac:dyDescent="0.25">
      <c r="A88" s="1" t="s">
        <v>262</v>
      </c>
      <c r="B88" s="1" t="s">
        <v>262</v>
      </c>
      <c r="C88">
        <v>8.5</v>
      </c>
      <c r="E88" s="15">
        <v>8.5</v>
      </c>
      <c r="F88" s="15">
        <v>2</v>
      </c>
    </row>
    <row r="89" spans="1:6" ht="16.5" customHeight="1" x14ac:dyDescent="0.25">
      <c r="A89" s="1" t="s">
        <v>263</v>
      </c>
      <c r="B89" s="1" t="s">
        <v>263</v>
      </c>
      <c r="C89">
        <v>22</v>
      </c>
      <c r="E89" s="15">
        <v>22</v>
      </c>
      <c r="F89" s="15">
        <v>2</v>
      </c>
    </row>
    <row r="90" spans="1:6" ht="16.5" customHeight="1" x14ac:dyDescent="0.25">
      <c r="A90" s="1" t="s">
        <v>264</v>
      </c>
      <c r="B90" s="1" t="s">
        <v>264</v>
      </c>
      <c r="C90">
        <v>30</v>
      </c>
      <c r="E90" s="15">
        <v>30</v>
      </c>
      <c r="F90" s="15">
        <v>2</v>
      </c>
    </row>
    <row r="91" spans="1:6" ht="16.5" customHeight="1" x14ac:dyDescent="0.25">
      <c r="A91" s="1" t="s">
        <v>265</v>
      </c>
      <c r="B91" s="1" t="s">
        <v>265</v>
      </c>
      <c r="D91">
        <v>250</v>
      </c>
      <c r="E91" s="15">
        <v>0.25</v>
      </c>
      <c r="F91" s="15">
        <v>2</v>
      </c>
    </row>
    <row r="92" spans="1:6" ht="16.5" customHeight="1" x14ac:dyDescent="0.25">
      <c r="A92" s="1" t="s">
        <v>267</v>
      </c>
      <c r="B92" s="1" t="s">
        <v>267</v>
      </c>
      <c r="D92">
        <v>857</v>
      </c>
      <c r="E92" s="15">
        <v>0.85699999999999998</v>
      </c>
      <c r="F92" s="15">
        <v>2</v>
      </c>
    </row>
    <row r="93" spans="1:6" ht="16.5" customHeight="1" x14ac:dyDescent="0.25">
      <c r="A93" s="1" t="s">
        <v>268</v>
      </c>
      <c r="B93" s="1" t="s">
        <v>268</v>
      </c>
      <c r="C93">
        <v>30</v>
      </c>
      <c r="E93" s="15">
        <v>30</v>
      </c>
      <c r="F93" s="15">
        <v>2</v>
      </c>
    </row>
    <row r="94" spans="1:6" ht="16.5" customHeight="1" x14ac:dyDescent="0.25">
      <c r="A94" s="1" t="s">
        <v>269</v>
      </c>
      <c r="B94" s="1" t="s">
        <v>269</v>
      </c>
      <c r="C94">
        <v>6</v>
      </c>
      <c r="E94" s="15">
        <v>6</v>
      </c>
      <c r="F94" s="15">
        <v>2</v>
      </c>
    </row>
    <row r="95" spans="1:6" ht="16.5" customHeight="1" x14ac:dyDescent="0.25">
      <c r="A95" s="1" t="s">
        <v>270</v>
      </c>
      <c r="B95" s="1" t="s">
        <v>270</v>
      </c>
      <c r="C95">
        <v>6</v>
      </c>
      <c r="E95" s="15">
        <v>6</v>
      </c>
      <c r="F95" s="15">
        <v>2</v>
      </c>
    </row>
    <row r="96" spans="1:6" ht="16.5" customHeight="1" x14ac:dyDescent="0.25">
      <c r="A96" s="1" t="s">
        <v>271</v>
      </c>
      <c r="B96" s="1" t="s">
        <v>271</v>
      </c>
      <c r="C96">
        <v>13</v>
      </c>
      <c r="E96" s="15">
        <v>13</v>
      </c>
      <c r="F96" s="15">
        <v>2</v>
      </c>
    </row>
    <row r="97" spans="1:13" ht="16.5" customHeight="1" x14ac:dyDescent="0.25">
      <c r="A97" s="1" t="s">
        <v>272</v>
      </c>
      <c r="B97" s="1" t="s">
        <v>272</v>
      </c>
      <c r="C97">
        <v>9</v>
      </c>
      <c r="E97" s="15">
        <v>9</v>
      </c>
      <c r="F97" s="15">
        <v>2</v>
      </c>
    </row>
    <row r="98" spans="1:13" ht="16.5" customHeight="1" x14ac:dyDescent="0.25">
      <c r="A98" s="1" t="s">
        <v>273</v>
      </c>
      <c r="B98" s="1" t="s">
        <v>273</v>
      </c>
      <c r="C98">
        <v>85</v>
      </c>
      <c r="E98" s="15">
        <v>85</v>
      </c>
      <c r="F98" s="15">
        <v>2</v>
      </c>
    </row>
    <row r="99" spans="1:13" ht="16.5" customHeight="1" x14ac:dyDescent="0.25">
      <c r="A99" s="1" t="s">
        <v>274</v>
      </c>
      <c r="B99" s="1" t="s">
        <v>274</v>
      </c>
      <c r="D99">
        <v>1730</v>
      </c>
      <c r="E99" s="15">
        <v>1.73</v>
      </c>
      <c r="F99" s="15">
        <v>2</v>
      </c>
    </row>
    <row r="100" spans="1:13" ht="16.5" customHeight="1" x14ac:dyDescent="0.25">
      <c r="A100" s="1" t="s">
        <v>275</v>
      </c>
      <c r="B100" s="1" t="s">
        <v>275</v>
      </c>
      <c r="C100">
        <v>115</v>
      </c>
      <c r="E100" s="15">
        <v>115</v>
      </c>
      <c r="F100" s="15">
        <v>2</v>
      </c>
    </row>
    <row r="101" spans="1:13" ht="16.5" customHeight="1" x14ac:dyDescent="0.25">
      <c r="A101" s="1" t="s">
        <v>276</v>
      </c>
      <c r="B101" s="1" t="s">
        <v>276</v>
      </c>
      <c r="C101">
        <v>13.5</v>
      </c>
      <c r="E101" s="15">
        <v>13.5</v>
      </c>
      <c r="F101" s="15">
        <v>2</v>
      </c>
    </row>
    <row r="102" spans="1:13" ht="16.5" customHeight="1" x14ac:dyDescent="0.25">
      <c r="A102" s="1" t="s">
        <v>277</v>
      </c>
      <c r="B102" s="1" t="s">
        <v>277</v>
      </c>
      <c r="C102">
        <v>6</v>
      </c>
      <c r="E102" s="15">
        <v>6</v>
      </c>
      <c r="F102" s="15">
        <v>2</v>
      </c>
    </row>
    <row r="103" spans="1:13" ht="16.5" customHeight="1" x14ac:dyDescent="0.25">
      <c r="A103" s="1" t="s">
        <v>278</v>
      </c>
      <c r="B103" s="1" t="s">
        <v>278</v>
      </c>
    </row>
    <row r="104" spans="1:13" ht="16.5" customHeight="1" x14ac:dyDescent="0.25">
      <c r="A104" s="1" t="s">
        <v>279</v>
      </c>
      <c r="B104" s="1" t="s">
        <v>279</v>
      </c>
      <c r="C104">
        <v>4</v>
      </c>
      <c r="E104" s="15">
        <v>4</v>
      </c>
      <c r="F104" s="15">
        <v>2</v>
      </c>
    </row>
    <row r="105" spans="1:13" ht="16.5" customHeight="1" x14ac:dyDescent="0.25">
      <c r="A105" s="1" t="s">
        <v>280</v>
      </c>
      <c r="B105" s="1" t="s">
        <v>280</v>
      </c>
      <c r="D105">
        <v>480</v>
      </c>
      <c r="E105" s="15">
        <v>0.48</v>
      </c>
      <c r="F105" s="15">
        <v>2</v>
      </c>
    </row>
    <row r="106" spans="1:13" ht="16.5" customHeight="1" x14ac:dyDescent="0.25">
      <c r="A106" s="1" t="s">
        <v>281</v>
      </c>
      <c r="B106" s="1" t="s">
        <v>281</v>
      </c>
      <c r="C106">
        <v>4.5</v>
      </c>
      <c r="E106" s="15">
        <v>4.5</v>
      </c>
      <c r="F106" s="15">
        <v>2</v>
      </c>
    </row>
    <row r="107" spans="1:13" ht="16.5" customHeight="1" x14ac:dyDescent="0.25">
      <c r="A107" s="1" t="s">
        <v>282</v>
      </c>
      <c r="B107" s="1" t="s">
        <v>282</v>
      </c>
      <c r="C107">
        <v>4</v>
      </c>
      <c r="E107" s="15">
        <v>4</v>
      </c>
      <c r="F107" s="15">
        <v>1</v>
      </c>
      <c r="G107">
        <v>2</v>
      </c>
      <c r="I107">
        <v>850</v>
      </c>
      <c r="J107">
        <v>980</v>
      </c>
      <c r="K107">
        <v>1830</v>
      </c>
      <c r="L107">
        <v>1.83</v>
      </c>
      <c r="M107" s="7">
        <v>0.45750000000000002</v>
      </c>
    </row>
    <row r="108" spans="1:13" ht="16.5" customHeight="1" x14ac:dyDescent="0.25">
      <c r="A108" s="1" t="s">
        <v>283</v>
      </c>
      <c r="B108" s="1" t="s">
        <v>283</v>
      </c>
      <c r="C108">
        <v>38</v>
      </c>
      <c r="E108" s="15">
        <v>38</v>
      </c>
      <c r="F108" s="15">
        <v>2</v>
      </c>
    </row>
    <row r="109" spans="1:13" ht="16.5" customHeight="1" x14ac:dyDescent="0.25">
      <c r="A109" s="1" t="s">
        <v>284</v>
      </c>
      <c r="B109" s="1" t="s">
        <v>284</v>
      </c>
      <c r="C109">
        <v>3</v>
      </c>
      <c r="E109" s="15">
        <v>3</v>
      </c>
      <c r="F109" s="15">
        <v>2</v>
      </c>
    </row>
    <row r="110" spans="1:13" ht="16.5" customHeight="1" x14ac:dyDescent="0.25">
      <c r="A110" s="1" t="s">
        <v>285</v>
      </c>
      <c r="B110" s="1" t="s">
        <v>285</v>
      </c>
      <c r="C110">
        <v>1.44</v>
      </c>
      <c r="E110" s="15">
        <v>1.44</v>
      </c>
      <c r="F110" s="15">
        <v>2</v>
      </c>
    </row>
    <row r="111" spans="1:13" ht="16.5" customHeight="1" x14ac:dyDescent="0.25">
      <c r="A111" s="1" t="s">
        <v>286</v>
      </c>
      <c r="B111" s="1" t="s">
        <v>286</v>
      </c>
      <c r="C111">
        <v>11</v>
      </c>
      <c r="E111" s="15">
        <v>11</v>
      </c>
      <c r="F111" s="15">
        <v>2</v>
      </c>
    </row>
    <row r="112" spans="1:13" ht="16.5" customHeight="1" x14ac:dyDescent="0.25">
      <c r="A112" s="1" t="s">
        <v>287</v>
      </c>
      <c r="B112" s="1" t="s">
        <v>287</v>
      </c>
      <c r="C112">
        <v>30</v>
      </c>
      <c r="E112" s="15">
        <v>30</v>
      </c>
      <c r="F112" s="15">
        <v>2</v>
      </c>
    </row>
    <row r="113" spans="1:6" ht="16.5" customHeight="1" x14ac:dyDescent="0.25">
      <c r="A113" s="1" t="s">
        <v>288</v>
      </c>
      <c r="B113" s="1" t="s">
        <v>288</v>
      </c>
      <c r="C113">
        <v>13</v>
      </c>
      <c r="E113" s="15">
        <v>13</v>
      </c>
      <c r="F113" s="15">
        <v>2</v>
      </c>
    </row>
    <row r="114" spans="1:6" ht="16.5" customHeight="1" x14ac:dyDescent="0.25">
      <c r="A114" s="1" t="s">
        <v>289</v>
      </c>
      <c r="B114" s="1" t="s">
        <v>289</v>
      </c>
      <c r="D114">
        <v>266</v>
      </c>
      <c r="E114" s="15">
        <v>0.26600000000000001</v>
      </c>
      <c r="F114" s="15">
        <v>2</v>
      </c>
    </row>
    <row r="115" spans="1:6" ht="16.5" customHeight="1" x14ac:dyDescent="0.25">
      <c r="A115" s="1" t="s">
        <v>290</v>
      </c>
      <c r="B115" s="1" t="s">
        <v>290</v>
      </c>
      <c r="C115">
        <v>15</v>
      </c>
      <c r="E115" s="15">
        <v>15</v>
      </c>
      <c r="F115" s="15">
        <v>2</v>
      </c>
    </row>
    <row r="116" spans="1:6" ht="16.5" customHeight="1" x14ac:dyDescent="0.25">
      <c r="A116" s="1" t="s">
        <v>291</v>
      </c>
      <c r="B116" s="1" t="s">
        <v>291</v>
      </c>
      <c r="C116">
        <v>5</v>
      </c>
      <c r="E116" s="15">
        <v>5</v>
      </c>
      <c r="F116" s="15">
        <v>2</v>
      </c>
    </row>
    <row r="117" spans="1:6" ht="16.5" customHeight="1" x14ac:dyDescent="0.25">
      <c r="A117" s="1" t="s">
        <v>292</v>
      </c>
      <c r="B117" s="1" t="s">
        <v>292</v>
      </c>
      <c r="D117">
        <v>571</v>
      </c>
      <c r="E117" s="15">
        <v>0.57099999999999995</v>
      </c>
      <c r="F117" s="15">
        <v>2</v>
      </c>
    </row>
    <row r="118" spans="1:6" ht="16.5" customHeight="1" x14ac:dyDescent="0.25">
      <c r="A118" s="1" t="s">
        <v>293</v>
      </c>
      <c r="B118" s="1" t="s">
        <v>293</v>
      </c>
      <c r="C118">
        <v>20</v>
      </c>
      <c r="E118" s="15">
        <v>20</v>
      </c>
      <c r="F118" s="15">
        <v>2</v>
      </c>
    </row>
    <row r="119" spans="1:6" ht="16.5" customHeight="1" x14ac:dyDescent="0.25">
      <c r="A119" s="1" t="s">
        <v>294</v>
      </c>
      <c r="B119" s="1" t="s">
        <v>294</v>
      </c>
      <c r="C119">
        <v>2</v>
      </c>
      <c r="E119" s="15">
        <v>2</v>
      </c>
      <c r="F119" s="15">
        <v>2</v>
      </c>
    </row>
    <row r="120" spans="1:6" ht="16.5" customHeight="1" x14ac:dyDescent="0.25">
      <c r="A120" s="1" t="s">
        <v>295</v>
      </c>
      <c r="B120" s="1" t="s">
        <v>295</v>
      </c>
      <c r="C120">
        <v>6</v>
      </c>
      <c r="E120" s="15">
        <v>6</v>
      </c>
      <c r="F120" s="15">
        <v>2</v>
      </c>
    </row>
    <row r="121" spans="1:6" ht="16.5" customHeight="1" x14ac:dyDescent="0.25">
      <c r="A121" s="1" t="s">
        <v>297</v>
      </c>
      <c r="B121" s="1" t="s">
        <v>297</v>
      </c>
      <c r="C121">
        <v>30</v>
      </c>
      <c r="E121" s="15">
        <v>30</v>
      </c>
      <c r="F121" s="15">
        <v>2</v>
      </c>
    </row>
    <row r="122" spans="1:6" ht="16.5" customHeight="1" x14ac:dyDescent="0.25">
      <c r="A122" s="1" t="s">
        <v>299</v>
      </c>
      <c r="B122" s="1" t="s">
        <v>299</v>
      </c>
      <c r="C122">
        <v>1.2</v>
      </c>
      <c r="E122" s="15">
        <v>1.2</v>
      </c>
      <c r="F122" s="15">
        <v>2</v>
      </c>
    </row>
    <row r="123" spans="1:6" ht="16.5" customHeight="1" x14ac:dyDescent="0.25">
      <c r="A123" s="1" t="s">
        <v>301</v>
      </c>
      <c r="B123" s="1" t="s">
        <v>301</v>
      </c>
      <c r="C123">
        <v>4.5</v>
      </c>
      <c r="E123" s="15">
        <v>4.5</v>
      </c>
      <c r="F123" s="15">
        <v>2</v>
      </c>
    </row>
    <row r="124" spans="1:6" ht="16.5" customHeight="1" x14ac:dyDescent="0.25">
      <c r="A124" s="1" t="s">
        <v>303</v>
      </c>
      <c r="B124" s="1" t="s">
        <v>303</v>
      </c>
      <c r="C124">
        <v>18</v>
      </c>
      <c r="E124" s="15">
        <v>18</v>
      </c>
      <c r="F124" s="15">
        <v>2</v>
      </c>
    </row>
    <row r="125" spans="1:6" ht="16.5" customHeight="1" x14ac:dyDescent="0.25">
      <c r="A125" s="1" t="s">
        <v>305</v>
      </c>
      <c r="B125" s="1" t="s">
        <v>305</v>
      </c>
      <c r="C125">
        <v>11</v>
      </c>
      <c r="E125" s="15">
        <v>11</v>
      </c>
      <c r="F125" s="15">
        <v>2</v>
      </c>
    </row>
    <row r="126" spans="1:6" ht="16.5" customHeight="1" x14ac:dyDescent="0.25">
      <c r="A126" s="1" t="s">
        <v>307</v>
      </c>
      <c r="B126" s="1" t="s">
        <v>307</v>
      </c>
      <c r="D126">
        <v>600</v>
      </c>
      <c r="E126" s="15">
        <v>0.6</v>
      </c>
      <c r="F126" s="15">
        <v>2</v>
      </c>
    </row>
    <row r="127" spans="1:6" ht="16.5" customHeight="1" x14ac:dyDescent="0.25">
      <c r="A127" s="1" t="s">
        <v>309</v>
      </c>
      <c r="B127" s="1" t="s">
        <v>309</v>
      </c>
      <c r="C127">
        <v>4.5</v>
      </c>
      <c r="E127" s="15">
        <v>4.5</v>
      </c>
      <c r="F127" s="15">
        <v>2</v>
      </c>
    </row>
    <row r="128" spans="1:6" ht="16.5" customHeight="1" x14ac:dyDescent="0.25">
      <c r="A128" s="1" t="s">
        <v>311</v>
      </c>
      <c r="B128" s="1" t="s">
        <v>311</v>
      </c>
      <c r="C128">
        <v>15</v>
      </c>
      <c r="E128" s="15">
        <v>15</v>
      </c>
      <c r="F128" s="15">
        <v>2</v>
      </c>
    </row>
    <row r="129" spans="1:6" ht="16.5" customHeight="1" x14ac:dyDescent="0.25">
      <c r="A129" s="1" t="s">
        <v>313</v>
      </c>
      <c r="B129" s="1" t="s">
        <v>313</v>
      </c>
      <c r="C129">
        <v>15.8</v>
      </c>
      <c r="E129" s="15">
        <v>15.8</v>
      </c>
      <c r="F129" s="15">
        <v>2</v>
      </c>
    </row>
    <row r="130" spans="1:6" ht="16.5" customHeight="1" x14ac:dyDescent="0.25">
      <c r="A130" s="1" t="s">
        <v>315</v>
      </c>
      <c r="B130" s="1" t="s">
        <v>315</v>
      </c>
      <c r="C130">
        <v>2</v>
      </c>
      <c r="E130" s="15">
        <v>2</v>
      </c>
      <c r="F130" s="15">
        <v>2</v>
      </c>
    </row>
    <row r="131" spans="1:6" ht="16.5" customHeight="1" x14ac:dyDescent="0.25">
      <c r="A131" s="1" t="s">
        <v>317</v>
      </c>
      <c r="B131" s="1" t="s">
        <v>317</v>
      </c>
      <c r="C131">
        <v>1</v>
      </c>
      <c r="E131" s="15">
        <v>1</v>
      </c>
      <c r="F131" s="15">
        <v>2</v>
      </c>
    </row>
    <row r="132" spans="1:6" ht="16.5" customHeight="1" x14ac:dyDescent="0.25">
      <c r="A132" s="1" t="s">
        <v>319</v>
      </c>
      <c r="B132" s="1" t="s">
        <v>319</v>
      </c>
      <c r="C132">
        <v>16</v>
      </c>
      <c r="E132" s="15">
        <v>16</v>
      </c>
      <c r="F132" s="15">
        <v>2</v>
      </c>
    </row>
    <row r="133" spans="1:6" ht="16.5" customHeight="1" x14ac:dyDescent="0.25">
      <c r="A133" s="1" t="s">
        <v>321</v>
      </c>
      <c r="B133" s="1" t="s">
        <v>321</v>
      </c>
      <c r="C133">
        <v>15</v>
      </c>
      <c r="E133" s="15">
        <v>15</v>
      </c>
      <c r="F133" s="15">
        <v>2</v>
      </c>
    </row>
    <row r="134" spans="1:6" ht="16.5" customHeight="1" x14ac:dyDescent="0.25">
      <c r="A134" s="1" t="s">
        <v>323</v>
      </c>
      <c r="B134" s="1" t="s">
        <v>323</v>
      </c>
      <c r="C134">
        <v>2.4</v>
      </c>
      <c r="E134" s="15">
        <v>2.4</v>
      </c>
      <c r="F134" s="15">
        <v>2</v>
      </c>
    </row>
    <row r="135" spans="1:6" ht="16.5" customHeight="1" x14ac:dyDescent="0.25">
      <c r="A135" s="1" t="s">
        <v>327</v>
      </c>
      <c r="B135" s="1" t="s">
        <v>327</v>
      </c>
      <c r="C135">
        <v>16</v>
      </c>
      <c r="E135" s="15">
        <v>16</v>
      </c>
      <c r="F135" s="15">
        <v>2</v>
      </c>
    </row>
    <row r="136" spans="1:6" ht="16.5" customHeight="1" x14ac:dyDescent="0.25">
      <c r="A136" s="1" t="s">
        <v>329</v>
      </c>
      <c r="B136" s="1" t="s">
        <v>329</v>
      </c>
      <c r="C136">
        <v>27.5</v>
      </c>
      <c r="E136" s="15">
        <v>27.5</v>
      </c>
      <c r="F136" s="15">
        <v>2</v>
      </c>
    </row>
    <row r="137" spans="1:6" ht="16.5" customHeight="1" x14ac:dyDescent="0.25">
      <c r="A137" s="1" t="s">
        <v>331</v>
      </c>
      <c r="B137" s="1" t="s">
        <v>331</v>
      </c>
      <c r="D137">
        <v>320</v>
      </c>
      <c r="E137" s="15">
        <v>0.32</v>
      </c>
      <c r="F137" s="15">
        <v>2</v>
      </c>
    </row>
    <row r="138" spans="1:6" ht="16.5" customHeight="1" x14ac:dyDescent="0.25">
      <c r="A138" s="1" t="s">
        <v>333</v>
      </c>
      <c r="B138" s="1" t="s">
        <v>333</v>
      </c>
      <c r="C138">
        <v>15</v>
      </c>
      <c r="E138" s="15">
        <v>15</v>
      </c>
      <c r="F138" s="15">
        <v>2</v>
      </c>
    </row>
    <row r="139" spans="1:6" ht="16.5" customHeight="1" x14ac:dyDescent="0.25">
      <c r="A139" s="1" t="s">
        <v>335</v>
      </c>
      <c r="B139" s="1" t="s">
        <v>335</v>
      </c>
      <c r="C139">
        <v>4</v>
      </c>
      <c r="E139" s="15">
        <v>4</v>
      </c>
      <c r="F139" s="15">
        <v>2</v>
      </c>
    </row>
    <row r="140" spans="1:6" ht="16.5" customHeight="1" x14ac:dyDescent="0.25">
      <c r="A140" s="1" t="s">
        <v>337</v>
      </c>
      <c r="B140" s="1" t="s">
        <v>337</v>
      </c>
      <c r="C140">
        <v>46</v>
      </c>
      <c r="E140" s="15">
        <v>46</v>
      </c>
      <c r="F140" s="15">
        <v>2</v>
      </c>
    </row>
    <row r="141" spans="1:6" ht="16.5" customHeight="1" x14ac:dyDescent="0.25">
      <c r="A141" s="1" t="s">
        <v>339</v>
      </c>
      <c r="B141" s="1" t="s">
        <v>339</v>
      </c>
      <c r="C141">
        <v>6</v>
      </c>
      <c r="E141" s="15">
        <v>6</v>
      </c>
      <c r="F141" s="15">
        <v>2</v>
      </c>
    </row>
    <row r="142" spans="1:6" ht="16.5" customHeight="1" x14ac:dyDescent="0.25">
      <c r="A142" s="1" t="s">
        <v>341</v>
      </c>
      <c r="B142" s="1" t="s">
        <v>341</v>
      </c>
      <c r="C142">
        <v>90</v>
      </c>
      <c r="E142" s="15">
        <v>90</v>
      </c>
      <c r="F142" s="15">
        <v>2</v>
      </c>
    </row>
    <row r="143" spans="1:6" ht="16.5" customHeight="1" x14ac:dyDescent="0.25">
      <c r="A143" s="1" t="s">
        <v>343</v>
      </c>
      <c r="B143" s="1" t="s">
        <v>343</v>
      </c>
      <c r="C143">
        <v>14</v>
      </c>
      <c r="E143" s="15">
        <v>14</v>
      </c>
      <c r="F143" s="15">
        <v>2</v>
      </c>
    </row>
    <row r="144" spans="1:6" ht="16.5" customHeight="1" x14ac:dyDescent="0.25">
      <c r="A144" s="1" t="s">
        <v>345</v>
      </c>
      <c r="B144" s="1" t="s">
        <v>345</v>
      </c>
      <c r="C144">
        <v>1.1200000000000001</v>
      </c>
      <c r="E144" s="15">
        <v>1.1200000000000001</v>
      </c>
      <c r="F144" s="15">
        <v>2</v>
      </c>
    </row>
    <row r="145" spans="1:6" ht="16.5" customHeight="1" x14ac:dyDescent="0.25">
      <c r="A145" s="1" t="s">
        <v>347</v>
      </c>
      <c r="B145" s="1" t="s">
        <v>347</v>
      </c>
      <c r="C145">
        <v>24</v>
      </c>
      <c r="E145" s="15">
        <v>24</v>
      </c>
      <c r="F145" s="15">
        <v>2</v>
      </c>
    </row>
    <row r="146" spans="1:6" ht="16.5" customHeight="1" x14ac:dyDescent="0.25">
      <c r="A146" s="1" t="s">
        <v>349</v>
      </c>
      <c r="B146" s="1" t="s">
        <v>349</v>
      </c>
      <c r="C146">
        <v>40</v>
      </c>
      <c r="E146" s="15">
        <v>40</v>
      </c>
      <c r="F146" s="15">
        <v>2</v>
      </c>
    </row>
    <row r="147" spans="1:6" ht="16.5" customHeight="1" x14ac:dyDescent="0.25">
      <c r="A147" s="1" t="s">
        <v>351</v>
      </c>
      <c r="B147" s="1" t="s">
        <v>351</v>
      </c>
      <c r="C147">
        <v>15</v>
      </c>
      <c r="E147" s="15">
        <v>15</v>
      </c>
      <c r="F147" s="15">
        <v>2</v>
      </c>
    </row>
    <row r="148" spans="1:6" ht="16.5" customHeight="1" x14ac:dyDescent="0.25">
      <c r="A148" s="1" t="s">
        <v>353</v>
      </c>
      <c r="B148" s="1" t="s">
        <v>353</v>
      </c>
      <c r="C148">
        <v>2</v>
      </c>
      <c r="E148" s="15">
        <v>2</v>
      </c>
      <c r="F148" s="15">
        <v>2</v>
      </c>
    </row>
    <row r="149" spans="1:6" ht="16.5" customHeight="1" x14ac:dyDescent="0.25">
      <c r="A149" s="1" t="s">
        <v>355</v>
      </c>
      <c r="B149" s="1" t="s">
        <v>355</v>
      </c>
      <c r="C149">
        <v>42</v>
      </c>
      <c r="E149" s="15">
        <v>42</v>
      </c>
      <c r="F149" s="15">
        <v>2</v>
      </c>
    </row>
    <row r="150" spans="1:6" ht="16.5" customHeight="1" x14ac:dyDescent="0.25">
      <c r="A150" s="1" t="s">
        <v>358</v>
      </c>
      <c r="B150" s="1" t="s">
        <v>358</v>
      </c>
      <c r="C150">
        <v>20</v>
      </c>
      <c r="E150" s="15">
        <v>20</v>
      </c>
      <c r="F150" s="15">
        <v>2</v>
      </c>
    </row>
    <row r="151" spans="1:6" ht="16.5" customHeight="1" x14ac:dyDescent="0.25">
      <c r="A151" s="1" t="s">
        <v>360</v>
      </c>
      <c r="B151" s="1" t="s">
        <v>360</v>
      </c>
      <c r="D151">
        <v>571</v>
      </c>
      <c r="E151" s="15">
        <v>0.57099999999999995</v>
      </c>
      <c r="F151" s="15">
        <v>2</v>
      </c>
    </row>
    <row r="152" spans="1:6" ht="16.5" customHeight="1" x14ac:dyDescent="0.25">
      <c r="A152" s="1" t="s">
        <v>362</v>
      </c>
      <c r="B152" s="1" t="s">
        <v>362</v>
      </c>
      <c r="C152">
        <v>8.5</v>
      </c>
      <c r="E152" s="15">
        <v>8.5</v>
      </c>
      <c r="F152" s="15">
        <v>2</v>
      </c>
    </row>
    <row r="153" spans="1:6" ht="16.5" customHeight="1" x14ac:dyDescent="0.25">
      <c r="A153" s="1" t="s">
        <v>364</v>
      </c>
      <c r="B153" s="1" t="s">
        <v>364</v>
      </c>
      <c r="C153">
        <v>4</v>
      </c>
      <c r="E153" s="15">
        <v>4</v>
      </c>
      <c r="F153" s="15">
        <v>2</v>
      </c>
    </row>
    <row r="154" spans="1:6" ht="16.5" customHeight="1" x14ac:dyDescent="0.25">
      <c r="A154" s="1" t="s">
        <v>366</v>
      </c>
      <c r="B154" s="1" t="s">
        <v>366</v>
      </c>
      <c r="C154">
        <v>9</v>
      </c>
      <c r="E154" s="15">
        <v>9</v>
      </c>
      <c r="F154" s="15">
        <v>2</v>
      </c>
    </row>
    <row r="155" spans="1:6" ht="16.5" customHeight="1" x14ac:dyDescent="0.25">
      <c r="A155" s="1" t="s">
        <v>368</v>
      </c>
      <c r="B155" s="1" t="s">
        <v>368</v>
      </c>
      <c r="C155">
        <v>88</v>
      </c>
      <c r="E155" s="15">
        <v>88</v>
      </c>
      <c r="F155" s="15">
        <v>2</v>
      </c>
    </row>
    <row r="156" spans="1:6" ht="16.5" customHeight="1" x14ac:dyDescent="0.25">
      <c r="A156" s="1" t="s">
        <v>373</v>
      </c>
      <c r="B156" s="1" t="s">
        <v>373</v>
      </c>
      <c r="C156">
        <v>15</v>
      </c>
      <c r="E156" s="15">
        <v>15</v>
      </c>
      <c r="F156" s="15">
        <v>2</v>
      </c>
    </row>
    <row r="157" spans="1:6" ht="16.5" customHeight="1" x14ac:dyDescent="0.25">
      <c r="A157" s="1" t="s">
        <v>375</v>
      </c>
      <c r="B157" s="1" t="s">
        <v>375</v>
      </c>
      <c r="C157">
        <v>8</v>
      </c>
      <c r="E157" s="15">
        <v>8</v>
      </c>
      <c r="F157" s="15">
        <v>2</v>
      </c>
    </row>
    <row r="158" spans="1:6" ht="16.5" customHeight="1" x14ac:dyDescent="0.25">
      <c r="A158" s="1" t="s">
        <v>377</v>
      </c>
      <c r="B158" s="1" t="s">
        <v>377</v>
      </c>
      <c r="C158">
        <v>13</v>
      </c>
      <c r="E158" s="15">
        <v>13</v>
      </c>
      <c r="F158" s="15">
        <v>2</v>
      </c>
    </row>
    <row r="159" spans="1:6" ht="16.5" customHeight="1" x14ac:dyDescent="0.25">
      <c r="A159" s="1" t="s">
        <v>379</v>
      </c>
      <c r="B159" s="1" t="s">
        <v>379</v>
      </c>
      <c r="C159">
        <v>160</v>
      </c>
      <c r="E159" s="15">
        <v>160</v>
      </c>
      <c r="F159" s="15">
        <v>2</v>
      </c>
    </row>
    <row r="160" spans="1:6" ht="16.5" customHeight="1" x14ac:dyDescent="0.25">
      <c r="A160" s="1" t="s">
        <v>381</v>
      </c>
      <c r="B160" s="1" t="s">
        <v>381</v>
      </c>
      <c r="C160">
        <v>25</v>
      </c>
      <c r="E160" s="15">
        <v>25</v>
      </c>
      <c r="F160" s="15">
        <v>2</v>
      </c>
    </row>
    <row r="161" spans="1:6" ht="16.5" customHeight="1" x14ac:dyDescent="0.25">
      <c r="A161" s="1" t="s">
        <v>383</v>
      </c>
      <c r="B161" s="1" t="s">
        <v>383</v>
      </c>
      <c r="C161">
        <v>3.43</v>
      </c>
      <c r="E161" s="15">
        <v>3.43</v>
      </c>
      <c r="F161" s="15">
        <v>2</v>
      </c>
    </row>
    <row r="162" spans="1:6" ht="16.5" customHeight="1" x14ac:dyDescent="0.25">
      <c r="A162" s="1" t="s">
        <v>385</v>
      </c>
      <c r="B162" s="1" t="s">
        <v>385</v>
      </c>
      <c r="C162">
        <v>30</v>
      </c>
      <c r="E162" s="15">
        <v>30</v>
      </c>
      <c r="F162" s="15">
        <v>2</v>
      </c>
    </row>
    <row r="163" spans="1:6" ht="16.5" customHeight="1" x14ac:dyDescent="0.25">
      <c r="A163" s="1" t="s">
        <v>387</v>
      </c>
      <c r="B163" s="1" t="s">
        <v>387</v>
      </c>
      <c r="C163">
        <v>2</v>
      </c>
      <c r="E163" s="15">
        <v>2</v>
      </c>
      <c r="F163" s="15">
        <v>2</v>
      </c>
    </row>
    <row r="164" spans="1:6" ht="16.5" customHeight="1" x14ac:dyDescent="0.25">
      <c r="A164" s="1" t="s">
        <v>389</v>
      </c>
      <c r="B164" s="1" t="s">
        <v>389</v>
      </c>
      <c r="C164">
        <v>16</v>
      </c>
      <c r="E164" s="15">
        <v>16</v>
      </c>
      <c r="F164" s="15">
        <v>2</v>
      </c>
    </row>
    <row r="165" spans="1:6" ht="16.5" customHeight="1" x14ac:dyDescent="0.25">
      <c r="A165" s="1" t="s">
        <v>391</v>
      </c>
      <c r="B165" s="1" t="s">
        <v>391</v>
      </c>
      <c r="C165">
        <v>1.55</v>
      </c>
      <c r="E165" s="15">
        <v>1.55</v>
      </c>
      <c r="F165" s="15">
        <v>2</v>
      </c>
    </row>
    <row r="166" spans="1:6" ht="16.5" customHeight="1" x14ac:dyDescent="0.25">
      <c r="A166" s="1" t="s">
        <v>393</v>
      </c>
      <c r="B166" s="1" t="s">
        <v>393</v>
      </c>
      <c r="C166">
        <v>6</v>
      </c>
      <c r="E166" s="15">
        <v>6</v>
      </c>
      <c r="F166" s="15">
        <v>2</v>
      </c>
    </row>
    <row r="167" spans="1:6" ht="16.5" customHeight="1" x14ac:dyDescent="0.25">
      <c r="A167" s="1" t="s">
        <v>395</v>
      </c>
      <c r="B167" s="1" t="s">
        <v>395</v>
      </c>
      <c r="C167">
        <v>15</v>
      </c>
      <c r="E167" s="15">
        <v>15</v>
      </c>
      <c r="F167" s="15">
        <v>2</v>
      </c>
    </row>
    <row r="168" spans="1:6" ht="16.5" customHeight="1" x14ac:dyDescent="0.25">
      <c r="A168" s="1" t="s">
        <v>397</v>
      </c>
      <c r="B168" s="1" t="s">
        <v>397</v>
      </c>
      <c r="C168">
        <v>24</v>
      </c>
      <c r="E168" s="15">
        <v>24</v>
      </c>
      <c r="F168" s="15">
        <v>2</v>
      </c>
    </row>
    <row r="169" spans="1:6" ht="16.5" customHeight="1" x14ac:dyDescent="0.25">
      <c r="A169" s="1" t="s">
        <v>399</v>
      </c>
      <c r="B169" s="1" t="s">
        <v>399</v>
      </c>
      <c r="C169">
        <v>10</v>
      </c>
      <c r="E169" s="15">
        <v>10</v>
      </c>
      <c r="F169" s="15">
        <v>2</v>
      </c>
    </row>
    <row r="170" spans="1:6" ht="16.5" customHeight="1" x14ac:dyDescent="0.25">
      <c r="A170" s="1" t="s">
        <v>401</v>
      </c>
      <c r="B170" s="1" t="s">
        <v>401</v>
      </c>
      <c r="C170">
        <v>365</v>
      </c>
      <c r="E170" s="15">
        <v>365</v>
      </c>
      <c r="F170" s="15">
        <v>2</v>
      </c>
    </row>
    <row r="171" spans="1:6" ht="16.5" customHeight="1" x14ac:dyDescent="0.25">
      <c r="A171" s="1" t="s">
        <v>405</v>
      </c>
      <c r="B171" s="1" t="s">
        <v>405</v>
      </c>
      <c r="D171">
        <v>750</v>
      </c>
      <c r="E171" s="15">
        <v>0.75</v>
      </c>
      <c r="F171" s="15">
        <v>2</v>
      </c>
    </row>
    <row r="172" spans="1:6" ht="16.5" customHeight="1" x14ac:dyDescent="0.25">
      <c r="A172" s="1" t="s">
        <v>407</v>
      </c>
      <c r="B172" s="1" t="s">
        <v>407</v>
      </c>
      <c r="C172">
        <v>10</v>
      </c>
      <c r="E172" s="15">
        <v>10</v>
      </c>
      <c r="F172" s="15">
        <v>2</v>
      </c>
    </row>
    <row r="173" spans="1:6" ht="16.5" customHeight="1" x14ac:dyDescent="0.25">
      <c r="A173" s="1" t="s">
        <v>409</v>
      </c>
      <c r="B173" s="1" t="s">
        <v>409</v>
      </c>
      <c r="C173">
        <v>9.5</v>
      </c>
      <c r="E173" s="15">
        <v>9.5</v>
      </c>
      <c r="F173" s="15">
        <v>2</v>
      </c>
    </row>
    <row r="174" spans="1:6" ht="16.5" customHeight="1" x14ac:dyDescent="0.25">
      <c r="A174" s="1" t="s">
        <v>411</v>
      </c>
      <c r="B174" s="1" t="s">
        <v>411</v>
      </c>
      <c r="C174">
        <v>4</v>
      </c>
      <c r="E174" s="15">
        <v>4</v>
      </c>
      <c r="F174" s="15">
        <v>2</v>
      </c>
    </row>
    <row r="175" spans="1:6" ht="16.5" customHeight="1" x14ac:dyDescent="0.25">
      <c r="A175" s="1" t="s">
        <v>413</v>
      </c>
      <c r="B175" s="1" t="s">
        <v>413</v>
      </c>
      <c r="C175">
        <v>27.5</v>
      </c>
      <c r="E175" s="15">
        <v>27.5</v>
      </c>
      <c r="F175" s="15">
        <v>2</v>
      </c>
    </row>
    <row r="176" spans="1:6" ht="16.5" customHeight="1" x14ac:dyDescent="0.25">
      <c r="A176" s="1" t="s">
        <v>415</v>
      </c>
      <c r="B176" s="1" t="s">
        <v>415</v>
      </c>
      <c r="C176">
        <v>4</v>
      </c>
      <c r="E176" s="15">
        <v>4</v>
      </c>
      <c r="F176" s="15">
        <v>2</v>
      </c>
    </row>
    <row r="177" spans="1:6" ht="16.5" customHeight="1" x14ac:dyDescent="0.25">
      <c r="A177" s="1" t="s">
        <v>417</v>
      </c>
      <c r="B177" s="1" t="s">
        <v>417</v>
      </c>
      <c r="C177">
        <v>63</v>
      </c>
      <c r="E177" s="15">
        <v>63</v>
      </c>
      <c r="F177" s="15">
        <v>2</v>
      </c>
    </row>
    <row r="178" spans="1:6" ht="16.5" customHeight="1" x14ac:dyDescent="0.25">
      <c r="A178" s="1" t="s">
        <v>419</v>
      </c>
      <c r="B178" s="1" t="s">
        <v>419</v>
      </c>
      <c r="C178">
        <v>1</v>
      </c>
      <c r="E178" s="15">
        <v>1</v>
      </c>
      <c r="F178" s="15">
        <v>2</v>
      </c>
    </row>
    <row r="179" spans="1:6" ht="16.5" customHeight="1" x14ac:dyDescent="0.25">
      <c r="A179" s="1" t="s">
        <v>421</v>
      </c>
      <c r="B179" s="1" t="s">
        <v>421</v>
      </c>
      <c r="C179">
        <v>16</v>
      </c>
      <c r="E179" s="15">
        <v>16</v>
      </c>
      <c r="F179" s="15">
        <v>2</v>
      </c>
    </row>
    <row r="180" spans="1:6" ht="16.5" customHeight="1" x14ac:dyDescent="0.25">
      <c r="A180" s="1" t="s">
        <v>423</v>
      </c>
      <c r="B180" s="1" t="s">
        <v>423</v>
      </c>
      <c r="C180">
        <v>12</v>
      </c>
      <c r="E180" s="15">
        <v>12</v>
      </c>
      <c r="F180" s="15">
        <v>2</v>
      </c>
    </row>
    <row r="181" spans="1:6" ht="16.5" customHeight="1" x14ac:dyDescent="0.25">
      <c r="A181" s="1" t="s">
        <v>424</v>
      </c>
      <c r="B181" s="1" t="s">
        <v>424</v>
      </c>
      <c r="C181">
        <v>530</v>
      </c>
      <c r="E181" s="15">
        <v>530</v>
      </c>
      <c r="F181" s="15">
        <v>2</v>
      </c>
    </row>
    <row r="182" spans="1:6" ht="16.5" customHeight="1" x14ac:dyDescent="0.25">
      <c r="A182" s="1" t="s">
        <v>425</v>
      </c>
      <c r="B182" s="1" t="s">
        <v>425</v>
      </c>
      <c r="C182">
        <v>4</v>
      </c>
      <c r="E182" s="15">
        <v>4</v>
      </c>
      <c r="F182" s="15">
        <v>2</v>
      </c>
    </row>
    <row r="183" spans="1:6" ht="16.5" customHeight="1" x14ac:dyDescent="0.25">
      <c r="A183" s="1" t="s">
        <v>426</v>
      </c>
      <c r="B183" s="1" t="s">
        <v>426</v>
      </c>
      <c r="C183">
        <v>13.5</v>
      </c>
      <c r="E183" s="15">
        <v>13.5</v>
      </c>
      <c r="F183" s="15">
        <v>2</v>
      </c>
    </row>
    <row r="184" spans="1:6" ht="16.5" customHeight="1" x14ac:dyDescent="0.25">
      <c r="A184" s="1" t="s">
        <v>427</v>
      </c>
      <c r="B184" s="1" t="s">
        <v>427</v>
      </c>
      <c r="C184">
        <v>4.2</v>
      </c>
      <c r="E184" s="15">
        <v>4.2</v>
      </c>
      <c r="F184" s="15">
        <v>2</v>
      </c>
    </row>
    <row r="185" spans="1:6" ht="16.5" customHeight="1" x14ac:dyDescent="0.25">
      <c r="A185" s="1" t="s">
        <v>428</v>
      </c>
      <c r="B185" s="1" t="s">
        <v>428</v>
      </c>
      <c r="C185">
        <v>15</v>
      </c>
      <c r="E185" s="15">
        <v>15</v>
      </c>
      <c r="F185" s="15">
        <v>2</v>
      </c>
    </row>
    <row r="186" spans="1:6" ht="16.5" customHeight="1" x14ac:dyDescent="0.25">
      <c r="A186" s="1" t="s">
        <v>429</v>
      </c>
      <c r="B186" s="1" t="s">
        <v>429</v>
      </c>
      <c r="C186">
        <v>20</v>
      </c>
      <c r="E186" s="15">
        <v>20</v>
      </c>
      <c r="F186" s="15">
        <v>2</v>
      </c>
    </row>
    <row r="187" spans="1:6" ht="16.5" customHeight="1" x14ac:dyDescent="0.25">
      <c r="A187" s="1" t="s">
        <v>430</v>
      </c>
      <c r="B187" s="1" t="s">
        <v>430</v>
      </c>
      <c r="C187">
        <v>10</v>
      </c>
      <c r="E187" s="15">
        <v>10</v>
      </c>
      <c r="F187" s="15">
        <v>2</v>
      </c>
    </row>
    <row r="188" spans="1:6" ht="16.5" customHeight="1" x14ac:dyDescent="0.25">
      <c r="A188" s="1" t="s">
        <v>431</v>
      </c>
      <c r="B188" s="1" t="s">
        <v>431</v>
      </c>
      <c r="C188">
        <v>38</v>
      </c>
      <c r="E188" s="15">
        <v>38</v>
      </c>
      <c r="F188" s="15">
        <v>2</v>
      </c>
    </row>
    <row r="189" spans="1:6" ht="16.5" customHeight="1" x14ac:dyDescent="0.25">
      <c r="A189" s="1" t="s">
        <v>432</v>
      </c>
      <c r="B189" s="1" t="s">
        <v>432</v>
      </c>
      <c r="C189">
        <v>15</v>
      </c>
      <c r="E189" s="15">
        <v>15</v>
      </c>
      <c r="F189" s="15">
        <v>2</v>
      </c>
    </row>
    <row r="190" spans="1:6" ht="16.5" customHeight="1" x14ac:dyDescent="0.25">
      <c r="A190" s="1" t="s">
        <v>433</v>
      </c>
      <c r="B190" s="1" t="s">
        <v>433</v>
      </c>
      <c r="C190">
        <v>1.2</v>
      </c>
      <c r="E190" s="15">
        <v>1.2</v>
      </c>
      <c r="F190" s="15">
        <v>2</v>
      </c>
    </row>
    <row r="191" spans="1:6" ht="16.5" customHeight="1" x14ac:dyDescent="0.25">
      <c r="A191" s="1" t="s">
        <v>434</v>
      </c>
      <c r="B191" s="1" t="s">
        <v>434</v>
      </c>
    </row>
    <row r="192" spans="1:6" ht="16.5" customHeight="1" x14ac:dyDescent="0.25">
      <c r="A192" s="1" t="s">
        <v>435</v>
      </c>
      <c r="B192" s="1" t="s">
        <v>435</v>
      </c>
      <c r="D192">
        <v>800</v>
      </c>
      <c r="E192" s="15">
        <v>0.8</v>
      </c>
      <c r="F192" s="15">
        <v>2</v>
      </c>
    </row>
    <row r="193" spans="1:6" ht="16.5" customHeight="1" x14ac:dyDescent="0.25">
      <c r="A193" s="1" t="s">
        <v>436</v>
      </c>
      <c r="B193" s="1" t="s">
        <v>436</v>
      </c>
    </row>
    <row r="194" spans="1:6" ht="16.5" customHeight="1" x14ac:dyDescent="0.25">
      <c r="A194" s="1" t="s">
        <v>437</v>
      </c>
      <c r="B194" s="1" t="s">
        <v>437</v>
      </c>
      <c r="C194">
        <v>6</v>
      </c>
      <c r="E194" s="15">
        <v>6</v>
      </c>
      <c r="F194" s="15">
        <v>2</v>
      </c>
    </row>
    <row r="195" spans="1:6" ht="16.5" customHeight="1" x14ac:dyDescent="0.25">
      <c r="A195" s="1" t="s">
        <v>438</v>
      </c>
      <c r="B195" s="1" t="s">
        <v>438</v>
      </c>
      <c r="C195">
        <v>1.2</v>
      </c>
      <c r="E195" s="15">
        <v>1.2</v>
      </c>
      <c r="F195" s="15">
        <v>2</v>
      </c>
    </row>
    <row r="196" spans="1:6" ht="16.5" customHeight="1" x14ac:dyDescent="0.25">
      <c r="A196" s="1" t="s">
        <v>439</v>
      </c>
      <c r="B196" s="1" t="s">
        <v>439</v>
      </c>
    </row>
    <row r="197" spans="1:6" ht="16.5" customHeight="1" x14ac:dyDescent="0.25">
      <c r="A197" s="1" t="s">
        <v>440</v>
      </c>
      <c r="B197" s="1" t="s">
        <v>440</v>
      </c>
      <c r="C197">
        <v>1.5</v>
      </c>
      <c r="E197" s="15">
        <v>1.5</v>
      </c>
      <c r="F197" s="15">
        <v>2</v>
      </c>
    </row>
    <row r="198" spans="1:6" ht="16.5" customHeight="1" x14ac:dyDescent="0.25">
      <c r="A198" s="1" t="s">
        <v>441</v>
      </c>
      <c r="B198" s="1" t="s">
        <v>441</v>
      </c>
      <c r="C198">
        <v>2</v>
      </c>
      <c r="E198" s="15">
        <v>2</v>
      </c>
      <c r="F198" s="15">
        <v>2</v>
      </c>
    </row>
    <row r="199" spans="1:6" ht="16.5" customHeight="1" x14ac:dyDescent="0.25">
      <c r="A199" s="1" t="s">
        <v>442</v>
      </c>
      <c r="B199" s="1" t="s">
        <v>442</v>
      </c>
    </row>
    <row r="200" spans="1:6" ht="16.5" customHeight="1" x14ac:dyDescent="0.25">
      <c r="A200" s="1" t="s">
        <v>443</v>
      </c>
      <c r="B200" s="1" t="s">
        <v>443</v>
      </c>
      <c r="C200">
        <v>5</v>
      </c>
      <c r="E200" s="15">
        <v>5</v>
      </c>
      <c r="F200" s="15">
        <v>2</v>
      </c>
    </row>
    <row r="201" spans="1:6" ht="16.5" customHeight="1" x14ac:dyDescent="0.25">
      <c r="A201" s="1" t="s">
        <v>444</v>
      </c>
      <c r="B201" s="1" t="s">
        <v>444</v>
      </c>
      <c r="C201">
        <v>15</v>
      </c>
      <c r="E201" s="15">
        <v>15</v>
      </c>
      <c r="F201" s="15">
        <v>2</v>
      </c>
    </row>
    <row r="202" spans="1:6" ht="16.5" customHeight="1" x14ac:dyDescent="0.25">
      <c r="A202" s="1" t="s">
        <v>445</v>
      </c>
      <c r="B202" s="1" t="s">
        <v>445</v>
      </c>
      <c r="C202">
        <v>3</v>
      </c>
      <c r="E202" s="15">
        <v>3</v>
      </c>
      <c r="F202" s="15">
        <v>2</v>
      </c>
    </row>
    <row r="203" spans="1:6" ht="16.5" customHeight="1" x14ac:dyDescent="0.25">
      <c r="A203" s="1" t="s">
        <v>446</v>
      </c>
      <c r="B203" s="1" t="s">
        <v>446</v>
      </c>
      <c r="C203">
        <v>16</v>
      </c>
      <c r="E203" s="15">
        <v>16</v>
      </c>
      <c r="F203" s="15">
        <v>2</v>
      </c>
    </row>
    <row r="204" spans="1:6" ht="16.5" customHeight="1" x14ac:dyDescent="0.25">
      <c r="A204" s="1" t="s">
        <v>447</v>
      </c>
      <c r="B204" s="1" t="s">
        <v>447</v>
      </c>
      <c r="C204">
        <v>15</v>
      </c>
      <c r="E204" s="15">
        <v>15</v>
      </c>
      <c r="F204" s="15">
        <v>2</v>
      </c>
    </row>
    <row r="205" spans="1:6" ht="16.5" customHeight="1" x14ac:dyDescent="0.25">
      <c r="A205" s="1" t="s">
        <v>448</v>
      </c>
      <c r="B205" s="1" t="s">
        <v>448</v>
      </c>
      <c r="C205">
        <v>4</v>
      </c>
      <c r="E205" s="15">
        <v>4</v>
      </c>
      <c r="F205" s="15">
        <v>2</v>
      </c>
    </row>
    <row r="206" spans="1:6" ht="16.5" customHeight="1" x14ac:dyDescent="0.25">
      <c r="A206" s="1" t="s">
        <v>449</v>
      </c>
      <c r="B206" s="1" t="s">
        <v>449</v>
      </c>
      <c r="C206">
        <v>1.5</v>
      </c>
      <c r="E206" s="15">
        <v>1.5</v>
      </c>
      <c r="F206" s="15">
        <v>2</v>
      </c>
    </row>
    <row r="207" spans="1:6" ht="16.5" customHeight="1" x14ac:dyDescent="0.25">
      <c r="A207" s="1" t="s">
        <v>450</v>
      </c>
      <c r="B207" s="1" t="s">
        <v>450</v>
      </c>
      <c r="C207">
        <v>2</v>
      </c>
      <c r="E207" s="15">
        <v>2</v>
      </c>
      <c r="F207" s="15">
        <v>2</v>
      </c>
    </row>
    <row r="208" spans="1:6" ht="16.5" customHeight="1" x14ac:dyDescent="0.25">
      <c r="A208" s="1" t="s">
        <v>451</v>
      </c>
      <c r="B208" s="1" t="s">
        <v>451</v>
      </c>
      <c r="C208">
        <v>23.5</v>
      </c>
      <c r="E208" s="15">
        <v>23.5</v>
      </c>
      <c r="F208" s="15">
        <v>2</v>
      </c>
    </row>
    <row r="209" spans="1:6" ht="16.5" customHeight="1" x14ac:dyDescent="0.25">
      <c r="A209" s="1" t="s">
        <v>452</v>
      </c>
      <c r="B209" s="1" t="s">
        <v>452</v>
      </c>
      <c r="C209">
        <v>8</v>
      </c>
      <c r="E209" s="15">
        <v>8</v>
      </c>
      <c r="F209" s="15">
        <v>2</v>
      </c>
    </row>
    <row r="210" spans="1:6" ht="16.5" customHeight="1" x14ac:dyDescent="0.25">
      <c r="A210" s="1" t="s">
        <v>453</v>
      </c>
      <c r="B210" s="1" t="s">
        <v>453</v>
      </c>
      <c r="C210">
        <v>40</v>
      </c>
      <c r="E210" s="15">
        <v>40</v>
      </c>
      <c r="F210" s="15">
        <v>2</v>
      </c>
    </row>
    <row r="211" spans="1:6" ht="16.5" customHeight="1" x14ac:dyDescent="0.25">
      <c r="A211" s="1" t="s">
        <v>454</v>
      </c>
      <c r="B211" s="1" t="s">
        <v>454</v>
      </c>
      <c r="C211">
        <v>3</v>
      </c>
      <c r="E211" s="15">
        <v>3</v>
      </c>
      <c r="F211" s="15">
        <v>2</v>
      </c>
    </row>
    <row r="212" spans="1:6" ht="16.5" customHeight="1" x14ac:dyDescent="0.25">
      <c r="A212" s="1" t="s">
        <v>455</v>
      </c>
      <c r="B212" s="1" t="s">
        <v>455</v>
      </c>
      <c r="C212">
        <v>15</v>
      </c>
      <c r="E212" s="15">
        <v>15</v>
      </c>
      <c r="F212" s="15">
        <v>2</v>
      </c>
    </row>
    <row r="213" spans="1:6" ht="16.5" customHeight="1" x14ac:dyDescent="0.25">
      <c r="A213" s="1" t="s">
        <v>456</v>
      </c>
      <c r="B213" s="1" t="s">
        <v>456</v>
      </c>
      <c r="D213">
        <v>900</v>
      </c>
      <c r="E213" s="15">
        <v>0.9</v>
      </c>
      <c r="F213" s="15">
        <v>2</v>
      </c>
    </row>
    <row r="214" spans="1:6" ht="16.5" customHeight="1" x14ac:dyDescent="0.25">
      <c r="A214" s="1" t="s">
        <v>457</v>
      </c>
      <c r="B214" s="1" t="s">
        <v>457</v>
      </c>
      <c r="D214">
        <v>600</v>
      </c>
      <c r="E214" s="15">
        <v>0.6</v>
      </c>
      <c r="F214" s="15">
        <v>2</v>
      </c>
    </row>
    <row r="215" spans="1:6" ht="16.5" customHeight="1" x14ac:dyDescent="0.25">
      <c r="A215" s="1" t="s">
        <v>458</v>
      </c>
      <c r="B215" s="1" t="s">
        <v>458</v>
      </c>
      <c r="C215">
        <v>2.9</v>
      </c>
      <c r="E215" s="15">
        <v>2.9</v>
      </c>
      <c r="F215" s="15">
        <v>2</v>
      </c>
    </row>
    <row r="216" spans="1:6" ht="16.5" customHeight="1" x14ac:dyDescent="0.25">
      <c r="A216" s="1" t="s">
        <v>459</v>
      </c>
      <c r="B216" s="1" t="s">
        <v>459</v>
      </c>
      <c r="C216">
        <v>270</v>
      </c>
      <c r="E216" s="15">
        <v>270</v>
      </c>
      <c r="F216" s="15">
        <v>2</v>
      </c>
    </row>
    <row r="217" spans="1:6" ht="16.5" customHeight="1" x14ac:dyDescent="0.25">
      <c r="A217" s="1" t="s">
        <v>461</v>
      </c>
      <c r="B217" s="1" t="s">
        <v>461</v>
      </c>
      <c r="D217">
        <v>200</v>
      </c>
      <c r="E217" s="15">
        <v>0.2</v>
      </c>
      <c r="F217" s="15">
        <v>2</v>
      </c>
    </row>
    <row r="218" spans="1:6" ht="16.5" customHeight="1" x14ac:dyDescent="0.25">
      <c r="A218" s="1" t="s">
        <v>462</v>
      </c>
      <c r="B218" s="1" t="s">
        <v>462</v>
      </c>
      <c r="C218">
        <v>1119</v>
      </c>
      <c r="E218" s="15">
        <v>1119</v>
      </c>
      <c r="F218" s="15">
        <v>2</v>
      </c>
    </row>
    <row r="219" spans="1:6" ht="16.5" customHeight="1" x14ac:dyDescent="0.25">
      <c r="A219" s="1" t="s">
        <v>463</v>
      </c>
      <c r="B219" s="1" t="s">
        <v>463</v>
      </c>
      <c r="C219">
        <v>10</v>
      </c>
      <c r="E219" s="15">
        <v>10</v>
      </c>
      <c r="F219" s="15">
        <v>2</v>
      </c>
    </row>
    <row r="220" spans="1:6" ht="16.5" customHeight="1" x14ac:dyDescent="0.25">
      <c r="A220" s="1" t="s">
        <v>464</v>
      </c>
      <c r="B220" s="1" t="s">
        <v>464</v>
      </c>
      <c r="C220">
        <v>115</v>
      </c>
      <c r="E220" s="15">
        <v>115</v>
      </c>
      <c r="F220" s="15">
        <v>2</v>
      </c>
    </row>
    <row r="221" spans="1:6" ht="16.5" customHeight="1" x14ac:dyDescent="0.25">
      <c r="A221" s="1" t="s">
        <v>468</v>
      </c>
      <c r="B221" s="1" t="s">
        <v>468</v>
      </c>
      <c r="C221">
        <v>2</v>
      </c>
      <c r="E221" s="15">
        <v>2</v>
      </c>
      <c r="F221" s="15">
        <v>2</v>
      </c>
    </row>
    <row r="222" spans="1:6" ht="16.5" customHeight="1" x14ac:dyDescent="0.25">
      <c r="A222" s="1" t="s">
        <v>469</v>
      </c>
      <c r="B222" s="1" t="s">
        <v>469</v>
      </c>
      <c r="C222">
        <v>4</v>
      </c>
      <c r="E222" s="15">
        <v>4</v>
      </c>
      <c r="F222" s="15">
        <v>2</v>
      </c>
    </row>
    <row r="223" spans="1:6" ht="16.5" customHeight="1" x14ac:dyDescent="0.25">
      <c r="A223" s="1" t="s">
        <v>470</v>
      </c>
      <c r="B223" s="1" t="s">
        <v>470</v>
      </c>
      <c r="C223">
        <v>3.4</v>
      </c>
      <c r="E223" s="15">
        <v>3.4</v>
      </c>
      <c r="F223" s="15">
        <v>2</v>
      </c>
    </row>
    <row r="224" spans="1:6" ht="16.5" customHeight="1" x14ac:dyDescent="0.25">
      <c r="A224" s="1" t="s">
        <v>471</v>
      </c>
      <c r="B224" s="1" t="s">
        <v>471</v>
      </c>
      <c r="C224">
        <v>6.5590000000000002</v>
      </c>
      <c r="E224" s="15">
        <v>6.5590000000000002</v>
      </c>
      <c r="F224" s="15">
        <v>2</v>
      </c>
    </row>
    <row r="225" spans="1:6" ht="16.5" customHeight="1" x14ac:dyDescent="0.25">
      <c r="A225" s="1" t="s">
        <v>472</v>
      </c>
      <c r="B225" s="1" t="s">
        <v>472</v>
      </c>
      <c r="C225">
        <v>1.8</v>
      </c>
      <c r="E225" s="15">
        <v>1.8</v>
      </c>
      <c r="F225" s="15">
        <v>2</v>
      </c>
    </row>
    <row r="226" spans="1:6" ht="16.5" customHeight="1" x14ac:dyDescent="0.25">
      <c r="A226" s="1" t="s">
        <v>473</v>
      </c>
      <c r="B226" s="1" t="s">
        <v>473</v>
      </c>
      <c r="C226">
        <v>2.85</v>
      </c>
      <c r="E226" s="15">
        <v>2.85</v>
      </c>
      <c r="F226" s="15">
        <v>2</v>
      </c>
    </row>
    <row r="227" spans="1:6" ht="16.5" customHeight="1" x14ac:dyDescent="0.25">
      <c r="A227" s="1" t="s">
        <v>474</v>
      </c>
      <c r="B227" s="1" t="s">
        <v>474</v>
      </c>
      <c r="C227">
        <v>3.29</v>
      </c>
      <c r="E227" s="15">
        <v>3.29</v>
      </c>
      <c r="F227" s="15">
        <v>2</v>
      </c>
    </row>
    <row r="228" spans="1:6" ht="16.5" customHeight="1" x14ac:dyDescent="0.25">
      <c r="A228" s="1" t="s">
        <v>475</v>
      </c>
      <c r="B228" s="1" t="s">
        <v>475</v>
      </c>
      <c r="C228">
        <v>5</v>
      </c>
      <c r="E228" s="15">
        <v>5</v>
      </c>
      <c r="F228" s="15">
        <v>2</v>
      </c>
    </row>
    <row r="229" spans="1:6" ht="16.5" customHeight="1" x14ac:dyDescent="0.25">
      <c r="A229" s="1" t="s">
        <v>476</v>
      </c>
      <c r="B229" s="1" t="s">
        <v>476</v>
      </c>
      <c r="C229">
        <v>6.3</v>
      </c>
      <c r="E229" s="15">
        <v>6.3</v>
      </c>
      <c r="F229" s="15">
        <v>2</v>
      </c>
    </row>
    <row r="230" spans="1:6" ht="16.5" customHeight="1" x14ac:dyDescent="0.25">
      <c r="A230" s="1" t="s">
        <v>477</v>
      </c>
      <c r="B230" s="1" t="s">
        <v>477</v>
      </c>
      <c r="C230">
        <v>31.428000000000001</v>
      </c>
      <c r="E230" s="15">
        <v>31.428000000000001</v>
      </c>
      <c r="F230" s="15">
        <v>2</v>
      </c>
    </row>
    <row r="231" spans="1:6" ht="16.5" customHeight="1" x14ac:dyDescent="0.25">
      <c r="A231" s="1" t="s">
        <v>478</v>
      </c>
      <c r="B231" s="1" t="s">
        <v>478</v>
      </c>
      <c r="C231">
        <v>120</v>
      </c>
      <c r="E231" s="15">
        <v>120</v>
      </c>
      <c r="F231" s="15">
        <v>2</v>
      </c>
    </row>
    <row r="232" spans="1:6" ht="16.5" customHeight="1" x14ac:dyDescent="0.25">
      <c r="A232" s="1" t="s">
        <v>479</v>
      </c>
      <c r="B232" s="1" t="s">
        <v>479</v>
      </c>
      <c r="D232">
        <v>857</v>
      </c>
      <c r="E232" s="15">
        <v>0.85699999999999998</v>
      </c>
      <c r="F232" s="15">
        <v>2</v>
      </c>
    </row>
    <row r="233" spans="1:6" ht="16.5" customHeight="1" x14ac:dyDescent="0.25">
      <c r="A233" s="1" t="s">
        <v>480</v>
      </c>
      <c r="B233" s="1" t="s">
        <v>480</v>
      </c>
      <c r="C233">
        <v>2.6</v>
      </c>
      <c r="E233" s="15">
        <v>2.6</v>
      </c>
      <c r="F233" s="15">
        <v>2</v>
      </c>
    </row>
    <row r="234" spans="1:6" ht="16.5" customHeight="1" x14ac:dyDescent="0.25">
      <c r="A234" s="1" t="s">
        <v>481</v>
      </c>
      <c r="B234" s="1" t="s">
        <v>481</v>
      </c>
      <c r="C234">
        <v>2.57</v>
      </c>
      <c r="E234" s="15">
        <v>2.57</v>
      </c>
      <c r="F234" s="15">
        <v>2</v>
      </c>
    </row>
    <row r="235" spans="1:6" ht="16.5" customHeight="1" x14ac:dyDescent="0.25">
      <c r="A235" s="1" t="s">
        <v>482</v>
      </c>
      <c r="B235" s="1" t="s">
        <v>482</v>
      </c>
      <c r="C235">
        <v>31.5</v>
      </c>
      <c r="E235" s="15">
        <v>31.5</v>
      </c>
      <c r="F235" s="15">
        <v>2</v>
      </c>
    </row>
    <row r="236" spans="1:6" ht="16.5" customHeight="1" x14ac:dyDescent="0.25">
      <c r="A236" s="1" t="s">
        <v>483</v>
      </c>
      <c r="B236" s="1" t="s">
        <v>483</v>
      </c>
      <c r="C236">
        <v>1270.25</v>
      </c>
      <c r="E236" s="15">
        <v>1270.25</v>
      </c>
      <c r="F236" s="15">
        <v>2</v>
      </c>
    </row>
    <row r="237" spans="1:6" ht="16.5" customHeight="1" x14ac:dyDescent="0.25">
      <c r="A237" s="1" t="s">
        <v>484</v>
      </c>
      <c r="B237" s="1" t="s">
        <v>484</v>
      </c>
      <c r="C237">
        <v>4</v>
      </c>
      <c r="E237" s="15">
        <v>4</v>
      </c>
      <c r="F237" s="15">
        <v>2</v>
      </c>
    </row>
    <row r="238" spans="1:6" ht="16.5" customHeight="1" x14ac:dyDescent="0.25">
      <c r="A238" s="1" t="s">
        <v>485</v>
      </c>
      <c r="B238" s="1" t="s">
        <v>485</v>
      </c>
      <c r="C238">
        <v>1.95</v>
      </c>
      <c r="E238" s="15">
        <v>1.95</v>
      </c>
      <c r="F238" s="15">
        <v>2</v>
      </c>
    </row>
    <row r="239" spans="1:6" ht="16.5" customHeight="1" x14ac:dyDescent="0.25">
      <c r="A239" s="1" t="s">
        <v>486</v>
      </c>
      <c r="B239" s="1" t="s">
        <v>486</v>
      </c>
      <c r="C239">
        <v>32</v>
      </c>
      <c r="E239" s="15">
        <v>32</v>
      </c>
      <c r="F239" s="15">
        <v>2</v>
      </c>
    </row>
    <row r="240" spans="1:6" ht="16.5" customHeight="1" x14ac:dyDescent="0.25">
      <c r="A240" s="1" t="s">
        <v>487</v>
      </c>
      <c r="B240" s="1" t="s">
        <v>487</v>
      </c>
      <c r="C240">
        <v>1</v>
      </c>
      <c r="E240" s="15">
        <v>1</v>
      </c>
      <c r="F240" s="15">
        <v>2</v>
      </c>
    </row>
    <row r="241" spans="1:6" ht="16.5" customHeight="1" x14ac:dyDescent="0.25">
      <c r="A241" s="1" t="s">
        <v>488</v>
      </c>
      <c r="B241" s="1" t="s">
        <v>488</v>
      </c>
      <c r="D241">
        <v>900</v>
      </c>
      <c r="E241" s="15">
        <v>0.9</v>
      </c>
      <c r="F241" s="15">
        <v>2</v>
      </c>
    </row>
    <row r="242" spans="1:6" ht="16.5" customHeight="1" x14ac:dyDescent="0.25">
      <c r="A242" s="1" t="s">
        <v>489</v>
      </c>
      <c r="B242" s="1" t="s">
        <v>489</v>
      </c>
      <c r="C242">
        <v>2</v>
      </c>
      <c r="E242" s="15">
        <v>2</v>
      </c>
      <c r="F242" s="15">
        <v>2</v>
      </c>
    </row>
    <row r="243" spans="1:6" ht="16.5" customHeight="1" x14ac:dyDescent="0.25">
      <c r="A243" s="1" t="s">
        <v>490</v>
      </c>
      <c r="B243" s="1" t="s">
        <v>490</v>
      </c>
      <c r="C243">
        <v>1.5</v>
      </c>
      <c r="E243" s="15">
        <v>1.5</v>
      </c>
      <c r="F243" s="15">
        <v>2</v>
      </c>
    </row>
    <row r="244" spans="1:6" ht="16.5" customHeight="1" x14ac:dyDescent="0.25">
      <c r="A244" s="1" t="s">
        <v>491</v>
      </c>
      <c r="B244" s="1" t="s">
        <v>491</v>
      </c>
      <c r="C244">
        <v>25</v>
      </c>
      <c r="E244" s="15">
        <v>25</v>
      </c>
      <c r="F244" s="15">
        <v>2</v>
      </c>
    </row>
    <row r="245" spans="1:6" ht="16.5" customHeight="1" x14ac:dyDescent="0.25">
      <c r="A245" s="1" t="s">
        <v>492</v>
      </c>
      <c r="B245" s="1" t="s">
        <v>492</v>
      </c>
      <c r="C245">
        <v>1.9</v>
      </c>
      <c r="E245" s="15">
        <v>1.9</v>
      </c>
      <c r="F245" s="15">
        <v>2</v>
      </c>
    </row>
    <row r="246" spans="1:6" ht="16.5" customHeight="1" x14ac:dyDescent="0.25">
      <c r="A246" s="1" t="s">
        <v>493</v>
      </c>
      <c r="B246" s="1" t="s">
        <v>493</v>
      </c>
      <c r="C246">
        <v>1</v>
      </c>
      <c r="E246" s="15">
        <v>1</v>
      </c>
      <c r="F246" s="15">
        <v>2</v>
      </c>
    </row>
    <row r="247" spans="1:6" ht="16.5" customHeight="1" x14ac:dyDescent="0.25">
      <c r="A247" s="1" t="s">
        <v>494</v>
      </c>
      <c r="B247" s="1" t="s">
        <v>494</v>
      </c>
      <c r="C247">
        <v>22</v>
      </c>
      <c r="E247" s="15">
        <v>22</v>
      </c>
      <c r="F247" s="15">
        <v>2</v>
      </c>
    </row>
    <row r="248" spans="1:6" ht="16.5" customHeight="1" x14ac:dyDescent="0.25">
      <c r="A248" s="1" t="s">
        <v>495</v>
      </c>
      <c r="B248" s="1" t="s">
        <v>495</v>
      </c>
      <c r="C248">
        <v>1.5</v>
      </c>
      <c r="E248" s="15">
        <v>1.5</v>
      </c>
      <c r="F248" s="15">
        <v>2</v>
      </c>
    </row>
    <row r="249" spans="1:6" ht="16.5" customHeight="1" x14ac:dyDescent="0.25">
      <c r="A249" s="1" t="s">
        <v>496</v>
      </c>
      <c r="B249" s="1" t="s">
        <v>496</v>
      </c>
      <c r="C249">
        <v>55</v>
      </c>
      <c r="E249" s="15">
        <v>55</v>
      </c>
      <c r="F249" s="15">
        <v>2</v>
      </c>
    </row>
    <row r="250" spans="1:6" ht="16.5" customHeight="1" x14ac:dyDescent="0.25">
      <c r="A250" s="1" t="s">
        <v>497</v>
      </c>
      <c r="B250" s="1" t="s">
        <v>497</v>
      </c>
      <c r="C250">
        <v>7</v>
      </c>
      <c r="E250" s="15">
        <v>7</v>
      </c>
      <c r="F250" s="15">
        <v>2</v>
      </c>
    </row>
    <row r="251" spans="1:6" ht="16.5" customHeight="1" x14ac:dyDescent="0.25">
      <c r="A251" s="1" t="s">
        <v>498</v>
      </c>
      <c r="B251" s="1" t="s">
        <v>498</v>
      </c>
      <c r="C251">
        <v>25</v>
      </c>
      <c r="E251" s="15">
        <v>25</v>
      </c>
      <c r="F251" s="15">
        <v>2</v>
      </c>
    </row>
    <row r="252" spans="1:6" ht="16.5" customHeight="1" x14ac:dyDescent="0.25">
      <c r="A252" s="1" t="s">
        <v>499</v>
      </c>
      <c r="B252" s="1" t="s">
        <v>499</v>
      </c>
      <c r="C252">
        <v>4.5599999999999996</v>
      </c>
      <c r="E252" s="15">
        <v>4.5599999999999996</v>
      </c>
      <c r="F252" s="15">
        <v>2</v>
      </c>
    </row>
    <row r="253" spans="1:6" ht="16.5" customHeight="1" x14ac:dyDescent="0.25">
      <c r="A253" s="1" t="s">
        <v>500</v>
      </c>
      <c r="B253" s="1" t="s">
        <v>500</v>
      </c>
      <c r="C253">
        <v>7.3</v>
      </c>
      <c r="E253" s="15">
        <v>7.3</v>
      </c>
      <c r="F253" s="15">
        <v>2</v>
      </c>
    </row>
    <row r="254" spans="1:6" ht="16.5" customHeight="1" x14ac:dyDescent="0.25">
      <c r="A254" s="1" t="s">
        <v>501</v>
      </c>
      <c r="B254" s="1" t="s">
        <v>501</v>
      </c>
      <c r="C254">
        <v>9</v>
      </c>
      <c r="E254" s="15">
        <v>9</v>
      </c>
      <c r="F254" s="15">
        <v>2</v>
      </c>
    </row>
    <row r="255" spans="1:6" ht="16.5" customHeight="1" x14ac:dyDescent="0.25">
      <c r="A255" s="1" t="s">
        <v>502</v>
      </c>
      <c r="B255" s="1" t="s">
        <v>502</v>
      </c>
      <c r="D255">
        <v>412</v>
      </c>
      <c r="E255" s="15">
        <v>0.41199999999999998</v>
      </c>
      <c r="F255" s="15">
        <v>2</v>
      </c>
    </row>
    <row r="256" spans="1:6" ht="16.5" customHeight="1" x14ac:dyDescent="0.25">
      <c r="A256" s="1" t="s">
        <v>503</v>
      </c>
      <c r="B256" s="1" t="s">
        <v>503</v>
      </c>
      <c r="D256">
        <v>800</v>
      </c>
      <c r="E256" s="15">
        <v>0.8</v>
      </c>
      <c r="F256" s="15">
        <v>2</v>
      </c>
    </row>
    <row r="257" spans="1:13" ht="16.5" customHeight="1" x14ac:dyDescent="0.25">
      <c r="A257" s="1" t="s">
        <v>504</v>
      </c>
      <c r="B257" s="1" t="s">
        <v>504</v>
      </c>
      <c r="C257">
        <v>2.5</v>
      </c>
      <c r="E257" s="15">
        <v>2.5</v>
      </c>
      <c r="F257" s="15">
        <v>2</v>
      </c>
    </row>
    <row r="258" spans="1:13" ht="16.5" customHeight="1" x14ac:dyDescent="0.25">
      <c r="A258" s="1" t="s">
        <v>505</v>
      </c>
      <c r="B258" s="1" t="s">
        <v>505</v>
      </c>
      <c r="C258">
        <v>1</v>
      </c>
      <c r="E258" s="15">
        <v>1</v>
      </c>
      <c r="F258" s="15">
        <v>2</v>
      </c>
    </row>
    <row r="259" spans="1:13" ht="16.5" customHeight="1" x14ac:dyDescent="0.25">
      <c r="A259" s="1" t="s">
        <v>506</v>
      </c>
      <c r="B259" s="1" t="s">
        <v>506</v>
      </c>
      <c r="C259">
        <v>3.2</v>
      </c>
      <c r="E259" s="15">
        <v>3.2</v>
      </c>
      <c r="F259" s="15">
        <v>2</v>
      </c>
    </row>
    <row r="260" spans="1:13" ht="16.5" customHeight="1" x14ac:dyDescent="0.25">
      <c r="A260" s="1" t="s">
        <v>507</v>
      </c>
      <c r="B260" s="1" t="s">
        <v>507</v>
      </c>
      <c r="C260">
        <v>3.3</v>
      </c>
      <c r="E260" s="15">
        <v>3.3</v>
      </c>
      <c r="F260" s="15">
        <v>2</v>
      </c>
    </row>
    <row r="261" spans="1:13" ht="16.5" customHeight="1" x14ac:dyDescent="0.25">
      <c r="A261" s="1" t="s">
        <v>510</v>
      </c>
      <c r="B261" s="1" t="s">
        <v>510</v>
      </c>
      <c r="C261">
        <v>20</v>
      </c>
      <c r="E261" s="15">
        <v>20</v>
      </c>
      <c r="F261" s="15">
        <v>2</v>
      </c>
    </row>
    <row r="262" spans="1:13" ht="16.5" customHeight="1" x14ac:dyDescent="0.25">
      <c r="A262" s="1" t="s">
        <v>511</v>
      </c>
      <c r="B262" s="1" t="s">
        <v>511</v>
      </c>
      <c r="C262">
        <v>2</v>
      </c>
      <c r="E262" s="15">
        <v>2</v>
      </c>
      <c r="F262" s="15">
        <v>2</v>
      </c>
    </row>
    <row r="263" spans="1:13" ht="16.5" customHeight="1" x14ac:dyDescent="0.25">
      <c r="A263" s="1" t="s">
        <v>512</v>
      </c>
      <c r="B263" s="1" t="s">
        <v>512</v>
      </c>
      <c r="D263">
        <v>285</v>
      </c>
      <c r="E263" s="15">
        <v>0.28499999999999998</v>
      </c>
      <c r="F263" s="15">
        <v>2</v>
      </c>
    </row>
    <row r="264" spans="1:13" ht="16.5" customHeight="1" x14ac:dyDescent="0.25">
      <c r="A264" s="1" t="s">
        <v>513</v>
      </c>
      <c r="B264" s="1" t="s">
        <v>513</v>
      </c>
      <c r="C264">
        <v>5.75</v>
      </c>
      <c r="E264" s="15">
        <v>5.75</v>
      </c>
      <c r="F264" s="15">
        <v>2</v>
      </c>
    </row>
    <row r="265" spans="1:13" ht="16.5" customHeight="1" x14ac:dyDescent="0.25">
      <c r="A265" s="1" t="s">
        <v>514</v>
      </c>
      <c r="B265" s="1" t="s">
        <v>514</v>
      </c>
      <c r="C265">
        <v>1</v>
      </c>
      <c r="E265" s="15">
        <v>1</v>
      </c>
      <c r="F265" s="15">
        <v>2</v>
      </c>
    </row>
    <row r="266" spans="1:13" ht="16.5" customHeight="1" x14ac:dyDescent="0.25">
      <c r="A266" s="1" t="s">
        <v>515</v>
      </c>
      <c r="B266" s="1" t="s">
        <v>515</v>
      </c>
      <c r="C266">
        <v>2.286</v>
      </c>
      <c r="E266" s="15">
        <v>2.286</v>
      </c>
      <c r="F266" s="15">
        <v>2</v>
      </c>
    </row>
    <row r="267" spans="1:13" ht="16.5" customHeight="1" x14ac:dyDescent="0.25">
      <c r="A267" s="1" t="s">
        <v>516</v>
      </c>
      <c r="B267" s="1" t="s">
        <v>516</v>
      </c>
      <c r="C267">
        <v>547</v>
      </c>
      <c r="E267" s="15">
        <v>547</v>
      </c>
      <c r="F267" s="15">
        <v>1</v>
      </c>
      <c r="G267">
        <v>2</v>
      </c>
      <c r="I267">
        <v>218000</v>
      </c>
      <c r="J267">
        <v>329000</v>
      </c>
      <c r="K267">
        <v>547000</v>
      </c>
      <c r="L267">
        <v>547</v>
      </c>
      <c r="M267" s="7">
        <v>1</v>
      </c>
    </row>
    <row r="268" spans="1:13" ht="16.5" customHeight="1" x14ac:dyDescent="0.25">
      <c r="A268" s="1" t="s">
        <v>517</v>
      </c>
      <c r="B268" s="1" t="s">
        <v>517</v>
      </c>
      <c r="C268">
        <v>1136</v>
      </c>
      <c r="E268" s="15">
        <v>1136</v>
      </c>
      <c r="F268" s="15">
        <v>1</v>
      </c>
      <c r="G268">
        <v>1</v>
      </c>
      <c r="I268">
        <v>128518</v>
      </c>
      <c r="J268">
        <v>182230</v>
      </c>
      <c r="K268">
        <v>310748</v>
      </c>
      <c r="L268">
        <v>310.75</v>
      </c>
      <c r="M268" s="7">
        <v>0.27354753521126762</v>
      </c>
    </row>
    <row r="269" spans="1:13" ht="16.5" customHeight="1" x14ac:dyDescent="0.25">
      <c r="A269" s="1" t="s">
        <v>518</v>
      </c>
      <c r="B269" s="1" t="s">
        <v>518</v>
      </c>
      <c r="C269">
        <v>329.73</v>
      </c>
      <c r="E269" s="15">
        <v>329.73</v>
      </c>
      <c r="F269" s="15">
        <v>1</v>
      </c>
      <c r="G269">
        <v>1</v>
      </c>
      <c r="I269">
        <v>98910</v>
      </c>
      <c r="J269">
        <v>230820</v>
      </c>
      <c r="K269">
        <v>329730</v>
      </c>
      <c r="L269">
        <v>329.73</v>
      </c>
      <c r="M269" s="7">
        <v>1</v>
      </c>
    </row>
    <row r="270" spans="1:13" ht="16.5" customHeight="1" x14ac:dyDescent="0.25">
      <c r="A270" s="1" t="s">
        <v>519</v>
      </c>
      <c r="B270" s="1" t="s">
        <v>519</v>
      </c>
      <c r="C270">
        <v>2727</v>
      </c>
      <c r="E270" s="15">
        <v>2727</v>
      </c>
      <c r="F270" s="15">
        <v>1</v>
      </c>
      <c r="G270">
        <v>2</v>
      </c>
      <c r="I270">
        <v>682000</v>
      </c>
      <c r="J270">
        <v>2045000</v>
      </c>
      <c r="K270">
        <v>2727000</v>
      </c>
      <c r="L270">
        <v>2727</v>
      </c>
      <c r="M270" s="7">
        <v>1</v>
      </c>
    </row>
    <row r="271" spans="1:13" ht="16.5" customHeight="1" x14ac:dyDescent="0.25">
      <c r="A271" s="1" t="s">
        <v>521</v>
      </c>
      <c r="B271" s="1" t="s">
        <v>521</v>
      </c>
      <c r="C271">
        <v>856</v>
      </c>
      <c r="E271" s="15">
        <v>856</v>
      </c>
      <c r="F271" s="15">
        <v>1</v>
      </c>
      <c r="G271">
        <v>1</v>
      </c>
      <c r="I271">
        <v>59920</v>
      </c>
      <c r="J271">
        <v>796080</v>
      </c>
      <c r="K271">
        <v>856000</v>
      </c>
      <c r="L271">
        <v>856</v>
      </c>
      <c r="M271" s="7">
        <v>1</v>
      </c>
    </row>
    <row r="272" spans="1:13" ht="16.5" customHeight="1" x14ac:dyDescent="0.25">
      <c r="A272" s="1" t="s">
        <v>523</v>
      </c>
      <c r="B272" s="1" t="s">
        <v>523</v>
      </c>
      <c r="C272">
        <v>3500</v>
      </c>
      <c r="E272" s="15">
        <v>3500</v>
      </c>
      <c r="F272" s="15">
        <v>1</v>
      </c>
      <c r="G272">
        <v>1</v>
      </c>
      <c r="I272">
        <v>96000</v>
      </c>
      <c r="J272">
        <v>366000</v>
      </c>
      <c r="K272">
        <v>462000</v>
      </c>
      <c r="L272">
        <v>462</v>
      </c>
      <c r="M272" s="7">
        <v>0.13200000000000001</v>
      </c>
    </row>
    <row r="273" spans="1:13" ht="16.5" customHeight="1" x14ac:dyDescent="0.25">
      <c r="A273" s="1" t="s">
        <v>525</v>
      </c>
      <c r="B273" s="1" t="s">
        <v>525</v>
      </c>
      <c r="C273">
        <v>400</v>
      </c>
      <c r="E273" s="15">
        <v>400</v>
      </c>
      <c r="F273" s="15">
        <v>1</v>
      </c>
      <c r="G273">
        <v>1</v>
      </c>
      <c r="I273">
        <v>49160</v>
      </c>
      <c r="J273">
        <v>108584</v>
      </c>
      <c r="K273">
        <v>157744</v>
      </c>
      <c r="L273">
        <v>157.74</v>
      </c>
      <c r="M273" s="7">
        <v>0.39435000000000003</v>
      </c>
    </row>
    <row r="274" spans="1:13" ht="16.5" customHeight="1" x14ac:dyDescent="0.25">
      <c r="A274" s="1" t="s">
        <v>526</v>
      </c>
      <c r="B274" s="1" t="s">
        <v>526</v>
      </c>
      <c r="C274">
        <v>80</v>
      </c>
      <c r="E274" s="15">
        <v>80</v>
      </c>
      <c r="F274" s="15">
        <v>1</v>
      </c>
      <c r="G274">
        <v>1</v>
      </c>
      <c r="I274">
        <v>9913</v>
      </c>
      <c r="J274">
        <v>18437</v>
      </c>
      <c r="K274">
        <v>28350</v>
      </c>
      <c r="L274">
        <v>28.35</v>
      </c>
      <c r="M274" s="7">
        <v>0.354375</v>
      </c>
    </row>
    <row r="275" spans="1:13" ht="16.5" customHeight="1" x14ac:dyDescent="0.25">
      <c r="A275" s="1" t="s">
        <v>527</v>
      </c>
      <c r="B275" s="1" t="s">
        <v>527</v>
      </c>
      <c r="C275">
        <v>700</v>
      </c>
      <c r="E275" s="15">
        <v>700</v>
      </c>
      <c r="F275" s="15">
        <v>2</v>
      </c>
    </row>
    <row r="276" spans="1:13" ht="16.5" customHeight="1" x14ac:dyDescent="0.25">
      <c r="A276" s="1" t="s">
        <v>528</v>
      </c>
      <c r="B276" s="1" t="s">
        <v>528</v>
      </c>
      <c r="C276">
        <v>413</v>
      </c>
      <c r="E276" s="15">
        <v>413</v>
      </c>
      <c r="F276" s="15">
        <v>1</v>
      </c>
      <c r="G276">
        <v>1</v>
      </c>
      <c r="I276">
        <v>29578</v>
      </c>
      <c r="J276">
        <v>110472</v>
      </c>
      <c r="K276">
        <v>140050</v>
      </c>
      <c r="L276">
        <v>140.05000000000001</v>
      </c>
      <c r="M276" s="7">
        <v>0.33910411622276032</v>
      </c>
    </row>
    <row r="277" spans="1:13" ht="16.5" customHeight="1" x14ac:dyDescent="0.25">
      <c r="A277" s="1" t="s">
        <v>529</v>
      </c>
      <c r="B277" s="1" t="s">
        <v>529</v>
      </c>
      <c r="C277">
        <v>947</v>
      </c>
      <c r="E277" s="15">
        <v>947</v>
      </c>
      <c r="F277" s="15">
        <v>1</v>
      </c>
      <c r="G277">
        <v>1</v>
      </c>
      <c r="I277">
        <v>312</v>
      </c>
      <c r="J277">
        <v>635</v>
      </c>
      <c r="K277">
        <v>947</v>
      </c>
      <c r="L277">
        <v>0.95</v>
      </c>
      <c r="M277" s="7">
        <v>1.0031678986272439E-3</v>
      </c>
    </row>
    <row r="278" spans="1:13" ht="16.5" customHeight="1" x14ac:dyDescent="0.25">
      <c r="A278" s="1" t="s">
        <v>530</v>
      </c>
      <c r="B278" s="1" t="s">
        <v>530</v>
      </c>
      <c r="C278">
        <v>633.9</v>
      </c>
      <c r="E278" s="15">
        <v>633.9</v>
      </c>
      <c r="F278" s="15">
        <v>1</v>
      </c>
      <c r="G278">
        <v>1</v>
      </c>
      <c r="I278">
        <v>253560</v>
      </c>
      <c r="J278">
        <v>380340</v>
      </c>
      <c r="K278">
        <v>633900</v>
      </c>
      <c r="L278">
        <v>633.9</v>
      </c>
      <c r="M278" s="7">
        <v>1</v>
      </c>
    </row>
    <row r="279" spans="1:13" ht="16.5" customHeight="1" x14ac:dyDescent="0.25">
      <c r="A279" s="1" t="s">
        <v>532</v>
      </c>
      <c r="B279" s="1" t="s">
        <v>532</v>
      </c>
      <c r="C279">
        <v>601.82000000000005</v>
      </c>
      <c r="E279" s="15">
        <v>601.82000000000005</v>
      </c>
      <c r="F279" s="15">
        <v>1</v>
      </c>
      <c r="G279">
        <v>1</v>
      </c>
      <c r="I279">
        <v>16866</v>
      </c>
      <c r="J279">
        <v>201597</v>
      </c>
      <c r="K279">
        <v>218463</v>
      </c>
      <c r="L279">
        <v>218.46</v>
      </c>
      <c r="M279" s="7">
        <v>0.36299890332657603</v>
      </c>
    </row>
    <row r="280" spans="1:13" ht="16.5" customHeight="1" x14ac:dyDescent="0.25">
      <c r="A280" s="1" t="s">
        <v>535</v>
      </c>
      <c r="B280" s="1" t="s">
        <v>535</v>
      </c>
      <c r="C280">
        <v>1601</v>
      </c>
      <c r="E280" s="15">
        <v>1601</v>
      </c>
      <c r="F280" s="15">
        <v>1</v>
      </c>
      <c r="G280">
        <v>2</v>
      </c>
      <c r="I280">
        <v>420</v>
      </c>
      <c r="J280">
        <v>1150</v>
      </c>
      <c r="K280">
        <v>1570</v>
      </c>
      <c r="L280">
        <v>1.57</v>
      </c>
      <c r="M280" s="7">
        <v>9.8063710181136785E-4</v>
      </c>
    </row>
    <row r="281" spans="1:13" ht="16.5" customHeight="1" x14ac:dyDescent="0.25">
      <c r="A281" s="1" t="s">
        <v>536</v>
      </c>
      <c r="B281" s="1" t="s">
        <v>536</v>
      </c>
      <c r="C281">
        <v>714</v>
      </c>
      <c r="E281" s="15">
        <v>714</v>
      </c>
      <c r="F281" s="15">
        <v>1</v>
      </c>
      <c r="G281">
        <v>1</v>
      </c>
      <c r="I281">
        <v>197000</v>
      </c>
      <c r="J281">
        <v>517000</v>
      </c>
      <c r="K281">
        <v>714000</v>
      </c>
      <c r="L281">
        <v>714</v>
      </c>
      <c r="M281" s="7">
        <v>1</v>
      </c>
    </row>
    <row r="282" spans="1:13" ht="16.5" customHeight="1" x14ac:dyDescent="0.25">
      <c r="A282" s="1" t="s">
        <v>541</v>
      </c>
      <c r="B282" s="1" t="s">
        <v>541</v>
      </c>
      <c r="C282">
        <v>1300.0999999999999</v>
      </c>
      <c r="E282" s="15">
        <v>1300.0999999999999</v>
      </c>
      <c r="F282" s="15">
        <v>1</v>
      </c>
      <c r="G282">
        <v>1</v>
      </c>
      <c r="I282">
        <v>61239</v>
      </c>
      <c r="J282">
        <v>413298</v>
      </c>
      <c r="K282">
        <v>474537</v>
      </c>
      <c r="L282">
        <v>474.54</v>
      </c>
      <c r="M282" s="7">
        <v>0.36500269210060771</v>
      </c>
    </row>
    <row r="283" spans="1:13" ht="16.5" customHeight="1" x14ac:dyDescent="0.25">
      <c r="A283">
        <v>10001</v>
      </c>
      <c r="B283" s="1" t="s">
        <v>945</v>
      </c>
      <c r="C283">
        <v>10</v>
      </c>
      <c r="E283" s="15">
        <v>10</v>
      </c>
      <c r="F283" s="15">
        <v>2</v>
      </c>
    </row>
    <row r="284" spans="1:13" ht="16.5" customHeight="1" x14ac:dyDescent="0.25">
      <c r="A284">
        <v>10002</v>
      </c>
      <c r="B284" s="1" t="s">
        <v>946</v>
      </c>
      <c r="C284">
        <v>1.7</v>
      </c>
      <c r="E284" s="15">
        <v>1.7</v>
      </c>
      <c r="F284" s="15">
        <v>2</v>
      </c>
    </row>
    <row r="285" spans="1:13" ht="16.5" customHeight="1" x14ac:dyDescent="0.25">
      <c r="A285">
        <v>10003</v>
      </c>
      <c r="B285" s="1" t="s">
        <v>947</v>
      </c>
      <c r="C285">
        <v>3</v>
      </c>
      <c r="E285" s="15">
        <v>3</v>
      </c>
      <c r="F285" s="15">
        <v>2</v>
      </c>
    </row>
    <row r="286" spans="1:13" ht="16.5" customHeight="1" x14ac:dyDescent="0.25">
      <c r="A286">
        <v>10004</v>
      </c>
      <c r="B286" s="1" t="s">
        <v>948</v>
      </c>
      <c r="C286">
        <v>30</v>
      </c>
      <c r="E286" s="15">
        <v>30</v>
      </c>
      <c r="F286" s="15">
        <v>2</v>
      </c>
    </row>
    <row r="287" spans="1:13" ht="16.5" customHeight="1" x14ac:dyDescent="0.25">
      <c r="A287">
        <v>10005</v>
      </c>
      <c r="B287" s="1" t="s">
        <v>949</v>
      </c>
      <c r="C287">
        <v>420</v>
      </c>
      <c r="E287" s="15">
        <v>420</v>
      </c>
      <c r="F287" s="15">
        <v>2</v>
      </c>
    </row>
    <row r="288" spans="1:13" ht="16.5" customHeight="1" x14ac:dyDescent="0.25">
      <c r="A288">
        <v>10006</v>
      </c>
      <c r="B288" s="1" t="s">
        <v>950</v>
      </c>
      <c r="C288">
        <v>1.5</v>
      </c>
      <c r="E288" s="15">
        <v>1.5</v>
      </c>
      <c r="F288" s="15">
        <v>2</v>
      </c>
    </row>
    <row r="289" spans="1:6" ht="16.5" customHeight="1" x14ac:dyDescent="0.25">
      <c r="A289">
        <v>10007</v>
      </c>
      <c r="B289" s="1" t="s">
        <v>951</v>
      </c>
      <c r="C289">
        <v>332.59</v>
      </c>
      <c r="E289" s="15">
        <v>332.59</v>
      </c>
      <c r="F289" s="15">
        <v>2</v>
      </c>
    </row>
    <row r="290" spans="1:6" ht="16.5" customHeight="1" x14ac:dyDescent="0.25">
      <c r="A290">
        <v>10008</v>
      </c>
      <c r="B290" s="1" t="s">
        <v>952</v>
      </c>
      <c r="C290">
        <v>14</v>
      </c>
      <c r="E290" s="15">
        <v>14</v>
      </c>
      <c r="F290" s="15">
        <v>2</v>
      </c>
    </row>
    <row r="291" spans="1:6" ht="16.5" customHeight="1" x14ac:dyDescent="0.25">
      <c r="A291">
        <v>10009</v>
      </c>
      <c r="B291" s="1" t="s">
        <v>953</v>
      </c>
      <c r="C291">
        <v>6.1</v>
      </c>
      <c r="E291" s="15">
        <v>6.1</v>
      </c>
      <c r="F291" s="15">
        <v>2</v>
      </c>
    </row>
    <row r="292" spans="1:6" ht="16.5" customHeight="1" x14ac:dyDescent="0.25">
      <c r="A292">
        <v>10010</v>
      </c>
      <c r="B292" s="1" t="s">
        <v>954</v>
      </c>
      <c r="C292">
        <v>1</v>
      </c>
      <c r="E292" s="15">
        <v>1</v>
      </c>
      <c r="F292" s="15">
        <v>2</v>
      </c>
    </row>
    <row r="293" spans="1:6" ht="16.5" customHeight="1" x14ac:dyDescent="0.25">
      <c r="A293">
        <v>10011</v>
      </c>
      <c r="B293" s="1" t="s">
        <v>955</v>
      </c>
      <c r="C293">
        <v>2.5</v>
      </c>
      <c r="E293" s="15">
        <v>2.5</v>
      </c>
      <c r="F293" s="15">
        <v>2</v>
      </c>
    </row>
    <row r="294" spans="1:6" ht="16.5" customHeight="1" x14ac:dyDescent="0.25">
      <c r="A294">
        <v>10012</v>
      </c>
      <c r="B294" s="1" t="s">
        <v>956</v>
      </c>
      <c r="C294">
        <v>76</v>
      </c>
      <c r="E294" s="15">
        <v>76</v>
      </c>
      <c r="F294" s="15">
        <v>2</v>
      </c>
    </row>
    <row r="295" spans="1:6" ht="16.5" customHeight="1" x14ac:dyDescent="0.25">
      <c r="A295">
        <v>10013</v>
      </c>
      <c r="B295" s="1" t="s">
        <v>957</v>
      </c>
      <c r="C295">
        <v>13</v>
      </c>
      <c r="E295" s="15">
        <v>13</v>
      </c>
      <c r="F295" s="15">
        <v>2</v>
      </c>
    </row>
    <row r="296" spans="1:6" ht="16.5" customHeight="1" x14ac:dyDescent="0.25">
      <c r="A296">
        <v>10014</v>
      </c>
      <c r="B296" s="1" t="s">
        <v>958</v>
      </c>
      <c r="C296">
        <v>7</v>
      </c>
      <c r="E296" s="15">
        <v>7</v>
      </c>
      <c r="F296" s="15">
        <v>2</v>
      </c>
    </row>
    <row r="297" spans="1:6" ht="16.5" customHeight="1" x14ac:dyDescent="0.25">
      <c r="A297">
        <v>10015</v>
      </c>
      <c r="B297" s="1" t="s">
        <v>959</v>
      </c>
      <c r="C297">
        <v>7</v>
      </c>
      <c r="E297" s="15">
        <v>7</v>
      </c>
      <c r="F297" s="15">
        <v>2</v>
      </c>
    </row>
    <row r="298" spans="1:6" ht="16.5" customHeight="1" x14ac:dyDescent="0.25">
      <c r="A298">
        <v>10016</v>
      </c>
      <c r="B298" s="1" t="s">
        <v>960</v>
      </c>
      <c r="C298">
        <v>10</v>
      </c>
      <c r="E298" s="15">
        <v>10</v>
      </c>
      <c r="F298" s="15">
        <v>2</v>
      </c>
    </row>
    <row r="299" spans="1:6" ht="16.5" customHeight="1" x14ac:dyDescent="0.25">
      <c r="A299">
        <v>10017</v>
      </c>
      <c r="B299" s="1" t="s">
        <v>961</v>
      </c>
      <c r="C299">
        <v>7.35</v>
      </c>
      <c r="E299" s="15">
        <v>7.35</v>
      </c>
      <c r="F299" s="15">
        <v>2</v>
      </c>
    </row>
    <row r="300" spans="1:6" ht="16.5" customHeight="1" x14ac:dyDescent="0.25">
      <c r="A300">
        <v>10018</v>
      </c>
      <c r="B300" s="1" t="s">
        <v>962</v>
      </c>
      <c r="C300">
        <v>6</v>
      </c>
      <c r="E300" s="15">
        <v>6</v>
      </c>
      <c r="F300" s="15">
        <v>2</v>
      </c>
    </row>
    <row r="301" spans="1:6" ht="16.5" customHeight="1" x14ac:dyDescent="0.25">
      <c r="A301">
        <v>10019</v>
      </c>
      <c r="B301" s="1" t="s">
        <v>963</v>
      </c>
      <c r="C301">
        <v>1.5</v>
      </c>
      <c r="E301" s="15">
        <v>1.5</v>
      </c>
      <c r="F301" s="15">
        <v>2</v>
      </c>
    </row>
    <row r="302" spans="1:6" ht="16.5" customHeight="1" x14ac:dyDescent="0.25">
      <c r="A302">
        <v>10020</v>
      </c>
      <c r="B302" s="1" t="s">
        <v>964</v>
      </c>
      <c r="C302">
        <v>10</v>
      </c>
      <c r="E302" s="15">
        <v>10</v>
      </c>
      <c r="F302" s="15">
        <v>2</v>
      </c>
    </row>
    <row r="303" spans="1:6" ht="16.5" customHeight="1" x14ac:dyDescent="0.25">
      <c r="A303">
        <v>10021</v>
      </c>
      <c r="B303" s="1" t="s">
        <v>965</v>
      </c>
      <c r="C303">
        <v>6</v>
      </c>
      <c r="E303" s="15">
        <v>6</v>
      </c>
      <c r="F303" s="15">
        <v>2</v>
      </c>
    </row>
    <row r="304" spans="1:6" ht="16.5" customHeight="1" x14ac:dyDescent="0.25">
      <c r="A304">
        <v>10022</v>
      </c>
      <c r="B304" s="1" t="s">
        <v>966</v>
      </c>
      <c r="C304">
        <v>14.8</v>
      </c>
      <c r="E304" s="15">
        <v>14.8</v>
      </c>
      <c r="F304" s="15">
        <v>2</v>
      </c>
    </row>
    <row r="305" spans="1:6" ht="16.5" customHeight="1" x14ac:dyDescent="0.25">
      <c r="A305">
        <v>10023</v>
      </c>
      <c r="B305" s="1" t="s">
        <v>967</v>
      </c>
      <c r="C305">
        <v>17</v>
      </c>
      <c r="E305" s="15">
        <v>17</v>
      </c>
      <c r="F305" s="15">
        <v>2</v>
      </c>
    </row>
    <row r="306" spans="1:6" ht="16.5" customHeight="1" x14ac:dyDescent="0.25">
      <c r="A306">
        <v>10024</v>
      </c>
      <c r="B306" s="1" t="s">
        <v>968</v>
      </c>
      <c r="C306">
        <v>10</v>
      </c>
      <c r="E306" s="15">
        <v>10</v>
      </c>
      <c r="F306" s="15">
        <v>2</v>
      </c>
    </row>
    <row r="307" spans="1:6" ht="16.5" customHeight="1" x14ac:dyDescent="0.25">
      <c r="A307">
        <v>10025</v>
      </c>
      <c r="B307" s="1" t="s">
        <v>969</v>
      </c>
      <c r="C307">
        <v>1</v>
      </c>
      <c r="E307" s="15">
        <v>1</v>
      </c>
      <c r="F307" s="15">
        <v>2</v>
      </c>
    </row>
    <row r="308" spans="1:6" ht="16.5" customHeight="1" x14ac:dyDescent="0.25">
      <c r="A308">
        <v>10026</v>
      </c>
      <c r="B308" s="1" t="s">
        <v>970</v>
      </c>
      <c r="C308">
        <v>12</v>
      </c>
      <c r="E308" s="15">
        <v>12</v>
      </c>
      <c r="F308" s="15">
        <v>2</v>
      </c>
    </row>
    <row r="309" spans="1:6" ht="16.5" customHeight="1" x14ac:dyDescent="0.25">
      <c r="A309">
        <v>10027</v>
      </c>
      <c r="B309" s="1" t="s">
        <v>971</v>
      </c>
      <c r="C309">
        <v>5.5</v>
      </c>
      <c r="E309" s="15">
        <v>5.5</v>
      </c>
      <c r="F309" s="15">
        <v>2</v>
      </c>
    </row>
    <row r="310" spans="1:6" ht="16.5" customHeight="1" x14ac:dyDescent="0.25">
      <c r="A310">
        <v>10028</v>
      </c>
      <c r="B310" s="1" t="s">
        <v>972</v>
      </c>
      <c r="C310">
        <v>8</v>
      </c>
      <c r="E310" s="15">
        <v>8</v>
      </c>
      <c r="F310" s="15">
        <v>2</v>
      </c>
    </row>
    <row r="311" spans="1:6" ht="16.5" customHeight="1" x14ac:dyDescent="0.25">
      <c r="A311">
        <v>10029</v>
      </c>
      <c r="B311" s="1" t="s">
        <v>973</v>
      </c>
      <c r="C311">
        <v>1.8</v>
      </c>
      <c r="E311" s="15">
        <v>1.8</v>
      </c>
      <c r="F311" s="15">
        <v>2</v>
      </c>
    </row>
    <row r="312" spans="1:6" ht="16.5" customHeight="1" x14ac:dyDescent="0.25">
      <c r="A312">
        <v>10030</v>
      </c>
      <c r="B312" s="1" t="s">
        <v>974</v>
      </c>
      <c r="C312">
        <v>1.4</v>
      </c>
      <c r="E312" s="15">
        <v>1.4</v>
      </c>
      <c r="F312" s="15">
        <v>2</v>
      </c>
    </row>
    <row r="313" spans="1:6" ht="16.5" customHeight="1" x14ac:dyDescent="0.25">
      <c r="A313">
        <v>10031</v>
      </c>
      <c r="B313" s="1" t="s">
        <v>975</v>
      </c>
      <c r="C313">
        <v>5</v>
      </c>
      <c r="E313" s="15">
        <v>5</v>
      </c>
      <c r="F313" s="15">
        <v>2</v>
      </c>
    </row>
    <row r="314" spans="1:6" ht="16.5" customHeight="1" x14ac:dyDescent="0.25">
      <c r="A314">
        <v>10032</v>
      </c>
      <c r="B314" s="1" t="s">
        <v>976</v>
      </c>
      <c r="C314">
        <v>32</v>
      </c>
      <c r="E314" s="15">
        <v>32</v>
      </c>
      <c r="F314" s="15">
        <v>2</v>
      </c>
    </row>
    <row r="315" spans="1:6" ht="16.5" customHeight="1" x14ac:dyDescent="0.25">
      <c r="A315">
        <v>10033</v>
      </c>
      <c r="B315" s="1" t="s">
        <v>977</v>
      </c>
      <c r="C315">
        <v>4</v>
      </c>
      <c r="E315" s="15">
        <v>4</v>
      </c>
      <c r="F315" s="15">
        <v>2</v>
      </c>
    </row>
    <row r="316" spans="1:6" ht="16.5" customHeight="1" x14ac:dyDescent="0.25">
      <c r="A316">
        <v>10034</v>
      </c>
      <c r="B316" s="1" t="s">
        <v>978</v>
      </c>
      <c r="C316">
        <v>2.5</v>
      </c>
      <c r="E316" s="15">
        <v>2.5</v>
      </c>
      <c r="F316" s="15">
        <v>2</v>
      </c>
    </row>
    <row r="317" spans="1:6" ht="16.5" customHeight="1" x14ac:dyDescent="0.25">
      <c r="A317">
        <v>10035</v>
      </c>
      <c r="B317" s="1" t="s">
        <v>979</v>
      </c>
      <c r="C317">
        <v>8.3000000000000007</v>
      </c>
      <c r="E317" s="15">
        <v>8.3000000000000007</v>
      </c>
      <c r="F317" s="15">
        <v>2</v>
      </c>
    </row>
    <row r="318" spans="1:6" ht="16.5" customHeight="1" x14ac:dyDescent="0.25">
      <c r="A318">
        <v>10036</v>
      </c>
      <c r="B318" s="1" t="s">
        <v>980</v>
      </c>
      <c r="C318">
        <v>8</v>
      </c>
      <c r="E318" s="15">
        <v>8</v>
      </c>
      <c r="F318" s="15">
        <v>2</v>
      </c>
    </row>
    <row r="319" spans="1:6" ht="16.5" customHeight="1" x14ac:dyDescent="0.25">
      <c r="A319">
        <v>10037</v>
      </c>
      <c r="B319" s="1" t="s">
        <v>981</v>
      </c>
      <c r="C319">
        <v>5.5</v>
      </c>
      <c r="E319" s="15">
        <v>5.5</v>
      </c>
      <c r="F319" s="15">
        <v>2</v>
      </c>
    </row>
    <row r="320" spans="1:6" ht="16.5" customHeight="1" x14ac:dyDescent="0.25">
      <c r="A320">
        <v>10038</v>
      </c>
      <c r="B320" s="1" t="s">
        <v>982</v>
      </c>
      <c r="C320">
        <v>18</v>
      </c>
      <c r="E320" s="15">
        <v>18</v>
      </c>
      <c r="F320" s="15">
        <v>2</v>
      </c>
    </row>
    <row r="321" spans="1:13" ht="16.5" customHeight="1" x14ac:dyDescent="0.25">
      <c r="A321">
        <v>10039</v>
      </c>
      <c r="B321" s="1" t="s">
        <v>983</v>
      </c>
      <c r="C321">
        <v>24</v>
      </c>
      <c r="E321" s="15">
        <v>24</v>
      </c>
      <c r="F321" s="15">
        <v>2</v>
      </c>
    </row>
    <row r="322" spans="1:13" ht="16.5" customHeight="1" x14ac:dyDescent="0.25">
      <c r="A322">
        <v>11001</v>
      </c>
      <c r="B322" s="1" t="s">
        <v>984</v>
      </c>
      <c r="C322">
        <v>30</v>
      </c>
      <c r="E322" s="15">
        <v>30</v>
      </c>
      <c r="F322" s="15">
        <v>2</v>
      </c>
    </row>
    <row r="323" spans="1:13" ht="16.5" customHeight="1" x14ac:dyDescent="0.25">
      <c r="A323">
        <v>11002</v>
      </c>
      <c r="B323" s="1" t="s">
        <v>985</v>
      </c>
      <c r="C323">
        <v>85</v>
      </c>
      <c r="E323" s="15">
        <v>85</v>
      </c>
      <c r="F323" s="15">
        <v>2</v>
      </c>
    </row>
    <row r="324" spans="1:13" ht="16.5" customHeight="1" x14ac:dyDescent="0.25">
      <c r="A324">
        <v>11003</v>
      </c>
      <c r="B324" s="1" t="s">
        <v>986</v>
      </c>
      <c r="C324">
        <v>90</v>
      </c>
      <c r="E324" s="15">
        <v>90</v>
      </c>
      <c r="F324" s="15">
        <v>2</v>
      </c>
    </row>
    <row r="325" spans="1:13" ht="16.5" customHeight="1" x14ac:dyDescent="0.25">
      <c r="A325">
        <v>11004</v>
      </c>
      <c r="B325" s="1" t="s">
        <v>987</v>
      </c>
      <c r="C325">
        <v>30</v>
      </c>
      <c r="E325" s="15">
        <v>30</v>
      </c>
      <c r="F325" s="15">
        <v>1</v>
      </c>
      <c r="G325">
        <v>3</v>
      </c>
      <c r="H325" t="s">
        <v>543</v>
      </c>
      <c r="I325">
        <v>8000</v>
      </c>
      <c r="J325">
        <v>22000</v>
      </c>
      <c r="K325">
        <v>30000</v>
      </c>
      <c r="L325">
        <v>30</v>
      </c>
      <c r="M325" s="7">
        <v>1</v>
      </c>
    </row>
    <row r="326" spans="1:13" ht="16.5" customHeight="1" x14ac:dyDescent="0.25">
      <c r="A326">
        <v>11005</v>
      </c>
      <c r="B326" s="1" t="s">
        <v>988</v>
      </c>
      <c r="C326">
        <v>59.58</v>
      </c>
      <c r="E326" s="15">
        <v>59.58</v>
      </c>
      <c r="F326" s="15">
        <v>2</v>
      </c>
    </row>
    <row r="327" spans="1:13" ht="16.5" customHeight="1" x14ac:dyDescent="0.25">
      <c r="A327">
        <v>11006</v>
      </c>
      <c r="B327" s="1" t="s">
        <v>989</v>
      </c>
      <c r="D327">
        <v>300</v>
      </c>
      <c r="E327" s="15">
        <v>0.3</v>
      </c>
      <c r="F327" s="15">
        <v>2</v>
      </c>
    </row>
    <row r="328" spans="1:13" ht="16.5" customHeight="1" x14ac:dyDescent="0.25">
      <c r="A328">
        <v>11007</v>
      </c>
      <c r="B328" s="1" t="s">
        <v>990</v>
      </c>
      <c r="C328">
        <v>287.83</v>
      </c>
      <c r="E328" s="15">
        <v>287.83</v>
      </c>
      <c r="F328" s="15">
        <v>2</v>
      </c>
    </row>
    <row r="329" spans="1:13" ht="16.5" customHeight="1" x14ac:dyDescent="0.25">
      <c r="A329">
        <v>11008</v>
      </c>
      <c r="B329" s="1" t="s">
        <v>991</v>
      </c>
      <c r="C329">
        <v>17</v>
      </c>
      <c r="E329" s="15">
        <v>17</v>
      </c>
      <c r="F329" s="15">
        <v>2</v>
      </c>
    </row>
    <row r="330" spans="1:13" ht="16.5" customHeight="1" x14ac:dyDescent="0.25">
      <c r="A330">
        <v>11009</v>
      </c>
      <c r="B330" s="1" t="s">
        <v>992</v>
      </c>
      <c r="C330">
        <v>55</v>
      </c>
      <c r="E330" s="15">
        <v>55</v>
      </c>
      <c r="F330" s="15">
        <v>2</v>
      </c>
    </row>
    <row r="331" spans="1:13" ht="16.5" customHeight="1" x14ac:dyDescent="0.25">
      <c r="A331">
        <v>11010</v>
      </c>
      <c r="B331" s="1" t="s">
        <v>993</v>
      </c>
      <c r="C331">
        <v>8.5</v>
      </c>
      <c r="E331" s="15">
        <v>8.5</v>
      </c>
      <c r="F331" s="15">
        <v>2</v>
      </c>
    </row>
    <row r="332" spans="1:13" ht="16.5" customHeight="1" x14ac:dyDescent="0.25">
      <c r="A332">
        <v>11011</v>
      </c>
      <c r="B332" s="1" t="s">
        <v>994</v>
      </c>
      <c r="C332">
        <v>65</v>
      </c>
      <c r="E332" s="15">
        <v>65</v>
      </c>
      <c r="F332" s="15">
        <v>2</v>
      </c>
    </row>
    <row r="333" spans="1:13" ht="16.5" customHeight="1" x14ac:dyDescent="0.25">
      <c r="A333">
        <v>11012</v>
      </c>
      <c r="B333" s="1" t="s">
        <v>995</v>
      </c>
      <c r="C333">
        <v>14</v>
      </c>
      <c r="E333" s="15">
        <v>14</v>
      </c>
      <c r="F333" s="15">
        <v>2</v>
      </c>
    </row>
    <row r="334" spans="1:13" ht="16.5" customHeight="1" x14ac:dyDescent="0.25">
      <c r="A334">
        <v>11013</v>
      </c>
      <c r="B334" s="1" t="s">
        <v>996</v>
      </c>
      <c r="D334">
        <v>23500</v>
      </c>
      <c r="E334" s="15">
        <v>23.5</v>
      </c>
      <c r="F334" s="15">
        <v>2</v>
      </c>
    </row>
    <row r="335" spans="1:13" ht="16.5" customHeight="1" x14ac:dyDescent="0.25">
      <c r="A335">
        <v>11014</v>
      </c>
      <c r="B335" s="1" t="s">
        <v>997</v>
      </c>
      <c r="C335">
        <v>70</v>
      </c>
      <c r="E335" s="15">
        <v>70</v>
      </c>
      <c r="F335" s="15">
        <v>2</v>
      </c>
    </row>
    <row r="336" spans="1:13" ht="16.5" customHeight="1" x14ac:dyDescent="0.25">
      <c r="A336">
        <v>11015</v>
      </c>
      <c r="B336" s="1" t="s">
        <v>998</v>
      </c>
      <c r="C336">
        <v>170</v>
      </c>
      <c r="E336" s="15">
        <v>170</v>
      </c>
      <c r="F336" s="15">
        <v>2</v>
      </c>
    </row>
    <row r="337" spans="1:13" ht="16.5" customHeight="1" x14ac:dyDescent="0.25">
      <c r="A337">
        <v>11016</v>
      </c>
      <c r="B337" s="1" t="s">
        <v>999</v>
      </c>
      <c r="C337">
        <v>10</v>
      </c>
      <c r="E337" s="15">
        <v>10</v>
      </c>
      <c r="F337" s="15">
        <v>2</v>
      </c>
    </row>
    <row r="338" spans="1:13" ht="16.5" customHeight="1" x14ac:dyDescent="0.25">
      <c r="A338">
        <v>11017</v>
      </c>
      <c r="B338" s="1" t="s">
        <v>1000</v>
      </c>
      <c r="C338">
        <v>396.084</v>
      </c>
      <c r="E338" s="15">
        <v>396.084</v>
      </c>
      <c r="F338" s="15">
        <v>2</v>
      </c>
    </row>
    <row r="339" spans="1:13" ht="16.5" customHeight="1" x14ac:dyDescent="0.25">
      <c r="A339">
        <v>11018</v>
      </c>
      <c r="B339" s="1" t="s">
        <v>1001</v>
      </c>
      <c r="C339">
        <v>30.86</v>
      </c>
      <c r="E339" s="15">
        <v>30.86</v>
      </c>
      <c r="F339" s="15">
        <v>2</v>
      </c>
    </row>
    <row r="340" spans="1:13" ht="16.5" customHeight="1" x14ac:dyDescent="0.25">
      <c r="A340">
        <v>11019</v>
      </c>
      <c r="B340" s="1" t="s">
        <v>1002</v>
      </c>
      <c r="C340">
        <v>8</v>
      </c>
      <c r="D340">
        <v>5465</v>
      </c>
      <c r="E340" s="15">
        <v>5.4649999999999999</v>
      </c>
      <c r="F340" s="15">
        <v>2</v>
      </c>
    </row>
    <row r="341" spans="1:13" ht="16.5" customHeight="1" x14ac:dyDescent="0.25">
      <c r="A341">
        <v>11020</v>
      </c>
      <c r="B341" s="1" t="s">
        <v>1003</v>
      </c>
      <c r="C341">
        <v>973</v>
      </c>
      <c r="E341" s="15">
        <v>973</v>
      </c>
      <c r="F341" s="15">
        <v>2</v>
      </c>
    </row>
    <row r="342" spans="1:13" ht="16.5" customHeight="1" x14ac:dyDescent="0.25">
      <c r="A342">
        <v>11021</v>
      </c>
      <c r="B342" s="1" t="s">
        <v>1004</v>
      </c>
      <c r="C342">
        <v>42.5</v>
      </c>
      <c r="E342" s="15">
        <v>42.5</v>
      </c>
      <c r="F342" s="15">
        <v>2</v>
      </c>
    </row>
    <row r="343" spans="1:13" ht="16.5" customHeight="1" x14ac:dyDescent="0.25">
      <c r="A343">
        <v>11022</v>
      </c>
      <c r="B343" s="1" t="s">
        <v>1005</v>
      </c>
      <c r="C343">
        <v>25</v>
      </c>
      <c r="E343" s="15">
        <v>25</v>
      </c>
      <c r="F343" s="15">
        <v>2</v>
      </c>
    </row>
    <row r="344" spans="1:13" ht="16.5" customHeight="1" x14ac:dyDescent="0.25">
      <c r="A344">
        <v>11023</v>
      </c>
      <c r="B344" s="1" t="s">
        <v>1006</v>
      </c>
      <c r="C344">
        <v>98.5</v>
      </c>
      <c r="D344">
        <v>98500</v>
      </c>
      <c r="E344" s="15">
        <v>98.5</v>
      </c>
      <c r="F344" s="15">
        <v>2</v>
      </c>
    </row>
    <row r="345" spans="1:13" ht="16.5" customHeight="1" x14ac:dyDescent="0.25">
      <c r="A345">
        <v>11024</v>
      </c>
      <c r="B345" s="1" t="s">
        <v>1007</v>
      </c>
      <c r="C345">
        <v>11</v>
      </c>
      <c r="D345">
        <v>11000</v>
      </c>
      <c r="E345" s="15">
        <v>11</v>
      </c>
      <c r="F345" s="15">
        <v>2</v>
      </c>
    </row>
    <row r="346" spans="1:13" ht="16.5" customHeight="1" x14ac:dyDescent="0.25">
      <c r="A346">
        <v>11025</v>
      </c>
      <c r="B346" s="1" t="s">
        <v>1008</v>
      </c>
      <c r="C346">
        <v>4.93</v>
      </c>
      <c r="E346" s="15">
        <v>4.93</v>
      </c>
      <c r="F346" s="15">
        <v>2</v>
      </c>
    </row>
    <row r="347" spans="1:13" ht="16.5" customHeight="1" x14ac:dyDescent="0.25">
      <c r="A347">
        <v>11026</v>
      </c>
      <c r="B347" s="1" t="s">
        <v>1009</v>
      </c>
      <c r="C347">
        <v>25.83</v>
      </c>
      <c r="E347" s="15">
        <v>25.83</v>
      </c>
      <c r="F347" s="15">
        <v>2</v>
      </c>
    </row>
    <row r="348" spans="1:13" ht="16.5" customHeight="1" x14ac:dyDescent="0.25">
      <c r="A348">
        <v>11027</v>
      </c>
      <c r="B348" s="1" t="s">
        <v>1010</v>
      </c>
      <c r="C348">
        <v>250</v>
      </c>
      <c r="E348" s="15">
        <v>250</v>
      </c>
      <c r="F348" s="15">
        <v>1</v>
      </c>
      <c r="G348">
        <v>3</v>
      </c>
      <c r="H348" t="s">
        <v>550</v>
      </c>
      <c r="I348">
        <v>150000</v>
      </c>
      <c r="J348">
        <v>100000</v>
      </c>
      <c r="K348">
        <v>250000</v>
      </c>
      <c r="L348">
        <v>250</v>
      </c>
      <c r="M348" s="7">
        <v>1</v>
      </c>
    </row>
    <row r="349" spans="1:13" ht="16.5" customHeight="1" x14ac:dyDescent="0.25">
      <c r="A349">
        <v>11028</v>
      </c>
      <c r="B349" s="1" t="s">
        <v>1011</v>
      </c>
      <c r="C349">
        <v>60</v>
      </c>
      <c r="E349" s="15">
        <v>60</v>
      </c>
      <c r="F349" s="15">
        <v>2</v>
      </c>
    </row>
    <row r="350" spans="1:13" ht="16.5" customHeight="1" x14ac:dyDescent="0.25">
      <c r="A350">
        <v>11029</v>
      </c>
      <c r="B350" s="1" t="s">
        <v>1012</v>
      </c>
      <c r="C350">
        <v>9.5</v>
      </c>
      <c r="E350" s="15">
        <v>9.5</v>
      </c>
      <c r="F350" s="15">
        <v>2</v>
      </c>
    </row>
    <row r="351" spans="1:13" ht="16.5" customHeight="1" x14ac:dyDescent="0.25">
      <c r="A351">
        <v>11030</v>
      </c>
      <c r="B351" s="1" t="s">
        <v>1013</v>
      </c>
      <c r="C351">
        <v>6</v>
      </c>
      <c r="E351" s="15">
        <v>6</v>
      </c>
      <c r="F351" s="15">
        <v>2</v>
      </c>
    </row>
    <row r="352" spans="1:13" ht="16.5" customHeight="1" x14ac:dyDescent="0.25">
      <c r="A352">
        <v>11031</v>
      </c>
      <c r="B352" s="1" t="s">
        <v>1014</v>
      </c>
      <c r="C352">
        <v>90</v>
      </c>
      <c r="E352" s="15">
        <v>90</v>
      </c>
      <c r="F352" s="15">
        <v>2</v>
      </c>
    </row>
    <row r="353" spans="1:6" ht="16.5" customHeight="1" x14ac:dyDescent="0.25">
      <c r="A353">
        <v>11032</v>
      </c>
      <c r="B353" s="1" t="s">
        <v>1015</v>
      </c>
      <c r="C353">
        <v>44</v>
      </c>
      <c r="E353" s="15">
        <v>44</v>
      </c>
      <c r="F353" s="15">
        <v>2</v>
      </c>
    </row>
    <row r="354" spans="1:6" ht="16.5" customHeight="1" x14ac:dyDescent="0.25">
      <c r="A354">
        <v>11033</v>
      </c>
      <c r="B354" s="1" t="s">
        <v>1016</v>
      </c>
      <c r="C354">
        <v>65</v>
      </c>
      <c r="E354" s="15">
        <v>65</v>
      </c>
      <c r="F354" s="15">
        <v>2</v>
      </c>
    </row>
    <row r="355" spans="1:6" ht="16.5" customHeight="1" x14ac:dyDescent="0.25">
      <c r="A355">
        <v>11034</v>
      </c>
      <c r="B355" s="1" t="s">
        <v>1017</v>
      </c>
      <c r="C355">
        <v>3</v>
      </c>
      <c r="E355" s="15">
        <v>3</v>
      </c>
      <c r="F355" s="15">
        <v>2</v>
      </c>
    </row>
    <row r="356" spans="1:6" ht="16.5" customHeight="1" x14ac:dyDescent="0.25">
      <c r="A356">
        <v>11035</v>
      </c>
      <c r="B356" s="1" t="s">
        <v>1018</v>
      </c>
      <c r="C356">
        <v>53.1</v>
      </c>
      <c r="E356" s="15">
        <v>53.1</v>
      </c>
      <c r="F356" s="15">
        <v>2</v>
      </c>
    </row>
    <row r="357" spans="1:6" ht="16.5" customHeight="1" x14ac:dyDescent="0.25">
      <c r="A357">
        <v>11036</v>
      </c>
      <c r="B357" s="1" t="s">
        <v>1019</v>
      </c>
      <c r="C357">
        <v>10</v>
      </c>
      <c r="E357" s="15">
        <v>10</v>
      </c>
      <c r="F357" s="15">
        <v>2</v>
      </c>
    </row>
    <row r="358" spans="1:6" ht="16.5" customHeight="1" x14ac:dyDescent="0.25">
      <c r="A358">
        <v>11037</v>
      </c>
      <c r="B358" s="1" t="s">
        <v>1020</v>
      </c>
      <c r="C358">
        <v>118.44</v>
      </c>
      <c r="E358" s="15">
        <v>118.44</v>
      </c>
      <c r="F358" s="15">
        <v>2</v>
      </c>
    </row>
    <row r="359" spans="1:6" ht="16.5" customHeight="1" x14ac:dyDescent="0.25">
      <c r="A359">
        <v>11038</v>
      </c>
      <c r="B359" s="1" t="s">
        <v>1021</v>
      </c>
      <c r="C359">
        <v>9</v>
      </c>
      <c r="E359" s="15">
        <v>9</v>
      </c>
      <c r="F359" s="15">
        <v>2</v>
      </c>
    </row>
    <row r="360" spans="1:6" ht="16.5" customHeight="1" x14ac:dyDescent="0.25">
      <c r="A360">
        <v>11039</v>
      </c>
      <c r="B360" s="1" t="s">
        <v>1022</v>
      </c>
      <c r="D360">
        <v>35310</v>
      </c>
      <c r="E360" s="15">
        <v>35.31</v>
      </c>
      <c r="F360" s="15">
        <v>2</v>
      </c>
    </row>
    <row r="361" spans="1:6" ht="16.5" customHeight="1" x14ac:dyDescent="0.25">
      <c r="A361">
        <v>11040</v>
      </c>
      <c r="B361" s="1" t="s">
        <v>1023</v>
      </c>
      <c r="C361">
        <v>1.35</v>
      </c>
      <c r="E361" s="15">
        <v>1.35</v>
      </c>
      <c r="F361" s="15">
        <v>2</v>
      </c>
    </row>
    <row r="362" spans="1:6" ht="16.5" customHeight="1" x14ac:dyDescent="0.25">
      <c r="A362">
        <v>11041</v>
      </c>
      <c r="B362" s="1" t="s">
        <v>1024</v>
      </c>
      <c r="C362">
        <v>50</v>
      </c>
      <c r="E362" s="15">
        <v>50</v>
      </c>
      <c r="F362" s="15">
        <v>2</v>
      </c>
    </row>
    <row r="363" spans="1:6" ht="16.5" customHeight="1" x14ac:dyDescent="0.25">
      <c r="A363">
        <v>11042</v>
      </c>
      <c r="B363" s="1" t="s">
        <v>1025</v>
      </c>
      <c r="C363">
        <v>120</v>
      </c>
      <c r="E363" s="15">
        <v>120</v>
      </c>
      <c r="F363" s="15">
        <v>2</v>
      </c>
    </row>
    <row r="364" spans="1:6" ht="16.5" customHeight="1" x14ac:dyDescent="0.25">
      <c r="A364">
        <v>11043</v>
      </c>
      <c r="B364" s="1" t="s">
        <v>1026</v>
      </c>
      <c r="C364">
        <v>100</v>
      </c>
      <c r="E364" s="15">
        <v>100</v>
      </c>
      <c r="F364" s="15">
        <v>2</v>
      </c>
    </row>
    <row r="365" spans="1:6" ht="16.5" customHeight="1" x14ac:dyDescent="0.25">
      <c r="A365">
        <v>11044</v>
      </c>
      <c r="B365" s="1" t="s">
        <v>1027</v>
      </c>
      <c r="C365">
        <v>30</v>
      </c>
      <c r="E365" s="15">
        <v>30</v>
      </c>
      <c r="F365" s="15">
        <v>2</v>
      </c>
    </row>
    <row r="366" spans="1:6" ht="16.5" customHeight="1" x14ac:dyDescent="0.25">
      <c r="A366">
        <v>11045</v>
      </c>
      <c r="B366" s="1" t="s">
        <v>1028</v>
      </c>
      <c r="C366">
        <v>2</v>
      </c>
      <c r="E366" s="15">
        <v>2</v>
      </c>
      <c r="F366" s="15">
        <v>2</v>
      </c>
    </row>
    <row r="367" spans="1:6" ht="16.5" customHeight="1" x14ac:dyDescent="0.25">
      <c r="A367">
        <v>11046</v>
      </c>
      <c r="B367" s="1" t="s">
        <v>1029</v>
      </c>
      <c r="C367">
        <v>40</v>
      </c>
      <c r="E367" s="15">
        <v>40</v>
      </c>
      <c r="F367" s="15">
        <v>2</v>
      </c>
    </row>
    <row r="368" spans="1:6" ht="16.5" customHeight="1" x14ac:dyDescent="0.25">
      <c r="A368">
        <v>12001</v>
      </c>
      <c r="B368" s="1" t="s">
        <v>1030</v>
      </c>
      <c r="C368">
        <v>950</v>
      </c>
      <c r="E368" s="15">
        <v>950</v>
      </c>
      <c r="F368" s="15">
        <v>2</v>
      </c>
    </row>
    <row r="369" spans="1:6" ht="16.5" customHeight="1" x14ac:dyDescent="0.25">
      <c r="A369">
        <v>12002</v>
      </c>
      <c r="B369" s="1" t="s">
        <v>1031</v>
      </c>
      <c r="C369">
        <v>3</v>
      </c>
      <c r="E369" s="15">
        <v>3</v>
      </c>
      <c r="F369" s="15">
        <v>2</v>
      </c>
    </row>
    <row r="370" spans="1:6" ht="16.5" customHeight="1" x14ac:dyDescent="0.25">
      <c r="A370">
        <v>12003</v>
      </c>
      <c r="B370" s="1" t="s">
        <v>1032</v>
      </c>
      <c r="C370">
        <v>8</v>
      </c>
      <c r="E370" s="15">
        <v>8</v>
      </c>
      <c r="F370" s="15">
        <v>2</v>
      </c>
    </row>
    <row r="371" spans="1:6" ht="16.5" customHeight="1" x14ac:dyDescent="0.25">
      <c r="A371">
        <v>12004</v>
      </c>
      <c r="B371" s="1" t="s">
        <v>1033</v>
      </c>
      <c r="C371">
        <v>3</v>
      </c>
      <c r="E371" s="15">
        <v>3</v>
      </c>
      <c r="F371" s="15">
        <v>2</v>
      </c>
    </row>
    <row r="372" spans="1:6" ht="16.5" customHeight="1" x14ac:dyDescent="0.25">
      <c r="A372">
        <v>12005</v>
      </c>
      <c r="B372" s="1" t="s">
        <v>1034</v>
      </c>
      <c r="C372">
        <v>2.4</v>
      </c>
      <c r="E372" s="15">
        <v>2.4</v>
      </c>
      <c r="F372" s="15">
        <v>2</v>
      </c>
    </row>
    <row r="373" spans="1:6" ht="16.5" customHeight="1" x14ac:dyDescent="0.25">
      <c r="A373">
        <v>12006</v>
      </c>
      <c r="B373" s="1" t="s">
        <v>1035</v>
      </c>
      <c r="C373">
        <v>6</v>
      </c>
      <c r="E373" s="15">
        <v>6</v>
      </c>
      <c r="F373" s="15">
        <v>2</v>
      </c>
    </row>
    <row r="374" spans="1:6" ht="16.5" customHeight="1" x14ac:dyDescent="0.25">
      <c r="A374">
        <v>12007</v>
      </c>
      <c r="B374" s="1" t="s">
        <v>1036</v>
      </c>
      <c r="C374">
        <v>30</v>
      </c>
      <c r="E374" s="15">
        <v>30</v>
      </c>
      <c r="F374" s="15">
        <v>2</v>
      </c>
    </row>
    <row r="375" spans="1:6" ht="16.5" customHeight="1" x14ac:dyDescent="0.25">
      <c r="A375">
        <v>12008</v>
      </c>
      <c r="B375" s="1" t="s">
        <v>1037</v>
      </c>
      <c r="C375">
        <v>1.585</v>
      </c>
      <c r="E375" s="15">
        <v>1.585</v>
      </c>
      <c r="F375" s="15">
        <v>2</v>
      </c>
    </row>
    <row r="376" spans="1:6" ht="16.5" customHeight="1" x14ac:dyDescent="0.25">
      <c r="A376">
        <v>12009</v>
      </c>
      <c r="B376" s="1" t="s">
        <v>1038</v>
      </c>
    </row>
    <row r="377" spans="1:6" ht="16.5" customHeight="1" x14ac:dyDescent="0.25">
      <c r="A377">
        <v>12010</v>
      </c>
      <c r="B377" s="1" t="s">
        <v>1039</v>
      </c>
      <c r="C377">
        <v>3</v>
      </c>
      <c r="E377" s="15">
        <v>3</v>
      </c>
      <c r="F377" s="15">
        <v>2</v>
      </c>
    </row>
    <row r="378" spans="1:6" ht="16.5" customHeight="1" x14ac:dyDescent="0.25">
      <c r="A378">
        <v>12011</v>
      </c>
      <c r="B378" s="1" t="s">
        <v>1040</v>
      </c>
      <c r="C378">
        <v>30</v>
      </c>
      <c r="E378" s="15">
        <v>30</v>
      </c>
      <c r="F378" s="15">
        <v>2</v>
      </c>
    </row>
    <row r="379" spans="1:6" ht="16.5" customHeight="1" x14ac:dyDescent="0.25">
      <c r="A379">
        <v>12012</v>
      </c>
      <c r="B379" s="1" t="s">
        <v>1041</v>
      </c>
      <c r="C379">
        <v>18</v>
      </c>
      <c r="E379" s="15">
        <v>18</v>
      </c>
      <c r="F379" s="15">
        <v>2</v>
      </c>
    </row>
    <row r="380" spans="1:6" ht="16.5" customHeight="1" x14ac:dyDescent="0.25">
      <c r="A380">
        <v>12013</v>
      </c>
      <c r="B380" s="1" t="s">
        <v>1042</v>
      </c>
      <c r="C380">
        <v>4.2830000000000004</v>
      </c>
      <c r="E380" s="15">
        <v>4.2830000000000004</v>
      </c>
      <c r="F380" s="15">
        <v>2</v>
      </c>
    </row>
    <row r="381" spans="1:6" ht="16.5" customHeight="1" x14ac:dyDescent="0.25">
      <c r="A381">
        <v>12014</v>
      </c>
      <c r="B381" s="1" t="s">
        <v>1043</v>
      </c>
      <c r="C381">
        <v>8</v>
      </c>
      <c r="E381" s="15">
        <v>8</v>
      </c>
      <c r="F381" s="15">
        <v>2</v>
      </c>
    </row>
    <row r="382" spans="1:6" ht="16.5" customHeight="1" x14ac:dyDescent="0.25">
      <c r="A382">
        <v>12015</v>
      </c>
      <c r="B382" s="1" t="s">
        <v>1044</v>
      </c>
      <c r="C382">
        <v>14</v>
      </c>
      <c r="E382" s="15">
        <v>14</v>
      </c>
      <c r="F382" s="15">
        <v>2</v>
      </c>
    </row>
    <row r="383" spans="1:6" ht="16.5" customHeight="1" x14ac:dyDescent="0.25">
      <c r="A383">
        <v>12016</v>
      </c>
      <c r="B383" s="1" t="s">
        <v>1045</v>
      </c>
      <c r="C383">
        <v>2</v>
      </c>
      <c r="E383" s="15">
        <v>2</v>
      </c>
      <c r="F383" s="15">
        <v>2</v>
      </c>
    </row>
    <row r="384" spans="1:6" ht="16.5" customHeight="1" x14ac:dyDescent="0.25">
      <c r="A384">
        <v>12017</v>
      </c>
      <c r="B384" s="1" t="s">
        <v>1046</v>
      </c>
      <c r="C384">
        <v>8</v>
      </c>
      <c r="E384" s="15">
        <v>8</v>
      </c>
      <c r="F384" s="15">
        <v>2</v>
      </c>
    </row>
    <row r="385" spans="1:6" ht="16.5" customHeight="1" x14ac:dyDescent="0.25">
      <c r="A385">
        <v>12018</v>
      </c>
      <c r="B385" s="1" t="s">
        <v>1047</v>
      </c>
      <c r="C385">
        <v>12</v>
      </c>
      <c r="E385" s="15">
        <v>12</v>
      </c>
      <c r="F385" s="15">
        <v>2</v>
      </c>
    </row>
    <row r="386" spans="1:6" ht="16.5" customHeight="1" x14ac:dyDescent="0.25">
      <c r="A386">
        <v>12019</v>
      </c>
      <c r="B386" s="1" t="s">
        <v>1048</v>
      </c>
      <c r="D386">
        <v>500</v>
      </c>
      <c r="E386" s="15">
        <v>0.5</v>
      </c>
      <c r="F386" s="15">
        <v>2</v>
      </c>
    </row>
    <row r="387" spans="1:6" ht="16.5" customHeight="1" x14ac:dyDescent="0.25">
      <c r="A387">
        <v>12020</v>
      </c>
      <c r="B387" s="1" t="s">
        <v>1049</v>
      </c>
      <c r="C387">
        <v>2</v>
      </c>
      <c r="E387" s="15">
        <v>2</v>
      </c>
      <c r="F387" s="15">
        <v>2</v>
      </c>
    </row>
    <row r="388" spans="1:6" ht="16.5" customHeight="1" x14ac:dyDescent="0.25">
      <c r="A388">
        <v>12021</v>
      </c>
      <c r="B388" s="1" t="s">
        <v>1050</v>
      </c>
      <c r="C388">
        <v>32</v>
      </c>
      <c r="E388" s="15">
        <v>32</v>
      </c>
      <c r="F388" s="15">
        <v>2</v>
      </c>
    </row>
    <row r="389" spans="1:6" ht="16.5" customHeight="1" x14ac:dyDescent="0.25">
      <c r="A389">
        <v>12022</v>
      </c>
      <c r="B389" s="1" t="s">
        <v>1051</v>
      </c>
      <c r="C389">
        <v>19</v>
      </c>
      <c r="E389" s="15">
        <v>19</v>
      </c>
      <c r="F389" s="15">
        <v>2</v>
      </c>
    </row>
    <row r="390" spans="1:6" ht="16.5" customHeight="1" x14ac:dyDescent="0.25">
      <c r="A390">
        <v>12023</v>
      </c>
      <c r="B390" s="1" t="s">
        <v>1052</v>
      </c>
      <c r="C390">
        <v>11.5</v>
      </c>
      <c r="E390" s="15">
        <v>11.5</v>
      </c>
      <c r="F390" s="15">
        <v>2</v>
      </c>
    </row>
    <row r="391" spans="1:6" ht="16.5" customHeight="1" x14ac:dyDescent="0.25">
      <c r="A391">
        <v>12024</v>
      </c>
      <c r="B391" s="1" t="s">
        <v>1053</v>
      </c>
      <c r="C391">
        <v>1</v>
      </c>
      <c r="E391" s="15">
        <v>1</v>
      </c>
      <c r="F391" s="15">
        <v>2</v>
      </c>
    </row>
    <row r="392" spans="1:6" ht="16.5" customHeight="1" x14ac:dyDescent="0.25">
      <c r="A392">
        <v>12025</v>
      </c>
      <c r="B392" s="1" t="s">
        <v>1054</v>
      </c>
      <c r="C392">
        <v>5</v>
      </c>
      <c r="E392" s="15">
        <v>5</v>
      </c>
      <c r="F392" s="15">
        <v>2</v>
      </c>
    </row>
    <row r="393" spans="1:6" ht="16.5" customHeight="1" x14ac:dyDescent="0.25">
      <c r="A393">
        <v>12026</v>
      </c>
      <c r="B393" s="1" t="s">
        <v>1055</v>
      </c>
      <c r="C393">
        <v>5.4</v>
      </c>
      <c r="E393" s="15">
        <v>5.4</v>
      </c>
      <c r="F393" s="15">
        <v>2</v>
      </c>
    </row>
    <row r="394" spans="1:6" ht="16.5" customHeight="1" x14ac:dyDescent="0.25">
      <c r="A394">
        <v>12027</v>
      </c>
      <c r="B394" s="1" t="s">
        <v>1056</v>
      </c>
      <c r="C394">
        <v>9</v>
      </c>
      <c r="E394" s="15">
        <v>9</v>
      </c>
      <c r="F394" s="15">
        <v>2</v>
      </c>
    </row>
    <row r="395" spans="1:6" ht="16.5" customHeight="1" x14ac:dyDescent="0.25">
      <c r="A395">
        <v>12028</v>
      </c>
      <c r="B395" s="1" t="s">
        <v>1057</v>
      </c>
      <c r="C395">
        <v>40</v>
      </c>
      <c r="E395" s="15">
        <v>40</v>
      </c>
      <c r="F395" s="15">
        <v>2</v>
      </c>
    </row>
    <row r="396" spans="1:6" ht="16.5" customHeight="1" x14ac:dyDescent="0.25">
      <c r="A396">
        <v>12029</v>
      </c>
      <c r="B396" s="1" t="s">
        <v>1058</v>
      </c>
      <c r="C396">
        <v>330</v>
      </c>
      <c r="E396" s="15">
        <v>330</v>
      </c>
      <c r="F396" s="15">
        <v>2</v>
      </c>
    </row>
    <row r="397" spans="1:6" ht="16.5" customHeight="1" x14ac:dyDescent="0.25">
      <c r="A397">
        <v>12030</v>
      </c>
      <c r="B397" s="1" t="s">
        <v>1059</v>
      </c>
      <c r="C397">
        <v>3</v>
      </c>
      <c r="E397" s="15">
        <v>3</v>
      </c>
      <c r="F397" s="15">
        <v>2</v>
      </c>
    </row>
    <row r="398" spans="1:6" ht="16.5" customHeight="1" x14ac:dyDescent="0.25">
      <c r="A398">
        <v>12031</v>
      </c>
      <c r="B398" s="1" t="s">
        <v>1060</v>
      </c>
      <c r="C398">
        <v>1</v>
      </c>
      <c r="E398" s="15">
        <v>1</v>
      </c>
      <c r="F398" s="15">
        <v>2</v>
      </c>
    </row>
    <row r="399" spans="1:6" ht="16.5" customHeight="1" x14ac:dyDescent="0.25">
      <c r="A399">
        <v>12032</v>
      </c>
      <c r="B399" s="1" t="s">
        <v>1061</v>
      </c>
      <c r="C399">
        <v>9</v>
      </c>
      <c r="E399" s="15">
        <v>9</v>
      </c>
      <c r="F399" s="15">
        <v>2</v>
      </c>
    </row>
    <row r="400" spans="1:6" ht="16.5" customHeight="1" x14ac:dyDescent="0.25">
      <c r="A400">
        <v>12033</v>
      </c>
      <c r="B400" s="1" t="s">
        <v>1062</v>
      </c>
      <c r="C400">
        <v>4.84</v>
      </c>
      <c r="E400" s="15">
        <v>4.84</v>
      </c>
      <c r="F400" s="15">
        <v>2</v>
      </c>
    </row>
    <row r="401" spans="1:6" ht="16.5" customHeight="1" x14ac:dyDescent="0.25">
      <c r="A401">
        <v>12034</v>
      </c>
      <c r="B401" s="1" t="s">
        <v>1063</v>
      </c>
      <c r="C401">
        <v>25</v>
      </c>
      <c r="E401" s="15">
        <v>25</v>
      </c>
      <c r="F401" s="15">
        <v>2</v>
      </c>
    </row>
    <row r="402" spans="1:6" ht="16.5" customHeight="1" x14ac:dyDescent="0.25">
      <c r="A402">
        <v>12035</v>
      </c>
      <c r="B402" s="1" t="s">
        <v>1064</v>
      </c>
      <c r="C402">
        <v>120</v>
      </c>
      <c r="E402" s="15">
        <v>120</v>
      </c>
      <c r="F402" s="15">
        <v>2</v>
      </c>
    </row>
    <row r="403" spans="1:6" ht="16.5" customHeight="1" x14ac:dyDescent="0.25">
      <c r="A403">
        <v>12036</v>
      </c>
      <c r="B403" s="1" t="s">
        <v>1065</v>
      </c>
      <c r="C403">
        <v>2</v>
      </c>
      <c r="E403" s="15">
        <v>2</v>
      </c>
      <c r="F403" s="15">
        <v>2</v>
      </c>
    </row>
    <row r="404" spans="1:6" ht="16.5" customHeight="1" x14ac:dyDescent="0.25">
      <c r="A404">
        <v>12037</v>
      </c>
      <c r="B404" s="1" t="s">
        <v>1066</v>
      </c>
      <c r="C404">
        <v>6</v>
      </c>
      <c r="E404" s="15">
        <v>6</v>
      </c>
      <c r="F404" s="15">
        <v>2</v>
      </c>
    </row>
    <row r="405" spans="1:6" ht="16.5" customHeight="1" x14ac:dyDescent="0.25">
      <c r="A405">
        <v>12038</v>
      </c>
      <c r="B405" s="1" t="s">
        <v>1067</v>
      </c>
      <c r="C405">
        <v>115</v>
      </c>
      <c r="E405" s="15">
        <v>115</v>
      </c>
      <c r="F405" s="15">
        <v>2</v>
      </c>
    </row>
    <row r="406" spans="1:6" ht="16.5" customHeight="1" x14ac:dyDescent="0.25">
      <c r="A406">
        <v>12039</v>
      </c>
      <c r="B406" s="1" t="s">
        <v>1068</v>
      </c>
      <c r="C406">
        <v>17</v>
      </c>
      <c r="E406" s="15">
        <v>17</v>
      </c>
      <c r="F406" s="15">
        <v>2</v>
      </c>
    </row>
    <row r="407" spans="1:6" ht="16.5" customHeight="1" x14ac:dyDescent="0.25">
      <c r="A407">
        <v>12040</v>
      </c>
      <c r="B407" s="1" t="s">
        <v>1069</v>
      </c>
      <c r="C407">
        <v>3</v>
      </c>
      <c r="E407" s="15">
        <v>3</v>
      </c>
      <c r="F407" s="15">
        <v>2</v>
      </c>
    </row>
    <row r="408" spans="1:6" ht="16.5" customHeight="1" x14ac:dyDescent="0.25">
      <c r="A408">
        <v>12041</v>
      </c>
      <c r="B408" s="1" t="s">
        <v>1070</v>
      </c>
      <c r="C408">
        <v>3</v>
      </c>
      <c r="E408" s="15">
        <v>3</v>
      </c>
      <c r="F408" s="15">
        <v>2</v>
      </c>
    </row>
    <row r="409" spans="1:6" ht="16.5" customHeight="1" x14ac:dyDescent="0.25">
      <c r="A409">
        <v>12042</v>
      </c>
      <c r="B409" s="1" t="s">
        <v>1071</v>
      </c>
      <c r="C409">
        <v>6</v>
      </c>
      <c r="E409" s="15">
        <v>6</v>
      </c>
      <c r="F409" s="15">
        <v>2</v>
      </c>
    </row>
    <row r="410" spans="1:6" ht="16.5" customHeight="1" x14ac:dyDescent="0.25">
      <c r="A410">
        <v>12043</v>
      </c>
      <c r="B410" s="1" t="s">
        <v>1072</v>
      </c>
      <c r="C410">
        <v>3</v>
      </c>
      <c r="E410" s="15">
        <v>3</v>
      </c>
      <c r="F410" s="15">
        <v>2</v>
      </c>
    </row>
    <row r="411" spans="1:6" ht="16.5" customHeight="1" x14ac:dyDescent="0.25">
      <c r="A411">
        <v>12044</v>
      </c>
      <c r="B411" s="1" t="s">
        <v>1073</v>
      </c>
      <c r="C411">
        <v>12</v>
      </c>
      <c r="E411" s="15">
        <v>12</v>
      </c>
      <c r="F411" s="15">
        <v>2</v>
      </c>
    </row>
    <row r="412" spans="1:6" ht="16.5" customHeight="1" x14ac:dyDescent="0.25">
      <c r="A412">
        <v>12045</v>
      </c>
      <c r="B412" s="1" t="s">
        <v>1074</v>
      </c>
      <c r="C412">
        <v>6.5</v>
      </c>
      <c r="E412" s="15">
        <v>6.5</v>
      </c>
      <c r="F412" s="15">
        <v>2</v>
      </c>
    </row>
    <row r="413" spans="1:6" ht="16.5" customHeight="1" x14ac:dyDescent="0.25">
      <c r="A413">
        <v>12046</v>
      </c>
      <c r="B413" s="1" t="s">
        <v>1075</v>
      </c>
      <c r="C413">
        <v>7</v>
      </c>
      <c r="E413" s="15">
        <v>7</v>
      </c>
      <c r="F413" s="15">
        <v>2</v>
      </c>
    </row>
    <row r="414" spans="1:6" ht="16.5" customHeight="1" x14ac:dyDescent="0.25">
      <c r="A414">
        <v>12047</v>
      </c>
      <c r="B414" s="1" t="s">
        <v>1076</v>
      </c>
      <c r="C414">
        <v>1.6</v>
      </c>
      <c r="E414" s="15">
        <v>1.6</v>
      </c>
      <c r="F414" s="15">
        <v>2</v>
      </c>
    </row>
    <row r="415" spans="1:6" ht="16.5" customHeight="1" x14ac:dyDescent="0.25">
      <c r="A415">
        <v>12048</v>
      </c>
      <c r="B415" s="1" t="s">
        <v>1077</v>
      </c>
      <c r="C415">
        <v>40</v>
      </c>
      <c r="E415" s="15">
        <v>40</v>
      </c>
      <c r="F415" s="15">
        <v>2</v>
      </c>
    </row>
    <row r="416" spans="1:6" ht="16.5" customHeight="1" x14ac:dyDescent="0.25">
      <c r="A416">
        <v>12049</v>
      </c>
      <c r="B416" s="1" t="s">
        <v>1078</v>
      </c>
      <c r="C416">
        <v>7.5</v>
      </c>
      <c r="E416" s="15">
        <v>7.5</v>
      </c>
      <c r="F416" s="15">
        <v>2</v>
      </c>
    </row>
    <row r="417" spans="1:6" ht="16.5" customHeight="1" x14ac:dyDescent="0.25">
      <c r="A417">
        <v>12050</v>
      </c>
      <c r="B417" s="1" t="s">
        <v>1079</v>
      </c>
      <c r="C417">
        <v>65</v>
      </c>
      <c r="E417" s="15">
        <v>65</v>
      </c>
      <c r="F417" s="15">
        <v>2</v>
      </c>
    </row>
    <row r="418" spans="1:6" ht="16.5" customHeight="1" x14ac:dyDescent="0.25">
      <c r="A418">
        <v>12051</v>
      </c>
      <c r="B418" s="1" t="s">
        <v>1080</v>
      </c>
      <c r="C418">
        <v>11</v>
      </c>
      <c r="E418" s="15">
        <v>11</v>
      </c>
      <c r="F418" s="15">
        <v>2</v>
      </c>
    </row>
    <row r="419" spans="1:6" ht="16.5" customHeight="1" x14ac:dyDescent="0.25">
      <c r="A419">
        <v>12052</v>
      </c>
      <c r="B419" s="1" t="s">
        <v>1081</v>
      </c>
      <c r="C419">
        <v>8</v>
      </c>
      <c r="E419" s="15">
        <v>8</v>
      </c>
      <c r="F419" s="15">
        <v>2</v>
      </c>
    </row>
    <row r="420" spans="1:6" ht="16.5" customHeight="1" x14ac:dyDescent="0.25">
      <c r="A420">
        <v>12053</v>
      </c>
      <c r="B420" s="1" t="s">
        <v>1082</v>
      </c>
      <c r="C420">
        <v>12</v>
      </c>
      <c r="E420" s="15">
        <v>12</v>
      </c>
      <c r="F420" s="15">
        <v>2</v>
      </c>
    </row>
    <row r="421" spans="1:6" ht="16.5" customHeight="1" x14ac:dyDescent="0.25">
      <c r="A421">
        <v>12054</v>
      </c>
      <c r="B421" s="1" t="s">
        <v>1083</v>
      </c>
      <c r="C421">
        <v>3</v>
      </c>
      <c r="E421" s="15">
        <v>3</v>
      </c>
      <c r="F421" s="15">
        <v>2</v>
      </c>
    </row>
    <row r="422" spans="1:6" ht="16.5" customHeight="1" x14ac:dyDescent="0.25">
      <c r="A422">
        <v>12055</v>
      </c>
      <c r="B422" s="1" t="s">
        <v>1084</v>
      </c>
      <c r="C422">
        <v>35</v>
      </c>
      <c r="E422" s="15">
        <v>35</v>
      </c>
      <c r="F422" s="15">
        <v>2</v>
      </c>
    </row>
    <row r="423" spans="1:6" ht="16.5" customHeight="1" x14ac:dyDescent="0.25">
      <c r="A423">
        <v>12056</v>
      </c>
      <c r="B423" s="1" t="s">
        <v>1085</v>
      </c>
      <c r="C423">
        <v>6</v>
      </c>
      <c r="E423" s="15">
        <v>6</v>
      </c>
      <c r="F423" s="15">
        <v>2</v>
      </c>
    </row>
    <row r="424" spans="1:6" ht="16.5" customHeight="1" x14ac:dyDescent="0.25">
      <c r="A424">
        <v>12057</v>
      </c>
      <c r="B424" s="1" t="s">
        <v>1086</v>
      </c>
      <c r="C424">
        <v>96</v>
      </c>
      <c r="E424" s="15">
        <v>96</v>
      </c>
      <c r="F424" s="15">
        <v>2</v>
      </c>
    </row>
    <row r="425" spans="1:6" ht="16.5" customHeight="1" x14ac:dyDescent="0.25">
      <c r="A425">
        <v>12058</v>
      </c>
      <c r="B425" s="1" t="s">
        <v>1087</v>
      </c>
      <c r="C425">
        <v>11</v>
      </c>
      <c r="E425" s="15">
        <v>11</v>
      </c>
      <c r="F425" s="15">
        <v>2</v>
      </c>
    </row>
    <row r="426" spans="1:6" ht="16.5" customHeight="1" x14ac:dyDescent="0.25">
      <c r="A426">
        <v>12059</v>
      </c>
      <c r="B426" s="1" t="s">
        <v>1088</v>
      </c>
      <c r="C426">
        <v>12</v>
      </c>
      <c r="E426" s="15">
        <v>12</v>
      </c>
      <c r="F426" s="15">
        <v>2</v>
      </c>
    </row>
    <row r="427" spans="1:6" ht="16.5" customHeight="1" x14ac:dyDescent="0.25">
      <c r="A427">
        <v>12060</v>
      </c>
      <c r="B427" s="1" t="s">
        <v>1089</v>
      </c>
      <c r="C427">
        <v>2</v>
      </c>
      <c r="E427" s="15">
        <v>2</v>
      </c>
      <c r="F427" s="15">
        <v>2</v>
      </c>
    </row>
    <row r="428" spans="1:6" ht="16.5" customHeight="1" x14ac:dyDescent="0.25">
      <c r="A428">
        <v>12061</v>
      </c>
      <c r="B428" s="1" t="s">
        <v>1090</v>
      </c>
      <c r="C428">
        <v>40</v>
      </c>
      <c r="E428" s="15">
        <v>40</v>
      </c>
      <c r="F428" s="15">
        <v>2</v>
      </c>
    </row>
    <row r="429" spans="1:6" ht="16.5" customHeight="1" x14ac:dyDescent="0.25">
      <c r="A429">
        <v>12062</v>
      </c>
      <c r="B429" s="1" t="s">
        <v>1091</v>
      </c>
      <c r="C429">
        <v>9</v>
      </c>
      <c r="E429" s="15">
        <v>9</v>
      </c>
      <c r="F429" s="15">
        <v>2</v>
      </c>
    </row>
    <row r="430" spans="1:6" ht="16.5" customHeight="1" x14ac:dyDescent="0.25">
      <c r="A430">
        <v>12063</v>
      </c>
      <c r="B430" s="1" t="s">
        <v>1092</v>
      </c>
      <c r="C430">
        <v>3</v>
      </c>
      <c r="E430" s="15">
        <v>3</v>
      </c>
      <c r="F430" s="15">
        <v>2</v>
      </c>
    </row>
    <row r="431" spans="1:6" ht="16.5" customHeight="1" x14ac:dyDescent="0.25">
      <c r="A431">
        <v>12064</v>
      </c>
      <c r="B431" s="1" t="s">
        <v>1093</v>
      </c>
      <c r="C431">
        <v>12</v>
      </c>
      <c r="E431" s="15">
        <v>12</v>
      </c>
      <c r="F431" s="15">
        <v>2</v>
      </c>
    </row>
    <row r="432" spans="1:6" ht="16.5" customHeight="1" x14ac:dyDescent="0.25">
      <c r="A432">
        <v>12065</v>
      </c>
      <c r="B432" s="1" t="s">
        <v>1094</v>
      </c>
      <c r="C432">
        <v>2.5</v>
      </c>
      <c r="E432" s="15">
        <v>2.5</v>
      </c>
      <c r="F432" s="15">
        <v>2</v>
      </c>
    </row>
    <row r="433" spans="1:6" ht="16.5" customHeight="1" x14ac:dyDescent="0.25">
      <c r="A433">
        <v>12066</v>
      </c>
      <c r="B433" s="1" t="s">
        <v>1095</v>
      </c>
      <c r="C433">
        <v>106</v>
      </c>
      <c r="E433" s="15">
        <v>106</v>
      </c>
      <c r="F433" s="15">
        <v>2</v>
      </c>
    </row>
    <row r="434" spans="1:6" ht="16.5" customHeight="1" x14ac:dyDescent="0.25">
      <c r="A434">
        <v>12067</v>
      </c>
      <c r="B434" s="1" t="s">
        <v>1096</v>
      </c>
      <c r="C434">
        <v>3</v>
      </c>
      <c r="E434" s="15">
        <v>3</v>
      </c>
      <c r="F434" s="15">
        <v>2</v>
      </c>
    </row>
    <row r="435" spans="1:6" ht="16.5" customHeight="1" x14ac:dyDescent="0.25">
      <c r="A435">
        <v>12068</v>
      </c>
      <c r="B435" s="1" t="s">
        <v>1097</v>
      </c>
      <c r="C435">
        <v>8</v>
      </c>
      <c r="E435" s="15">
        <v>8</v>
      </c>
      <c r="F435" s="15">
        <v>2</v>
      </c>
    </row>
    <row r="436" spans="1:6" ht="16.5" customHeight="1" x14ac:dyDescent="0.25">
      <c r="A436">
        <v>12069</v>
      </c>
      <c r="B436" s="1" t="s">
        <v>1098</v>
      </c>
      <c r="C436">
        <v>2</v>
      </c>
      <c r="E436" s="15">
        <v>2</v>
      </c>
      <c r="F436" s="15">
        <v>2</v>
      </c>
    </row>
    <row r="437" spans="1:6" ht="16.5" customHeight="1" x14ac:dyDescent="0.25">
      <c r="A437">
        <v>12070</v>
      </c>
      <c r="B437" s="1" t="s">
        <v>1099</v>
      </c>
      <c r="C437">
        <v>3</v>
      </c>
      <c r="E437" s="15">
        <v>3</v>
      </c>
      <c r="F437" s="15">
        <v>2</v>
      </c>
    </row>
    <row r="438" spans="1:6" ht="16.5" customHeight="1" x14ac:dyDescent="0.25">
      <c r="A438">
        <v>12071</v>
      </c>
      <c r="B438" s="1" t="s">
        <v>1100</v>
      </c>
      <c r="C438">
        <v>4</v>
      </c>
      <c r="E438" s="15">
        <v>4</v>
      </c>
      <c r="F438" s="15">
        <v>2</v>
      </c>
    </row>
    <row r="439" spans="1:6" ht="16.5" customHeight="1" x14ac:dyDescent="0.25">
      <c r="A439">
        <v>12072</v>
      </c>
      <c r="B439" s="1" t="s">
        <v>1101</v>
      </c>
      <c r="C439">
        <v>1</v>
      </c>
      <c r="E439" s="15">
        <v>1</v>
      </c>
      <c r="F439" s="15">
        <v>2</v>
      </c>
    </row>
    <row r="440" spans="1:6" ht="16.5" customHeight="1" x14ac:dyDescent="0.25">
      <c r="A440">
        <v>12073</v>
      </c>
      <c r="B440" s="1" t="s">
        <v>1102</v>
      </c>
      <c r="C440">
        <v>3</v>
      </c>
      <c r="E440" s="15">
        <v>3</v>
      </c>
      <c r="F440" s="15">
        <v>2</v>
      </c>
    </row>
    <row r="441" spans="1:6" ht="16.5" customHeight="1" x14ac:dyDescent="0.25">
      <c r="A441">
        <v>12074</v>
      </c>
      <c r="B441" s="1" t="s">
        <v>1103</v>
      </c>
      <c r="C441">
        <v>3</v>
      </c>
      <c r="E441" s="15">
        <v>3</v>
      </c>
      <c r="F441" s="15">
        <v>2</v>
      </c>
    </row>
    <row r="442" spans="1:6" ht="16.5" customHeight="1" x14ac:dyDescent="0.25">
      <c r="A442">
        <v>12075</v>
      </c>
      <c r="B442" s="1" t="s">
        <v>1104</v>
      </c>
      <c r="C442">
        <v>14</v>
      </c>
      <c r="E442" s="15">
        <v>14</v>
      </c>
      <c r="F442" s="15">
        <v>2</v>
      </c>
    </row>
    <row r="443" spans="1:6" ht="16.5" customHeight="1" x14ac:dyDescent="0.25">
      <c r="A443">
        <v>12076</v>
      </c>
      <c r="B443" s="1" t="s">
        <v>1105</v>
      </c>
      <c r="C443">
        <v>1.5</v>
      </c>
      <c r="E443" s="15">
        <v>1.5</v>
      </c>
      <c r="F443" s="15">
        <v>2</v>
      </c>
    </row>
    <row r="444" spans="1:6" ht="16.5" customHeight="1" x14ac:dyDescent="0.25">
      <c r="A444">
        <v>12077</v>
      </c>
      <c r="B444" s="1" t="s">
        <v>1106</v>
      </c>
      <c r="C444">
        <v>1</v>
      </c>
      <c r="E444" s="15">
        <v>1</v>
      </c>
      <c r="F444" s="15">
        <v>2</v>
      </c>
    </row>
    <row r="445" spans="1:6" ht="16.5" customHeight="1" x14ac:dyDescent="0.25">
      <c r="A445">
        <v>12078</v>
      </c>
      <c r="B445" s="1" t="s">
        <v>1107</v>
      </c>
      <c r="C445">
        <v>1.1000000000000001</v>
      </c>
      <c r="E445" s="15">
        <v>1.1000000000000001</v>
      </c>
      <c r="F445" s="15">
        <v>2</v>
      </c>
    </row>
    <row r="446" spans="1:6" ht="16.5" customHeight="1" x14ac:dyDescent="0.25">
      <c r="A446">
        <v>12079</v>
      </c>
      <c r="B446" s="1" t="s">
        <v>1108</v>
      </c>
      <c r="C446">
        <v>3</v>
      </c>
      <c r="E446" s="15">
        <v>3</v>
      </c>
      <c r="F446" s="15">
        <v>2</v>
      </c>
    </row>
    <row r="447" spans="1:6" ht="16.5" customHeight="1" x14ac:dyDescent="0.25">
      <c r="A447">
        <v>12080</v>
      </c>
      <c r="B447" s="1" t="s">
        <v>1109</v>
      </c>
      <c r="C447">
        <v>5</v>
      </c>
      <c r="E447" s="15">
        <v>5</v>
      </c>
      <c r="F447" s="15">
        <v>2</v>
      </c>
    </row>
    <row r="448" spans="1:6" ht="16.5" customHeight="1" x14ac:dyDescent="0.25">
      <c r="A448">
        <v>12081</v>
      </c>
      <c r="B448" s="1" t="s">
        <v>1110</v>
      </c>
      <c r="C448">
        <v>6</v>
      </c>
      <c r="E448" s="15">
        <v>6</v>
      </c>
      <c r="F448" s="15">
        <v>2</v>
      </c>
    </row>
    <row r="449" spans="1:6" ht="16.5" customHeight="1" x14ac:dyDescent="0.25">
      <c r="A449">
        <v>13001</v>
      </c>
      <c r="B449" s="1" t="s">
        <v>1111</v>
      </c>
      <c r="C449">
        <v>8</v>
      </c>
      <c r="E449" s="15">
        <v>8</v>
      </c>
      <c r="F449" s="15">
        <v>2</v>
      </c>
    </row>
    <row r="450" spans="1:6" ht="16.5" customHeight="1" x14ac:dyDescent="0.25">
      <c r="A450">
        <v>13002</v>
      </c>
      <c r="B450" s="1" t="s">
        <v>1112</v>
      </c>
      <c r="C450">
        <v>22</v>
      </c>
      <c r="E450" s="15">
        <v>22</v>
      </c>
      <c r="F450" s="15">
        <v>2</v>
      </c>
    </row>
    <row r="451" spans="1:6" ht="16.5" customHeight="1" x14ac:dyDescent="0.25">
      <c r="A451">
        <v>13003</v>
      </c>
      <c r="B451" s="1" t="s">
        <v>1113</v>
      </c>
      <c r="C451">
        <v>60</v>
      </c>
      <c r="E451" s="15">
        <v>60</v>
      </c>
      <c r="F451" s="15">
        <v>2</v>
      </c>
    </row>
    <row r="452" spans="1:6" ht="16.5" customHeight="1" x14ac:dyDescent="0.25">
      <c r="A452">
        <v>13004</v>
      </c>
      <c r="B452" s="1" t="s">
        <v>1114</v>
      </c>
      <c r="C452">
        <v>5</v>
      </c>
      <c r="E452" s="15">
        <v>5</v>
      </c>
      <c r="F452" s="15">
        <v>2</v>
      </c>
    </row>
    <row r="453" spans="1:6" ht="16.5" customHeight="1" x14ac:dyDescent="0.25">
      <c r="A453">
        <v>13005</v>
      </c>
      <c r="B453" s="1" t="s">
        <v>1115</v>
      </c>
      <c r="C453">
        <v>7.5</v>
      </c>
      <c r="E453" s="15">
        <v>7.5</v>
      </c>
      <c r="F453" s="15">
        <v>2</v>
      </c>
    </row>
    <row r="454" spans="1:6" ht="16.5" customHeight="1" x14ac:dyDescent="0.25">
      <c r="A454">
        <v>13006</v>
      </c>
      <c r="B454" s="1" t="s">
        <v>1116</v>
      </c>
      <c r="C454">
        <v>10</v>
      </c>
      <c r="E454" s="15">
        <v>10</v>
      </c>
      <c r="F454" s="15">
        <v>2</v>
      </c>
    </row>
    <row r="455" spans="1:6" ht="16.5" customHeight="1" x14ac:dyDescent="0.25">
      <c r="A455">
        <v>13007</v>
      </c>
      <c r="B455" s="1" t="s">
        <v>1117</v>
      </c>
      <c r="C455">
        <v>7</v>
      </c>
      <c r="E455" s="15">
        <v>7</v>
      </c>
      <c r="F455" s="15">
        <v>2</v>
      </c>
    </row>
    <row r="456" spans="1:6" ht="16.5" customHeight="1" x14ac:dyDescent="0.25">
      <c r="A456">
        <v>13008</v>
      </c>
      <c r="B456" s="1" t="s">
        <v>1118</v>
      </c>
      <c r="C456">
        <v>26</v>
      </c>
      <c r="E456" s="15">
        <v>26</v>
      </c>
      <c r="F456" s="15">
        <v>2</v>
      </c>
    </row>
    <row r="457" spans="1:6" ht="16.5" customHeight="1" x14ac:dyDescent="0.25">
      <c r="A457">
        <v>13009</v>
      </c>
      <c r="B457" s="1" t="s">
        <v>1119</v>
      </c>
      <c r="C457">
        <v>1.5</v>
      </c>
      <c r="E457" s="15">
        <v>1.5</v>
      </c>
      <c r="F457" s="15">
        <v>2</v>
      </c>
    </row>
    <row r="458" spans="1:6" ht="16.5" customHeight="1" x14ac:dyDescent="0.25">
      <c r="A458">
        <v>13010</v>
      </c>
      <c r="B458" s="1" t="s">
        <v>1120</v>
      </c>
      <c r="C458">
        <v>15.83</v>
      </c>
      <c r="E458" s="15">
        <v>15.83</v>
      </c>
      <c r="F458" s="15">
        <v>2</v>
      </c>
    </row>
    <row r="459" spans="1:6" ht="16.5" customHeight="1" x14ac:dyDescent="0.25">
      <c r="A459">
        <v>13011</v>
      </c>
      <c r="B459" s="1" t="s">
        <v>1121</v>
      </c>
      <c r="C459">
        <v>6</v>
      </c>
      <c r="E459" s="15">
        <v>6</v>
      </c>
      <c r="F459" s="15">
        <v>2</v>
      </c>
    </row>
    <row r="460" spans="1:6" ht="16.5" customHeight="1" x14ac:dyDescent="0.25">
      <c r="A460">
        <v>13012</v>
      </c>
      <c r="B460" s="1" t="s">
        <v>1122</v>
      </c>
      <c r="C460">
        <v>14</v>
      </c>
      <c r="E460" s="15">
        <v>14</v>
      </c>
      <c r="F460" s="15">
        <v>2</v>
      </c>
    </row>
    <row r="461" spans="1:6" ht="16.5" customHeight="1" x14ac:dyDescent="0.25">
      <c r="A461">
        <v>13013</v>
      </c>
      <c r="B461" s="1" t="s">
        <v>1123</v>
      </c>
      <c r="C461">
        <v>17</v>
      </c>
      <c r="E461" s="15">
        <v>17</v>
      </c>
      <c r="F461" s="15">
        <v>2</v>
      </c>
    </row>
    <row r="462" spans="1:6" ht="16.5" customHeight="1" x14ac:dyDescent="0.25">
      <c r="A462">
        <v>13014</v>
      </c>
      <c r="B462" s="1" t="s">
        <v>1124</v>
      </c>
      <c r="C462">
        <v>9.5</v>
      </c>
      <c r="E462" s="15">
        <v>9.5</v>
      </c>
      <c r="F462" s="15">
        <v>2</v>
      </c>
    </row>
    <row r="463" spans="1:6" ht="16.5" customHeight="1" x14ac:dyDescent="0.25">
      <c r="A463">
        <v>13015</v>
      </c>
      <c r="B463" s="1" t="s">
        <v>1125</v>
      </c>
      <c r="D463">
        <v>545</v>
      </c>
      <c r="E463" s="15">
        <v>0.54500000000000004</v>
      </c>
      <c r="F463" s="15">
        <v>2</v>
      </c>
    </row>
    <row r="464" spans="1:6" ht="16.5" customHeight="1" x14ac:dyDescent="0.25">
      <c r="A464">
        <v>13016</v>
      </c>
      <c r="B464" s="1" t="s">
        <v>1126</v>
      </c>
      <c r="C464">
        <v>40</v>
      </c>
      <c r="E464" s="15">
        <v>40</v>
      </c>
      <c r="F464" s="15">
        <v>2</v>
      </c>
    </row>
    <row r="465" spans="1:6" ht="16.5" customHeight="1" x14ac:dyDescent="0.25">
      <c r="A465">
        <v>13017</v>
      </c>
      <c r="B465" s="1" t="s">
        <v>1127</v>
      </c>
      <c r="C465">
        <v>6</v>
      </c>
      <c r="E465" s="15">
        <v>6</v>
      </c>
      <c r="F465" s="15">
        <v>2</v>
      </c>
    </row>
    <row r="466" spans="1:6" ht="16.5" customHeight="1" x14ac:dyDescent="0.25">
      <c r="A466">
        <v>13018</v>
      </c>
      <c r="B466" s="1" t="s">
        <v>1128</v>
      </c>
      <c r="C466">
        <v>9</v>
      </c>
      <c r="E466" s="15">
        <v>9</v>
      </c>
      <c r="F466" s="15">
        <v>2</v>
      </c>
    </row>
    <row r="467" spans="1:6" ht="16.5" customHeight="1" x14ac:dyDescent="0.25">
      <c r="A467">
        <v>13019</v>
      </c>
      <c r="B467" s="1" t="s">
        <v>1129</v>
      </c>
      <c r="C467">
        <v>12</v>
      </c>
      <c r="E467" s="15">
        <v>12</v>
      </c>
      <c r="F467" s="15">
        <v>2</v>
      </c>
    </row>
    <row r="468" spans="1:6" ht="16.5" customHeight="1" x14ac:dyDescent="0.25">
      <c r="A468">
        <v>13020</v>
      </c>
      <c r="B468" s="1" t="s">
        <v>1130</v>
      </c>
      <c r="D468">
        <v>400</v>
      </c>
      <c r="E468" s="15">
        <v>0.4</v>
      </c>
      <c r="F468" s="15">
        <v>2</v>
      </c>
    </row>
    <row r="469" spans="1:6" ht="16.5" customHeight="1" x14ac:dyDescent="0.25">
      <c r="A469">
        <v>13021</v>
      </c>
      <c r="B469" s="1" t="s">
        <v>1131</v>
      </c>
      <c r="C469">
        <v>9</v>
      </c>
      <c r="E469" s="15">
        <v>9</v>
      </c>
      <c r="F469" s="15">
        <v>2</v>
      </c>
    </row>
    <row r="470" spans="1:6" ht="16.5" customHeight="1" x14ac:dyDescent="0.25">
      <c r="A470">
        <v>13022</v>
      </c>
      <c r="B470" s="1" t="s">
        <v>1132</v>
      </c>
      <c r="C470">
        <v>5</v>
      </c>
      <c r="E470" s="15">
        <v>5</v>
      </c>
      <c r="F470" s="15">
        <v>2</v>
      </c>
    </row>
    <row r="471" spans="1:6" ht="16.5" customHeight="1" x14ac:dyDescent="0.25">
      <c r="A471">
        <v>13023</v>
      </c>
      <c r="B471" s="1" t="s">
        <v>1133</v>
      </c>
      <c r="C471">
        <v>20</v>
      </c>
      <c r="E471" s="15">
        <v>20</v>
      </c>
      <c r="F471" s="15">
        <v>2</v>
      </c>
    </row>
    <row r="472" spans="1:6" ht="16.5" customHeight="1" x14ac:dyDescent="0.25">
      <c r="A472">
        <v>13024</v>
      </c>
      <c r="B472" s="1" t="s">
        <v>1134</v>
      </c>
      <c r="C472">
        <v>11</v>
      </c>
      <c r="E472" s="15">
        <v>11</v>
      </c>
      <c r="F472" s="15">
        <v>2</v>
      </c>
    </row>
    <row r="473" spans="1:6" ht="16.5" customHeight="1" x14ac:dyDescent="0.25">
      <c r="A473">
        <v>13025</v>
      </c>
      <c r="B473" s="1" t="s">
        <v>1135</v>
      </c>
      <c r="C473">
        <v>1.5</v>
      </c>
      <c r="E473" s="15">
        <v>1.5</v>
      </c>
      <c r="F473" s="15">
        <v>2</v>
      </c>
    </row>
    <row r="474" spans="1:6" ht="16.5" customHeight="1" x14ac:dyDescent="0.25">
      <c r="A474">
        <v>13026</v>
      </c>
      <c r="B474" s="1" t="s">
        <v>1136</v>
      </c>
      <c r="C474">
        <v>3.5</v>
      </c>
      <c r="E474" s="15">
        <v>3.5</v>
      </c>
      <c r="F474" s="15">
        <v>2</v>
      </c>
    </row>
    <row r="475" spans="1:6" ht="16.5" customHeight="1" x14ac:dyDescent="0.25">
      <c r="A475">
        <v>13027</v>
      </c>
      <c r="B475" s="1" t="s">
        <v>1137</v>
      </c>
      <c r="C475">
        <v>4</v>
      </c>
      <c r="E475" s="15">
        <v>4</v>
      </c>
      <c r="F475" s="15">
        <v>2</v>
      </c>
    </row>
    <row r="476" spans="1:6" ht="16.5" customHeight="1" x14ac:dyDescent="0.25">
      <c r="A476">
        <v>13028</v>
      </c>
      <c r="B476" s="1" t="s">
        <v>1138</v>
      </c>
      <c r="C476">
        <v>80</v>
      </c>
      <c r="E476" s="15">
        <v>80</v>
      </c>
      <c r="F476" s="15">
        <v>2</v>
      </c>
    </row>
    <row r="477" spans="1:6" ht="16.5" customHeight="1" x14ac:dyDescent="0.25">
      <c r="A477">
        <v>13029</v>
      </c>
      <c r="B477" s="1" t="s">
        <v>1139</v>
      </c>
      <c r="C477">
        <v>35</v>
      </c>
      <c r="E477" s="15">
        <v>35</v>
      </c>
      <c r="F477" s="15">
        <v>2</v>
      </c>
    </row>
    <row r="478" spans="1:6" ht="16.5" customHeight="1" x14ac:dyDescent="0.25">
      <c r="A478">
        <v>13030</v>
      </c>
      <c r="B478" s="1" t="s">
        <v>1140</v>
      </c>
      <c r="C478">
        <v>65</v>
      </c>
      <c r="E478" s="15">
        <v>65</v>
      </c>
      <c r="F478" s="15">
        <v>2</v>
      </c>
    </row>
    <row r="479" spans="1:6" ht="16.5" customHeight="1" x14ac:dyDescent="0.25">
      <c r="A479">
        <v>13031</v>
      </c>
      <c r="B479" s="1" t="s">
        <v>1141</v>
      </c>
      <c r="C479">
        <v>10.5</v>
      </c>
      <c r="E479" s="15">
        <v>10.5</v>
      </c>
      <c r="F479" s="15">
        <v>2</v>
      </c>
    </row>
    <row r="480" spans="1:6" ht="16.5" customHeight="1" x14ac:dyDescent="0.25">
      <c r="A480">
        <v>13032</v>
      </c>
      <c r="B480" s="1" t="s">
        <v>1142</v>
      </c>
      <c r="C480">
        <v>6</v>
      </c>
      <c r="E480" s="15">
        <v>6</v>
      </c>
      <c r="F480" s="15">
        <v>2</v>
      </c>
    </row>
    <row r="481" spans="1:6" ht="16.5" customHeight="1" x14ac:dyDescent="0.25">
      <c r="A481">
        <v>13033</v>
      </c>
      <c r="B481" s="1" t="s">
        <v>1143</v>
      </c>
      <c r="D481">
        <v>500</v>
      </c>
      <c r="E481" s="15">
        <v>0.5</v>
      </c>
      <c r="F481" s="15">
        <v>2</v>
      </c>
    </row>
    <row r="482" spans="1:6" ht="16.5" customHeight="1" x14ac:dyDescent="0.25">
      <c r="A482">
        <v>13034</v>
      </c>
      <c r="B482" s="1" t="s">
        <v>1144</v>
      </c>
      <c r="C482">
        <v>2.25</v>
      </c>
      <c r="E482" s="15">
        <v>2.25</v>
      </c>
      <c r="F482" s="15">
        <v>2</v>
      </c>
    </row>
    <row r="483" spans="1:6" ht="16.5" customHeight="1" x14ac:dyDescent="0.25">
      <c r="A483">
        <v>13035</v>
      </c>
      <c r="B483" s="1" t="s">
        <v>1145</v>
      </c>
      <c r="C483">
        <v>7</v>
      </c>
      <c r="E483" s="15">
        <v>7</v>
      </c>
      <c r="F483" s="15">
        <v>2</v>
      </c>
    </row>
    <row r="484" spans="1:6" ht="16.5" customHeight="1" x14ac:dyDescent="0.25">
      <c r="A484">
        <v>13036</v>
      </c>
      <c r="B484" s="1" t="s">
        <v>1146</v>
      </c>
      <c r="D484">
        <v>160</v>
      </c>
      <c r="E484" s="15">
        <v>0.16</v>
      </c>
      <c r="F484" s="15">
        <v>2</v>
      </c>
    </row>
    <row r="485" spans="1:6" ht="16.5" customHeight="1" x14ac:dyDescent="0.25">
      <c r="A485">
        <v>13037</v>
      </c>
      <c r="B485" s="1" t="s">
        <v>1147</v>
      </c>
      <c r="C485">
        <v>10</v>
      </c>
      <c r="E485" s="15">
        <v>10</v>
      </c>
      <c r="F485" s="15">
        <v>2</v>
      </c>
    </row>
    <row r="486" spans="1:6" ht="16.5" customHeight="1" x14ac:dyDescent="0.25">
      <c r="A486">
        <v>13038</v>
      </c>
      <c r="B486" s="1" t="s">
        <v>1148</v>
      </c>
      <c r="C486">
        <v>2</v>
      </c>
      <c r="E486" s="15">
        <v>2</v>
      </c>
      <c r="F486" s="15">
        <v>2</v>
      </c>
    </row>
    <row r="487" spans="1:6" ht="16.5" customHeight="1" x14ac:dyDescent="0.25">
      <c r="A487">
        <v>13039</v>
      </c>
      <c r="B487" s="1" t="s">
        <v>1149</v>
      </c>
      <c r="C487">
        <v>15</v>
      </c>
      <c r="E487" s="15">
        <v>15</v>
      </c>
      <c r="F487" s="15">
        <v>2</v>
      </c>
    </row>
    <row r="488" spans="1:6" ht="16.5" customHeight="1" x14ac:dyDescent="0.25">
      <c r="A488">
        <v>13040</v>
      </c>
      <c r="B488" s="1" t="s">
        <v>1150</v>
      </c>
      <c r="C488">
        <v>8.1999999999999993</v>
      </c>
      <c r="E488" s="15">
        <v>8.1999999999999993</v>
      </c>
      <c r="F488" s="15">
        <v>2</v>
      </c>
    </row>
    <row r="489" spans="1:6" ht="16.5" customHeight="1" x14ac:dyDescent="0.25">
      <c r="A489">
        <v>13041</v>
      </c>
      <c r="B489" s="1" t="s">
        <v>1151</v>
      </c>
      <c r="C489">
        <v>27</v>
      </c>
      <c r="E489" s="15">
        <v>27</v>
      </c>
      <c r="F489" s="15">
        <v>2</v>
      </c>
    </row>
    <row r="490" spans="1:6" ht="16.5" customHeight="1" x14ac:dyDescent="0.25">
      <c r="A490">
        <v>13042</v>
      </c>
      <c r="B490" s="1" t="s">
        <v>1152</v>
      </c>
      <c r="C490">
        <v>9</v>
      </c>
      <c r="E490" s="15">
        <v>9</v>
      </c>
      <c r="F490" s="15">
        <v>2</v>
      </c>
    </row>
    <row r="491" spans="1:6" ht="16.5" customHeight="1" x14ac:dyDescent="0.25">
      <c r="A491">
        <v>13043</v>
      </c>
      <c r="B491" s="1" t="s">
        <v>1153</v>
      </c>
      <c r="C491">
        <v>1</v>
      </c>
      <c r="E491" s="15">
        <v>1</v>
      </c>
      <c r="F491" s="15">
        <v>2</v>
      </c>
    </row>
    <row r="492" spans="1:6" ht="16.5" customHeight="1" x14ac:dyDescent="0.25">
      <c r="A492">
        <v>13044</v>
      </c>
      <c r="B492" s="1" t="s">
        <v>1154</v>
      </c>
      <c r="C492">
        <v>4.5</v>
      </c>
      <c r="E492" s="15">
        <v>4.5</v>
      </c>
      <c r="F492" s="15">
        <v>2</v>
      </c>
    </row>
    <row r="493" spans="1:6" ht="16.5" customHeight="1" x14ac:dyDescent="0.25">
      <c r="A493">
        <v>13045</v>
      </c>
      <c r="B493" s="1" t="s">
        <v>1155</v>
      </c>
      <c r="C493">
        <v>3</v>
      </c>
      <c r="E493" s="15">
        <v>3</v>
      </c>
      <c r="F493" s="15">
        <v>2</v>
      </c>
    </row>
    <row r="494" spans="1:6" ht="16.5" customHeight="1" x14ac:dyDescent="0.25">
      <c r="A494">
        <v>13046</v>
      </c>
      <c r="B494" s="1" t="s">
        <v>1156</v>
      </c>
      <c r="C494">
        <v>20</v>
      </c>
      <c r="E494" s="15">
        <v>20</v>
      </c>
      <c r="F494" s="15">
        <v>2</v>
      </c>
    </row>
    <row r="495" spans="1:6" ht="16.5" customHeight="1" x14ac:dyDescent="0.25">
      <c r="A495">
        <v>13047</v>
      </c>
      <c r="B495" s="1" t="s">
        <v>1157</v>
      </c>
      <c r="C495">
        <v>1.5</v>
      </c>
      <c r="E495" s="15">
        <v>1.5</v>
      </c>
      <c r="F495" s="15">
        <v>2</v>
      </c>
    </row>
    <row r="496" spans="1:6" ht="16.5" customHeight="1" x14ac:dyDescent="0.25">
      <c r="A496">
        <v>13048</v>
      </c>
      <c r="B496" s="1" t="s">
        <v>1158</v>
      </c>
      <c r="C496">
        <v>320</v>
      </c>
      <c r="E496" s="15">
        <v>320</v>
      </c>
      <c r="F496" s="15">
        <v>2</v>
      </c>
    </row>
    <row r="497" spans="1:13" ht="16.5" customHeight="1" x14ac:dyDescent="0.25">
      <c r="A497">
        <v>13049</v>
      </c>
      <c r="B497" s="1" t="s">
        <v>1159</v>
      </c>
      <c r="C497">
        <v>4</v>
      </c>
      <c r="E497" s="15">
        <v>4</v>
      </c>
      <c r="F497" s="15">
        <v>2</v>
      </c>
    </row>
    <row r="498" spans="1:13" ht="16.5" customHeight="1" x14ac:dyDescent="0.25">
      <c r="A498">
        <v>13050</v>
      </c>
      <c r="B498" s="1" t="s">
        <v>1160</v>
      </c>
      <c r="C498">
        <v>9</v>
      </c>
      <c r="E498" s="15">
        <v>9</v>
      </c>
      <c r="F498" s="15">
        <v>2</v>
      </c>
    </row>
    <row r="499" spans="1:13" ht="16.5" customHeight="1" x14ac:dyDescent="0.25">
      <c r="A499">
        <v>13051</v>
      </c>
      <c r="B499" s="1" t="s">
        <v>1161</v>
      </c>
      <c r="C499">
        <v>110</v>
      </c>
      <c r="E499" s="15">
        <v>110</v>
      </c>
      <c r="F499" s="15">
        <v>2</v>
      </c>
    </row>
    <row r="500" spans="1:13" ht="16.5" customHeight="1" x14ac:dyDescent="0.25">
      <c r="A500">
        <v>13052</v>
      </c>
      <c r="B500" s="1" t="s">
        <v>1162</v>
      </c>
      <c r="C500">
        <v>16</v>
      </c>
      <c r="E500" s="15">
        <v>16</v>
      </c>
      <c r="F500" s="15">
        <v>2</v>
      </c>
    </row>
    <row r="501" spans="1:13" ht="16.5" customHeight="1" x14ac:dyDescent="0.25">
      <c r="A501">
        <v>13053</v>
      </c>
      <c r="B501" s="1" t="s">
        <v>1163</v>
      </c>
      <c r="C501">
        <v>3</v>
      </c>
      <c r="E501" s="15">
        <v>3</v>
      </c>
      <c r="F501" s="15">
        <v>2</v>
      </c>
    </row>
    <row r="502" spans="1:13" ht="16.5" customHeight="1" x14ac:dyDescent="0.25">
      <c r="A502">
        <v>13054</v>
      </c>
      <c r="B502" s="1" t="s">
        <v>1164</v>
      </c>
      <c r="C502">
        <v>3</v>
      </c>
      <c r="E502" s="15">
        <v>3</v>
      </c>
      <c r="F502" s="15">
        <v>1</v>
      </c>
      <c r="G502">
        <v>2</v>
      </c>
      <c r="I502">
        <v>200</v>
      </c>
      <c r="J502">
        <v>2800</v>
      </c>
      <c r="K502">
        <v>3000</v>
      </c>
      <c r="L502">
        <v>3</v>
      </c>
      <c r="M502" s="7">
        <v>1</v>
      </c>
    </row>
    <row r="503" spans="1:13" ht="16.5" customHeight="1" x14ac:dyDescent="0.25">
      <c r="A503">
        <v>13055</v>
      </c>
      <c r="B503" s="1" t="s">
        <v>1165</v>
      </c>
      <c r="C503">
        <v>4.5</v>
      </c>
      <c r="E503" s="15">
        <v>4.5</v>
      </c>
      <c r="F503" s="15">
        <v>2</v>
      </c>
    </row>
    <row r="504" spans="1:13" ht="16.5" customHeight="1" x14ac:dyDescent="0.25">
      <c r="A504">
        <v>13056</v>
      </c>
      <c r="B504" s="1" t="s">
        <v>1166</v>
      </c>
      <c r="C504">
        <v>15</v>
      </c>
      <c r="E504" s="15">
        <v>15</v>
      </c>
      <c r="F504" s="15">
        <v>2</v>
      </c>
    </row>
    <row r="505" spans="1:13" ht="16.5" customHeight="1" x14ac:dyDescent="0.25">
      <c r="A505">
        <v>13057</v>
      </c>
      <c r="B505" s="1" t="s">
        <v>1167</v>
      </c>
      <c r="C505">
        <v>7</v>
      </c>
      <c r="E505" s="15">
        <v>7</v>
      </c>
      <c r="F505" s="15">
        <v>2</v>
      </c>
    </row>
    <row r="506" spans="1:13" ht="16.5" customHeight="1" x14ac:dyDescent="0.25">
      <c r="A506">
        <v>13058</v>
      </c>
      <c r="B506" s="1" t="s">
        <v>1168</v>
      </c>
      <c r="C506">
        <v>18</v>
      </c>
      <c r="E506" s="15">
        <v>18</v>
      </c>
      <c r="F506" s="15">
        <v>2</v>
      </c>
    </row>
    <row r="507" spans="1:13" ht="16.5" customHeight="1" x14ac:dyDescent="0.25">
      <c r="A507">
        <v>13059</v>
      </c>
      <c r="B507" s="1" t="s">
        <v>1169</v>
      </c>
      <c r="C507">
        <v>14.76</v>
      </c>
      <c r="E507" s="15">
        <v>14.76</v>
      </c>
      <c r="F507" s="15">
        <v>2</v>
      </c>
    </row>
    <row r="508" spans="1:13" ht="16.5" customHeight="1" x14ac:dyDescent="0.25">
      <c r="A508">
        <v>13060</v>
      </c>
      <c r="B508" s="1" t="s">
        <v>1170</v>
      </c>
      <c r="C508">
        <v>6</v>
      </c>
      <c r="E508" s="15">
        <v>6</v>
      </c>
      <c r="F508" s="15">
        <v>2</v>
      </c>
    </row>
    <row r="509" spans="1:13" ht="16.5" customHeight="1" x14ac:dyDescent="0.25">
      <c r="A509">
        <v>13061</v>
      </c>
      <c r="B509" s="1" t="s">
        <v>1171</v>
      </c>
      <c r="C509">
        <v>35</v>
      </c>
      <c r="E509" s="15">
        <v>35</v>
      </c>
      <c r="F509" s="15">
        <v>2</v>
      </c>
    </row>
    <row r="510" spans="1:13" ht="16.5" customHeight="1" x14ac:dyDescent="0.25">
      <c r="A510">
        <v>13062</v>
      </c>
      <c r="B510" s="1" t="s">
        <v>1172</v>
      </c>
      <c r="C510">
        <v>1</v>
      </c>
      <c r="E510" s="15">
        <v>1</v>
      </c>
      <c r="F510" s="15">
        <v>2</v>
      </c>
    </row>
    <row r="511" spans="1:13" ht="16.5" customHeight="1" x14ac:dyDescent="0.25">
      <c r="A511">
        <v>13063</v>
      </c>
      <c r="B511" s="1" t="s">
        <v>1173</v>
      </c>
      <c r="C511">
        <v>63.3</v>
      </c>
      <c r="E511" s="17">
        <v>65</v>
      </c>
      <c r="F511" s="15">
        <v>1</v>
      </c>
      <c r="G511">
        <v>1</v>
      </c>
      <c r="I511" s="3">
        <v>19500</v>
      </c>
      <c r="J511" s="3">
        <v>45500</v>
      </c>
      <c r="K511">
        <v>65000</v>
      </c>
      <c r="L511" s="12">
        <v>65</v>
      </c>
      <c r="M511" s="7">
        <v>1</v>
      </c>
    </row>
    <row r="512" spans="1:13" ht="16.5" customHeight="1" x14ac:dyDescent="0.25">
      <c r="A512">
        <v>13064</v>
      </c>
      <c r="B512" s="1" t="s">
        <v>1174</v>
      </c>
      <c r="C512">
        <v>5.5</v>
      </c>
      <c r="E512" s="15">
        <v>5.5</v>
      </c>
      <c r="F512" s="15">
        <v>2</v>
      </c>
    </row>
    <row r="513" spans="1:13" ht="16.5" customHeight="1" x14ac:dyDescent="0.25">
      <c r="A513">
        <v>13065</v>
      </c>
      <c r="B513" s="1" t="s">
        <v>1175</v>
      </c>
      <c r="C513">
        <v>28</v>
      </c>
      <c r="E513" s="15">
        <v>28</v>
      </c>
      <c r="F513" s="15">
        <v>2</v>
      </c>
    </row>
    <row r="514" spans="1:13" ht="16.5" customHeight="1" x14ac:dyDescent="0.25">
      <c r="A514">
        <v>13066</v>
      </c>
      <c r="B514" s="1" t="s">
        <v>1176</v>
      </c>
      <c r="C514">
        <v>8</v>
      </c>
      <c r="E514" s="15">
        <v>8</v>
      </c>
      <c r="F514" s="15">
        <v>2</v>
      </c>
    </row>
    <row r="515" spans="1:13" ht="16.5" customHeight="1" x14ac:dyDescent="0.25">
      <c r="A515">
        <v>13067</v>
      </c>
      <c r="B515" s="1" t="s">
        <v>1177</v>
      </c>
      <c r="C515">
        <v>40</v>
      </c>
      <c r="E515" s="15">
        <v>40</v>
      </c>
      <c r="F515" s="15">
        <v>2</v>
      </c>
    </row>
    <row r="516" spans="1:13" ht="16.5" customHeight="1" x14ac:dyDescent="0.25">
      <c r="A516">
        <v>13068</v>
      </c>
      <c r="B516" s="1" t="s">
        <v>1178</v>
      </c>
      <c r="C516">
        <v>2</v>
      </c>
      <c r="E516" s="15">
        <v>2</v>
      </c>
      <c r="F516" s="15">
        <v>2</v>
      </c>
    </row>
    <row r="517" spans="1:13" ht="16.5" customHeight="1" x14ac:dyDescent="0.25">
      <c r="A517">
        <v>13069</v>
      </c>
      <c r="B517" s="1" t="s">
        <v>1179</v>
      </c>
      <c r="C517">
        <v>21</v>
      </c>
      <c r="E517" s="15">
        <v>21</v>
      </c>
      <c r="F517" s="15">
        <v>1</v>
      </c>
      <c r="G517">
        <v>2</v>
      </c>
      <c r="I517">
        <v>0</v>
      </c>
      <c r="J517">
        <v>0</v>
      </c>
      <c r="K517">
        <v>0</v>
      </c>
      <c r="L517">
        <v>0</v>
      </c>
      <c r="M517" s="7">
        <v>0</v>
      </c>
    </row>
    <row r="518" spans="1:13" ht="16.5" customHeight="1" x14ac:dyDescent="0.25">
      <c r="A518">
        <v>13070</v>
      </c>
      <c r="B518" s="1" t="s">
        <v>1180</v>
      </c>
      <c r="C518">
        <v>10</v>
      </c>
      <c r="E518" s="15">
        <v>10</v>
      </c>
      <c r="F518" s="15">
        <v>2</v>
      </c>
    </row>
    <row r="519" spans="1:13" ht="16.5" customHeight="1" x14ac:dyDescent="0.25">
      <c r="A519">
        <v>13071</v>
      </c>
      <c r="B519" s="1" t="s">
        <v>1181</v>
      </c>
      <c r="D519">
        <v>200</v>
      </c>
      <c r="E519" s="15">
        <v>0.2</v>
      </c>
      <c r="F519" s="15">
        <v>2</v>
      </c>
    </row>
    <row r="520" spans="1:13" ht="16.5" customHeight="1" x14ac:dyDescent="0.25">
      <c r="A520">
        <v>13072</v>
      </c>
      <c r="B520" s="1" t="s">
        <v>1182</v>
      </c>
      <c r="C520">
        <v>5</v>
      </c>
      <c r="E520" s="15">
        <v>5</v>
      </c>
      <c r="F520" s="15">
        <v>2</v>
      </c>
    </row>
    <row r="521" spans="1:13" ht="16.5" customHeight="1" x14ac:dyDescent="0.25">
      <c r="A521">
        <v>13073</v>
      </c>
      <c r="B521" s="1" t="s">
        <v>1183</v>
      </c>
      <c r="C521">
        <v>4</v>
      </c>
      <c r="E521" s="15">
        <v>4</v>
      </c>
      <c r="F521" s="15">
        <v>2</v>
      </c>
    </row>
    <row r="522" spans="1:13" ht="16.5" customHeight="1" x14ac:dyDescent="0.25">
      <c r="A522">
        <v>13074</v>
      </c>
      <c r="B522" s="1" t="s">
        <v>1184</v>
      </c>
      <c r="C522">
        <v>25</v>
      </c>
      <c r="E522" s="15">
        <v>25</v>
      </c>
      <c r="F522" s="15">
        <v>2</v>
      </c>
    </row>
    <row r="523" spans="1:13" ht="16.5" customHeight="1" x14ac:dyDescent="0.25">
      <c r="A523">
        <v>13075</v>
      </c>
      <c r="B523" s="1" t="s">
        <v>1185</v>
      </c>
      <c r="C523">
        <v>11</v>
      </c>
      <c r="E523" s="15">
        <v>11</v>
      </c>
      <c r="F523" s="15">
        <v>2</v>
      </c>
    </row>
    <row r="524" spans="1:13" ht="16.5" customHeight="1" x14ac:dyDescent="0.25">
      <c r="A524">
        <v>13076</v>
      </c>
      <c r="B524" s="1" t="s">
        <v>1186</v>
      </c>
      <c r="C524">
        <v>170</v>
      </c>
      <c r="E524" s="15">
        <v>170</v>
      </c>
      <c r="F524" s="15">
        <v>1</v>
      </c>
      <c r="G524">
        <v>1</v>
      </c>
      <c r="I524">
        <v>0</v>
      </c>
      <c r="J524">
        <v>0</v>
      </c>
      <c r="K524">
        <v>0</v>
      </c>
      <c r="L524">
        <v>0</v>
      </c>
      <c r="M524" s="7">
        <v>0</v>
      </c>
    </row>
    <row r="525" spans="1:13" ht="16.5" customHeight="1" x14ac:dyDescent="0.25">
      <c r="A525">
        <v>13077</v>
      </c>
      <c r="B525" s="1" t="s">
        <v>1187</v>
      </c>
      <c r="C525">
        <v>112.3</v>
      </c>
      <c r="E525" s="15">
        <v>112.3</v>
      </c>
      <c r="F525" s="15">
        <v>2</v>
      </c>
    </row>
    <row r="526" spans="1:13" ht="16.5" customHeight="1" x14ac:dyDescent="0.25">
      <c r="A526">
        <v>13078</v>
      </c>
      <c r="B526" s="1" t="s">
        <v>1188</v>
      </c>
      <c r="D526">
        <v>500</v>
      </c>
      <c r="E526" s="15">
        <v>0.5</v>
      </c>
      <c r="F526" s="15">
        <v>2</v>
      </c>
    </row>
    <row r="527" spans="1:13" ht="16.5" customHeight="1" x14ac:dyDescent="0.25">
      <c r="A527">
        <v>13079</v>
      </c>
      <c r="B527" s="1" t="s">
        <v>1189</v>
      </c>
      <c r="C527">
        <v>1.5</v>
      </c>
      <c r="E527" s="15">
        <v>1.5</v>
      </c>
      <c r="F527" s="15">
        <v>2</v>
      </c>
    </row>
    <row r="528" spans="1:13" ht="16.5" customHeight="1" x14ac:dyDescent="0.25">
      <c r="A528">
        <v>13080</v>
      </c>
      <c r="B528" s="1" t="s">
        <v>1190</v>
      </c>
    </row>
    <row r="529" spans="1:13" ht="16.5" customHeight="1" x14ac:dyDescent="0.25">
      <c r="A529">
        <v>13081</v>
      </c>
      <c r="B529" s="1" t="s">
        <v>1191</v>
      </c>
      <c r="C529">
        <v>30</v>
      </c>
      <c r="E529" s="15">
        <v>30</v>
      </c>
      <c r="F529" s="15">
        <v>2</v>
      </c>
    </row>
    <row r="530" spans="1:13" ht="16.5" customHeight="1" x14ac:dyDescent="0.25">
      <c r="A530">
        <v>13082</v>
      </c>
      <c r="B530" s="1" t="s">
        <v>1192</v>
      </c>
      <c r="C530">
        <v>14</v>
      </c>
      <c r="E530" s="15">
        <v>14</v>
      </c>
      <c r="F530" s="15">
        <v>2</v>
      </c>
    </row>
    <row r="531" spans="1:13" ht="16.5" customHeight="1" x14ac:dyDescent="0.25">
      <c r="A531">
        <v>13083</v>
      </c>
      <c r="B531" s="1" t="s">
        <v>1193</v>
      </c>
      <c r="C531">
        <v>40</v>
      </c>
      <c r="E531" s="15">
        <v>40</v>
      </c>
      <c r="F531" s="15">
        <v>2</v>
      </c>
    </row>
    <row r="532" spans="1:13" ht="16.5" customHeight="1" x14ac:dyDescent="0.25">
      <c r="A532">
        <v>13084</v>
      </c>
      <c r="B532" s="1" t="s">
        <v>1194</v>
      </c>
      <c r="C532">
        <v>16</v>
      </c>
      <c r="E532" s="15">
        <v>16</v>
      </c>
      <c r="F532" s="15">
        <v>2</v>
      </c>
    </row>
    <row r="533" spans="1:13" ht="16.5" customHeight="1" x14ac:dyDescent="0.25">
      <c r="A533">
        <v>14001</v>
      </c>
      <c r="B533" s="1" t="s">
        <v>1195</v>
      </c>
      <c r="C533">
        <v>25</v>
      </c>
      <c r="E533" s="15">
        <v>25</v>
      </c>
      <c r="F533" s="15">
        <v>2</v>
      </c>
    </row>
    <row r="534" spans="1:13" ht="16.5" customHeight="1" x14ac:dyDescent="0.25">
      <c r="A534">
        <v>14002</v>
      </c>
      <c r="B534" s="1" t="s">
        <v>1196</v>
      </c>
      <c r="C534">
        <v>29</v>
      </c>
      <c r="E534" s="15">
        <v>29</v>
      </c>
      <c r="F534" s="15">
        <v>2</v>
      </c>
    </row>
    <row r="535" spans="1:13" ht="16.5" customHeight="1" x14ac:dyDescent="0.25">
      <c r="A535">
        <v>14003</v>
      </c>
      <c r="B535" s="1" t="s">
        <v>1197</v>
      </c>
      <c r="C535">
        <v>20.13</v>
      </c>
      <c r="E535" s="15">
        <v>20.13</v>
      </c>
      <c r="F535" s="15">
        <v>1</v>
      </c>
      <c r="G535">
        <v>1</v>
      </c>
      <c r="I535">
        <v>20000</v>
      </c>
      <c r="J535">
        <v>128</v>
      </c>
      <c r="K535">
        <v>20128</v>
      </c>
      <c r="L535">
        <v>20.13</v>
      </c>
      <c r="M535" s="7">
        <v>1</v>
      </c>
    </row>
    <row r="536" spans="1:13" ht="16.5" customHeight="1" x14ac:dyDescent="0.25">
      <c r="A536">
        <v>14004</v>
      </c>
      <c r="B536" s="1" t="s">
        <v>1198</v>
      </c>
      <c r="C536">
        <v>4</v>
      </c>
      <c r="E536" s="15">
        <v>4</v>
      </c>
      <c r="F536" s="15">
        <v>2</v>
      </c>
    </row>
    <row r="537" spans="1:13" ht="16.5" customHeight="1" x14ac:dyDescent="0.25">
      <c r="A537">
        <v>14005</v>
      </c>
      <c r="B537" s="1" t="s">
        <v>1199</v>
      </c>
      <c r="C537">
        <v>12</v>
      </c>
      <c r="E537" s="15">
        <v>12</v>
      </c>
      <c r="F537" s="15">
        <v>2</v>
      </c>
    </row>
    <row r="538" spans="1:13" ht="16.5" customHeight="1" x14ac:dyDescent="0.25">
      <c r="A538">
        <v>14006</v>
      </c>
      <c r="B538" s="1" t="s">
        <v>1200</v>
      </c>
      <c r="C538">
        <v>65</v>
      </c>
      <c r="E538" s="15">
        <v>65</v>
      </c>
      <c r="F538" s="15">
        <v>2</v>
      </c>
    </row>
    <row r="539" spans="1:13" ht="16.5" customHeight="1" x14ac:dyDescent="0.25">
      <c r="A539">
        <v>14007</v>
      </c>
      <c r="B539" s="1" t="s">
        <v>1201</v>
      </c>
      <c r="C539">
        <v>20</v>
      </c>
      <c r="E539" s="15">
        <v>20</v>
      </c>
      <c r="F539" s="15">
        <v>2</v>
      </c>
    </row>
    <row r="540" spans="1:13" ht="16.5" customHeight="1" x14ac:dyDescent="0.25">
      <c r="A540">
        <v>14008</v>
      </c>
      <c r="B540" s="1" t="s">
        <v>1202</v>
      </c>
      <c r="C540">
        <v>70</v>
      </c>
      <c r="E540" s="15">
        <v>70</v>
      </c>
      <c r="F540" s="15">
        <v>2</v>
      </c>
    </row>
    <row r="541" spans="1:13" ht="16.5" customHeight="1" x14ac:dyDescent="0.25">
      <c r="A541">
        <v>14009</v>
      </c>
      <c r="B541" s="1" t="s">
        <v>1203</v>
      </c>
      <c r="C541">
        <v>13</v>
      </c>
      <c r="E541" s="18">
        <v>13</v>
      </c>
      <c r="F541" s="15">
        <v>1</v>
      </c>
      <c r="G541">
        <v>1</v>
      </c>
      <c r="I541" s="14"/>
      <c r="J541" s="14"/>
      <c r="K541" s="2"/>
      <c r="L541" s="13"/>
    </row>
    <row r="542" spans="1:13" ht="16.5" customHeight="1" x14ac:dyDescent="0.25">
      <c r="A542">
        <v>14010</v>
      </c>
      <c r="B542" s="1" t="s">
        <v>1204</v>
      </c>
      <c r="C542">
        <v>6</v>
      </c>
      <c r="E542" s="15">
        <v>6</v>
      </c>
      <c r="F542" s="15">
        <v>1</v>
      </c>
      <c r="G542">
        <v>3</v>
      </c>
      <c r="H542" t="s">
        <v>579</v>
      </c>
      <c r="I542">
        <v>300</v>
      </c>
      <c r="J542">
        <v>125</v>
      </c>
      <c r="K542">
        <v>425</v>
      </c>
      <c r="L542">
        <v>0.43</v>
      </c>
      <c r="M542" s="7">
        <v>7.166666666666667E-2</v>
      </c>
    </row>
    <row r="543" spans="1:13" ht="16.5" customHeight="1" x14ac:dyDescent="0.25">
      <c r="A543">
        <v>14011</v>
      </c>
      <c r="B543" s="1" t="s">
        <v>1205</v>
      </c>
      <c r="C543">
        <v>7</v>
      </c>
      <c r="E543" s="15">
        <v>7</v>
      </c>
      <c r="F543" s="15">
        <v>2</v>
      </c>
    </row>
    <row r="544" spans="1:13" ht="16.5" customHeight="1" x14ac:dyDescent="0.25">
      <c r="A544">
        <v>14012</v>
      </c>
      <c r="B544" s="1" t="s">
        <v>1206</v>
      </c>
      <c r="C544">
        <v>7.2</v>
      </c>
      <c r="E544" s="15">
        <v>7.2</v>
      </c>
      <c r="F544" s="15">
        <v>2</v>
      </c>
    </row>
    <row r="545" spans="1:13" ht="16.5" customHeight="1" x14ac:dyDescent="0.25">
      <c r="A545">
        <v>14013</v>
      </c>
      <c r="B545" s="1" t="s">
        <v>1207</v>
      </c>
      <c r="C545">
        <v>33.840000000000003</v>
      </c>
      <c r="E545" s="15">
        <v>33.840000000000003</v>
      </c>
      <c r="F545" s="15">
        <v>1</v>
      </c>
      <c r="G545">
        <v>2</v>
      </c>
      <c r="I545">
        <v>23660</v>
      </c>
      <c r="J545">
        <v>10180</v>
      </c>
      <c r="K545">
        <v>33840</v>
      </c>
      <c r="L545">
        <v>33.840000000000003</v>
      </c>
      <c r="M545" s="7">
        <v>1</v>
      </c>
    </row>
    <row r="546" spans="1:13" ht="16.5" customHeight="1" x14ac:dyDescent="0.25">
      <c r="A546">
        <v>14014</v>
      </c>
      <c r="B546" s="1" t="s">
        <v>1208</v>
      </c>
      <c r="C546">
        <v>2.9</v>
      </c>
      <c r="E546" s="15">
        <v>2.9</v>
      </c>
      <c r="F546" s="15">
        <v>1</v>
      </c>
      <c r="G546">
        <v>2</v>
      </c>
      <c r="I546">
        <v>1716</v>
      </c>
      <c r="J546">
        <v>379</v>
      </c>
      <c r="K546">
        <v>2095</v>
      </c>
      <c r="L546">
        <v>2.1</v>
      </c>
      <c r="M546" s="7">
        <v>0.72413793103448276</v>
      </c>
    </row>
    <row r="547" spans="1:13" ht="16.5" customHeight="1" x14ac:dyDescent="0.25">
      <c r="A547">
        <v>14015</v>
      </c>
      <c r="B547" s="1" t="s">
        <v>1209</v>
      </c>
      <c r="C547">
        <v>85.5</v>
      </c>
      <c r="E547" s="15">
        <v>85.5</v>
      </c>
      <c r="F547" s="15">
        <v>1</v>
      </c>
      <c r="G547">
        <v>1</v>
      </c>
      <c r="I547">
        <v>8500</v>
      </c>
      <c r="J547">
        <v>900</v>
      </c>
      <c r="K547">
        <v>9400</v>
      </c>
      <c r="L547">
        <v>9.4</v>
      </c>
      <c r="M547" s="7">
        <v>0.10994152046783626</v>
      </c>
    </row>
    <row r="548" spans="1:13" ht="16.5" customHeight="1" x14ac:dyDescent="0.25">
      <c r="A548">
        <v>14016</v>
      </c>
      <c r="B548" s="1" t="s">
        <v>1210</v>
      </c>
      <c r="C548">
        <v>70</v>
      </c>
      <c r="E548" s="15">
        <v>70</v>
      </c>
      <c r="F548" s="15">
        <v>2</v>
      </c>
    </row>
    <row r="549" spans="1:13" ht="16.5" customHeight="1" x14ac:dyDescent="0.25">
      <c r="A549">
        <v>14017</v>
      </c>
      <c r="B549" s="1" t="s">
        <v>1211</v>
      </c>
      <c r="C549">
        <v>10.18</v>
      </c>
      <c r="E549" s="15">
        <v>10.18</v>
      </c>
      <c r="F549" s="15">
        <v>1</v>
      </c>
      <c r="G549">
        <v>1</v>
      </c>
      <c r="I549">
        <v>5294</v>
      </c>
      <c r="J549">
        <v>4886</v>
      </c>
      <c r="K549">
        <v>10180</v>
      </c>
      <c r="L549">
        <v>10.18</v>
      </c>
      <c r="M549" s="7">
        <v>1</v>
      </c>
    </row>
    <row r="550" spans="1:13" ht="16.5" customHeight="1" x14ac:dyDescent="0.25">
      <c r="A550">
        <v>14018</v>
      </c>
      <c r="B550" s="1" t="s">
        <v>1212</v>
      </c>
      <c r="C550">
        <v>80</v>
      </c>
      <c r="E550" s="15">
        <v>80</v>
      </c>
      <c r="F550" s="15">
        <v>2</v>
      </c>
    </row>
    <row r="551" spans="1:13" ht="16.5" customHeight="1" x14ac:dyDescent="0.25">
      <c r="A551">
        <v>14019</v>
      </c>
      <c r="B551" s="1" t="s">
        <v>1213</v>
      </c>
      <c r="C551">
        <v>3</v>
      </c>
      <c r="E551" s="15">
        <v>3</v>
      </c>
      <c r="F551" s="15">
        <v>2</v>
      </c>
    </row>
    <row r="552" spans="1:13" ht="16.5" customHeight="1" x14ac:dyDescent="0.25">
      <c r="A552">
        <v>14020</v>
      </c>
      <c r="B552" s="1" t="s">
        <v>1214</v>
      </c>
      <c r="C552">
        <v>5</v>
      </c>
      <c r="E552" s="15">
        <v>5</v>
      </c>
      <c r="F552" s="15">
        <v>1</v>
      </c>
      <c r="G552">
        <v>1</v>
      </c>
      <c r="I552">
        <v>1000</v>
      </c>
      <c r="J552">
        <v>4000</v>
      </c>
      <c r="K552">
        <v>5000</v>
      </c>
      <c r="L552">
        <v>5</v>
      </c>
      <c r="M552" s="7">
        <v>1</v>
      </c>
    </row>
    <row r="553" spans="1:13" ht="16.5" customHeight="1" x14ac:dyDescent="0.25">
      <c r="A553">
        <v>14021</v>
      </c>
      <c r="B553" s="1" t="s">
        <v>1215</v>
      </c>
      <c r="C553">
        <v>19.149999999999999</v>
      </c>
      <c r="E553" s="15">
        <v>19.149999999999999</v>
      </c>
      <c r="F553" s="15">
        <v>1</v>
      </c>
      <c r="G553">
        <v>1</v>
      </c>
      <c r="I553">
        <v>8500</v>
      </c>
      <c r="J553">
        <v>10650</v>
      </c>
      <c r="K553">
        <v>19150</v>
      </c>
      <c r="L553">
        <v>19.149999999999999</v>
      </c>
      <c r="M553" s="7">
        <v>1</v>
      </c>
    </row>
    <row r="554" spans="1:13" ht="16.5" customHeight="1" x14ac:dyDescent="0.25">
      <c r="A554">
        <v>14022</v>
      </c>
      <c r="B554" s="1" t="s">
        <v>1216</v>
      </c>
      <c r="C554">
        <v>45</v>
      </c>
      <c r="E554" s="15">
        <v>45</v>
      </c>
      <c r="F554" s="15">
        <v>2</v>
      </c>
    </row>
    <row r="555" spans="1:13" ht="16.5" customHeight="1" x14ac:dyDescent="0.25">
      <c r="A555">
        <v>14023</v>
      </c>
      <c r="B555" s="1" t="s">
        <v>1217</v>
      </c>
      <c r="C555">
        <v>118</v>
      </c>
      <c r="E555" s="15">
        <v>118</v>
      </c>
      <c r="F555" s="15">
        <v>2</v>
      </c>
    </row>
    <row r="556" spans="1:13" ht="16.5" customHeight="1" x14ac:dyDescent="0.25">
      <c r="A556">
        <v>14024</v>
      </c>
      <c r="B556" s="1" t="s">
        <v>1218</v>
      </c>
      <c r="C556">
        <v>35</v>
      </c>
      <c r="E556" s="15">
        <v>35</v>
      </c>
      <c r="F556" s="15">
        <v>2</v>
      </c>
    </row>
    <row r="557" spans="1:13" ht="16.5" customHeight="1" x14ac:dyDescent="0.25">
      <c r="A557">
        <v>14025</v>
      </c>
      <c r="B557" s="1" t="s">
        <v>1219</v>
      </c>
      <c r="C557">
        <v>17</v>
      </c>
      <c r="E557" s="18">
        <v>17</v>
      </c>
      <c r="F557" s="15">
        <v>1</v>
      </c>
      <c r="G557">
        <v>1</v>
      </c>
      <c r="I557" s="14"/>
      <c r="J557" s="14"/>
      <c r="K557" s="2"/>
      <c r="L557" s="13"/>
    </row>
    <row r="558" spans="1:13" ht="16.5" customHeight="1" x14ac:dyDescent="0.25">
      <c r="A558">
        <v>14026</v>
      </c>
      <c r="B558" s="1" t="s">
        <v>1220</v>
      </c>
      <c r="C558">
        <v>4.16</v>
      </c>
      <c r="E558" s="15">
        <v>4.16</v>
      </c>
      <c r="F558" s="15">
        <v>2</v>
      </c>
    </row>
    <row r="559" spans="1:13" ht="16.5" customHeight="1" x14ac:dyDescent="0.25">
      <c r="A559">
        <v>14027</v>
      </c>
      <c r="B559" s="1" t="s">
        <v>1221</v>
      </c>
      <c r="C559">
        <v>23</v>
      </c>
      <c r="E559" s="15">
        <v>23</v>
      </c>
      <c r="F559" s="15">
        <v>2</v>
      </c>
    </row>
    <row r="560" spans="1:13" ht="16.5" customHeight="1" x14ac:dyDescent="0.25">
      <c r="A560">
        <v>14028</v>
      </c>
      <c r="B560" s="1" t="s">
        <v>1222</v>
      </c>
      <c r="C560">
        <v>4</v>
      </c>
      <c r="E560" s="15">
        <v>4</v>
      </c>
      <c r="F560" s="15">
        <v>1</v>
      </c>
      <c r="G560">
        <v>1</v>
      </c>
      <c r="I560">
        <v>60</v>
      </c>
      <c r="J560">
        <v>260</v>
      </c>
      <c r="K560">
        <v>320</v>
      </c>
      <c r="L560">
        <v>0.32</v>
      </c>
      <c r="M560" s="7">
        <v>0.08</v>
      </c>
    </row>
    <row r="561" spans="1:13" ht="16.5" customHeight="1" x14ac:dyDescent="0.25">
      <c r="A561">
        <v>14029</v>
      </c>
      <c r="B561" s="1" t="s">
        <v>1223</v>
      </c>
      <c r="C561">
        <v>16</v>
      </c>
      <c r="E561" s="15">
        <v>16</v>
      </c>
      <c r="F561" s="15">
        <v>2</v>
      </c>
    </row>
    <row r="562" spans="1:13" ht="16.5" customHeight="1" x14ac:dyDescent="0.25">
      <c r="A562">
        <v>14030</v>
      </c>
      <c r="B562" s="1" t="s">
        <v>1224</v>
      </c>
      <c r="C562">
        <v>67</v>
      </c>
      <c r="E562" s="18">
        <v>67</v>
      </c>
      <c r="F562" s="15">
        <v>1</v>
      </c>
      <c r="G562">
        <v>1</v>
      </c>
      <c r="I562" s="14"/>
      <c r="J562" s="14"/>
      <c r="K562" s="2"/>
      <c r="L562" s="13"/>
    </row>
    <row r="563" spans="1:13" ht="16.5" customHeight="1" x14ac:dyDescent="0.25">
      <c r="A563">
        <v>14031</v>
      </c>
      <c r="B563" s="1" t="s">
        <v>1225</v>
      </c>
      <c r="C563">
        <v>1</v>
      </c>
      <c r="E563" s="15">
        <v>1</v>
      </c>
      <c r="F563" s="15">
        <v>2</v>
      </c>
    </row>
    <row r="564" spans="1:13" ht="16.5" customHeight="1" x14ac:dyDescent="0.25">
      <c r="A564">
        <v>14032</v>
      </c>
      <c r="B564" s="1" t="s">
        <v>1226</v>
      </c>
      <c r="C564">
        <v>7</v>
      </c>
      <c r="E564" s="15">
        <v>7</v>
      </c>
      <c r="F564" s="15">
        <v>2</v>
      </c>
    </row>
    <row r="565" spans="1:13" ht="16.5" customHeight="1" x14ac:dyDescent="0.25">
      <c r="A565">
        <v>14033</v>
      </c>
      <c r="B565" s="1" t="s">
        <v>1227</v>
      </c>
      <c r="C565">
        <v>22</v>
      </c>
      <c r="E565" s="15">
        <v>22</v>
      </c>
      <c r="F565" s="15">
        <v>2</v>
      </c>
    </row>
    <row r="566" spans="1:13" ht="16.5" customHeight="1" x14ac:dyDescent="0.25">
      <c r="A566">
        <v>14034</v>
      </c>
      <c r="B566" s="1" t="s">
        <v>1228</v>
      </c>
      <c r="C566">
        <v>1.5</v>
      </c>
      <c r="E566" s="15">
        <v>1.5</v>
      </c>
      <c r="F566" s="15">
        <v>1</v>
      </c>
      <c r="G566">
        <v>1</v>
      </c>
      <c r="I566">
        <v>500</v>
      </c>
      <c r="J566">
        <v>1000</v>
      </c>
      <c r="K566">
        <v>1500</v>
      </c>
      <c r="L566">
        <v>1.5</v>
      </c>
      <c r="M566" s="7">
        <v>1</v>
      </c>
    </row>
    <row r="567" spans="1:13" ht="16.5" customHeight="1" x14ac:dyDescent="0.25">
      <c r="A567">
        <v>14035</v>
      </c>
      <c r="B567" s="1" t="s">
        <v>1229</v>
      </c>
      <c r="C567">
        <v>27</v>
      </c>
      <c r="E567" s="18">
        <v>27</v>
      </c>
      <c r="F567" s="15">
        <v>1</v>
      </c>
      <c r="G567">
        <v>2</v>
      </c>
      <c r="I567" s="14"/>
      <c r="J567" s="14"/>
      <c r="K567" s="2"/>
      <c r="L567" s="13"/>
    </row>
    <row r="568" spans="1:13" ht="16.5" customHeight="1" x14ac:dyDescent="0.25">
      <c r="A568">
        <v>14036</v>
      </c>
      <c r="B568" s="1" t="s">
        <v>1230</v>
      </c>
      <c r="C568">
        <v>22</v>
      </c>
      <c r="E568" s="15">
        <v>22</v>
      </c>
      <c r="F568" s="15">
        <v>2</v>
      </c>
    </row>
    <row r="569" spans="1:13" ht="16.5" customHeight="1" x14ac:dyDescent="0.25">
      <c r="A569">
        <v>14037</v>
      </c>
      <c r="B569" s="1" t="s">
        <v>1231</v>
      </c>
      <c r="C569">
        <v>13</v>
      </c>
      <c r="E569" s="15">
        <v>13</v>
      </c>
      <c r="F569" s="15">
        <v>1</v>
      </c>
      <c r="G569">
        <v>1</v>
      </c>
      <c r="I569">
        <v>3557</v>
      </c>
      <c r="J569">
        <v>2685</v>
      </c>
      <c r="K569">
        <v>6</v>
      </c>
      <c r="L569">
        <v>6.24</v>
      </c>
      <c r="M569" s="7">
        <v>0.48000000000000004</v>
      </c>
    </row>
    <row r="570" spans="1:13" ht="16.5" customHeight="1" x14ac:dyDescent="0.25">
      <c r="A570">
        <v>14038</v>
      </c>
      <c r="B570" s="1" t="s">
        <v>1232</v>
      </c>
      <c r="C570">
        <v>1.36</v>
      </c>
      <c r="E570" s="15">
        <v>1.36</v>
      </c>
      <c r="F570" s="15">
        <v>2</v>
      </c>
    </row>
    <row r="571" spans="1:13" ht="16.5" customHeight="1" x14ac:dyDescent="0.25">
      <c r="A571">
        <v>14039</v>
      </c>
      <c r="B571" s="1" t="s">
        <v>1233</v>
      </c>
      <c r="C571">
        <v>1898.93</v>
      </c>
      <c r="E571" s="15">
        <v>1898.93</v>
      </c>
      <c r="F571" s="15">
        <v>2</v>
      </c>
    </row>
    <row r="572" spans="1:13" ht="16.5" customHeight="1" x14ac:dyDescent="0.25">
      <c r="A572">
        <v>14040</v>
      </c>
      <c r="B572" s="1" t="s">
        <v>1234</v>
      </c>
      <c r="C572">
        <v>30</v>
      </c>
      <c r="E572" s="15">
        <v>30</v>
      </c>
      <c r="F572" s="15">
        <v>2</v>
      </c>
    </row>
    <row r="573" spans="1:13" ht="16.5" customHeight="1" x14ac:dyDescent="0.25">
      <c r="A573">
        <v>14041</v>
      </c>
      <c r="B573" s="1" t="s">
        <v>1235</v>
      </c>
      <c r="C573">
        <v>5</v>
      </c>
      <c r="E573" s="15">
        <v>5</v>
      </c>
      <c r="F573" s="15">
        <v>1</v>
      </c>
      <c r="G573">
        <v>1</v>
      </c>
      <c r="I573">
        <v>3000</v>
      </c>
      <c r="J573">
        <v>2000</v>
      </c>
      <c r="K573">
        <v>5000</v>
      </c>
      <c r="L573">
        <v>5</v>
      </c>
      <c r="M573" s="7">
        <v>1</v>
      </c>
    </row>
    <row r="574" spans="1:13" ht="16.5" customHeight="1" x14ac:dyDescent="0.25">
      <c r="A574">
        <v>14042</v>
      </c>
      <c r="B574" s="1" t="s">
        <v>1236</v>
      </c>
      <c r="C574">
        <v>7</v>
      </c>
      <c r="E574" s="15">
        <v>7</v>
      </c>
      <c r="F574" s="15">
        <v>2</v>
      </c>
    </row>
    <row r="575" spans="1:13" ht="16.5" customHeight="1" x14ac:dyDescent="0.25">
      <c r="A575">
        <v>14043</v>
      </c>
      <c r="B575" s="1" t="s">
        <v>1237</v>
      </c>
      <c r="C575">
        <v>13</v>
      </c>
      <c r="E575" s="17">
        <v>13.3</v>
      </c>
      <c r="F575" s="15">
        <v>1</v>
      </c>
      <c r="G575">
        <v>2</v>
      </c>
      <c r="I575" s="3">
        <v>12300</v>
      </c>
      <c r="J575" s="3">
        <v>1000</v>
      </c>
      <c r="K575">
        <v>13300</v>
      </c>
      <c r="L575" s="12">
        <v>13.3</v>
      </c>
      <c r="M575" s="7">
        <v>1</v>
      </c>
    </row>
    <row r="576" spans="1:13" ht="16.5" customHeight="1" x14ac:dyDescent="0.25">
      <c r="A576">
        <v>14044</v>
      </c>
      <c r="B576" s="1" t="s">
        <v>1238</v>
      </c>
      <c r="C576">
        <v>48</v>
      </c>
      <c r="E576" s="15">
        <v>48</v>
      </c>
      <c r="F576" s="15">
        <v>1</v>
      </c>
      <c r="G576">
        <v>1</v>
      </c>
      <c r="I576">
        <v>15000</v>
      </c>
      <c r="J576">
        <v>9000</v>
      </c>
      <c r="K576">
        <v>24000</v>
      </c>
      <c r="L576">
        <v>24</v>
      </c>
      <c r="M576" s="7">
        <v>0.5</v>
      </c>
    </row>
    <row r="577" spans="1:13" ht="16.5" customHeight="1" x14ac:dyDescent="0.25">
      <c r="A577">
        <v>14045</v>
      </c>
      <c r="B577" s="1" t="s">
        <v>1239</v>
      </c>
      <c r="C577">
        <v>15</v>
      </c>
      <c r="E577" s="15">
        <v>15</v>
      </c>
      <c r="F577" s="15">
        <v>2</v>
      </c>
    </row>
    <row r="578" spans="1:13" ht="16.5" customHeight="1" x14ac:dyDescent="0.25">
      <c r="A578">
        <v>14046</v>
      </c>
      <c r="B578" s="1" t="s">
        <v>1240</v>
      </c>
      <c r="C578">
        <v>20</v>
      </c>
      <c r="E578" s="15">
        <v>20</v>
      </c>
      <c r="F578" s="15">
        <v>2</v>
      </c>
    </row>
    <row r="579" spans="1:13" ht="16.5" customHeight="1" x14ac:dyDescent="0.25">
      <c r="A579">
        <v>14047</v>
      </c>
      <c r="B579" s="1" t="s">
        <v>1241</v>
      </c>
      <c r="C579">
        <v>28</v>
      </c>
      <c r="E579" s="15">
        <v>28</v>
      </c>
      <c r="F579" s="15">
        <v>2</v>
      </c>
    </row>
    <row r="580" spans="1:13" ht="16.5" customHeight="1" x14ac:dyDescent="0.25">
      <c r="A580">
        <v>14048</v>
      </c>
      <c r="B580" s="1" t="s">
        <v>1242</v>
      </c>
      <c r="C580">
        <v>23</v>
      </c>
      <c r="E580" s="15">
        <v>23</v>
      </c>
      <c r="F580" s="15">
        <v>2</v>
      </c>
    </row>
    <row r="581" spans="1:13" ht="16.5" customHeight="1" x14ac:dyDescent="0.25">
      <c r="A581">
        <v>14049</v>
      </c>
      <c r="B581" s="1" t="s">
        <v>1243</v>
      </c>
      <c r="C581">
        <v>5.88</v>
      </c>
      <c r="E581" s="15">
        <v>5.88</v>
      </c>
      <c r="F581" s="15">
        <v>2</v>
      </c>
    </row>
    <row r="582" spans="1:13" ht="16.5" customHeight="1" x14ac:dyDescent="0.25">
      <c r="A582">
        <v>14050</v>
      </c>
      <c r="B582" s="1" t="s">
        <v>1244</v>
      </c>
      <c r="C582">
        <v>40</v>
      </c>
      <c r="E582" s="15">
        <v>40</v>
      </c>
      <c r="F582" s="15">
        <v>2</v>
      </c>
    </row>
    <row r="583" spans="1:13" ht="16.5" customHeight="1" x14ac:dyDescent="0.25">
      <c r="A583">
        <v>14051</v>
      </c>
      <c r="B583" s="1" t="s">
        <v>1245</v>
      </c>
      <c r="C583">
        <v>17</v>
      </c>
      <c r="E583" s="15">
        <v>17</v>
      </c>
      <c r="F583" s="15">
        <v>2</v>
      </c>
    </row>
    <row r="584" spans="1:13" ht="16.5" customHeight="1" x14ac:dyDescent="0.25">
      <c r="A584">
        <v>14052</v>
      </c>
      <c r="B584" s="1" t="s">
        <v>1246</v>
      </c>
      <c r="C584">
        <v>8</v>
      </c>
      <c r="E584" s="15">
        <v>8</v>
      </c>
      <c r="F584" s="15">
        <v>2</v>
      </c>
    </row>
    <row r="585" spans="1:13" ht="16.5" customHeight="1" x14ac:dyDescent="0.25">
      <c r="A585">
        <v>14053</v>
      </c>
      <c r="B585" s="1" t="s">
        <v>1247</v>
      </c>
      <c r="C585">
        <v>94</v>
      </c>
      <c r="E585" s="15">
        <v>94</v>
      </c>
      <c r="F585" s="15">
        <v>2</v>
      </c>
    </row>
    <row r="586" spans="1:13" ht="16.5" customHeight="1" x14ac:dyDescent="0.25">
      <c r="A586">
        <v>14054</v>
      </c>
      <c r="B586" s="1" t="s">
        <v>1248</v>
      </c>
      <c r="C586">
        <v>4</v>
      </c>
      <c r="E586" s="15">
        <v>4</v>
      </c>
      <c r="F586" s="15">
        <v>1</v>
      </c>
      <c r="G586">
        <v>2</v>
      </c>
      <c r="I586">
        <v>2500</v>
      </c>
      <c r="J586">
        <v>1500</v>
      </c>
      <c r="K586">
        <v>4000</v>
      </c>
      <c r="L586">
        <v>4</v>
      </c>
      <c r="M586" s="7">
        <v>1</v>
      </c>
    </row>
    <row r="587" spans="1:13" ht="16.5" customHeight="1" x14ac:dyDescent="0.25">
      <c r="A587">
        <v>14055</v>
      </c>
      <c r="B587" s="1" t="s">
        <v>1249</v>
      </c>
      <c r="C587">
        <v>21</v>
      </c>
      <c r="E587" s="15">
        <v>21</v>
      </c>
      <c r="F587" s="15">
        <v>2</v>
      </c>
    </row>
    <row r="588" spans="1:13" ht="16.5" customHeight="1" x14ac:dyDescent="0.25">
      <c r="A588">
        <v>14056</v>
      </c>
      <c r="B588" s="1" t="s">
        <v>1250</v>
      </c>
      <c r="C588">
        <v>1.93</v>
      </c>
      <c r="E588" s="15">
        <v>1.93</v>
      </c>
      <c r="F588" s="15">
        <v>2</v>
      </c>
    </row>
    <row r="589" spans="1:13" ht="16.5" customHeight="1" x14ac:dyDescent="0.25">
      <c r="A589">
        <v>14057</v>
      </c>
      <c r="B589" s="1" t="s">
        <v>1251</v>
      </c>
      <c r="C589">
        <v>2.5499999999999998</v>
      </c>
      <c r="E589" s="15">
        <v>2.5499999999999998</v>
      </c>
      <c r="F589" s="15">
        <v>2</v>
      </c>
    </row>
    <row r="590" spans="1:13" ht="16.5" customHeight="1" x14ac:dyDescent="0.25">
      <c r="A590">
        <v>14058</v>
      </c>
      <c r="B590" s="1" t="s">
        <v>1252</v>
      </c>
      <c r="C590">
        <v>11.45</v>
      </c>
      <c r="E590" s="18">
        <v>11.45</v>
      </c>
      <c r="F590" s="15">
        <v>1</v>
      </c>
      <c r="G590">
        <v>1</v>
      </c>
      <c r="I590" s="14"/>
      <c r="J590" s="14"/>
      <c r="K590" s="2"/>
      <c r="L590" s="13"/>
    </row>
    <row r="591" spans="1:13" ht="16.5" customHeight="1" x14ac:dyDescent="0.25">
      <c r="A591">
        <v>14059</v>
      </c>
      <c r="B591" s="1" t="s">
        <v>1253</v>
      </c>
      <c r="C591">
        <v>10.11</v>
      </c>
      <c r="E591" s="15">
        <v>10.11</v>
      </c>
      <c r="F591" s="15">
        <v>2</v>
      </c>
    </row>
    <row r="592" spans="1:13" ht="16.5" customHeight="1" x14ac:dyDescent="0.25">
      <c r="A592">
        <v>14060</v>
      </c>
      <c r="B592" s="1" t="s">
        <v>1254</v>
      </c>
      <c r="C592">
        <v>5.01</v>
      </c>
      <c r="E592" s="15">
        <v>5.01</v>
      </c>
      <c r="F592" s="15">
        <v>2</v>
      </c>
    </row>
    <row r="593" spans="1:13" ht="16.5" customHeight="1" x14ac:dyDescent="0.25">
      <c r="A593">
        <v>14061</v>
      </c>
      <c r="B593" s="1" t="s">
        <v>1255</v>
      </c>
      <c r="C593">
        <v>25</v>
      </c>
      <c r="E593" s="15">
        <v>25</v>
      </c>
      <c r="F593" s="15">
        <v>1</v>
      </c>
      <c r="G593">
        <v>1</v>
      </c>
      <c r="I593">
        <v>5000</v>
      </c>
      <c r="J593">
        <v>6000</v>
      </c>
      <c r="K593">
        <v>11000</v>
      </c>
      <c r="L593">
        <v>11</v>
      </c>
      <c r="M593" s="7">
        <v>0.44</v>
      </c>
    </row>
    <row r="594" spans="1:13" ht="16.5" customHeight="1" x14ac:dyDescent="0.25">
      <c r="A594">
        <v>14062</v>
      </c>
      <c r="B594" s="1" t="s">
        <v>1256</v>
      </c>
      <c r="C594">
        <v>10</v>
      </c>
      <c r="E594" s="15">
        <v>10</v>
      </c>
      <c r="F594" s="15">
        <v>1</v>
      </c>
      <c r="G594">
        <v>1</v>
      </c>
      <c r="I594">
        <v>1000</v>
      </c>
      <c r="J594">
        <v>2000</v>
      </c>
      <c r="K594">
        <v>3000</v>
      </c>
      <c r="L594">
        <v>3</v>
      </c>
      <c r="M594" s="7">
        <v>0.3</v>
      </c>
    </row>
    <row r="595" spans="1:13" ht="16.5" customHeight="1" x14ac:dyDescent="0.25">
      <c r="A595">
        <v>14063</v>
      </c>
      <c r="B595" s="1" t="s">
        <v>1257</v>
      </c>
      <c r="C595">
        <v>110</v>
      </c>
      <c r="E595" s="15">
        <v>110</v>
      </c>
      <c r="F595" s="15">
        <v>2</v>
      </c>
    </row>
    <row r="596" spans="1:13" ht="16.5" customHeight="1" x14ac:dyDescent="0.25">
      <c r="A596">
        <v>14064</v>
      </c>
      <c r="B596" s="1" t="s">
        <v>1258</v>
      </c>
      <c r="C596">
        <v>13</v>
      </c>
      <c r="E596" s="15">
        <v>13</v>
      </c>
      <c r="F596" s="15">
        <v>2</v>
      </c>
    </row>
    <row r="597" spans="1:13" ht="16.5" customHeight="1" x14ac:dyDescent="0.25">
      <c r="A597">
        <v>14065</v>
      </c>
      <c r="B597" s="1" t="s">
        <v>1259</v>
      </c>
      <c r="C597">
        <v>9.07</v>
      </c>
      <c r="E597" s="15">
        <v>9.07</v>
      </c>
      <c r="F597" s="15">
        <v>2</v>
      </c>
    </row>
    <row r="598" spans="1:13" ht="16.5" customHeight="1" x14ac:dyDescent="0.25">
      <c r="A598">
        <v>14066</v>
      </c>
      <c r="B598" s="1" t="s">
        <v>1260</v>
      </c>
      <c r="C598">
        <v>50</v>
      </c>
      <c r="E598" s="15">
        <v>50</v>
      </c>
      <c r="F598" s="15">
        <v>2</v>
      </c>
    </row>
    <row r="599" spans="1:13" ht="16.5" customHeight="1" x14ac:dyDescent="0.25">
      <c r="A599">
        <v>14067</v>
      </c>
      <c r="B599" s="1" t="s">
        <v>1261</v>
      </c>
      <c r="C599">
        <v>506.89</v>
      </c>
      <c r="E599" s="15">
        <v>506.89</v>
      </c>
      <c r="F599" s="15">
        <v>2</v>
      </c>
    </row>
    <row r="600" spans="1:13" ht="16.5" customHeight="1" x14ac:dyDescent="0.25">
      <c r="A600">
        <v>14068</v>
      </c>
      <c r="B600" s="1" t="s">
        <v>1262</v>
      </c>
      <c r="C600">
        <v>9.5</v>
      </c>
      <c r="E600" s="15">
        <v>9.5</v>
      </c>
      <c r="F600" s="15">
        <v>2</v>
      </c>
    </row>
    <row r="601" spans="1:13" ht="16.5" customHeight="1" x14ac:dyDescent="0.25">
      <c r="A601">
        <v>14069</v>
      </c>
      <c r="B601" s="1" t="s">
        <v>1263</v>
      </c>
      <c r="C601">
        <v>5.81</v>
      </c>
      <c r="E601" s="15">
        <v>5.81</v>
      </c>
      <c r="F601" s="15">
        <v>2</v>
      </c>
    </row>
    <row r="602" spans="1:13" ht="16.5" customHeight="1" x14ac:dyDescent="0.25">
      <c r="A602">
        <v>14070</v>
      </c>
      <c r="B602" s="1" t="s">
        <v>1264</v>
      </c>
      <c r="C602">
        <v>130</v>
      </c>
      <c r="E602" s="15">
        <v>130</v>
      </c>
      <c r="F602" s="15">
        <v>2</v>
      </c>
    </row>
    <row r="603" spans="1:13" ht="16.5" customHeight="1" x14ac:dyDescent="0.25">
      <c r="A603">
        <v>14071</v>
      </c>
      <c r="B603" s="1" t="s">
        <v>1265</v>
      </c>
      <c r="C603">
        <v>7.5</v>
      </c>
      <c r="E603" s="15">
        <v>7.5</v>
      </c>
      <c r="F603" s="15">
        <v>2</v>
      </c>
    </row>
    <row r="604" spans="1:13" ht="16.5" customHeight="1" x14ac:dyDescent="0.25">
      <c r="A604">
        <v>14072</v>
      </c>
      <c r="B604" s="1" t="s">
        <v>1266</v>
      </c>
      <c r="C604">
        <v>2.5</v>
      </c>
      <c r="E604" s="15">
        <v>2.5</v>
      </c>
      <c r="F604" s="15">
        <v>2</v>
      </c>
    </row>
    <row r="605" spans="1:13" ht="16.5" customHeight="1" x14ac:dyDescent="0.25">
      <c r="A605">
        <v>14073</v>
      </c>
      <c r="B605" s="1" t="s">
        <v>1267</v>
      </c>
      <c r="C605">
        <v>80</v>
      </c>
      <c r="E605" s="15">
        <v>80</v>
      </c>
      <c r="F605" s="15">
        <v>2</v>
      </c>
    </row>
    <row r="606" spans="1:13" ht="16.5" customHeight="1" x14ac:dyDescent="0.25">
      <c r="A606">
        <v>14074</v>
      </c>
      <c r="B606" s="1" t="s">
        <v>1268</v>
      </c>
      <c r="C606">
        <v>11</v>
      </c>
      <c r="E606" s="15">
        <v>11</v>
      </c>
      <c r="F606" s="15">
        <v>2</v>
      </c>
    </row>
    <row r="607" spans="1:13" ht="16.5" customHeight="1" x14ac:dyDescent="0.25">
      <c r="A607">
        <v>14075</v>
      </c>
      <c r="B607" s="1" t="s">
        <v>1269</v>
      </c>
      <c r="C607">
        <v>7.5</v>
      </c>
      <c r="E607" s="15">
        <v>7.5</v>
      </c>
      <c r="F607" s="15">
        <v>2</v>
      </c>
    </row>
    <row r="608" spans="1:13" ht="16.5" customHeight="1" x14ac:dyDescent="0.25">
      <c r="A608">
        <v>14076</v>
      </c>
      <c r="B608" s="1" t="s">
        <v>1270</v>
      </c>
      <c r="C608">
        <v>4</v>
      </c>
      <c r="E608" s="15">
        <v>4</v>
      </c>
      <c r="F608" s="15">
        <v>1</v>
      </c>
      <c r="G608">
        <v>1</v>
      </c>
      <c r="I608">
        <v>1500</v>
      </c>
      <c r="J608">
        <v>1000</v>
      </c>
      <c r="K608">
        <v>2500</v>
      </c>
      <c r="L608">
        <v>2.5</v>
      </c>
      <c r="M608" s="7">
        <v>0.625</v>
      </c>
    </row>
    <row r="609" spans="1:13" ht="16.5" customHeight="1" x14ac:dyDescent="0.25">
      <c r="A609">
        <v>14077</v>
      </c>
      <c r="B609" s="1" t="s">
        <v>1271</v>
      </c>
      <c r="C609">
        <v>23.2</v>
      </c>
      <c r="E609" s="15">
        <v>23.2</v>
      </c>
      <c r="F609" s="15">
        <v>2</v>
      </c>
    </row>
    <row r="610" spans="1:13" ht="16.5" customHeight="1" x14ac:dyDescent="0.25">
      <c r="A610">
        <v>14078</v>
      </c>
      <c r="B610" s="1" t="s">
        <v>1272</v>
      </c>
      <c r="C610">
        <v>20</v>
      </c>
      <c r="E610" s="15">
        <v>20</v>
      </c>
      <c r="F610" s="15">
        <v>2</v>
      </c>
    </row>
    <row r="611" spans="1:13" ht="16.5" customHeight="1" x14ac:dyDescent="0.25">
      <c r="A611">
        <v>14079</v>
      </c>
      <c r="B611" s="1" t="s">
        <v>1273</v>
      </c>
      <c r="C611">
        <v>11.23</v>
      </c>
      <c r="E611" s="15">
        <v>11.23</v>
      </c>
      <c r="F611" s="15">
        <v>2</v>
      </c>
    </row>
    <row r="612" spans="1:13" ht="16.5" customHeight="1" x14ac:dyDescent="0.25">
      <c r="A612">
        <v>14080</v>
      </c>
      <c r="B612" s="1" t="s">
        <v>1274</v>
      </c>
      <c r="C612">
        <v>5</v>
      </c>
      <c r="E612" s="15">
        <v>5</v>
      </c>
      <c r="F612" s="15">
        <v>1</v>
      </c>
      <c r="G612">
        <v>1</v>
      </c>
      <c r="I612">
        <v>600</v>
      </c>
      <c r="J612">
        <v>400</v>
      </c>
      <c r="K612">
        <v>1000</v>
      </c>
      <c r="L612">
        <v>1</v>
      </c>
      <c r="M612" s="7">
        <v>0.2</v>
      </c>
    </row>
    <row r="613" spans="1:13" ht="16.5" customHeight="1" x14ac:dyDescent="0.25">
      <c r="A613">
        <v>14081</v>
      </c>
      <c r="B613" s="1" t="s">
        <v>1275</v>
      </c>
      <c r="C613">
        <v>1.43</v>
      </c>
      <c r="E613" s="15">
        <v>1.43</v>
      </c>
      <c r="F613" s="15">
        <v>1</v>
      </c>
      <c r="G613">
        <v>1</v>
      </c>
      <c r="I613">
        <v>684</v>
      </c>
      <c r="J613">
        <v>718</v>
      </c>
      <c r="K613">
        <v>1402</v>
      </c>
      <c r="L613">
        <v>1.4</v>
      </c>
      <c r="M613" s="7">
        <v>0.97902097902097895</v>
      </c>
    </row>
    <row r="614" spans="1:13" ht="16.5" customHeight="1" x14ac:dyDescent="0.25">
      <c r="A614">
        <v>14082</v>
      </c>
      <c r="B614" s="1" t="s">
        <v>1276</v>
      </c>
      <c r="C614">
        <v>35.9</v>
      </c>
      <c r="E614" s="15">
        <v>35.9</v>
      </c>
      <c r="F614" s="15">
        <v>2</v>
      </c>
    </row>
    <row r="615" spans="1:13" ht="16.5" customHeight="1" x14ac:dyDescent="0.25">
      <c r="A615">
        <v>14083</v>
      </c>
      <c r="B615" s="1" t="s">
        <v>1277</v>
      </c>
      <c r="C615">
        <v>100</v>
      </c>
      <c r="E615" s="15">
        <v>100</v>
      </c>
      <c r="F615" s="15">
        <v>2</v>
      </c>
    </row>
    <row r="616" spans="1:13" ht="16.5" customHeight="1" x14ac:dyDescent="0.25">
      <c r="A616">
        <v>14084</v>
      </c>
      <c r="B616" s="1" t="s">
        <v>1278</v>
      </c>
      <c r="C616">
        <v>6</v>
      </c>
      <c r="E616" s="18">
        <v>6</v>
      </c>
      <c r="F616" s="15">
        <v>1</v>
      </c>
      <c r="G616">
        <v>3</v>
      </c>
      <c r="H616" t="s">
        <v>613</v>
      </c>
      <c r="I616" s="14"/>
      <c r="J616" s="14"/>
      <c r="K616" s="2"/>
      <c r="L616" s="13"/>
    </row>
    <row r="617" spans="1:13" ht="16.5" customHeight="1" x14ac:dyDescent="0.25">
      <c r="A617">
        <v>14085</v>
      </c>
      <c r="B617" s="1" t="s">
        <v>1279</v>
      </c>
      <c r="C617">
        <v>32.479999999999997</v>
      </c>
      <c r="E617" s="15">
        <v>32.479999999999997</v>
      </c>
      <c r="F617" s="15">
        <v>2</v>
      </c>
    </row>
    <row r="618" spans="1:13" ht="16.5" customHeight="1" x14ac:dyDescent="0.25">
      <c r="A618">
        <v>14086</v>
      </c>
      <c r="B618" s="1" t="s">
        <v>1280</v>
      </c>
      <c r="C618">
        <v>19.34</v>
      </c>
      <c r="E618" s="15">
        <v>19.34</v>
      </c>
      <c r="F618" s="15">
        <v>2</v>
      </c>
    </row>
    <row r="619" spans="1:13" ht="16.5" customHeight="1" x14ac:dyDescent="0.25">
      <c r="A619">
        <v>14087</v>
      </c>
      <c r="B619" s="1" t="s">
        <v>1281</v>
      </c>
      <c r="C619">
        <v>13</v>
      </c>
      <c r="E619" s="15">
        <v>13</v>
      </c>
      <c r="F619" s="15">
        <v>2</v>
      </c>
    </row>
    <row r="620" spans="1:13" ht="16.5" customHeight="1" x14ac:dyDescent="0.25">
      <c r="A620">
        <v>14088</v>
      </c>
      <c r="B620" s="1" t="s">
        <v>1282</v>
      </c>
      <c r="C620">
        <v>30</v>
      </c>
      <c r="E620" s="15">
        <v>30</v>
      </c>
      <c r="F620" s="15">
        <v>2</v>
      </c>
    </row>
    <row r="621" spans="1:13" ht="16.5" customHeight="1" x14ac:dyDescent="0.25">
      <c r="A621">
        <v>14089</v>
      </c>
      <c r="B621" s="1" t="s">
        <v>1283</v>
      </c>
      <c r="C621">
        <v>4.5</v>
      </c>
      <c r="E621" s="18">
        <v>4.5</v>
      </c>
      <c r="F621" s="15">
        <v>1</v>
      </c>
      <c r="G621">
        <v>1</v>
      </c>
      <c r="I621" s="14"/>
      <c r="J621" s="14"/>
      <c r="K621" s="2"/>
      <c r="L621" s="13"/>
    </row>
    <row r="622" spans="1:13" ht="16.5" customHeight="1" x14ac:dyDescent="0.25">
      <c r="A622">
        <v>14090</v>
      </c>
      <c r="B622" s="1" t="s">
        <v>1284</v>
      </c>
      <c r="C622">
        <v>7</v>
      </c>
      <c r="E622" s="18">
        <v>7</v>
      </c>
      <c r="F622" s="15">
        <v>1</v>
      </c>
      <c r="G622">
        <v>1</v>
      </c>
      <c r="I622" s="14"/>
      <c r="J622" s="14"/>
      <c r="K622" s="2"/>
      <c r="L622" s="13"/>
    </row>
    <row r="623" spans="1:13" ht="16.5" customHeight="1" x14ac:dyDescent="0.25">
      <c r="A623">
        <v>14091</v>
      </c>
      <c r="B623" s="1" t="s">
        <v>1285</v>
      </c>
      <c r="C623">
        <v>30</v>
      </c>
      <c r="E623" s="15">
        <v>30</v>
      </c>
      <c r="F623" s="15">
        <v>2</v>
      </c>
    </row>
    <row r="624" spans="1:13" ht="16.5" customHeight="1" x14ac:dyDescent="0.25">
      <c r="A624">
        <v>14092</v>
      </c>
      <c r="B624" s="1" t="s">
        <v>1286</v>
      </c>
      <c r="C624">
        <v>7.34</v>
      </c>
      <c r="E624" s="15">
        <v>7.34</v>
      </c>
      <c r="F624" s="15">
        <v>2</v>
      </c>
    </row>
    <row r="625" spans="1:13" ht="16.5" customHeight="1" x14ac:dyDescent="0.25">
      <c r="A625">
        <v>14093</v>
      </c>
      <c r="B625" s="1" t="s">
        <v>1287</v>
      </c>
      <c r="C625">
        <v>120</v>
      </c>
      <c r="E625" s="15">
        <v>120</v>
      </c>
      <c r="F625" s="15">
        <v>2</v>
      </c>
    </row>
    <row r="626" spans="1:13" ht="16.5" customHeight="1" x14ac:dyDescent="0.25">
      <c r="A626">
        <v>14094</v>
      </c>
      <c r="B626" s="1" t="s">
        <v>1288</v>
      </c>
      <c r="C626">
        <v>33</v>
      </c>
      <c r="E626" s="15">
        <v>33</v>
      </c>
      <c r="F626" s="15">
        <v>2</v>
      </c>
    </row>
    <row r="627" spans="1:13" ht="16.5" customHeight="1" x14ac:dyDescent="0.25">
      <c r="A627">
        <v>14095</v>
      </c>
      <c r="B627" s="1" t="s">
        <v>1289</v>
      </c>
      <c r="C627">
        <v>15</v>
      </c>
      <c r="E627" s="15">
        <v>15</v>
      </c>
      <c r="F627" s="15">
        <v>2</v>
      </c>
    </row>
    <row r="628" spans="1:13" ht="16.5" customHeight="1" x14ac:dyDescent="0.25">
      <c r="A628">
        <v>14096</v>
      </c>
      <c r="B628" s="1" t="s">
        <v>1290</v>
      </c>
      <c r="C628">
        <v>11.12</v>
      </c>
      <c r="E628" s="15">
        <v>11.12</v>
      </c>
      <c r="F628" s="15">
        <v>1</v>
      </c>
      <c r="G628">
        <v>1</v>
      </c>
      <c r="I628">
        <v>7000</v>
      </c>
      <c r="J628">
        <v>4120</v>
      </c>
      <c r="K628">
        <v>11120</v>
      </c>
      <c r="L628">
        <v>11.12</v>
      </c>
      <c r="M628" s="7">
        <v>1</v>
      </c>
    </row>
    <row r="629" spans="1:13" ht="16.5" customHeight="1" x14ac:dyDescent="0.25">
      <c r="A629">
        <v>14097</v>
      </c>
      <c r="B629" s="1" t="s">
        <v>1291</v>
      </c>
      <c r="C629">
        <v>21.58</v>
      </c>
      <c r="E629" s="15">
        <v>21.58</v>
      </c>
      <c r="F629" s="15">
        <v>2</v>
      </c>
    </row>
    <row r="630" spans="1:13" ht="16.5" customHeight="1" x14ac:dyDescent="0.25">
      <c r="A630">
        <v>14098</v>
      </c>
      <c r="B630" s="1" t="s">
        <v>1292</v>
      </c>
      <c r="C630">
        <v>46.66</v>
      </c>
      <c r="E630" s="15">
        <v>46.66</v>
      </c>
      <c r="F630" s="15">
        <v>2</v>
      </c>
    </row>
    <row r="631" spans="1:13" ht="16.5" customHeight="1" x14ac:dyDescent="0.25">
      <c r="A631">
        <v>14099</v>
      </c>
      <c r="B631" s="1" t="s">
        <v>1293</v>
      </c>
      <c r="C631">
        <v>5</v>
      </c>
      <c r="E631" s="18">
        <v>5</v>
      </c>
      <c r="F631" s="15">
        <v>1</v>
      </c>
      <c r="G631">
        <v>3</v>
      </c>
      <c r="H631" t="s">
        <v>621</v>
      </c>
      <c r="I631" s="14"/>
      <c r="J631" s="14"/>
      <c r="K631" s="2"/>
      <c r="L631" s="13"/>
    </row>
    <row r="632" spans="1:13" ht="16.5" customHeight="1" x14ac:dyDescent="0.25">
      <c r="A632">
        <v>14100</v>
      </c>
      <c r="B632" s="1" t="s">
        <v>1294</v>
      </c>
      <c r="C632">
        <v>30</v>
      </c>
      <c r="E632" s="15">
        <v>30</v>
      </c>
      <c r="F632" s="15">
        <v>2</v>
      </c>
    </row>
    <row r="633" spans="1:13" ht="16.5" customHeight="1" x14ac:dyDescent="0.25">
      <c r="A633">
        <v>14101</v>
      </c>
      <c r="B633" s="1" t="s">
        <v>1295</v>
      </c>
      <c r="C633">
        <v>156.03</v>
      </c>
      <c r="E633" s="15">
        <v>156.03</v>
      </c>
      <c r="F633" s="15">
        <v>2</v>
      </c>
    </row>
    <row r="634" spans="1:13" ht="16.5" customHeight="1" x14ac:dyDescent="0.25">
      <c r="A634">
        <v>14102</v>
      </c>
      <c r="B634" s="1" t="s">
        <v>1296</v>
      </c>
      <c r="C634">
        <v>7</v>
      </c>
      <c r="E634" s="17">
        <v>7.1</v>
      </c>
      <c r="F634" s="15">
        <v>1</v>
      </c>
      <c r="G634">
        <v>1</v>
      </c>
      <c r="I634" s="3">
        <v>2500</v>
      </c>
      <c r="J634" s="3">
        <v>4600</v>
      </c>
      <c r="K634">
        <v>7100</v>
      </c>
      <c r="L634" s="12">
        <v>7.1</v>
      </c>
      <c r="M634" s="7">
        <v>1</v>
      </c>
    </row>
    <row r="635" spans="1:13" ht="16.5" customHeight="1" x14ac:dyDescent="0.25">
      <c r="A635">
        <v>14103</v>
      </c>
      <c r="B635" s="1" t="s">
        <v>1297</v>
      </c>
      <c r="C635">
        <v>3</v>
      </c>
      <c r="E635" s="15">
        <v>3</v>
      </c>
      <c r="F635" s="15">
        <v>2</v>
      </c>
    </row>
    <row r="636" spans="1:13" ht="16.5" customHeight="1" x14ac:dyDescent="0.25">
      <c r="A636">
        <v>14104</v>
      </c>
      <c r="B636" s="1" t="s">
        <v>1298</v>
      </c>
      <c r="C636">
        <v>3.5</v>
      </c>
      <c r="E636" s="15">
        <v>3.5</v>
      </c>
      <c r="F636" s="15">
        <v>1</v>
      </c>
      <c r="G636">
        <v>1</v>
      </c>
      <c r="I636">
        <v>800</v>
      </c>
      <c r="J636">
        <v>500</v>
      </c>
      <c r="K636">
        <v>1300</v>
      </c>
      <c r="L636">
        <v>1.3</v>
      </c>
      <c r="M636" s="7">
        <v>0.37142857142857144</v>
      </c>
    </row>
    <row r="637" spans="1:13" ht="16.5" customHeight="1" x14ac:dyDescent="0.25">
      <c r="A637">
        <v>14105</v>
      </c>
      <c r="B637" s="1" t="s">
        <v>1299</v>
      </c>
      <c r="C637">
        <v>55</v>
      </c>
      <c r="E637" s="15">
        <v>55</v>
      </c>
      <c r="F637" s="15">
        <v>2</v>
      </c>
    </row>
    <row r="638" spans="1:13" ht="16.5" customHeight="1" x14ac:dyDescent="0.25">
      <c r="A638">
        <v>14106</v>
      </c>
      <c r="B638" s="1" t="s">
        <v>1300</v>
      </c>
      <c r="C638">
        <v>2.41</v>
      </c>
      <c r="E638" s="18">
        <v>2.41</v>
      </c>
      <c r="F638" s="15">
        <v>1</v>
      </c>
      <c r="G638">
        <v>1</v>
      </c>
      <c r="I638" s="14"/>
      <c r="J638" s="14"/>
      <c r="K638" s="2"/>
      <c r="L638" s="13"/>
    </row>
    <row r="639" spans="1:13" ht="16.5" customHeight="1" x14ac:dyDescent="0.25">
      <c r="A639">
        <v>14107</v>
      </c>
      <c r="B639" s="1" t="s">
        <v>1301</v>
      </c>
      <c r="C639">
        <v>6.65</v>
      </c>
      <c r="E639" s="15">
        <v>6.65</v>
      </c>
      <c r="F639" s="15">
        <v>2</v>
      </c>
    </row>
    <row r="640" spans="1:13" ht="16.5" customHeight="1" x14ac:dyDescent="0.25">
      <c r="A640">
        <v>14108</v>
      </c>
      <c r="B640" s="1" t="s">
        <v>1302</v>
      </c>
      <c r="C640">
        <v>27.69</v>
      </c>
      <c r="E640" s="15">
        <v>27.69</v>
      </c>
      <c r="F640" s="15">
        <v>1</v>
      </c>
      <c r="G640">
        <v>1</v>
      </c>
      <c r="I640">
        <v>17690</v>
      </c>
      <c r="J640">
        <v>10000</v>
      </c>
      <c r="K640">
        <v>27690</v>
      </c>
      <c r="L640">
        <v>27.69</v>
      </c>
      <c r="M640" s="7">
        <v>1</v>
      </c>
    </row>
    <row r="641" spans="1:13" ht="16.5" customHeight="1" x14ac:dyDescent="0.25">
      <c r="A641">
        <v>14109</v>
      </c>
      <c r="B641" s="1" t="s">
        <v>1303</v>
      </c>
      <c r="C641">
        <v>15</v>
      </c>
      <c r="E641" s="15">
        <v>15</v>
      </c>
      <c r="F641" s="15">
        <v>2</v>
      </c>
    </row>
    <row r="642" spans="1:13" ht="16.5" customHeight="1" x14ac:dyDescent="0.25">
      <c r="A642">
        <v>14110</v>
      </c>
      <c r="B642" s="1" t="s">
        <v>1304</v>
      </c>
      <c r="C642">
        <v>11</v>
      </c>
      <c r="E642" s="15">
        <v>11</v>
      </c>
      <c r="F642" s="15">
        <v>1</v>
      </c>
      <c r="G642">
        <v>2</v>
      </c>
      <c r="I642">
        <v>9000</v>
      </c>
      <c r="J642">
        <v>0</v>
      </c>
      <c r="K642">
        <v>9000</v>
      </c>
      <c r="L642">
        <v>9</v>
      </c>
      <c r="M642" s="7">
        <v>0.81818181818181823</v>
      </c>
    </row>
    <row r="643" spans="1:13" ht="16.5" customHeight="1" x14ac:dyDescent="0.25">
      <c r="A643">
        <v>14111</v>
      </c>
      <c r="B643" s="1" t="s">
        <v>1305</v>
      </c>
      <c r="C643">
        <v>8</v>
      </c>
      <c r="E643" s="15">
        <v>8</v>
      </c>
      <c r="F643" s="15">
        <v>2</v>
      </c>
    </row>
    <row r="644" spans="1:13" ht="16.5" customHeight="1" x14ac:dyDescent="0.25">
      <c r="A644">
        <v>14112</v>
      </c>
      <c r="B644" s="1" t="s">
        <v>1306</v>
      </c>
      <c r="C644">
        <v>4.5599999999999996</v>
      </c>
      <c r="E644" s="15">
        <v>4.5599999999999996</v>
      </c>
      <c r="F644" s="15">
        <v>2</v>
      </c>
    </row>
    <row r="645" spans="1:13" ht="16.5" customHeight="1" x14ac:dyDescent="0.25">
      <c r="A645">
        <v>14113</v>
      </c>
      <c r="B645" s="1" t="s">
        <v>1307</v>
      </c>
      <c r="C645">
        <v>8.34</v>
      </c>
      <c r="E645" s="15">
        <v>8.34</v>
      </c>
      <c r="F645" s="15">
        <v>1</v>
      </c>
      <c r="G645">
        <v>1</v>
      </c>
      <c r="I645">
        <v>2600</v>
      </c>
      <c r="J645">
        <v>220</v>
      </c>
      <c r="K645">
        <v>2820</v>
      </c>
      <c r="L645">
        <v>2.82</v>
      </c>
      <c r="M645" s="7">
        <v>0.33812949640287771</v>
      </c>
    </row>
    <row r="646" spans="1:13" ht="16.5" customHeight="1" x14ac:dyDescent="0.25">
      <c r="A646">
        <v>14114</v>
      </c>
      <c r="B646" s="1" t="s">
        <v>1308</v>
      </c>
      <c r="C646">
        <v>17.05</v>
      </c>
      <c r="E646" s="15">
        <v>17.05</v>
      </c>
      <c r="F646" s="15">
        <v>2</v>
      </c>
    </row>
    <row r="647" spans="1:13" ht="16.5" customHeight="1" x14ac:dyDescent="0.25">
      <c r="A647">
        <v>14115</v>
      </c>
      <c r="B647" s="1" t="s">
        <v>1309</v>
      </c>
      <c r="C647">
        <v>3.5</v>
      </c>
      <c r="E647" s="15">
        <v>3.5</v>
      </c>
      <c r="F647" s="15">
        <v>1</v>
      </c>
      <c r="G647">
        <v>2</v>
      </c>
      <c r="I647">
        <v>1500</v>
      </c>
      <c r="J647">
        <v>2000</v>
      </c>
      <c r="K647">
        <v>3500</v>
      </c>
      <c r="L647">
        <v>3.5</v>
      </c>
      <c r="M647" s="7">
        <v>1</v>
      </c>
    </row>
    <row r="648" spans="1:13" ht="16.5" customHeight="1" x14ac:dyDescent="0.25">
      <c r="A648">
        <v>14116</v>
      </c>
      <c r="B648" s="1" t="s">
        <v>1310</v>
      </c>
      <c r="C648">
        <v>13</v>
      </c>
      <c r="E648" s="15">
        <v>13</v>
      </c>
      <c r="F648" s="15">
        <v>2</v>
      </c>
    </row>
    <row r="649" spans="1:13" ht="16.5" customHeight="1" x14ac:dyDescent="0.25">
      <c r="A649">
        <v>14117</v>
      </c>
      <c r="B649" s="1" t="s">
        <v>1311</v>
      </c>
      <c r="C649">
        <v>3</v>
      </c>
      <c r="D649">
        <v>0</v>
      </c>
      <c r="E649" s="15">
        <v>3</v>
      </c>
      <c r="F649" s="15">
        <v>2</v>
      </c>
    </row>
    <row r="650" spans="1:13" ht="16.5" customHeight="1" x14ac:dyDescent="0.25">
      <c r="A650">
        <v>14118</v>
      </c>
      <c r="B650" s="1" t="s">
        <v>1312</v>
      </c>
      <c r="C650">
        <v>23</v>
      </c>
      <c r="E650" s="15">
        <v>23</v>
      </c>
      <c r="F650" s="15">
        <v>2</v>
      </c>
    </row>
    <row r="651" spans="1:13" ht="16.5" customHeight="1" x14ac:dyDescent="0.25">
      <c r="A651">
        <v>14119</v>
      </c>
      <c r="B651" s="1" t="s">
        <v>1313</v>
      </c>
      <c r="C651">
        <v>25</v>
      </c>
      <c r="E651" s="15">
        <v>25</v>
      </c>
      <c r="F651" s="15">
        <v>2</v>
      </c>
    </row>
    <row r="652" spans="1:13" ht="16.5" customHeight="1" x14ac:dyDescent="0.25">
      <c r="A652">
        <v>14120</v>
      </c>
      <c r="B652" s="1" t="s">
        <v>1314</v>
      </c>
      <c r="C652">
        <v>1492.51</v>
      </c>
      <c r="E652" s="15">
        <v>1492.51</v>
      </c>
      <c r="F652" s="15">
        <v>2</v>
      </c>
    </row>
    <row r="653" spans="1:13" ht="16.5" customHeight="1" x14ac:dyDescent="0.25">
      <c r="A653">
        <v>14121</v>
      </c>
      <c r="B653" s="1" t="s">
        <v>1315</v>
      </c>
      <c r="C653">
        <v>21.37</v>
      </c>
      <c r="E653" s="15">
        <v>21.37</v>
      </c>
      <c r="F653" s="15">
        <v>2</v>
      </c>
    </row>
    <row r="654" spans="1:13" ht="16.5" customHeight="1" x14ac:dyDescent="0.25">
      <c r="A654">
        <v>14122</v>
      </c>
      <c r="B654" s="1" t="s">
        <v>1316</v>
      </c>
      <c r="C654">
        <v>3.72</v>
      </c>
      <c r="E654" s="18">
        <v>3.72</v>
      </c>
      <c r="F654" s="15">
        <v>1</v>
      </c>
      <c r="G654">
        <v>1</v>
      </c>
      <c r="I654" s="14"/>
      <c r="J654" s="14"/>
      <c r="K654" s="2"/>
      <c r="L654" s="13"/>
    </row>
    <row r="655" spans="1:13" ht="16.5" customHeight="1" x14ac:dyDescent="0.25">
      <c r="A655">
        <v>14123</v>
      </c>
      <c r="B655" s="1" t="s">
        <v>1317</v>
      </c>
      <c r="C655">
        <v>35</v>
      </c>
      <c r="E655" s="15">
        <v>35</v>
      </c>
      <c r="F655" s="15">
        <v>2</v>
      </c>
    </row>
    <row r="656" spans="1:13" ht="16.5" customHeight="1" x14ac:dyDescent="0.25">
      <c r="A656">
        <v>14124</v>
      </c>
      <c r="B656" s="1" t="s">
        <v>1318</v>
      </c>
      <c r="C656">
        <v>53</v>
      </c>
      <c r="E656" s="15">
        <v>53</v>
      </c>
      <c r="F656" s="15">
        <v>2</v>
      </c>
    </row>
    <row r="657" spans="1:13" ht="16.5" customHeight="1" x14ac:dyDescent="0.25">
      <c r="A657">
        <v>14125</v>
      </c>
      <c r="B657" s="1" t="s">
        <v>1319</v>
      </c>
      <c r="C657">
        <v>15</v>
      </c>
      <c r="E657" s="18">
        <v>15</v>
      </c>
      <c r="F657" s="15">
        <v>1</v>
      </c>
      <c r="G657">
        <v>1</v>
      </c>
      <c r="I657" s="14"/>
      <c r="J657" s="14"/>
      <c r="K657" s="2"/>
      <c r="L657" s="13"/>
    </row>
    <row r="658" spans="1:13" ht="16.5" customHeight="1" x14ac:dyDescent="0.25">
      <c r="A658">
        <v>15001</v>
      </c>
      <c r="B658" s="1" t="s">
        <v>1320</v>
      </c>
      <c r="C658">
        <v>20</v>
      </c>
      <c r="E658" s="15">
        <v>20</v>
      </c>
      <c r="F658" s="15">
        <v>2</v>
      </c>
    </row>
    <row r="659" spans="1:13" ht="16.5" customHeight="1" x14ac:dyDescent="0.25">
      <c r="A659">
        <v>15002</v>
      </c>
      <c r="B659" s="1" t="s">
        <v>1321</v>
      </c>
      <c r="C659">
        <v>36</v>
      </c>
      <c r="E659" s="15">
        <v>36</v>
      </c>
      <c r="F659" s="15">
        <v>2</v>
      </c>
    </row>
    <row r="660" spans="1:13" ht="16.5" customHeight="1" x14ac:dyDescent="0.25">
      <c r="A660">
        <v>15003</v>
      </c>
      <c r="B660" s="1" t="s">
        <v>1322</v>
      </c>
      <c r="C660">
        <v>16</v>
      </c>
      <c r="E660" s="15">
        <v>16</v>
      </c>
      <c r="F660" s="15">
        <v>2</v>
      </c>
    </row>
    <row r="661" spans="1:13" ht="16.5" customHeight="1" x14ac:dyDescent="0.25">
      <c r="A661">
        <v>15004</v>
      </c>
      <c r="B661" s="1" t="s">
        <v>1323</v>
      </c>
      <c r="C661">
        <v>6.2</v>
      </c>
      <c r="E661" s="15">
        <v>6.2</v>
      </c>
      <c r="F661" s="15">
        <v>2</v>
      </c>
    </row>
    <row r="662" spans="1:13" ht="16.5" customHeight="1" x14ac:dyDescent="0.25">
      <c r="A662">
        <v>15005</v>
      </c>
      <c r="B662" s="1" t="s">
        <v>1324</v>
      </c>
      <c r="C662">
        <v>32</v>
      </c>
      <c r="E662" s="15">
        <v>32</v>
      </c>
      <c r="F662" s="15">
        <v>2</v>
      </c>
    </row>
    <row r="663" spans="1:13" ht="16.5" customHeight="1" x14ac:dyDescent="0.25">
      <c r="A663">
        <v>15006</v>
      </c>
      <c r="B663" s="1" t="s">
        <v>1325</v>
      </c>
      <c r="C663">
        <v>8</v>
      </c>
      <c r="E663" s="15">
        <v>8</v>
      </c>
      <c r="F663" s="15">
        <v>2</v>
      </c>
    </row>
    <row r="664" spans="1:13" ht="16.5" customHeight="1" x14ac:dyDescent="0.25">
      <c r="A664">
        <v>15007</v>
      </c>
      <c r="B664" s="1" t="s">
        <v>1326</v>
      </c>
      <c r="C664">
        <v>5</v>
      </c>
      <c r="E664" s="15">
        <v>5</v>
      </c>
      <c r="F664" s="15">
        <v>2</v>
      </c>
    </row>
    <row r="665" spans="1:13" ht="16.5" customHeight="1" x14ac:dyDescent="0.25">
      <c r="A665">
        <v>15008</v>
      </c>
      <c r="B665" s="1" t="s">
        <v>1327</v>
      </c>
      <c r="C665">
        <v>4</v>
      </c>
      <c r="E665" s="15">
        <v>4</v>
      </c>
      <c r="F665" s="15">
        <v>2</v>
      </c>
    </row>
    <row r="666" spans="1:13" ht="16.5" customHeight="1" x14ac:dyDescent="0.25">
      <c r="A666">
        <v>15009</v>
      </c>
      <c r="B666" s="1" t="s">
        <v>1328</v>
      </c>
      <c r="C666">
        <v>47</v>
      </c>
      <c r="E666" s="15">
        <v>47</v>
      </c>
      <c r="F666" s="15">
        <v>2</v>
      </c>
    </row>
    <row r="667" spans="1:13" ht="16.5" customHeight="1" x14ac:dyDescent="0.25">
      <c r="A667">
        <v>15010</v>
      </c>
      <c r="B667" s="1" t="s">
        <v>1329</v>
      </c>
      <c r="C667">
        <v>22</v>
      </c>
      <c r="E667" s="15">
        <v>22</v>
      </c>
      <c r="F667" s="15">
        <v>2</v>
      </c>
    </row>
    <row r="668" spans="1:13" ht="16.5" customHeight="1" x14ac:dyDescent="0.25">
      <c r="A668">
        <v>15011</v>
      </c>
      <c r="B668" s="1" t="s">
        <v>1330</v>
      </c>
      <c r="C668">
        <v>70</v>
      </c>
      <c r="E668" s="15">
        <v>70</v>
      </c>
      <c r="F668" s="15">
        <v>2</v>
      </c>
    </row>
    <row r="669" spans="1:13" ht="16.5" customHeight="1" x14ac:dyDescent="0.25">
      <c r="A669">
        <v>15012</v>
      </c>
      <c r="B669" s="1" t="s">
        <v>1331</v>
      </c>
      <c r="C669">
        <v>6</v>
      </c>
      <c r="E669" s="15">
        <v>6</v>
      </c>
      <c r="F669" s="15">
        <v>2</v>
      </c>
    </row>
    <row r="670" spans="1:13" ht="16.5" customHeight="1" x14ac:dyDescent="0.25">
      <c r="A670">
        <v>15013</v>
      </c>
      <c r="B670" s="1" t="s">
        <v>1332</v>
      </c>
      <c r="C670">
        <v>600</v>
      </c>
      <c r="E670" s="15">
        <v>600</v>
      </c>
      <c r="F670" s="15">
        <v>2</v>
      </c>
    </row>
    <row r="671" spans="1:13" ht="16.5" customHeight="1" x14ac:dyDescent="0.25">
      <c r="A671">
        <v>15014</v>
      </c>
      <c r="B671" s="1" t="s">
        <v>1333</v>
      </c>
      <c r="C671">
        <v>97</v>
      </c>
      <c r="E671" s="15">
        <v>97</v>
      </c>
      <c r="F671" s="15">
        <v>1</v>
      </c>
      <c r="G671">
        <v>2</v>
      </c>
      <c r="I671">
        <v>8000</v>
      </c>
      <c r="J671">
        <v>89000</v>
      </c>
      <c r="K671">
        <v>97000</v>
      </c>
      <c r="L671">
        <v>97</v>
      </c>
      <c r="M671" s="7">
        <v>1</v>
      </c>
    </row>
    <row r="672" spans="1:13" ht="16.5" customHeight="1" x14ac:dyDescent="0.25">
      <c r="A672">
        <v>15015</v>
      </c>
      <c r="B672" s="1" t="s">
        <v>1334</v>
      </c>
      <c r="C672">
        <v>32</v>
      </c>
      <c r="E672" s="15">
        <v>32</v>
      </c>
      <c r="F672" s="15">
        <v>2</v>
      </c>
    </row>
    <row r="673" spans="1:13" ht="16.5" customHeight="1" x14ac:dyDescent="0.25">
      <c r="A673">
        <v>15016</v>
      </c>
      <c r="B673" s="1" t="s">
        <v>1335</v>
      </c>
      <c r="C673">
        <v>9</v>
      </c>
      <c r="E673" s="15">
        <v>9</v>
      </c>
      <c r="F673" s="15">
        <v>2</v>
      </c>
    </row>
    <row r="674" spans="1:13" ht="16.5" customHeight="1" x14ac:dyDescent="0.25">
      <c r="A674">
        <v>15017</v>
      </c>
      <c r="B674" s="1" t="s">
        <v>1336</v>
      </c>
      <c r="C674">
        <v>5</v>
      </c>
      <c r="E674" s="15">
        <v>5</v>
      </c>
      <c r="F674" s="15">
        <v>2</v>
      </c>
    </row>
    <row r="675" spans="1:13" ht="16.5" customHeight="1" x14ac:dyDescent="0.25">
      <c r="A675">
        <v>15018</v>
      </c>
      <c r="B675" s="1" t="s">
        <v>1337</v>
      </c>
      <c r="C675">
        <v>31</v>
      </c>
      <c r="E675" s="15">
        <v>31</v>
      </c>
      <c r="F675" s="15">
        <v>2</v>
      </c>
    </row>
    <row r="676" spans="1:13" ht="16.5" customHeight="1" x14ac:dyDescent="0.25">
      <c r="A676">
        <v>15019</v>
      </c>
      <c r="B676" s="1" t="s">
        <v>1338</v>
      </c>
      <c r="C676">
        <v>35</v>
      </c>
      <c r="E676" s="15">
        <v>35</v>
      </c>
      <c r="F676" s="15">
        <v>1</v>
      </c>
      <c r="G676">
        <v>1</v>
      </c>
      <c r="I676">
        <v>20000</v>
      </c>
      <c r="J676">
        <v>15000</v>
      </c>
      <c r="K676">
        <v>35000</v>
      </c>
      <c r="L676">
        <v>35</v>
      </c>
      <c r="M676" s="7">
        <v>1</v>
      </c>
    </row>
    <row r="677" spans="1:13" ht="16.5" customHeight="1" x14ac:dyDescent="0.25">
      <c r="A677">
        <v>15020</v>
      </c>
      <c r="B677" s="1" t="s">
        <v>1339</v>
      </c>
      <c r="C677">
        <v>280</v>
      </c>
      <c r="E677" s="15">
        <v>280</v>
      </c>
      <c r="F677" s="15">
        <v>2</v>
      </c>
    </row>
    <row r="678" spans="1:13" ht="16.5" customHeight="1" x14ac:dyDescent="0.25">
      <c r="A678">
        <v>15021</v>
      </c>
      <c r="B678" s="1" t="s">
        <v>1340</v>
      </c>
      <c r="C678">
        <v>35</v>
      </c>
      <c r="E678" s="15">
        <v>35</v>
      </c>
      <c r="F678" s="15">
        <v>2</v>
      </c>
    </row>
    <row r="679" spans="1:13" ht="16.5" customHeight="1" x14ac:dyDescent="0.25">
      <c r="A679">
        <v>15022</v>
      </c>
      <c r="B679" s="1" t="s">
        <v>1341</v>
      </c>
      <c r="C679">
        <v>7.5</v>
      </c>
      <c r="E679" s="15">
        <v>7.5</v>
      </c>
      <c r="F679" s="15">
        <v>2</v>
      </c>
    </row>
    <row r="680" spans="1:13" ht="16.5" customHeight="1" x14ac:dyDescent="0.25">
      <c r="A680">
        <v>15023</v>
      </c>
      <c r="B680" s="1" t="s">
        <v>1342</v>
      </c>
      <c r="C680">
        <v>25</v>
      </c>
      <c r="E680" s="15">
        <v>25</v>
      </c>
      <c r="F680" s="15">
        <v>2</v>
      </c>
    </row>
    <row r="681" spans="1:13" ht="16.5" customHeight="1" x14ac:dyDescent="0.25">
      <c r="A681">
        <v>15024</v>
      </c>
      <c r="B681" s="1" t="s">
        <v>1343</v>
      </c>
      <c r="C681">
        <v>140</v>
      </c>
      <c r="E681" s="15">
        <v>140</v>
      </c>
      <c r="F681" s="15">
        <v>2</v>
      </c>
    </row>
    <row r="682" spans="1:13" ht="16.5" customHeight="1" x14ac:dyDescent="0.25">
      <c r="A682">
        <v>15025</v>
      </c>
      <c r="B682" s="1" t="s">
        <v>1344</v>
      </c>
      <c r="C682">
        <v>250</v>
      </c>
      <c r="E682" s="15">
        <v>250</v>
      </c>
      <c r="F682" s="15">
        <v>2</v>
      </c>
    </row>
    <row r="683" spans="1:13" ht="16.5" customHeight="1" x14ac:dyDescent="0.25">
      <c r="A683">
        <v>15026</v>
      </c>
      <c r="B683" s="1" t="s">
        <v>1345</v>
      </c>
      <c r="C683">
        <v>18</v>
      </c>
      <c r="E683" s="15">
        <v>18</v>
      </c>
      <c r="F683" s="15">
        <v>2</v>
      </c>
    </row>
    <row r="684" spans="1:13" ht="16.5" customHeight="1" x14ac:dyDescent="0.25">
      <c r="A684">
        <v>15027</v>
      </c>
      <c r="B684" s="1" t="s">
        <v>1346</v>
      </c>
      <c r="C684">
        <v>6</v>
      </c>
      <c r="E684" s="15">
        <v>6</v>
      </c>
      <c r="F684" s="15">
        <v>2</v>
      </c>
    </row>
    <row r="685" spans="1:13" ht="16.5" customHeight="1" x14ac:dyDescent="0.25">
      <c r="A685">
        <v>15028</v>
      </c>
      <c r="B685" s="1" t="s">
        <v>1347</v>
      </c>
      <c r="C685">
        <v>30</v>
      </c>
      <c r="E685" s="15">
        <v>30</v>
      </c>
      <c r="F685" s="15">
        <v>2</v>
      </c>
    </row>
    <row r="686" spans="1:13" ht="16.5" customHeight="1" x14ac:dyDescent="0.25">
      <c r="A686">
        <v>15029</v>
      </c>
      <c r="B686" s="1" t="s">
        <v>1348</v>
      </c>
      <c r="C686">
        <v>30</v>
      </c>
      <c r="E686" s="15">
        <v>30</v>
      </c>
      <c r="F686" s="15">
        <v>2</v>
      </c>
    </row>
    <row r="687" spans="1:13" ht="16.5" customHeight="1" x14ac:dyDescent="0.25">
      <c r="A687">
        <v>15030</v>
      </c>
      <c r="B687" s="1" t="s">
        <v>1349</v>
      </c>
      <c r="D687">
        <v>7300</v>
      </c>
      <c r="E687" s="15">
        <v>7.3</v>
      </c>
      <c r="F687" s="15">
        <v>2</v>
      </c>
    </row>
    <row r="688" spans="1:13" ht="16.5" customHeight="1" x14ac:dyDescent="0.25">
      <c r="A688">
        <v>15031</v>
      </c>
      <c r="B688" s="1" t="s">
        <v>1350</v>
      </c>
      <c r="C688">
        <v>450</v>
      </c>
      <c r="E688" s="15">
        <v>450</v>
      </c>
      <c r="F688" s="15">
        <v>2</v>
      </c>
    </row>
    <row r="689" spans="1:13" ht="16.5" customHeight="1" x14ac:dyDescent="0.25">
      <c r="A689">
        <v>15032</v>
      </c>
      <c r="B689" s="1" t="s">
        <v>1351</v>
      </c>
      <c r="C689">
        <v>7.5</v>
      </c>
      <c r="E689" s="15">
        <v>7.5</v>
      </c>
      <c r="F689" s="15">
        <v>2</v>
      </c>
    </row>
    <row r="690" spans="1:13" ht="16.5" customHeight="1" x14ac:dyDescent="0.25">
      <c r="A690">
        <v>15033</v>
      </c>
      <c r="B690" s="1" t="s">
        <v>1352</v>
      </c>
      <c r="C690">
        <v>3000</v>
      </c>
      <c r="E690" s="15">
        <v>3000</v>
      </c>
      <c r="F690" s="15">
        <v>2</v>
      </c>
    </row>
    <row r="691" spans="1:13" ht="16.5" customHeight="1" x14ac:dyDescent="0.25">
      <c r="A691">
        <v>15034</v>
      </c>
      <c r="B691" s="1" t="s">
        <v>1353</v>
      </c>
      <c r="C691">
        <v>6</v>
      </c>
      <c r="E691" s="15">
        <v>6</v>
      </c>
      <c r="F691" s="15">
        <v>2</v>
      </c>
    </row>
    <row r="692" spans="1:13" ht="16.5" customHeight="1" x14ac:dyDescent="0.25">
      <c r="A692">
        <v>15035</v>
      </c>
      <c r="B692" s="1" t="s">
        <v>1354</v>
      </c>
      <c r="C692">
        <v>130</v>
      </c>
      <c r="E692" s="15">
        <v>130</v>
      </c>
      <c r="F692" s="15">
        <v>2</v>
      </c>
    </row>
    <row r="693" spans="1:13" ht="16.5" customHeight="1" x14ac:dyDescent="0.25">
      <c r="A693">
        <v>15036</v>
      </c>
      <c r="B693" s="1" t="s">
        <v>1355</v>
      </c>
      <c r="C693">
        <v>20</v>
      </c>
      <c r="E693" s="15">
        <v>20</v>
      </c>
      <c r="F693" s="15">
        <v>2</v>
      </c>
    </row>
    <row r="694" spans="1:13" ht="16.5" customHeight="1" x14ac:dyDescent="0.25">
      <c r="A694">
        <v>15037</v>
      </c>
      <c r="B694" s="1" t="s">
        <v>1356</v>
      </c>
      <c r="C694">
        <v>300</v>
      </c>
      <c r="E694" s="15">
        <v>300</v>
      </c>
      <c r="F694" s="15">
        <v>2</v>
      </c>
    </row>
    <row r="695" spans="1:13" ht="16.5" customHeight="1" x14ac:dyDescent="0.25">
      <c r="A695">
        <v>15038</v>
      </c>
      <c r="B695" s="1" t="s">
        <v>1357</v>
      </c>
      <c r="C695">
        <v>3.5</v>
      </c>
      <c r="E695" s="15">
        <v>3.5</v>
      </c>
      <c r="F695" s="15">
        <v>2</v>
      </c>
    </row>
    <row r="696" spans="1:13" ht="16.5" customHeight="1" x14ac:dyDescent="0.25">
      <c r="A696">
        <v>15039</v>
      </c>
      <c r="B696" s="1" t="s">
        <v>1358</v>
      </c>
      <c r="C696">
        <v>54</v>
      </c>
      <c r="E696" s="15">
        <v>54</v>
      </c>
      <c r="F696" s="15">
        <v>2</v>
      </c>
    </row>
    <row r="697" spans="1:13" ht="16.5" customHeight="1" x14ac:dyDescent="0.25">
      <c r="A697">
        <v>15040</v>
      </c>
      <c r="B697" s="1" t="s">
        <v>1359</v>
      </c>
      <c r="C697">
        <v>30</v>
      </c>
      <c r="E697" s="15">
        <v>30</v>
      </c>
      <c r="F697" s="15">
        <v>2</v>
      </c>
    </row>
    <row r="698" spans="1:13" ht="16.5" customHeight="1" x14ac:dyDescent="0.25">
      <c r="A698">
        <v>15041</v>
      </c>
      <c r="B698" s="1" t="s">
        <v>1360</v>
      </c>
      <c r="C698">
        <v>5</v>
      </c>
      <c r="E698" s="15">
        <v>5</v>
      </c>
      <c r="F698" s="15">
        <v>2</v>
      </c>
    </row>
    <row r="699" spans="1:13" ht="16.5" customHeight="1" x14ac:dyDescent="0.25">
      <c r="A699">
        <v>15042</v>
      </c>
      <c r="B699" s="1" t="s">
        <v>1361</v>
      </c>
      <c r="C699">
        <v>75</v>
      </c>
      <c r="E699" s="15">
        <v>75</v>
      </c>
      <c r="F699" s="15">
        <v>2</v>
      </c>
    </row>
    <row r="700" spans="1:13" ht="16.5" customHeight="1" x14ac:dyDescent="0.25">
      <c r="A700">
        <v>15043</v>
      </c>
      <c r="B700" s="1" t="s">
        <v>1362</v>
      </c>
      <c r="C700">
        <v>30</v>
      </c>
      <c r="E700" s="15">
        <v>30</v>
      </c>
      <c r="F700" s="15">
        <v>1</v>
      </c>
      <c r="G700">
        <v>2</v>
      </c>
      <c r="I700">
        <v>8000</v>
      </c>
      <c r="J700">
        <v>22000</v>
      </c>
      <c r="K700">
        <v>30000</v>
      </c>
      <c r="L700">
        <v>30</v>
      </c>
      <c r="M700" s="7">
        <v>1</v>
      </c>
    </row>
    <row r="701" spans="1:13" ht="16.5" customHeight="1" x14ac:dyDescent="0.25">
      <c r="A701">
        <v>15044</v>
      </c>
      <c r="B701" s="1" t="s">
        <v>1363</v>
      </c>
      <c r="C701">
        <v>9</v>
      </c>
      <c r="E701" s="15">
        <v>9</v>
      </c>
      <c r="F701" s="15">
        <v>2</v>
      </c>
    </row>
    <row r="702" spans="1:13" ht="16.5" customHeight="1" x14ac:dyDescent="0.25">
      <c r="A702">
        <v>15045</v>
      </c>
      <c r="B702" s="1" t="s">
        <v>1364</v>
      </c>
      <c r="C702">
        <v>31.974</v>
      </c>
      <c r="E702" s="15">
        <v>31.974</v>
      </c>
      <c r="F702" s="15">
        <v>2</v>
      </c>
    </row>
    <row r="703" spans="1:13" ht="16.5" customHeight="1" x14ac:dyDescent="0.25">
      <c r="A703">
        <v>15046</v>
      </c>
      <c r="B703" s="1" t="s">
        <v>1365</v>
      </c>
      <c r="C703">
        <v>10</v>
      </c>
      <c r="E703" s="15">
        <v>10</v>
      </c>
      <c r="F703" s="15">
        <v>2</v>
      </c>
    </row>
    <row r="704" spans="1:13" ht="16.5" customHeight="1" x14ac:dyDescent="0.25">
      <c r="A704">
        <v>15047</v>
      </c>
      <c r="B704" s="1" t="s">
        <v>1366</v>
      </c>
      <c r="C704">
        <v>25</v>
      </c>
      <c r="E704" s="15">
        <v>25</v>
      </c>
      <c r="F704" s="15">
        <v>2</v>
      </c>
    </row>
    <row r="705" spans="1:13" ht="16.5" customHeight="1" x14ac:dyDescent="0.25">
      <c r="A705">
        <v>15048</v>
      </c>
      <c r="B705" s="1" t="s">
        <v>1367</v>
      </c>
      <c r="C705">
        <v>25</v>
      </c>
      <c r="E705" s="15">
        <v>25</v>
      </c>
      <c r="F705" s="15">
        <v>2</v>
      </c>
    </row>
    <row r="706" spans="1:13" ht="16.5" customHeight="1" x14ac:dyDescent="0.25">
      <c r="A706">
        <v>15049</v>
      </c>
      <c r="B706" s="1" t="s">
        <v>1368</v>
      </c>
      <c r="C706">
        <v>13</v>
      </c>
      <c r="E706" s="15">
        <v>13</v>
      </c>
      <c r="F706" s="15">
        <v>2</v>
      </c>
    </row>
    <row r="707" spans="1:13" ht="16.5" customHeight="1" x14ac:dyDescent="0.25">
      <c r="A707">
        <v>15050</v>
      </c>
      <c r="B707" s="1" t="s">
        <v>1369</v>
      </c>
      <c r="C707">
        <v>12</v>
      </c>
      <c r="E707" s="15">
        <v>12</v>
      </c>
      <c r="F707" s="15">
        <v>2</v>
      </c>
    </row>
    <row r="708" spans="1:13" ht="16.5" customHeight="1" x14ac:dyDescent="0.25">
      <c r="A708">
        <v>15051</v>
      </c>
      <c r="B708" s="1" t="s">
        <v>1370</v>
      </c>
      <c r="C708">
        <v>71.040000000000006</v>
      </c>
      <c r="E708" s="15">
        <v>71.040000000000006</v>
      </c>
      <c r="F708" s="15">
        <v>2</v>
      </c>
    </row>
    <row r="709" spans="1:13" ht="16.5" customHeight="1" x14ac:dyDescent="0.25">
      <c r="A709">
        <v>15052</v>
      </c>
      <c r="B709" s="1" t="s">
        <v>1371</v>
      </c>
      <c r="C709">
        <v>21</v>
      </c>
      <c r="E709" s="15">
        <v>21</v>
      </c>
      <c r="F709" s="15">
        <v>1</v>
      </c>
      <c r="G709">
        <v>2</v>
      </c>
      <c r="I709">
        <v>12000</v>
      </c>
      <c r="J709">
        <v>9000</v>
      </c>
      <c r="K709">
        <v>21000</v>
      </c>
      <c r="L709">
        <v>21</v>
      </c>
      <c r="M709" s="7">
        <v>1</v>
      </c>
    </row>
    <row r="710" spans="1:13" ht="16.5" customHeight="1" x14ac:dyDescent="0.25">
      <c r="A710">
        <v>15053</v>
      </c>
      <c r="B710" s="1" t="s">
        <v>1372</v>
      </c>
      <c r="C710">
        <v>25</v>
      </c>
      <c r="E710" s="15">
        <v>25</v>
      </c>
      <c r="F710" s="15">
        <v>2</v>
      </c>
    </row>
    <row r="711" spans="1:13" ht="16.5" customHeight="1" x14ac:dyDescent="0.25">
      <c r="A711">
        <v>15054</v>
      </c>
      <c r="B711" s="1" t="s">
        <v>1373</v>
      </c>
      <c r="C711">
        <v>250</v>
      </c>
      <c r="E711" s="15">
        <v>250</v>
      </c>
      <c r="F711" s="15">
        <v>2</v>
      </c>
    </row>
    <row r="712" spans="1:13" ht="16.5" customHeight="1" x14ac:dyDescent="0.25">
      <c r="A712">
        <v>15055</v>
      </c>
      <c r="B712" s="1" t="s">
        <v>1374</v>
      </c>
      <c r="C712">
        <v>10</v>
      </c>
      <c r="E712" s="15">
        <v>10</v>
      </c>
      <c r="F712" s="15">
        <v>2</v>
      </c>
    </row>
    <row r="713" spans="1:13" ht="16.5" customHeight="1" x14ac:dyDescent="0.25">
      <c r="A713">
        <v>15056</v>
      </c>
      <c r="B713" s="1" t="s">
        <v>1375</v>
      </c>
      <c r="C713">
        <v>6.5</v>
      </c>
      <c r="E713" s="15">
        <v>6.5</v>
      </c>
      <c r="F713" s="15">
        <v>2</v>
      </c>
    </row>
    <row r="714" spans="1:13" ht="16.5" customHeight="1" x14ac:dyDescent="0.25">
      <c r="A714">
        <v>15057</v>
      </c>
      <c r="B714" s="1" t="s">
        <v>1376</v>
      </c>
      <c r="C714">
        <v>548.67999999999995</v>
      </c>
      <c r="E714" s="15">
        <v>548.67999999999995</v>
      </c>
      <c r="F714" s="15">
        <v>2</v>
      </c>
    </row>
    <row r="715" spans="1:13" ht="16.5" customHeight="1" x14ac:dyDescent="0.25">
      <c r="A715">
        <v>15058</v>
      </c>
      <c r="B715" s="1" t="s">
        <v>1377</v>
      </c>
      <c r="C715">
        <v>1200</v>
      </c>
      <c r="E715" s="15">
        <v>1200</v>
      </c>
      <c r="F715" s="15">
        <v>1</v>
      </c>
      <c r="G715">
        <v>2</v>
      </c>
      <c r="I715">
        <v>24000</v>
      </c>
      <c r="J715">
        <v>1176000</v>
      </c>
      <c r="K715">
        <v>1200000</v>
      </c>
      <c r="L715">
        <v>1200</v>
      </c>
      <c r="M715" s="7">
        <v>1</v>
      </c>
    </row>
    <row r="716" spans="1:13" ht="16.5" customHeight="1" x14ac:dyDescent="0.25">
      <c r="A716">
        <v>15059</v>
      </c>
      <c r="B716" s="1" t="s">
        <v>1378</v>
      </c>
      <c r="C716">
        <v>20</v>
      </c>
      <c r="E716" s="15">
        <v>20</v>
      </c>
      <c r="F716" s="15">
        <v>2</v>
      </c>
    </row>
    <row r="717" spans="1:13" ht="16.5" customHeight="1" x14ac:dyDescent="0.25">
      <c r="A717">
        <v>15060</v>
      </c>
      <c r="B717" s="1" t="s">
        <v>1379</v>
      </c>
      <c r="C717">
        <v>160</v>
      </c>
      <c r="E717" s="15">
        <v>160</v>
      </c>
      <c r="F717" s="15">
        <v>2</v>
      </c>
    </row>
    <row r="718" spans="1:13" ht="16.5" customHeight="1" x14ac:dyDescent="0.25">
      <c r="A718">
        <v>15061</v>
      </c>
      <c r="B718" s="1" t="s">
        <v>1380</v>
      </c>
      <c r="C718">
        <v>7.77</v>
      </c>
      <c r="E718" s="15">
        <v>7.77</v>
      </c>
      <c r="F718" s="15">
        <v>2</v>
      </c>
    </row>
    <row r="719" spans="1:13" ht="16.5" customHeight="1" x14ac:dyDescent="0.25">
      <c r="A719">
        <v>15062</v>
      </c>
      <c r="B719" s="1" t="s">
        <v>1381</v>
      </c>
      <c r="C719">
        <v>50</v>
      </c>
      <c r="E719" s="15">
        <v>50</v>
      </c>
      <c r="F719" s="15">
        <v>2</v>
      </c>
    </row>
    <row r="720" spans="1:13" ht="16.5" customHeight="1" x14ac:dyDescent="0.25">
      <c r="A720">
        <v>15063</v>
      </c>
      <c r="B720" s="1" t="s">
        <v>1382</v>
      </c>
      <c r="C720">
        <v>13</v>
      </c>
      <c r="E720" s="15">
        <v>13</v>
      </c>
      <c r="F720" s="15">
        <v>2</v>
      </c>
    </row>
    <row r="721" spans="1:13" ht="16.5" customHeight="1" x14ac:dyDescent="0.25">
      <c r="A721">
        <v>15064</v>
      </c>
      <c r="B721" s="1" t="s">
        <v>1383</v>
      </c>
      <c r="C721">
        <v>19</v>
      </c>
      <c r="E721" s="15">
        <v>19</v>
      </c>
      <c r="F721" s="15">
        <v>2</v>
      </c>
    </row>
    <row r="722" spans="1:13" ht="16.5" customHeight="1" x14ac:dyDescent="0.25">
      <c r="A722">
        <v>15065</v>
      </c>
      <c r="B722" s="1" t="s">
        <v>1384</v>
      </c>
      <c r="C722">
        <v>30</v>
      </c>
      <c r="E722" s="15">
        <v>30</v>
      </c>
      <c r="F722" s="15">
        <v>2</v>
      </c>
    </row>
    <row r="723" spans="1:13" ht="16.5" customHeight="1" x14ac:dyDescent="0.25">
      <c r="A723">
        <v>15066</v>
      </c>
      <c r="B723" s="1" t="s">
        <v>1385</v>
      </c>
      <c r="C723">
        <v>1</v>
      </c>
      <c r="E723" s="15">
        <v>1</v>
      </c>
      <c r="F723" s="15">
        <v>2</v>
      </c>
    </row>
    <row r="724" spans="1:13" ht="16.5" customHeight="1" x14ac:dyDescent="0.25">
      <c r="A724">
        <v>15067</v>
      </c>
      <c r="B724" s="1" t="s">
        <v>1386</v>
      </c>
      <c r="C724">
        <v>27</v>
      </c>
      <c r="E724" s="15">
        <v>27</v>
      </c>
      <c r="F724" s="15">
        <v>2</v>
      </c>
    </row>
    <row r="725" spans="1:13" ht="16.5" customHeight="1" x14ac:dyDescent="0.25">
      <c r="A725">
        <v>15068</v>
      </c>
      <c r="B725" s="1" t="s">
        <v>1387</v>
      </c>
      <c r="C725">
        <v>24</v>
      </c>
      <c r="E725" s="15">
        <v>24</v>
      </c>
      <c r="F725" s="15">
        <v>1</v>
      </c>
      <c r="G725">
        <v>1</v>
      </c>
      <c r="I725">
        <v>8000</v>
      </c>
      <c r="J725">
        <v>10000</v>
      </c>
      <c r="K725">
        <v>18000</v>
      </c>
      <c r="L725">
        <v>18</v>
      </c>
      <c r="M725" s="7">
        <v>0.75</v>
      </c>
    </row>
    <row r="726" spans="1:13" ht="16.5" customHeight="1" x14ac:dyDescent="0.25">
      <c r="A726">
        <v>15069</v>
      </c>
      <c r="B726" s="1" t="s">
        <v>1388</v>
      </c>
      <c r="C726">
        <v>3</v>
      </c>
      <c r="E726" s="15">
        <v>3</v>
      </c>
      <c r="F726" s="15">
        <v>2</v>
      </c>
    </row>
    <row r="727" spans="1:13" ht="16.5" customHeight="1" x14ac:dyDescent="0.25">
      <c r="A727">
        <v>15070</v>
      </c>
      <c r="B727" s="1" t="s">
        <v>1389</v>
      </c>
      <c r="C727">
        <v>138</v>
      </c>
      <c r="E727" s="15">
        <v>138</v>
      </c>
      <c r="F727" s="15">
        <v>2</v>
      </c>
    </row>
    <row r="728" spans="1:13" ht="16.5" customHeight="1" x14ac:dyDescent="0.25">
      <c r="A728">
        <v>15071</v>
      </c>
      <c r="B728" s="1" t="s">
        <v>1390</v>
      </c>
      <c r="C728">
        <v>10</v>
      </c>
      <c r="E728" s="15">
        <v>10</v>
      </c>
      <c r="F728" s="15">
        <v>2</v>
      </c>
    </row>
    <row r="729" spans="1:13" ht="16.5" customHeight="1" x14ac:dyDescent="0.25">
      <c r="A729">
        <v>15072</v>
      </c>
      <c r="B729" s="1" t="s">
        <v>1391</v>
      </c>
      <c r="C729">
        <v>10</v>
      </c>
      <c r="E729" s="15">
        <v>10</v>
      </c>
      <c r="F729" s="15">
        <v>2</v>
      </c>
    </row>
    <row r="730" spans="1:13" ht="16.5" customHeight="1" x14ac:dyDescent="0.25">
      <c r="A730">
        <v>15073</v>
      </c>
      <c r="B730" s="1" t="s">
        <v>1392</v>
      </c>
      <c r="C730">
        <v>10.5</v>
      </c>
      <c r="E730" s="15">
        <v>10.5</v>
      </c>
      <c r="F730" s="15">
        <v>2</v>
      </c>
    </row>
    <row r="731" spans="1:13" ht="16.5" customHeight="1" x14ac:dyDescent="0.25">
      <c r="A731">
        <v>15074</v>
      </c>
      <c r="B731" s="1" t="s">
        <v>1393</v>
      </c>
      <c r="C731">
        <v>53.423999999999999</v>
      </c>
      <c r="E731" s="15">
        <v>53.423999999999999</v>
      </c>
      <c r="F731" s="15">
        <v>2</v>
      </c>
    </row>
    <row r="732" spans="1:13" ht="16.5" customHeight="1" x14ac:dyDescent="0.25">
      <c r="A732">
        <v>15075</v>
      </c>
      <c r="B732" s="1" t="s">
        <v>1394</v>
      </c>
      <c r="C732">
        <v>12</v>
      </c>
      <c r="E732" s="15">
        <v>12</v>
      </c>
      <c r="F732" s="15">
        <v>2</v>
      </c>
    </row>
    <row r="733" spans="1:13" ht="16.5" customHeight="1" x14ac:dyDescent="0.25">
      <c r="A733">
        <v>15076</v>
      </c>
      <c r="B733" s="1" t="s">
        <v>1395</v>
      </c>
      <c r="C733">
        <v>75</v>
      </c>
      <c r="E733" s="15">
        <v>75</v>
      </c>
      <c r="F733" s="15">
        <v>2</v>
      </c>
    </row>
    <row r="734" spans="1:13" ht="16.5" customHeight="1" x14ac:dyDescent="0.25">
      <c r="A734">
        <v>15077</v>
      </c>
      <c r="B734" s="1" t="s">
        <v>1396</v>
      </c>
      <c r="C734">
        <v>3</v>
      </c>
      <c r="E734" s="15">
        <v>3</v>
      </c>
      <c r="F734" s="15">
        <v>2</v>
      </c>
    </row>
    <row r="735" spans="1:13" ht="16.5" customHeight="1" x14ac:dyDescent="0.25">
      <c r="A735">
        <v>15078</v>
      </c>
      <c r="B735" s="1" t="s">
        <v>1397</v>
      </c>
      <c r="C735">
        <v>8</v>
      </c>
      <c r="E735" s="15">
        <v>8</v>
      </c>
      <c r="F735" s="15">
        <v>2</v>
      </c>
    </row>
    <row r="736" spans="1:13" ht="16.5" customHeight="1" x14ac:dyDescent="0.25">
      <c r="A736">
        <v>15079</v>
      </c>
      <c r="B736" s="1" t="s">
        <v>1398</v>
      </c>
      <c r="C736">
        <v>15</v>
      </c>
      <c r="E736" s="15">
        <v>15</v>
      </c>
      <c r="F736" s="15">
        <v>2</v>
      </c>
    </row>
    <row r="737" spans="1:6" ht="16.5" customHeight="1" x14ac:dyDescent="0.25">
      <c r="A737">
        <v>15080</v>
      </c>
      <c r="B737" s="1" t="s">
        <v>1399</v>
      </c>
      <c r="C737">
        <v>3.5</v>
      </c>
      <c r="E737" s="15">
        <v>3.5</v>
      </c>
      <c r="F737" s="15">
        <v>2</v>
      </c>
    </row>
    <row r="738" spans="1:6" ht="16.5" customHeight="1" x14ac:dyDescent="0.25">
      <c r="A738">
        <v>15081</v>
      </c>
      <c r="B738" s="1" t="s">
        <v>1400</v>
      </c>
      <c r="C738">
        <v>404.63799999999998</v>
      </c>
      <c r="E738" s="15">
        <v>404.63799999999998</v>
      </c>
      <c r="F738" s="15">
        <v>2</v>
      </c>
    </row>
    <row r="739" spans="1:6" ht="16.5" customHeight="1" x14ac:dyDescent="0.25">
      <c r="A739">
        <v>15082</v>
      </c>
      <c r="B739" s="1" t="s">
        <v>1401</v>
      </c>
      <c r="C739">
        <v>60</v>
      </c>
      <c r="E739" s="15">
        <v>60</v>
      </c>
      <c r="F739" s="15">
        <v>2</v>
      </c>
    </row>
    <row r="740" spans="1:6" ht="16.5" customHeight="1" x14ac:dyDescent="0.25">
      <c r="A740">
        <v>15083</v>
      </c>
      <c r="B740" s="1" t="s">
        <v>1402</v>
      </c>
      <c r="C740">
        <v>9</v>
      </c>
      <c r="E740" s="15">
        <v>9</v>
      </c>
      <c r="F740" s="15">
        <v>2</v>
      </c>
    </row>
    <row r="741" spans="1:6" ht="16.5" customHeight="1" x14ac:dyDescent="0.25">
      <c r="A741">
        <v>15084</v>
      </c>
      <c r="B741" s="1" t="s">
        <v>1403</v>
      </c>
      <c r="C741">
        <v>11</v>
      </c>
      <c r="E741" s="15">
        <v>11</v>
      </c>
      <c r="F741" s="15">
        <v>2</v>
      </c>
    </row>
    <row r="742" spans="1:6" ht="16.5" customHeight="1" x14ac:dyDescent="0.25">
      <c r="A742">
        <v>15085</v>
      </c>
      <c r="B742" s="1" t="s">
        <v>1404</v>
      </c>
      <c r="C742">
        <v>16.23</v>
      </c>
      <c r="E742" s="15">
        <v>16.23</v>
      </c>
      <c r="F742" s="15">
        <v>2</v>
      </c>
    </row>
    <row r="743" spans="1:6" ht="16.5" customHeight="1" x14ac:dyDescent="0.25">
      <c r="A743">
        <v>15086</v>
      </c>
      <c r="B743" s="1" t="s">
        <v>1405</v>
      </c>
      <c r="C743">
        <v>25</v>
      </c>
      <c r="E743" s="15">
        <v>25</v>
      </c>
      <c r="F743" s="15">
        <v>2</v>
      </c>
    </row>
    <row r="744" spans="1:6" ht="16.5" customHeight="1" x14ac:dyDescent="0.25">
      <c r="A744">
        <v>15087</v>
      </c>
      <c r="B744" s="1" t="s">
        <v>1406</v>
      </c>
      <c r="C744">
        <v>30</v>
      </c>
      <c r="E744" s="15">
        <v>30</v>
      </c>
      <c r="F744" s="15">
        <v>2</v>
      </c>
    </row>
    <row r="745" spans="1:6" ht="16.5" customHeight="1" x14ac:dyDescent="0.25">
      <c r="A745">
        <v>15088</v>
      </c>
      <c r="B745" s="1" t="s">
        <v>1407</v>
      </c>
      <c r="C745">
        <v>55</v>
      </c>
      <c r="E745" s="15">
        <v>55</v>
      </c>
      <c r="F745" s="15">
        <v>2</v>
      </c>
    </row>
    <row r="746" spans="1:6" ht="16.5" customHeight="1" x14ac:dyDescent="0.25">
      <c r="A746">
        <v>15089</v>
      </c>
      <c r="B746" s="1" t="s">
        <v>1408</v>
      </c>
      <c r="C746">
        <v>10</v>
      </c>
      <c r="E746" s="15">
        <v>10</v>
      </c>
      <c r="F746" s="15">
        <v>2</v>
      </c>
    </row>
    <row r="747" spans="1:6" ht="16.5" customHeight="1" x14ac:dyDescent="0.25">
      <c r="A747">
        <v>15090</v>
      </c>
      <c r="B747" s="1" t="s">
        <v>1409</v>
      </c>
      <c r="C747">
        <v>59.84</v>
      </c>
      <c r="E747" s="15">
        <v>59.84</v>
      </c>
      <c r="F747" s="15">
        <v>2</v>
      </c>
    </row>
    <row r="748" spans="1:6" ht="16.5" customHeight="1" x14ac:dyDescent="0.25">
      <c r="A748">
        <v>15091</v>
      </c>
      <c r="B748" s="1" t="s">
        <v>1410</v>
      </c>
      <c r="D748">
        <v>34282</v>
      </c>
      <c r="E748" s="15">
        <v>34.281999999999996</v>
      </c>
      <c r="F748" s="15">
        <v>2</v>
      </c>
    </row>
    <row r="749" spans="1:6" ht="16.5" customHeight="1" x14ac:dyDescent="0.25">
      <c r="A749">
        <v>15092</v>
      </c>
      <c r="B749" s="1" t="s">
        <v>1411</v>
      </c>
      <c r="C749">
        <v>67.186999999999998</v>
      </c>
      <c r="E749" s="15">
        <v>67.186999999999998</v>
      </c>
      <c r="F749" s="15">
        <v>2</v>
      </c>
    </row>
    <row r="750" spans="1:6" ht="16.5" customHeight="1" x14ac:dyDescent="0.25">
      <c r="A750">
        <v>15093</v>
      </c>
      <c r="B750" s="1" t="s">
        <v>1412</v>
      </c>
      <c r="C750">
        <v>22</v>
      </c>
      <c r="E750" s="15">
        <v>22</v>
      </c>
      <c r="F750" s="15">
        <v>2</v>
      </c>
    </row>
    <row r="751" spans="1:6" ht="16.5" customHeight="1" x14ac:dyDescent="0.25">
      <c r="A751">
        <v>15094</v>
      </c>
      <c r="B751" s="1" t="s">
        <v>1413</v>
      </c>
      <c r="C751">
        <v>10</v>
      </c>
      <c r="E751" s="15">
        <v>10</v>
      </c>
      <c r="F751" s="15">
        <v>2</v>
      </c>
    </row>
    <row r="752" spans="1:6" ht="16.5" customHeight="1" x14ac:dyDescent="0.25">
      <c r="A752">
        <v>15095</v>
      </c>
      <c r="B752" s="1" t="s">
        <v>1414</v>
      </c>
      <c r="C752">
        <v>78</v>
      </c>
      <c r="E752" s="15">
        <v>78</v>
      </c>
      <c r="F752" s="15">
        <v>2</v>
      </c>
    </row>
    <row r="753" spans="1:13" ht="16.5" customHeight="1" x14ac:dyDescent="0.25">
      <c r="A753">
        <v>15096</v>
      </c>
      <c r="B753" s="1" t="s">
        <v>1415</v>
      </c>
      <c r="C753">
        <v>13</v>
      </c>
      <c r="E753" s="15">
        <v>13</v>
      </c>
      <c r="F753" s="15">
        <v>2</v>
      </c>
    </row>
    <row r="754" spans="1:13" ht="16.5" customHeight="1" x14ac:dyDescent="0.25">
      <c r="A754">
        <v>15097</v>
      </c>
      <c r="B754" s="1" t="s">
        <v>1416</v>
      </c>
      <c r="C754">
        <v>9.0299999999999994</v>
      </c>
      <c r="E754" s="15">
        <v>9.0299999999999994</v>
      </c>
      <c r="F754" s="15">
        <v>2</v>
      </c>
    </row>
    <row r="755" spans="1:13" ht="16.5" customHeight="1" x14ac:dyDescent="0.25">
      <c r="A755">
        <v>15098</v>
      </c>
      <c r="B755" s="1" t="s">
        <v>1417</v>
      </c>
      <c r="C755">
        <v>4.1900000000000004</v>
      </c>
      <c r="E755" s="15">
        <v>4.1900000000000004</v>
      </c>
      <c r="F755" s="15">
        <v>1</v>
      </c>
      <c r="G755">
        <v>3</v>
      </c>
      <c r="H755" t="s">
        <v>653</v>
      </c>
      <c r="I755">
        <v>2120</v>
      </c>
      <c r="J755">
        <v>2070</v>
      </c>
      <c r="K755">
        <v>4190</v>
      </c>
      <c r="L755">
        <v>4.1900000000000004</v>
      </c>
      <c r="M755" s="7">
        <v>1</v>
      </c>
    </row>
    <row r="756" spans="1:13" ht="16.5" customHeight="1" x14ac:dyDescent="0.25">
      <c r="A756">
        <v>15099</v>
      </c>
      <c r="B756" s="1" t="s">
        <v>1418</v>
      </c>
      <c r="D756">
        <v>98540</v>
      </c>
      <c r="E756" s="15">
        <v>98.54</v>
      </c>
      <c r="F756" s="15">
        <v>2</v>
      </c>
    </row>
    <row r="757" spans="1:13" ht="16.5" customHeight="1" x14ac:dyDescent="0.25">
      <c r="A757">
        <v>15100</v>
      </c>
      <c r="B757" s="1" t="s">
        <v>1419</v>
      </c>
      <c r="D757">
        <v>8500</v>
      </c>
      <c r="E757" s="15">
        <v>8.5</v>
      </c>
      <c r="F757" s="15">
        <v>2</v>
      </c>
    </row>
    <row r="758" spans="1:13" ht="16.5" customHeight="1" x14ac:dyDescent="0.25">
      <c r="A758">
        <v>15101</v>
      </c>
      <c r="B758" s="1" t="s">
        <v>1420</v>
      </c>
      <c r="C758">
        <v>47.12</v>
      </c>
      <c r="E758" s="15">
        <v>47.12</v>
      </c>
      <c r="F758" s="15">
        <v>2</v>
      </c>
    </row>
    <row r="759" spans="1:13" ht="16.5" customHeight="1" x14ac:dyDescent="0.25">
      <c r="A759">
        <v>15102</v>
      </c>
      <c r="B759" s="1" t="s">
        <v>1421</v>
      </c>
      <c r="C759">
        <v>9</v>
      </c>
      <c r="E759" s="15">
        <v>9</v>
      </c>
      <c r="F759" s="15">
        <v>2</v>
      </c>
    </row>
    <row r="760" spans="1:13" ht="16.5" customHeight="1" x14ac:dyDescent="0.25">
      <c r="A760">
        <v>15103</v>
      </c>
      <c r="B760" s="1" t="s">
        <v>1422</v>
      </c>
      <c r="C760">
        <v>46</v>
      </c>
      <c r="E760" s="15">
        <v>46</v>
      </c>
      <c r="F760" s="15">
        <v>2</v>
      </c>
    </row>
    <row r="761" spans="1:13" ht="16.5" customHeight="1" x14ac:dyDescent="0.25">
      <c r="A761">
        <v>15104</v>
      </c>
      <c r="B761" s="1" t="s">
        <v>1423</v>
      </c>
      <c r="C761">
        <v>608.84</v>
      </c>
      <c r="E761" s="15">
        <v>608.84</v>
      </c>
      <c r="F761" s="15">
        <v>2</v>
      </c>
    </row>
    <row r="762" spans="1:13" ht="16.5" customHeight="1" x14ac:dyDescent="0.25">
      <c r="A762">
        <v>15105</v>
      </c>
      <c r="B762" s="1" t="s">
        <v>1424</v>
      </c>
      <c r="C762">
        <v>10</v>
      </c>
      <c r="E762" s="15">
        <v>10</v>
      </c>
      <c r="F762" s="15">
        <v>2</v>
      </c>
    </row>
    <row r="763" spans="1:13" ht="16.5" customHeight="1" x14ac:dyDescent="0.25">
      <c r="A763">
        <v>15106</v>
      </c>
      <c r="B763" s="1" t="s">
        <v>1425</v>
      </c>
      <c r="C763">
        <v>557</v>
      </c>
      <c r="E763" s="15">
        <v>557</v>
      </c>
      <c r="F763" s="15">
        <v>2</v>
      </c>
    </row>
    <row r="764" spans="1:13" ht="16.5" customHeight="1" x14ac:dyDescent="0.25">
      <c r="A764">
        <v>15107</v>
      </c>
      <c r="B764" s="1" t="s">
        <v>1426</v>
      </c>
      <c r="C764">
        <v>10</v>
      </c>
      <c r="E764" s="15">
        <v>10</v>
      </c>
      <c r="F764" s="15">
        <v>2</v>
      </c>
    </row>
    <row r="765" spans="1:13" ht="16.5" customHeight="1" x14ac:dyDescent="0.25">
      <c r="A765">
        <v>15108</v>
      </c>
      <c r="B765" s="1" t="s">
        <v>1427</v>
      </c>
      <c r="C765">
        <v>60</v>
      </c>
      <c r="E765" s="15">
        <v>60</v>
      </c>
      <c r="F765" s="15">
        <v>1</v>
      </c>
      <c r="G765">
        <v>2</v>
      </c>
      <c r="I765">
        <v>500</v>
      </c>
      <c r="J765">
        <v>59500</v>
      </c>
      <c r="K765">
        <v>60000</v>
      </c>
      <c r="L765">
        <v>60</v>
      </c>
      <c r="M765" s="7">
        <v>1</v>
      </c>
    </row>
    <row r="766" spans="1:13" ht="16.5" customHeight="1" x14ac:dyDescent="0.25">
      <c r="A766">
        <v>15109</v>
      </c>
      <c r="B766" s="1" t="s">
        <v>1428</v>
      </c>
      <c r="C766">
        <v>480</v>
      </c>
      <c r="E766" s="15">
        <v>480</v>
      </c>
      <c r="F766" s="15">
        <v>2</v>
      </c>
    </row>
    <row r="767" spans="1:13" ht="16.5" customHeight="1" x14ac:dyDescent="0.25">
      <c r="A767">
        <v>15110</v>
      </c>
      <c r="B767" s="1" t="s">
        <v>1429</v>
      </c>
      <c r="C767">
        <v>120</v>
      </c>
      <c r="E767" s="15">
        <v>120</v>
      </c>
      <c r="F767" s="15">
        <v>2</v>
      </c>
    </row>
    <row r="768" spans="1:13" ht="16.5" customHeight="1" x14ac:dyDescent="0.25">
      <c r="A768">
        <v>15111</v>
      </c>
      <c r="B768" s="1" t="s">
        <v>1430</v>
      </c>
      <c r="C768">
        <v>10</v>
      </c>
      <c r="E768" s="15">
        <v>10</v>
      </c>
      <c r="F768" s="15">
        <v>2</v>
      </c>
    </row>
    <row r="769" spans="1:6" ht="16.5" customHeight="1" x14ac:dyDescent="0.25">
      <c r="A769">
        <v>15112</v>
      </c>
      <c r="B769" s="1" t="s">
        <v>1431</v>
      </c>
      <c r="C769">
        <v>25</v>
      </c>
      <c r="E769" s="15">
        <v>25</v>
      </c>
      <c r="F769" s="15">
        <v>2</v>
      </c>
    </row>
    <row r="770" spans="1:6" ht="16.5" customHeight="1" x14ac:dyDescent="0.25">
      <c r="A770">
        <v>15113</v>
      </c>
      <c r="B770" s="1" t="s">
        <v>1432</v>
      </c>
      <c r="C770">
        <v>60</v>
      </c>
      <c r="E770" s="15">
        <v>60</v>
      </c>
      <c r="F770" s="15">
        <v>2</v>
      </c>
    </row>
    <row r="771" spans="1:6" ht="16.5" customHeight="1" x14ac:dyDescent="0.25">
      <c r="A771">
        <v>15114</v>
      </c>
      <c r="B771" s="1" t="s">
        <v>1433</v>
      </c>
      <c r="C771">
        <v>32</v>
      </c>
      <c r="E771" s="15">
        <v>32</v>
      </c>
      <c r="F771" s="15">
        <v>2</v>
      </c>
    </row>
    <row r="772" spans="1:6" ht="16.5" customHeight="1" x14ac:dyDescent="0.25">
      <c r="A772">
        <v>15115</v>
      </c>
      <c r="B772" s="1" t="s">
        <v>1434</v>
      </c>
      <c r="C772">
        <v>30</v>
      </c>
      <c r="E772" s="15">
        <v>30</v>
      </c>
      <c r="F772" s="15">
        <v>2</v>
      </c>
    </row>
    <row r="773" spans="1:6" ht="16.5" customHeight="1" x14ac:dyDescent="0.25">
      <c r="A773">
        <v>15116</v>
      </c>
      <c r="B773" s="1" t="s">
        <v>1435</v>
      </c>
      <c r="C773">
        <v>1.5</v>
      </c>
      <c r="E773" s="15">
        <v>1.5</v>
      </c>
      <c r="F773" s="15">
        <v>2</v>
      </c>
    </row>
    <row r="774" spans="1:6" ht="16.5" customHeight="1" x14ac:dyDescent="0.25">
      <c r="A774">
        <v>15117</v>
      </c>
      <c r="B774" s="1" t="s">
        <v>1436</v>
      </c>
      <c r="C774">
        <v>6</v>
      </c>
      <c r="E774" s="15">
        <v>6</v>
      </c>
      <c r="F774" s="15">
        <v>2</v>
      </c>
    </row>
    <row r="775" spans="1:6" ht="16.5" customHeight="1" x14ac:dyDescent="0.25">
      <c r="A775">
        <v>15118</v>
      </c>
      <c r="B775" s="1" t="s">
        <v>1437</v>
      </c>
      <c r="C775">
        <v>65</v>
      </c>
      <c r="E775" s="15">
        <v>65</v>
      </c>
      <c r="F775" s="15">
        <v>2</v>
      </c>
    </row>
    <row r="776" spans="1:6" ht="16.5" customHeight="1" x14ac:dyDescent="0.25">
      <c r="A776">
        <v>15119</v>
      </c>
      <c r="B776" s="1" t="s">
        <v>1438</v>
      </c>
      <c r="C776">
        <v>3</v>
      </c>
      <c r="D776">
        <v>500</v>
      </c>
      <c r="E776" s="15">
        <v>3.5</v>
      </c>
      <c r="F776" s="15">
        <v>2</v>
      </c>
    </row>
    <row r="777" spans="1:6" ht="16.5" customHeight="1" x14ac:dyDescent="0.25">
      <c r="A777">
        <v>15120</v>
      </c>
      <c r="B777" s="1" t="s">
        <v>1439</v>
      </c>
      <c r="C777">
        <v>110</v>
      </c>
      <c r="E777" s="15">
        <v>110</v>
      </c>
      <c r="F777" s="15">
        <v>2</v>
      </c>
    </row>
    <row r="778" spans="1:6" ht="16.5" customHeight="1" x14ac:dyDescent="0.25">
      <c r="A778">
        <v>15121</v>
      </c>
      <c r="B778" s="1" t="s">
        <v>1440</v>
      </c>
      <c r="C778">
        <v>200</v>
      </c>
      <c r="E778" s="15">
        <v>200</v>
      </c>
      <c r="F778" s="15">
        <v>2</v>
      </c>
    </row>
    <row r="779" spans="1:6" ht="16.5" customHeight="1" x14ac:dyDescent="0.25">
      <c r="A779">
        <v>15122</v>
      </c>
      <c r="B779" s="1" t="s">
        <v>1441</v>
      </c>
      <c r="C779">
        <v>500</v>
      </c>
      <c r="E779" s="15">
        <v>500</v>
      </c>
      <c r="F779" s="15">
        <v>2</v>
      </c>
    </row>
    <row r="780" spans="1:6" ht="16.5" customHeight="1" x14ac:dyDescent="0.25">
      <c r="A780">
        <v>15123</v>
      </c>
      <c r="B780" s="1" t="s">
        <v>1442</v>
      </c>
      <c r="C780">
        <v>3.5</v>
      </c>
      <c r="E780" s="15">
        <v>3.5</v>
      </c>
      <c r="F780" s="15">
        <v>2</v>
      </c>
    </row>
    <row r="781" spans="1:6" ht="16.5" customHeight="1" x14ac:dyDescent="0.25">
      <c r="A781">
        <v>15124</v>
      </c>
      <c r="B781" s="1" t="s">
        <v>1443</v>
      </c>
      <c r="C781">
        <v>12</v>
      </c>
      <c r="E781" s="15">
        <v>12</v>
      </c>
      <c r="F781" s="15">
        <v>2</v>
      </c>
    </row>
    <row r="782" spans="1:6" ht="16.5" customHeight="1" x14ac:dyDescent="0.25">
      <c r="A782">
        <v>15125</v>
      </c>
      <c r="B782" s="1" t="s">
        <v>1444</v>
      </c>
      <c r="C782">
        <v>10</v>
      </c>
      <c r="E782" s="15">
        <v>10</v>
      </c>
      <c r="F782" s="15">
        <v>2</v>
      </c>
    </row>
    <row r="783" spans="1:6" ht="16.5" customHeight="1" x14ac:dyDescent="0.25">
      <c r="A783">
        <v>16001</v>
      </c>
      <c r="B783" s="1" t="s">
        <v>1445</v>
      </c>
      <c r="C783">
        <v>5.5</v>
      </c>
      <c r="E783" s="15">
        <v>5.5</v>
      </c>
      <c r="F783" s="15">
        <v>2</v>
      </c>
    </row>
    <row r="784" spans="1:6" ht="16.5" customHeight="1" x14ac:dyDescent="0.25">
      <c r="A784">
        <v>16002</v>
      </c>
      <c r="B784" s="1" t="s">
        <v>1446</v>
      </c>
      <c r="C784">
        <v>15</v>
      </c>
      <c r="E784" s="15">
        <v>15</v>
      </c>
      <c r="F784" s="15">
        <v>2</v>
      </c>
    </row>
    <row r="785" spans="1:6" ht="16.5" customHeight="1" x14ac:dyDescent="0.25">
      <c r="A785">
        <v>16003</v>
      </c>
      <c r="B785" s="1" t="s">
        <v>1447</v>
      </c>
      <c r="C785">
        <v>6</v>
      </c>
      <c r="E785" s="15">
        <v>6</v>
      </c>
      <c r="F785" s="15">
        <v>2</v>
      </c>
    </row>
    <row r="786" spans="1:6" ht="16.5" customHeight="1" x14ac:dyDescent="0.25">
      <c r="A786">
        <v>16004</v>
      </c>
      <c r="B786" s="1" t="s">
        <v>1448</v>
      </c>
      <c r="C786">
        <v>12</v>
      </c>
      <c r="E786" s="15">
        <v>12</v>
      </c>
      <c r="F786" s="15">
        <v>2</v>
      </c>
    </row>
    <row r="787" spans="1:6" ht="16.5" customHeight="1" x14ac:dyDescent="0.25">
      <c r="A787">
        <v>16005</v>
      </c>
      <c r="B787" s="1" t="s">
        <v>1449</v>
      </c>
      <c r="C787">
        <v>3</v>
      </c>
      <c r="E787" s="15">
        <v>3</v>
      </c>
      <c r="F787" s="15">
        <v>2</v>
      </c>
    </row>
    <row r="788" spans="1:6" ht="16.5" customHeight="1" x14ac:dyDescent="0.25">
      <c r="A788">
        <v>16006</v>
      </c>
      <c r="B788" s="1" t="s">
        <v>1450</v>
      </c>
      <c r="C788">
        <v>180</v>
      </c>
      <c r="E788" s="15">
        <v>180</v>
      </c>
      <c r="F788" s="15">
        <v>2</v>
      </c>
    </row>
    <row r="789" spans="1:6" ht="16.5" customHeight="1" x14ac:dyDescent="0.25">
      <c r="A789">
        <v>16007</v>
      </c>
      <c r="B789" s="1" t="s">
        <v>1451</v>
      </c>
      <c r="C789">
        <v>4</v>
      </c>
      <c r="E789" s="15">
        <v>4</v>
      </c>
      <c r="F789" s="15">
        <v>2</v>
      </c>
    </row>
    <row r="790" spans="1:6" ht="16.5" customHeight="1" x14ac:dyDescent="0.25">
      <c r="A790">
        <v>16008</v>
      </c>
      <c r="B790" s="1" t="s">
        <v>1452</v>
      </c>
      <c r="C790">
        <v>6</v>
      </c>
      <c r="E790" s="15">
        <v>6</v>
      </c>
      <c r="F790" s="15">
        <v>2</v>
      </c>
    </row>
    <row r="791" spans="1:6" ht="16.5" customHeight="1" x14ac:dyDescent="0.25">
      <c r="A791">
        <v>16009</v>
      </c>
      <c r="B791" s="1" t="s">
        <v>1453</v>
      </c>
      <c r="C791">
        <v>14</v>
      </c>
      <c r="E791" s="15">
        <v>14</v>
      </c>
      <c r="F791" s="15">
        <v>2</v>
      </c>
    </row>
    <row r="792" spans="1:6" ht="16.5" customHeight="1" x14ac:dyDescent="0.25">
      <c r="A792">
        <v>16010</v>
      </c>
      <c r="B792" s="1" t="s">
        <v>1454</v>
      </c>
      <c r="C792">
        <v>14</v>
      </c>
      <c r="E792" s="15">
        <v>14</v>
      </c>
      <c r="F792" s="15">
        <v>2</v>
      </c>
    </row>
    <row r="793" spans="1:6" ht="16.5" customHeight="1" x14ac:dyDescent="0.25">
      <c r="A793">
        <v>16011</v>
      </c>
      <c r="B793" s="1" t="s">
        <v>1455</v>
      </c>
      <c r="C793">
        <v>4</v>
      </c>
      <c r="E793" s="15">
        <v>4</v>
      </c>
      <c r="F793" s="15">
        <v>2</v>
      </c>
    </row>
    <row r="794" spans="1:6" ht="16.5" customHeight="1" x14ac:dyDescent="0.25">
      <c r="A794">
        <v>16012</v>
      </c>
      <c r="B794" s="1" t="s">
        <v>1456</v>
      </c>
      <c r="C794">
        <v>40</v>
      </c>
      <c r="E794" s="15">
        <v>40</v>
      </c>
      <c r="F794" s="15">
        <v>2</v>
      </c>
    </row>
    <row r="795" spans="1:6" ht="16.5" customHeight="1" x14ac:dyDescent="0.25">
      <c r="A795">
        <v>16013</v>
      </c>
      <c r="B795" s="1" t="s">
        <v>1457</v>
      </c>
      <c r="C795">
        <v>8</v>
      </c>
      <c r="E795" s="15">
        <v>8</v>
      </c>
      <c r="F795" s="15">
        <v>2</v>
      </c>
    </row>
    <row r="796" spans="1:6" ht="16.5" customHeight="1" x14ac:dyDescent="0.25">
      <c r="A796">
        <v>16014</v>
      </c>
      <c r="B796" s="1" t="s">
        <v>1458</v>
      </c>
      <c r="C796">
        <v>16</v>
      </c>
      <c r="E796" s="15">
        <v>16</v>
      </c>
      <c r="F796" s="15">
        <v>2</v>
      </c>
    </row>
    <row r="797" spans="1:6" ht="16.5" customHeight="1" x14ac:dyDescent="0.25">
      <c r="A797">
        <v>16015</v>
      </c>
      <c r="B797" s="1" t="s">
        <v>1459</v>
      </c>
      <c r="C797">
        <v>14</v>
      </c>
      <c r="E797" s="15">
        <v>14</v>
      </c>
      <c r="F797" s="15">
        <v>2</v>
      </c>
    </row>
    <row r="798" spans="1:6" ht="16.5" customHeight="1" x14ac:dyDescent="0.25">
      <c r="A798">
        <v>16016</v>
      </c>
      <c r="B798" s="1" t="s">
        <v>1460</v>
      </c>
      <c r="C798">
        <v>7.26</v>
      </c>
      <c r="E798" s="15">
        <v>7.26</v>
      </c>
      <c r="F798" s="15">
        <v>2</v>
      </c>
    </row>
    <row r="799" spans="1:6" ht="16.5" customHeight="1" x14ac:dyDescent="0.25">
      <c r="A799">
        <v>16017</v>
      </c>
      <c r="B799" s="1" t="s">
        <v>1461</v>
      </c>
      <c r="C799">
        <v>4</v>
      </c>
      <c r="E799" s="15">
        <v>4</v>
      </c>
      <c r="F799" s="15">
        <v>2</v>
      </c>
    </row>
    <row r="800" spans="1:6" ht="16.5" customHeight="1" x14ac:dyDescent="0.25">
      <c r="A800">
        <v>16018</v>
      </c>
      <c r="B800" s="1" t="s">
        <v>1462</v>
      </c>
      <c r="C800">
        <v>8.64</v>
      </c>
      <c r="E800" s="15">
        <v>8.64</v>
      </c>
      <c r="F800" s="15">
        <v>2</v>
      </c>
    </row>
    <row r="801" spans="1:6" ht="16.5" customHeight="1" x14ac:dyDescent="0.25">
      <c r="A801">
        <v>16019</v>
      </c>
      <c r="B801" s="1" t="s">
        <v>1463</v>
      </c>
      <c r="C801">
        <v>14</v>
      </c>
      <c r="E801" s="15">
        <v>14</v>
      </c>
      <c r="F801" s="15">
        <v>2</v>
      </c>
    </row>
    <row r="802" spans="1:6" ht="16.5" customHeight="1" x14ac:dyDescent="0.25">
      <c r="A802">
        <v>16020</v>
      </c>
      <c r="B802" s="1" t="s">
        <v>1464</v>
      </c>
      <c r="C802">
        <v>9</v>
      </c>
      <c r="E802" s="15">
        <v>9</v>
      </c>
      <c r="F802" s="15">
        <v>2</v>
      </c>
    </row>
    <row r="803" spans="1:6" ht="16.5" customHeight="1" x14ac:dyDescent="0.25">
      <c r="A803">
        <v>16021</v>
      </c>
      <c r="B803" s="1" t="s">
        <v>1465</v>
      </c>
      <c r="C803">
        <v>8</v>
      </c>
      <c r="E803" s="15">
        <v>8</v>
      </c>
      <c r="F803" s="15">
        <v>2</v>
      </c>
    </row>
    <row r="804" spans="1:6" ht="16.5" customHeight="1" x14ac:dyDescent="0.25">
      <c r="A804">
        <v>16022</v>
      </c>
      <c r="B804" s="1" t="s">
        <v>1466</v>
      </c>
      <c r="C804">
        <v>10</v>
      </c>
      <c r="E804" s="15">
        <v>10</v>
      </c>
      <c r="F804" s="15">
        <v>2</v>
      </c>
    </row>
    <row r="805" spans="1:6" ht="16.5" customHeight="1" x14ac:dyDescent="0.25">
      <c r="A805">
        <v>16023</v>
      </c>
      <c r="B805" s="1" t="s">
        <v>1467</v>
      </c>
      <c r="C805">
        <v>6</v>
      </c>
      <c r="E805" s="15">
        <v>6</v>
      </c>
      <c r="F805" s="15">
        <v>2</v>
      </c>
    </row>
    <row r="806" spans="1:6" ht="16.5" customHeight="1" x14ac:dyDescent="0.25">
      <c r="A806">
        <v>16024</v>
      </c>
      <c r="B806" s="1" t="s">
        <v>1468</v>
      </c>
      <c r="C806">
        <v>18</v>
      </c>
      <c r="E806" s="15">
        <v>18</v>
      </c>
      <c r="F806" s="15">
        <v>2</v>
      </c>
    </row>
    <row r="807" spans="1:6" ht="16.5" customHeight="1" x14ac:dyDescent="0.25">
      <c r="A807">
        <v>16025</v>
      </c>
      <c r="B807" s="1" t="s">
        <v>1469</v>
      </c>
      <c r="C807">
        <v>27</v>
      </c>
      <c r="E807" s="15">
        <v>27</v>
      </c>
      <c r="F807" s="15">
        <v>2</v>
      </c>
    </row>
    <row r="808" spans="1:6" ht="16.5" customHeight="1" x14ac:dyDescent="0.25">
      <c r="A808">
        <v>16026</v>
      </c>
      <c r="B808" s="1" t="s">
        <v>1470</v>
      </c>
      <c r="C808">
        <v>7</v>
      </c>
      <c r="E808" s="15">
        <v>7</v>
      </c>
      <c r="F808" s="15">
        <v>2</v>
      </c>
    </row>
    <row r="809" spans="1:6" ht="16.5" customHeight="1" x14ac:dyDescent="0.25">
      <c r="A809">
        <v>16027</v>
      </c>
      <c r="B809" s="1" t="s">
        <v>1471</v>
      </c>
      <c r="C809">
        <v>2</v>
      </c>
      <c r="E809" s="15">
        <v>2</v>
      </c>
      <c r="F809" s="15">
        <v>2</v>
      </c>
    </row>
    <row r="810" spans="1:6" ht="16.5" customHeight="1" x14ac:dyDescent="0.25">
      <c r="A810">
        <v>16028</v>
      </c>
      <c r="B810" s="1" t="s">
        <v>1472</v>
      </c>
      <c r="C810">
        <v>4.5</v>
      </c>
      <c r="E810" s="15">
        <v>4.5</v>
      </c>
      <c r="F810" s="15">
        <v>2</v>
      </c>
    </row>
    <row r="811" spans="1:6" ht="16.5" customHeight="1" x14ac:dyDescent="0.25">
      <c r="A811">
        <v>16029</v>
      </c>
      <c r="B811" s="1" t="s">
        <v>1473</v>
      </c>
      <c r="C811">
        <v>3</v>
      </c>
      <c r="E811" s="15">
        <v>3</v>
      </c>
      <c r="F811" s="15">
        <v>2</v>
      </c>
    </row>
    <row r="812" spans="1:6" ht="16.5" customHeight="1" x14ac:dyDescent="0.25">
      <c r="A812">
        <v>16030</v>
      </c>
      <c r="B812" s="1" t="s">
        <v>1474</v>
      </c>
      <c r="C812">
        <v>10</v>
      </c>
      <c r="E812" s="15">
        <v>10</v>
      </c>
      <c r="F812" s="15">
        <v>2</v>
      </c>
    </row>
    <row r="813" spans="1:6" ht="16.5" customHeight="1" x14ac:dyDescent="0.25">
      <c r="A813">
        <v>16031</v>
      </c>
      <c r="B813" s="1" t="s">
        <v>1475</v>
      </c>
      <c r="C813">
        <v>10</v>
      </c>
      <c r="E813" s="15">
        <v>10</v>
      </c>
      <c r="F813" s="15">
        <v>2</v>
      </c>
    </row>
    <row r="814" spans="1:6" ht="16.5" customHeight="1" x14ac:dyDescent="0.25">
      <c r="A814">
        <v>16032</v>
      </c>
      <c r="B814" s="1" t="s">
        <v>1476</v>
      </c>
      <c r="C814">
        <v>8</v>
      </c>
      <c r="E814" s="15">
        <v>8</v>
      </c>
      <c r="F814" s="15">
        <v>2</v>
      </c>
    </row>
    <row r="815" spans="1:6" ht="16.5" customHeight="1" x14ac:dyDescent="0.25">
      <c r="A815">
        <v>16033</v>
      </c>
      <c r="B815" s="1" t="s">
        <v>1477</v>
      </c>
      <c r="C815">
        <v>21</v>
      </c>
      <c r="E815" s="15">
        <v>21</v>
      </c>
      <c r="F815" s="15">
        <v>2</v>
      </c>
    </row>
    <row r="816" spans="1:6" ht="16.5" customHeight="1" x14ac:dyDescent="0.25">
      <c r="A816">
        <v>16034</v>
      </c>
      <c r="B816" s="1" t="s">
        <v>1478</v>
      </c>
      <c r="C816">
        <v>80</v>
      </c>
      <c r="E816" s="15">
        <v>80</v>
      </c>
      <c r="F816" s="15">
        <v>2</v>
      </c>
    </row>
    <row r="817" spans="1:13" ht="16.5" customHeight="1" x14ac:dyDescent="0.25">
      <c r="A817">
        <v>16035</v>
      </c>
      <c r="B817" s="1" t="s">
        <v>1479</v>
      </c>
      <c r="C817">
        <v>15</v>
      </c>
      <c r="E817" s="15">
        <v>15</v>
      </c>
      <c r="F817" s="15">
        <v>1</v>
      </c>
      <c r="G817">
        <v>2</v>
      </c>
      <c r="I817">
        <v>5000</v>
      </c>
      <c r="J817">
        <v>10000</v>
      </c>
      <c r="K817">
        <v>15000</v>
      </c>
      <c r="L817">
        <v>15</v>
      </c>
      <c r="M817" s="7">
        <v>1</v>
      </c>
    </row>
    <row r="818" spans="1:13" ht="16.5" customHeight="1" x14ac:dyDescent="0.25">
      <c r="A818">
        <v>16036</v>
      </c>
      <c r="B818" s="1" t="s">
        <v>1480</v>
      </c>
      <c r="C818">
        <v>7</v>
      </c>
      <c r="E818" s="15">
        <v>7</v>
      </c>
      <c r="F818" s="15">
        <v>2</v>
      </c>
    </row>
    <row r="819" spans="1:13" ht="16.5" customHeight="1" x14ac:dyDescent="0.25">
      <c r="A819">
        <v>16037</v>
      </c>
      <c r="B819" s="1" t="s">
        <v>1481</v>
      </c>
      <c r="C819">
        <v>4</v>
      </c>
      <c r="E819" s="15">
        <v>4</v>
      </c>
      <c r="F819" s="15">
        <v>2</v>
      </c>
    </row>
    <row r="820" spans="1:13" ht="16.5" customHeight="1" x14ac:dyDescent="0.25">
      <c r="A820">
        <v>16038</v>
      </c>
      <c r="B820" s="1" t="s">
        <v>1482</v>
      </c>
      <c r="C820">
        <v>30</v>
      </c>
      <c r="E820" s="15">
        <v>30</v>
      </c>
      <c r="F820" s="15">
        <v>2</v>
      </c>
    </row>
    <row r="821" spans="1:13" ht="16.5" customHeight="1" x14ac:dyDescent="0.25">
      <c r="A821">
        <v>16039</v>
      </c>
      <c r="B821" s="1" t="s">
        <v>1483</v>
      </c>
      <c r="C821">
        <v>4.5</v>
      </c>
      <c r="E821" s="15">
        <v>4.5</v>
      </c>
      <c r="F821" s="15">
        <v>2</v>
      </c>
    </row>
    <row r="822" spans="1:13" ht="16.5" customHeight="1" x14ac:dyDescent="0.25">
      <c r="A822">
        <v>16040</v>
      </c>
      <c r="B822" s="1" t="s">
        <v>1484</v>
      </c>
      <c r="C822">
        <v>15.86</v>
      </c>
      <c r="E822" s="15">
        <v>15.86</v>
      </c>
      <c r="F822" s="15">
        <v>2</v>
      </c>
    </row>
    <row r="823" spans="1:13" ht="16.5" customHeight="1" x14ac:dyDescent="0.25">
      <c r="A823">
        <v>16041</v>
      </c>
      <c r="B823" s="1" t="s">
        <v>1485</v>
      </c>
      <c r="C823">
        <v>7</v>
      </c>
      <c r="E823" s="15">
        <v>7</v>
      </c>
      <c r="F823" s="15">
        <v>2</v>
      </c>
    </row>
    <row r="824" spans="1:13" ht="16.5" customHeight="1" x14ac:dyDescent="0.25">
      <c r="A824">
        <v>16042</v>
      </c>
      <c r="B824" s="1" t="s">
        <v>1486</v>
      </c>
      <c r="C824">
        <v>9.3000000000000007</v>
      </c>
      <c r="E824" s="15">
        <v>9.3000000000000007</v>
      </c>
      <c r="F824" s="15">
        <v>2</v>
      </c>
    </row>
    <row r="825" spans="1:13" ht="16.5" customHeight="1" x14ac:dyDescent="0.25">
      <c r="A825">
        <v>16043</v>
      </c>
      <c r="B825" s="1" t="s">
        <v>1487</v>
      </c>
      <c r="C825">
        <v>40</v>
      </c>
      <c r="E825" s="15">
        <v>40</v>
      </c>
      <c r="F825" s="15">
        <v>2</v>
      </c>
    </row>
    <row r="826" spans="1:13" ht="16.5" customHeight="1" x14ac:dyDescent="0.25">
      <c r="A826">
        <v>16044</v>
      </c>
      <c r="B826" s="1" t="s">
        <v>1488</v>
      </c>
      <c r="C826">
        <v>6</v>
      </c>
      <c r="E826" s="15">
        <v>6</v>
      </c>
      <c r="F826" s="15">
        <v>2</v>
      </c>
    </row>
    <row r="827" spans="1:13" ht="16.5" customHeight="1" x14ac:dyDescent="0.25">
      <c r="A827">
        <v>16045</v>
      </c>
      <c r="B827" s="1" t="s">
        <v>1489</v>
      </c>
      <c r="C827">
        <v>20</v>
      </c>
      <c r="E827" s="15">
        <v>20</v>
      </c>
      <c r="F827" s="15">
        <v>2</v>
      </c>
    </row>
    <row r="828" spans="1:13" ht="16.5" customHeight="1" x14ac:dyDescent="0.25">
      <c r="A828">
        <v>16046</v>
      </c>
      <c r="B828" s="1" t="s">
        <v>1490</v>
      </c>
      <c r="C828">
        <v>11</v>
      </c>
      <c r="E828" s="15">
        <v>11</v>
      </c>
      <c r="F828" s="15">
        <v>2</v>
      </c>
    </row>
    <row r="829" spans="1:13" ht="16.5" customHeight="1" x14ac:dyDescent="0.25">
      <c r="A829">
        <v>16047</v>
      </c>
      <c r="B829" s="1" t="s">
        <v>1491</v>
      </c>
      <c r="C829">
        <v>9</v>
      </c>
      <c r="E829" s="15">
        <v>9</v>
      </c>
      <c r="F829" s="15">
        <v>2</v>
      </c>
    </row>
    <row r="830" spans="1:13" ht="16.5" customHeight="1" x14ac:dyDescent="0.25">
      <c r="A830">
        <v>16048</v>
      </c>
      <c r="B830" s="1" t="s">
        <v>1492</v>
      </c>
      <c r="C830">
        <v>4</v>
      </c>
      <c r="E830" s="15">
        <v>4</v>
      </c>
      <c r="F830" s="15">
        <v>2</v>
      </c>
    </row>
    <row r="831" spans="1:13" ht="16.5" customHeight="1" x14ac:dyDescent="0.25">
      <c r="A831">
        <v>16049</v>
      </c>
      <c r="B831" s="1" t="s">
        <v>1493</v>
      </c>
      <c r="C831">
        <v>9</v>
      </c>
      <c r="E831" s="15">
        <v>9</v>
      </c>
      <c r="F831" s="15">
        <v>2</v>
      </c>
    </row>
    <row r="832" spans="1:13" ht="16.5" customHeight="1" x14ac:dyDescent="0.25">
      <c r="A832">
        <v>16050</v>
      </c>
      <c r="B832" s="1" t="s">
        <v>1494</v>
      </c>
      <c r="C832">
        <v>30</v>
      </c>
      <c r="E832" s="15">
        <v>30</v>
      </c>
      <c r="F832" s="15">
        <v>2</v>
      </c>
    </row>
    <row r="833" spans="1:13" ht="16.5" customHeight="1" x14ac:dyDescent="0.25">
      <c r="A833">
        <v>16051</v>
      </c>
      <c r="B833" s="1" t="s">
        <v>1495</v>
      </c>
      <c r="C833">
        <v>11</v>
      </c>
      <c r="E833" s="15">
        <v>11</v>
      </c>
      <c r="F833" s="15">
        <v>2</v>
      </c>
    </row>
    <row r="834" spans="1:13" ht="16.5" customHeight="1" x14ac:dyDescent="0.25">
      <c r="A834">
        <v>16052</v>
      </c>
      <c r="B834" s="1" t="s">
        <v>1496</v>
      </c>
      <c r="C834">
        <v>170</v>
      </c>
      <c r="E834" s="15">
        <v>170</v>
      </c>
      <c r="F834" s="15">
        <v>2</v>
      </c>
    </row>
    <row r="835" spans="1:13" ht="16.5" customHeight="1" x14ac:dyDescent="0.25">
      <c r="A835">
        <v>16053</v>
      </c>
      <c r="B835" s="1" t="s">
        <v>1497</v>
      </c>
      <c r="C835">
        <v>1400</v>
      </c>
      <c r="E835" s="15">
        <v>1400</v>
      </c>
      <c r="F835" s="15">
        <v>1</v>
      </c>
      <c r="G835">
        <v>2</v>
      </c>
      <c r="I835">
        <v>75000</v>
      </c>
      <c r="J835">
        <v>45132</v>
      </c>
      <c r="K835">
        <v>120132</v>
      </c>
      <c r="L835">
        <v>120.13</v>
      </c>
      <c r="M835" s="7">
        <v>8.580714285714286E-2</v>
      </c>
    </row>
    <row r="836" spans="1:13" ht="16.5" customHeight="1" x14ac:dyDescent="0.25">
      <c r="A836">
        <v>16054</v>
      </c>
      <c r="B836" s="1" t="s">
        <v>1498</v>
      </c>
      <c r="C836">
        <v>3</v>
      </c>
      <c r="E836" s="15">
        <v>3</v>
      </c>
      <c r="F836" s="15">
        <v>2</v>
      </c>
    </row>
    <row r="837" spans="1:13" ht="16.5" customHeight="1" x14ac:dyDescent="0.25">
      <c r="A837">
        <v>16055</v>
      </c>
      <c r="B837" s="1" t="s">
        <v>1499</v>
      </c>
      <c r="C837">
        <v>45</v>
      </c>
      <c r="E837" s="15">
        <v>45</v>
      </c>
      <c r="F837" s="15">
        <v>2</v>
      </c>
    </row>
    <row r="838" spans="1:13" ht="16.5" customHeight="1" x14ac:dyDescent="0.25">
      <c r="A838">
        <v>16056</v>
      </c>
      <c r="B838" s="1" t="s">
        <v>1500</v>
      </c>
      <c r="C838">
        <v>18</v>
      </c>
      <c r="E838" s="15">
        <v>18</v>
      </c>
      <c r="F838" s="15">
        <v>2</v>
      </c>
    </row>
    <row r="839" spans="1:13" ht="16.5" customHeight="1" x14ac:dyDescent="0.25">
      <c r="A839">
        <v>16057</v>
      </c>
      <c r="B839" s="1" t="s">
        <v>1501</v>
      </c>
      <c r="C839">
        <v>8</v>
      </c>
      <c r="E839" s="15">
        <v>8</v>
      </c>
      <c r="F839" s="15">
        <v>2</v>
      </c>
    </row>
    <row r="840" spans="1:13" ht="16.5" customHeight="1" x14ac:dyDescent="0.25">
      <c r="A840">
        <v>16058</v>
      </c>
      <c r="B840" s="1" t="s">
        <v>1502</v>
      </c>
      <c r="C840">
        <v>13</v>
      </c>
      <c r="E840" s="15">
        <v>13</v>
      </c>
      <c r="F840" s="15">
        <v>1</v>
      </c>
      <c r="G840">
        <v>2</v>
      </c>
      <c r="I840">
        <v>5000</v>
      </c>
      <c r="J840">
        <v>8000</v>
      </c>
      <c r="K840">
        <v>13000</v>
      </c>
      <c r="L840">
        <v>13</v>
      </c>
      <c r="M840" s="7">
        <v>1</v>
      </c>
    </row>
    <row r="841" spans="1:13" ht="16.5" customHeight="1" x14ac:dyDescent="0.25">
      <c r="A841">
        <v>16059</v>
      </c>
      <c r="B841" s="1" t="s">
        <v>1503</v>
      </c>
      <c r="C841">
        <v>11</v>
      </c>
      <c r="E841" s="15">
        <v>11</v>
      </c>
      <c r="F841" s="15">
        <v>2</v>
      </c>
    </row>
    <row r="842" spans="1:13" ht="16.5" customHeight="1" x14ac:dyDescent="0.25">
      <c r="A842">
        <v>16060</v>
      </c>
      <c r="B842" s="1" t="s">
        <v>1504</v>
      </c>
      <c r="C842">
        <v>12</v>
      </c>
      <c r="E842" s="15">
        <v>12</v>
      </c>
      <c r="F842" s="15">
        <v>2</v>
      </c>
    </row>
    <row r="843" spans="1:13" ht="16.5" customHeight="1" x14ac:dyDescent="0.25">
      <c r="A843">
        <v>16061</v>
      </c>
      <c r="B843" s="1" t="s">
        <v>1505</v>
      </c>
      <c r="C843">
        <v>5.5</v>
      </c>
      <c r="E843" s="15">
        <v>5.5</v>
      </c>
      <c r="F843" s="15">
        <v>2</v>
      </c>
    </row>
    <row r="844" spans="1:13" ht="16.5" customHeight="1" x14ac:dyDescent="0.25">
      <c r="A844">
        <v>16062</v>
      </c>
      <c r="B844" s="1" t="s">
        <v>1506</v>
      </c>
      <c r="C844">
        <v>13.5</v>
      </c>
      <c r="E844" s="15">
        <v>13.5</v>
      </c>
      <c r="F844" s="15">
        <v>1</v>
      </c>
      <c r="G844">
        <v>2</v>
      </c>
      <c r="I844">
        <v>150</v>
      </c>
      <c r="J844">
        <v>150</v>
      </c>
      <c r="K844">
        <v>300</v>
      </c>
      <c r="L844">
        <v>0.3</v>
      </c>
      <c r="M844" s="7">
        <v>2.2222222222222223E-2</v>
      </c>
    </row>
    <row r="845" spans="1:13" ht="16.5" customHeight="1" x14ac:dyDescent="0.25">
      <c r="A845">
        <v>16063</v>
      </c>
      <c r="B845" s="1" t="s">
        <v>1507</v>
      </c>
      <c r="C845">
        <v>5</v>
      </c>
      <c r="E845" s="15">
        <v>5</v>
      </c>
      <c r="F845" s="15">
        <v>2</v>
      </c>
    </row>
    <row r="846" spans="1:13" ht="16.5" customHeight="1" x14ac:dyDescent="0.25">
      <c r="A846">
        <v>16064</v>
      </c>
      <c r="B846" s="1" t="s">
        <v>1508</v>
      </c>
      <c r="C846">
        <v>15.41</v>
      </c>
      <c r="E846" s="15">
        <v>15.41</v>
      </c>
      <c r="F846" s="15">
        <v>2</v>
      </c>
    </row>
    <row r="847" spans="1:13" ht="16.5" customHeight="1" x14ac:dyDescent="0.25">
      <c r="A847">
        <v>16065</v>
      </c>
      <c r="B847" s="1" t="s">
        <v>1509</v>
      </c>
      <c r="C847">
        <v>31</v>
      </c>
      <c r="E847" s="15">
        <v>31</v>
      </c>
      <c r="F847" s="15">
        <v>2</v>
      </c>
    </row>
    <row r="848" spans="1:13" ht="16.5" customHeight="1" x14ac:dyDescent="0.25">
      <c r="A848">
        <v>16066</v>
      </c>
      <c r="B848" s="1" t="s">
        <v>1510</v>
      </c>
      <c r="C848">
        <v>46</v>
      </c>
      <c r="E848" s="15">
        <v>46</v>
      </c>
      <c r="F848" s="15">
        <v>2</v>
      </c>
    </row>
    <row r="849" spans="1:13" ht="16.5" customHeight="1" x14ac:dyDescent="0.25">
      <c r="A849">
        <v>16067</v>
      </c>
      <c r="B849" s="1" t="s">
        <v>1511</v>
      </c>
      <c r="C849">
        <v>9</v>
      </c>
      <c r="E849" s="15">
        <v>9</v>
      </c>
      <c r="F849" s="15">
        <v>2</v>
      </c>
    </row>
    <row r="850" spans="1:13" ht="16.5" customHeight="1" x14ac:dyDescent="0.25">
      <c r="A850">
        <v>16068</v>
      </c>
      <c r="B850" s="1" t="s">
        <v>1512</v>
      </c>
      <c r="C850">
        <v>17</v>
      </c>
      <c r="E850" s="15">
        <v>17</v>
      </c>
      <c r="F850" s="15">
        <v>2</v>
      </c>
    </row>
    <row r="851" spans="1:13" ht="16.5" customHeight="1" x14ac:dyDescent="0.25">
      <c r="A851">
        <v>16069</v>
      </c>
      <c r="B851" s="1" t="s">
        <v>1513</v>
      </c>
      <c r="C851">
        <v>100</v>
      </c>
      <c r="E851" s="15">
        <v>100</v>
      </c>
      <c r="F851" s="15">
        <v>2</v>
      </c>
    </row>
    <row r="852" spans="1:13" ht="16.5" customHeight="1" x14ac:dyDescent="0.25">
      <c r="A852">
        <v>16070</v>
      </c>
      <c r="B852" s="1" t="s">
        <v>1514</v>
      </c>
      <c r="C852">
        <v>23</v>
      </c>
      <c r="E852" s="15">
        <v>23</v>
      </c>
      <c r="F852" s="15">
        <v>2</v>
      </c>
    </row>
    <row r="853" spans="1:13" ht="16.5" customHeight="1" x14ac:dyDescent="0.25">
      <c r="A853">
        <v>16071</v>
      </c>
      <c r="B853" s="1" t="s">
        <v>1515</v>
      </c>
      <c r="C853">
        <v>32</v>
      </c>
      <c r="E853" s="15">
        <v>32</v>
      </c>
      <c r="F853" s="15">
        <v>2</v>
      </c>
    </row>
    <row r="854" spans="1:13" ht="16.5" customHeight="1" x14ac:dyDescent="0.25">
      <c r="A854">
        <v>16072</v>
      </c>
      <c r="B854" s="1" t="s">
        <v>1516</v>
      </c>
      <c r="C854">
        <v>8</v>
      </c>
      <c r="E854" s="15">
        <v>8</v>
      </c>
      <c r="F854" s="15">
        <v>2</v>
      </c>
    </row>
    <row r="855" spans="1:13" ht="16.5" customHeight="1" x14ac:dyDescent="0.25">
      <c r="A855">
        <v>16073</v>
      </c>
      <c r="B855" s="1" t="s">
        <v>1517</v>
      </c>
      <c r="C855">
        <v>29</v>
      </c>
      <c r="E855" s="15">
        <v>29</v>
      </c>
      <c r="F855" s="15">
        <v>1</v>
      </c>
      <c r="G855">
        <v>3</v>
      </c>
      <c r="H855" t="s">
        <v>678</v>
      </c>
      <c r="I855">
        <v>21000</v>
      </c>
      <c r="J855">
        <v>8000</v>
      </c>
      <c r="K855">
        <v>29000</v>
      </c>
      <c r="L855">
        <v>29</v>
      </c>
      <c r="M855" s="7">
        <v>1</v>
      </c>
    </row>
    <row r="856" spans="1:13" ht="16.5" customHeight="1" x14ac:dyDescent="0.25">
      <c r="A856">
        <v>16074</v>
      </c>
      <c r="B856" s="1" t="s">
        <v>1518</v>
      </c>
      <c r="C856">
        <v>8</v>
      </c>
      <c r="E856" s="15">
        <v>8</v>
      </c>
      <c r="F856" s="15">
        <v>2</v>
      </c>
    </row>
    <row r="857" spans="1:13" ht="16.5" customHeight="1" x14ac:dyDescent="0.25">
      <c r="A857">
        <v>16075</v>
      </c>
      <c r="B857" s="1" t="s">
        <v>1519</v>
      </c>
      <c r="C857">
        <v>67</v>
      </c>
      <c r="E857" s="15">
        <v>67</v>
      </c>
      <c r="F857" s="15">
        <v>2</v>
      </c>
    </row>
    <row r="858" spans="1:13" ht="16.5" customHeight="1" x14ac:dyDescent="0.25">
      <c r="A858">
        <v>16076</v>
      </c>
      <c r="B858" s="1" t="s">
        <v>1520</v>
      </c>
      <c r="C858">
        <v>86</v>
      </c>
      <c r="E858" s="15">
        <v>86</v>
      </c>
      <c r="F858" s="15">
        <v>2</v>
      </c>
    </row>
    <row r="859" spans="1:13" ht="16.5" customHeight="1" x14ac:dyDescent="0.25">
      <c r="A859">
        <v>16077</v>
      </c>
      <c r="B859" s="1" t="s">
        <v>1521</v>
      </c>
      <c r="C859">
        <v>26</v>
      </c>
      <c r="E859" s="15">
        <v>26</v>
      </c>
      <c r="F859" s="15">
        <v>2</v>
      </c>
    </row>
    <row r="860" spans="1:13" ht="16.5" customHeight="1" x14ac:dyDescent="0.25">
      <c r="A860">
        <v>16078</v>
      </c>
      <c r="B860" s="1" t="s">
        <v>1522</v>
      </c>
      <c r="C860">
        <v>10</v>
      </c>
      <c r="E860" s="15">
        <v>10</v>
      </c>
      <c r="F860" s="15">
        <v>2</v>
      </c>
    </row>
    <row r="861" spans="1:13" ht="16.5" customHeight="1" x14ac:dyDescent="0.25">
      <c r="A861">
        <v>16079</v>
      </c>
      <c r="B861" s="1" t="s">
        <v>1523</v>
      </c>
      <c r="C861">
        <v>28</v>
      </c>
      <c r="E861" s="15">
        <v>28</v>
      </c>
      <c r="F861" s="15">
        <v>2</v>
      </c>
    </row>
    <row r="862" spans="1:13" ht="16.5" customHeight="1" x14ac:dyDescent="0.25">
      <c r="A862">
        <v>16080</v>
      </c>
      <c r="B862" s="1" t="s">
        <v>1524</v>
      </c>
      <c r="C862">
        <v>4</v>
      </c>
      <c r="E862" s="15">
        <v>4</v>
      </c>
      <c r="F862" s="15">
        <v>2</v>
      </c>
    </row>
    <row r="863" spans="1:13" ht="16.5" customHeight="1" x14ac:dyDescent="0.25">
      <c r="A863">
        <v>16081</v>
      </c>
      <c r="B863" s="1" t="s">
        <v>1525</v>
      </c>
      <c r="C863">
        <v>2</v>
      </c>
      <c r="E863" s="15">
        <v>2</v>
      </c>
      <c r="F863" s="15">
        <v>2</v>
      </c>
    </row>
    <row r="864" spans="1:13" ht="16.5" customHeight="1" x14ac:dyDescent="0.25">
      <c r="A864">
        <v>16082</v>
      </c>
      <c r="B864" s="1" t="s">
        <v>1526</v>
      </c>
      <c r="C864">
        <v>24</v>
      </c>
      <c r="E864" s="15">
        <v>24</v>
      </c>
      <c r="F864" s="15">
        <v>2</v>
      </c>
    </row>
    <row r="865" spans="1:13" ht="16.5" customHeight="1" x14ac:dyDescent="0.25">
      <c r="A865">
        <v>16083</v>
      </c>
      <c r="B865" s="1" t="s">
        <v>1527</v>
      </c>
      <c r="C865">
        <v>22</v>
      </c>
      <c r="E865" s="15">
        <v>22</v>
      </c>
      <c r="F865" s="15">
        <v>2</v>
      </c>
    </row>
    <row r="866" spans="1:13" ht="16.5" customHeight="1" x14ac:dyDescent="0.25">
      <c r="A866">
        <v>16084</v>
      </c>
      <c r="B866" s="1" t="s">
        <v>1528</v>
      </c>
      <c r="C866">
        <v>25</v>
      </c>
      <c r="E866" s="15">
        <v>25</v>
      </c>
      <c r="F866" s="15">
        <v>2</v>
      </c>
    </row>
    <row r="867" spans="1:13" ht="16.5" customHeight="1" x14ac:dyDescent="0.25">
      <c r="A867">
        <v>16085</v>
      </c>
      <c r="B867" s="1" t="s">
        <v>1529</v>
      </c>
      <c r="C867">
        <v>14.7</v>
      </c>
      <c r="E867" s="15">
        <v>14.7</v>
      </c>
      <c r="F867" s="15">
        <v>2</v>
      </c>
    </row>
    <row r="868" spans="1:13" ht="16.5" customHeight="1" x14ac:dyDescent="0.25">
      <c r="A868">
        <v>16086</v>
      </c>
      <c r="B868" s="1" t="s">
        <v>1530</v>
      </c>
      <c r="C868">
        <v>12</v>
      </c>
      <c r="E868" s="15">
        <v>12</v>
      </c>
      <c r="F868" s="15">
        <v>2</v>
      </c>
    </row>
    <row r="869" spans="1:13" ht="16.5" customHeight="1" x14ac:dyDescent="0.25">
      <c r="A869">
        <v>16087</v>
      </c>
      <c r="B869" s="1" t="s">
        <v>1531</v>
      </c>
      <c r="C869">
        <v>8.6</v>
      </c>
      <c r="E869" s="15">
        <v>8.6</v>
      </c>
      <c r="F869" s="15">
        <v>2</v>
      </c>
    </row>
    <row r="870" spans="1:13" ht="16.5" customHeight="1" x14ac:dyDescent="0.25">
      <c r="A870">
        <v>16088</v>
      </c>
      <c r="B870" s="1" t="s">
        <v>1532</v>
      </c>
      <c r="C870">
        <v>25</v>
      </c>
      <c r="E870" s="15">
        <v>25</v>
      </c>
      <c r="F870" s="15">
        <v>2</v>
      </c>
    </row>
    <row r="871" spans="1:13" ht="16.5" customHeight="1" x14ac:dyDescent="0.25">
      <c r="A871">
        <v>16089</v>
      </c>
      <c r="B871" s="1" t="s">
        <v>1533</v>
      </c>
      <c r="C871">
        <v>36</v>
      </c>
      <c r="E871" s="15">
        <v>36</v>
      </c>
      <c r="F871" s="15">
        <v>2</v>
      </c>
    </row>
    <row r="872" spans="1:13" ht="16.5" customHeight="1" x14ac:dyDescent="0.25">
      <c r="A872">
        <v>16090</v>
      </c>
      <c r="B872" s="1" t="s">
        <v>1534</v>
      </c>
      <c r="C872">
        <v>4.5</v>
      </c>
      <c r="E872" s="15">
        <v>4.5</v>
      </c>
      <c r="F872" s="15">
        <v>1</v>
      </c>
      <c r="G872">
        <v>2</v>
      </c>
      <c r="I872">
        <v>500</v>
      </c>
      <c r="J872">
        <v>3500</v>
      </c>
      <c r="K872">
        <v>4000</v>
      </c>
      <c r="L872">
        <v>4</v>
      </c>
      <c r="M872" s="7">
        <v>0.88888888888888884</v>
      </c>
    </row>
    <row r="873" spans="1:13" ht="16.5" customHeight="1" x14ac:dyDescent="0.25">
      <c r="A873">
        <v>16091</v>
      </c>
      <c r="B873" s="1" t="s">
        <v>1535</v>
      </c>
      <c r="C873">
        <v>10</v>
      </c>
      <c r="E873" s="15">
        <v>10</v>
      </c>
      <c r="F873" s="15">
        <v>2</v>
      </c>
    </row>
    <row r="874" spans="1:13" ht="16.5" customHeight="1" x14ac:dyDescent="0.25">
      <c r="A874">
        <v>16092</v>
      </c>
      <c r="B874" s="1" t="s">
        <v>1536</v>
      </c>
      <c r="C874">
        <v>5</v>
      </c>
      <c r="E874" s="15">
        <v>5</v>
      </c>
      <c r="F874" s="15">
        <v>2</v>
      </c>
    </row>
    <row r="875" spans="1:13" ht="16.5" customHeight="1" x14ac:dyDescent="0.25">
      <c r="A875">
        <v>16093</v>
      </c>
      <c r="B875" s="1" t="s">
        <v>1537</v>
      </c>
      <c r="C875">
        <v>10</v>
      </c>
      <c r="E875" s="15">
        <v>10</v>
      </c>
      <c r="F875" s="15">
        <v>2</v>
      </c>
    </row>
    <row r="876" spans="1:13" ht="16.5" customHeight="1" x14ac:dyDescent="0.25">
      <c r="A876">
        <v>16094</v>
      </c>
      <c r="B876" s="1" t="s">
        <v>1538</v>
      </c>
      <c r="C876">
        <v>6</v>
      </c>
      <c r="E876" s="15">
        <v>6</v>
      </c>
      <c r="F876" s="15">
        <v>2</v>
      </c>
    </row>
    <row r="877" spans="1:13" ht="16.5" customHeight="1" x14ac:dyDescent="0.25">
      <c r="A877">
        <v>16095</v>
      </c>
      <c r="B877" s="1" t="s">
        <v>1539</v>
      </c>
      <c r="C877">
        <v>6</v>
      </c>
      <c r="E877" s="15">
        <v>6</v>
      </c>
      <c r="F877" s="15">
        <v>2</v>
      </c>
    </row>
    <row r="878" spans="1:13" ht="16.5" customHeight="1" x14ac:dyDescent="0.25">
      <c r="A878">
        <v>16096</v>
      </c>
      <c r="B878" s="1" t="s">
        <v>1540</v>
      </c>
      <c r="C878">
        <v>11</v>
      </c>
      <c r="E878" s="15">
        <v>11</v>
      </c>
      <c r="F878" s="15">
        <v>2</v>
      </c>
    </row>
    <row r="879" spans="1:13" ht="16.5" customHeight="1" x14ac:dyDescent="0.25">
      <c r="A879">
        <v>16097</v>
      </c>
      <c r="B879" s="1" t="s">
        <v>1541</v>
      </c>
      <c r="C879">
        <v>50</v>
      </c>
      <c r="E879" s="15">
        <v>50</v>
      </c>
      <c r="F879" s="15">
        <v>2</v>
      </c>
    </row>
    <row r="880" spans="1:13" ht="16.5" customHeight="1" x14ac:dyDescent="0.25">
      <c r="A880">
        <v>16098</v>
      </c>
      <c r="B880" s="1" t="s">
        <v>1542</v>
      </c>
      <c r="C880">
        <v>8.2899999999999991</v>
      </c>
      <c r="E880" s="15">
        <v>8.2899999999999991</v>
      </c>
      <c r="F880" s="15">
        <v>2</v>
      </c>
    </row>
    <row r="881" spans="1:6" ht="16.5" customHeight="1" x14ac:dyDescent="0.25">
      <c r="A881">
        <v>16099</v>
      </c>
      <c r="B881" s="1" t="s">
        <v>1543</v>
      </c>
      <c r="C881">
        <v>10</v>
      </c>
      <c r="E881" s="15">
        <v>10</v>
      </c>
      <c r="F881" s="15">
        <v>2</v>
      </c>
    </row>
    <row r="882" spans="1:6" ht="16.5" customHeight="1" x14ac:dyDescent="0.25">
      <c r="A882">
        <v>16100</v>
      </c>
      <c r="B882" s="1" t="s">
        <v>1544</v>
      </c>
      <c r="C882">
        <v>8.5</v>
      </c>
      <c r="E882" s="15">
        <v>8.5</v>
      </c>
      <c r="F882" s="15">
        <v>2</v>
      </c>
    </row>
    <row r="883" spans="1:6" ht="16.5" customHeight="1" x14ac:dyDescent="0.25">
      <c r="A883">
        <v>16101</v>
      </c>
      <c r="B883" s="1" t="s">
        <v>1545</v>
      </c>
      <c r="C883">
        <v>5</v>
      </c>
      <c r="E883" s="15">
        <v>5</v>
      </c>
      <c r="F883" s="15">
        <v>2</v>
      </c>
    </row>
    <row r="884" spans="1:6" ht="16.5" customHeight="1" x14ac:dyDescent="0.25">
      <c r="A884">
        <v>16102</v>
      </c>
      <c r="B884" s="1" t="s">
        <v>1546</v>
      </c>
      <c r="C884">
        <v>400</v>
      </c>
      <c r="E884" s="15">
        <v>400</v>
      </c>
      <c r="F884" s="15">
        <v>2</v>
      </c>
    </row>
    <row r="885" spans="1:6" ht="16.5" customHeight="1" x14ac:dyDescent="0.25">
      <c r="A885">
        <v>16103</v>
      </c>
      <c r="B885" s="1" t="s">
        <v>1547</v>
      </c>
      <c r="C885">
        <v>3.14</v>
      </c>
      <c r="E885" s="15">
        <v>3.14</v>
      </c>
      <c r="F885" s="15">
        <v>2</v>
      </c>
    </row>
    <row r="886" spans="1:6" ht="16.5" customHeight="1" x14ac:dyDescent="0.25">
      <c r="A886">
        <v>16104</v>
      </c>
      <c r="B886" s="1" t="s">
        <v>1548</v>
      </c>
      <c r="C886">
        <v>13</v>
      </c>
      <c r="E886" s="15">
        <v>13</v>
      </c>
      <c r="F886" s="15">
        <v>2</v>
      </c>
    </row>
    <row r="887" spans="1:6" ht="16.5" customHeight="1" x14ac:dyDescent="0.25">
      <c r="A887">
        <v>16105</v>
      </c>
      <c r="B887" s="1" t="s">
        <v>1549</v>
      </c>
      <c r="C887">
        <v>7.5</v>
      </c>
      <c r="E887" s="15">
        <v>7.5</v>
      </c>
      <c r="F887" s="15">
        <v>2</v>
      </c>
    </row>
    <row r="888" spans="1:6" ht="16.5" customHeight="1" x14ac:dyDescent="0.25">
      <c r="A888">
        <v>16106</v>
      </c>
      <c r="B888" s="1" t="s">
        <v>1550</v>
      </c>
      <c r="C888">
        <v>24</v>
      </c>
      <c r="E888" s="15">
        <v>24</v>
      </c>
      <c r="F888" s="15">
        <v>2</v>
      </c>
    </row>
    <row r="889" spans="1:6" ht="16.5" customHeight="1" x14ac:dyDescent="0.25">
      <c r="A889">
        <v>16107</v>
      </c>
      <c r="B889" s="1" t="s">
        <v>1551</v>
      </c>
      <c r="C889">
        <v>75</v>
      </c>
      <c r="E889" s="15">
        <v>75</v>
      </c>
      <c r="F889" s="15">
        <v>2</v>
      </c>
    </row>
    <row r="890" spans="1:6" ht="16.5" customHeight="1" x14ac:dyDescent="0.25">
      <c r="A890">
        <v>16108</v>
      </c>
      <c r="B890" s="1" t="s">
        <v>1552</v>
      </c>
      <c r="C890">
        <v>170</v>
      </c>
      <c r="E890" s="15">
        <v>170</v>
      </c>
      <c r="F890" s="15">
        <v>2</v>
      </c>
    </row>
    <row r="891" spans="1:6" ht="16.5" customHeight="1" x14ac:dyDescent="0.25">
      <c r="A891">
        <v>16109</v>
      </c>
      <c r="B891" s="1" t="s">
        <v>1553</v>
      </c>
      <c r="C891">
        <v>2.5</v>
      </c>
      <c r="E891" s="15">
        <v>2.5</v>
      </c>
      <c r="F891" s="15">
        <v>2</v>
      </c>
    </row>
    <row r="892" spans="1:6" ht="16.5" customHeight="1" x14ac:dyDescent="0.25">
      <c r="A892">
        <v>16110</v>
      </c>
      <c r="B892" s="1" t="s">
        <v>1554</v>
      </c>
      <c r="C892">
        <v>20</v>
      </c>
      <c r="E892" s="15">
        <v>20</v>
      </c>
      <c r="F892" s="15">
        <v>2</v>
      </c>
    </row>
    <row r="893" spans="1:6" ht="16.5" customHeight="1" x14ac:dyDescent="0.25">
      <c r="A893">
        <v>16111</v>
      </c>
      <c r="B893" s="1" t="s">
        <v>1555</v>
      </c>
      <c r="C893">
        <v>8.3000000000000007</v>
      </c>
      <c r="E893" s="15">
        <v>8.3000000000000007</v>
      </c>
      <c r="F893" s="15">
        <v>2</v>
      </c>
    </row>
    <row r="894" spans="1:6" ht="16.5" customHeight="1" x14ac:dyDescent="0.25">
      <c r="A894">
        <v>16112</v>
      </c>
      <c r="B894" s="1" t="s">
        <v>1556</v>
      </c>
      <c r="C894">
        <v>76</v>
      </c>
      <c r="E894" s="15">
        <v>76</v>
      </c>
      <c r="F894" s="15">
        <v>2</v>
      </c>
    </row>
    <row r="895" spans="1:6" ht="16.5" customHeight="1" x14ac:dyDescent="0.25">
      <c r="A895">
        <v>16113</v>
      </c>
      <c r="B895" s="1" t="s">
        <v>1557</v>
      </c>
      <c r="C895">
        <v>9.8000000000000007</v>
      </c>
      <c r="E895" s="15">
        <v>9.8000000000000007</v>
      </c>
      <c r="F895" s="15">
        <v>2</v>
      </c>
    </row>
    <row r="896" spans="1:6" ht="16.5" customHeight="1" x14ac:dyDescent="0.25">
      <c r="A896">
        <v>17001</v>
      </c>
      <c r="B896" s="1" t="s">
        <v>1558</v>
      </c>
      <c r="C896">
        <v>18</v>
      </c>
      <c r="E896" s="15">
        <v>18</v>
      </c>
      <c r="F896" s="15">
        <v>2</v>
      </c>
    </row>
    <row r="897" spans="1:13" ht="16.5" customHeight="1" x14ac:dyDescent="0.25">
      <c r="A897">
        <v>17002</v>
      </c>
      <c r="B897" s="1" t="s">
        <v>1559</v>
      </c>
      <c r="C897">
        <v>9</v>
      </c>
      <c r="E897" s="15">
        <v>9</v>
      </c>
      <c r="F897" s="15">
        <v>1</v>
      </c>
      <c r="G897">
        <v>3</v>
      </c>
      <c r="H897" t="s">
        <v>684</v>
      </c>
      <c r="I897">
        <v>2500</v>
      </c>
      <c r="J897">
        <v>2500</v>
      </c>
      <c r="K897">
        <v>5000</v>
      </c>
      <c r="L897">
        <v>5</v>
      </c>
      <c r="M897" s="7">
        <v>0.55555555555555558</v>
      </c>
    </row>
    <row r="898" spans="1:13" ht="16.5" customHeight="1" x14ac:dyDescent="0.25">
      <c r="A898">
        <v>17003</v>
      </c>
      <c r="B898" s="1" t="s">
        <v>1560</v>
      </c>
      <c r="C898">
        <v>25</v>
      </c>
      <c r="E898" s="15">
        <v>25</v>
      </c>
      <c r="F898" s="15">
        <v>2</v>
      </c>
    </row>
    <row r="899" spans="1:13" ht="16.5" customHeight="1" x14ac:dyDescent="0.25">
      <c r="A899">
        <v>17004</v>
      </c>
      <c r="B899" s="1" t="s">
        <v>1561</v>
      </c>
      <c r="D899">
        <v>22170</v>
      </c>
      <c r="E899" s="15">
        <v>22.17</v>
      </c>
      <c r="F899" s="15">
        <v>2</v>
      </c>
    </row>
    <row r="900" spans="1:13" ht="16.5" customHeight="1" x14ac:dyDescent="0.25">
      <c r="A900">
        <v>17005</v>
      </c>
      <c r="B900" s="1" t="s">
        <v>1562</v>
      </c>
      <c r="C900">
        <v>6</v>
      </c>
      <c r="E900" s="15">
        <v>6</v>
      </c>
      <c r="F900" s="15">
        <v>2</v>
      </c>
    </row>
    <row r="901" spans="1:13" ht="16.5" customHeight="1" x14ac:dyDescent="0.25">
      <c r="A901">
        <v>17006</v>
      </c>
      <c r="B901" s="1" t="s">
        <v>1563</v>
      </c>
      <c r="C901">
        <v>120</v>
      </c>
      <c r="E901" s="15">
        <v>120</v>
      </c>
      <c r="F901" s="15">
        <v>2</v>
      </c>
    </row>
    <row r="902" spans="1:13" ht="16.5" customHeight="1" x14ac:dyDescent="0.25">
      <c r="A902">
        <v>17007</v>
      </c>
      <c r="B902" s="1" t="s">
        <v>1564</v>
      </c>
      <c r="C902">
        <v>402.39</v>
      </c>
      <c r="E902" s="15">
        <v>402.39</v>
      </c>
      <c r="F902" s="15">
        <v>2</v>
      </c>
    </row>
    <row r="903" spans="1:13" ht="16.5" customHeight="1" x14ac:dyDescent="0.25">
      <c r="A903">
        <v>17008</v>
      </c>
      <c r="B903" s="1" t="s">
        <v>1565</v>
      </c>
      <c r="C903">
        <v>60</v>
      </c>
      <c r="E903" s="15">
        <v>60</v>
      </c>
      <c r="F903" s="15">
        <v>2</v>
      </c>
    </row>
    <row r="904" spans="1:13" ht="16.5" customHeight="1" x14ac:dyDescent="0.25">
      <c r="A904">
        <v>17009</v>
      </c>
      <c r="B904" s="1" t="s">
        <v>1566</v>
      </c>
      <c r="C904">
        <v>12</v>
      </c>
      <c r="E904" s="15">
        <v>12</v>
      </c>
      <c r="F904" s="15">
        <v>2</v>
      </c>
    </row>
    <row r="905" spans="1:13" ht="16.5" customHeight="1" x14ac:dyDescent="0.25">
      <c r="A905">
        <v>17010</v>
      </c>
      <c r="B905" s="1" t="s">
        <v>1567</v>
      </c>
      <c r="C905">
        <v>7</v>
      </c>
      <c r="E905" s="15">
        <v>7</v>
      </c>
      <c r="F905" s="15">
        <v>1</v>
      </c>
      <c r="G905">
        <v>2</v>
      </c>
      <c r="I905">
        <v>3000</v>
      </c>
      <c r="J905">
        <v>4000</v>
      </c>
      <c r="K905">
        <v>7000</v>
      </c>
      <c r="L905">
        <v>7</v>
      </c>
      <c r="M905" s="7">
        <v>1</v>
      </c>
    </row>
    <row r="906" spans="1:13" ht="16.5" customHeight="1" x14ac:dyDescent="0.25">
      <c r="A906">
        <v>17011</v>
      </c>
      <c r="B906" s="1" t="s">
        <v>1568</v>
      </c>
      <c r="C906">
        <v>200</v>
      </c>
      <c r="E906" s="15">
        <v>200</v>
      </c>
      <c r="F906" s="15">
        <v>2</v>
      </c>
    </row>
    <row r="907" spans="1:13" ht="16.5" customHeight="1" x14ac:dyDescent="0.25">
      <c r="A907">
        <v>17012</v>
      </c>
      <c r="B907" s="1" t="s">
        <v>1569</v>
      </c>
      <c r="C907">
        <v>40</v>
      </c>
      <c r="E907" s="15">
        <v>40</v>
      </c>
      <c r="F907" s="15">
        <v>2</v>
      </c>
    </row>
    <row r="908" spans="1:13" ht="16.5" customHeight="1" x14ac:dyDescent="0.25">
      <c r="A908">
        <v>17013</v>
      </c>
      <c r="B908" s="1" t="s">
        <v>1570</v>
      </c>
      <c r="C908">
        <v>7.63</v>
      </c>
      <c r="E908" s="15">
        <v>7.63</v>
      </c>
      <c r="F908" s="15">
        <v>2</v>
      </c>
    </row>
    <row r="909" spans="1:13" ht="16.5" customHeight="1" x14ac:dyDescent="0.25">
      <c r="A909">
        <v>17014</v>
      </c>
      <c r="B909" s="1" t="s">
        <v>1571</v>
      </c>
      <c r="C909">
        <v>7</v>
      </c>
      <c r="E909" s="15">
        <v>7</v>
      </c>
      <c r="F909" s="15">
        <v>1</v>
      </c>
      <c r="G909">
        <v>2</v>
      </c>
      <c r="I909">
        <v>3000</v>
      </c>
      <c r="J909">
        <v>4000</v>
      </c>
      <c r="K909">
        <v>7000</v>
      </c>
      <c r="L909">
        <v>7</v>
      </c>
      <c r="M909" s="7">
        <v>1</v>
      </c>
    </row>
    <row r="910" spans="1:13" ht="16.5" customHeight="1" x14ac:dyDescent="0.25">
      <c r="A910">
        <v>17015</v>
      </c>
      <c r="B910" s="1" t="s">
        <v>1572</v>
      </c>
      <c r="C910">
        <v>18</v>
      </c>
      <c r="E910" s="15">
        <v>18</v>
      </c>
      <c r="F910" s="15">
        <v>2</v>
      </c>
    </row>
    <row r="911" spans="1:13" ht="16.5" customHeight="1" x14ac:dyDescent="0.25">
      <c r="A911">
        <v>17016</v>
      </c>
      <c r="B911" s="1" t="s">
        <v>1573</v>
      </c>
      <c r="C911">
        <v>6</v>
      </c>
      <c r="E911" s="15">
        <v>6</v>
      </c>
      <c r="F911" s="15">
        <v>2</v>
      </c>
    </row>
    <row r="912" spans="1:13" ht="16.5" customHeight="1" x14ac:dyDescent="0.25">
      <c r="A912">
        <v>17017</v>
      </c>
      <c r="B912" s="1" t="s">
        <v>1574</v>
      </c>
      <c r="C912">
        <v>37.143000000000001</v>
      </c>
      <c r="E912" s="15">
        <v>37.143000000000001</v>
      </c>
      <c r="F912" s="15">
        <v>2</v>
      </c>
    </row>
    <row r="913" spans="1:13" ht="16.5" customHeight="1" x14ac:dyDescent="0.25">
      <c r="A913">
        <v>17018</v>
      </c>
      <c r="B913" s="1" t="s">
        <v>1575</v>
      </c>
      <c r="C913">
        <v>130</v>
      </c>
      <c r="E913" s="15">
        <v>130</v>
      </c>
      <c r="F913" s="15">
        <v>2</v>
      </c>
    </row>
    <row r="914" spans="1:13" ht="16.5" customHeight="1" x14ac:dyDescent="0.25">
      <c r="A914">
        <v>17019</v>
      </c>
      <c r="B914" s="1" t="s">
        <v>1576</v>
      </c>
      <c r="C914">
        <v>16</v>
      </c>
      <c r="E914" s="15">
        <v>16</v>
      </c>
      <c r="F914" s="15">
        <v>2</v>
      </c>
    </row>
    <row r="915" spans="1:13" ht="16.5" customHeight="1" x14ac:dyDescent="0.25">
      <c r="A915">
        <v>17020</v>
      </c>
      <c r="B915" s="1" t="s">
        <v>1577</v>
      </c>
      <c r="C915">
        <v>18</v>
      </c>
      <c r="E915" s="15">
        <v>18</v>
      </c>
      <c r="F915" s="15">
        <v>1</v>
      </c>
      <c r="G915">
        <v>2</v>
      </c>
      <c r="I915">
        <v>7000</v>
      </c>
      <c r="J915">
        <v>11000</v>
      </c>
      <c r="K915">
        <v>18000</v>
      </c>
      <c r="L915">
        <v>18</v>
      </c>
      <c r="M915" s="7">
        <v>1</v>
      </c>
    </row>
    <row r="916" spans="1:13" ht="16.5" customHeight="1" x14ac:dyDescent="0.25">
      <c r="A916">
        <v>17021</v>
      </c>
      <c r="B916" s="1" t="s">
        <v>1578</v>
      </c>
      <c r="C916">
        <v>6.4279999999999999</v>
      </c>
      <c r="E916" s="15">
        <v>6.4279999999999999</v>
      </c>
      <c r="F916" s="15">
        <v>2</v>
      </c>
    </row>
    <row r="917" spans="1:13" ht="16.5" customHeight="1" x14ac:dyDescent="0.25">
      <c r="A917">
        <v>17022</v>
      </c>
      <c r="B917" s="1" t="s">
        <v>1579</v>
      </c>
      <c r="C917">
        <v>7</v>
      </c>
      <c r="E917" s="15">
        <v>7</v>
      </c>
      <c r="F917" s="15">
        <v>2</v>
      </c>
    </row>
    <row r="918" spans="1:13" ht="16.5" customHeight="1" x14ac:dyDescent="0.25">
      <c r="A918">
        <v>17023</v>
      </c>
      <c r="B918" s="1" t="s">
        <v>1580</v>
      </c>
      <c r="C918">
        <v>3</v>
      </c>
      <c r="E918" s="15">
        <v>3</v>
      </c>
      <c r="F918" s="15">
        <v>1</v>
      </c>
      <c r="G918">
        <v>1</v>
      </c>
      <c r="I918">
        <v>2000</v>
      </c>
      <c r="J918">
        <v>1000</v>
      </c>
      <c r="K918">
        <v>3000</v>
      </c>
      <c r="L918">
        <v>3</v>
      </c>
      <c r="M918" s="7">
        <v>1</v>
      </c>
    </row>
    <row r="919" spans="1:13" ht="16.5" customHeight="1" x14ac:dyDescent="0.25">
      <c r="A919">
        <v>17024</v>
      </c>
      <c r="B919" s="1" t="s">
        <v>1581</v>
      </c>
      <c r="C919">
        <v>35</v>
      </c>
      <c r="E919" s="15">
        <v>35</v>
      </c>
      <c r="F919" s="15">
        <v>2</v>
      </c>
    </row>
    <row r="920" spans="1:13" ht="16.5" customHeight="1" x14ac:dyDescent="0.25">
      <c r="A920">
        <v>17025</v>
      </c>
      <c r="B920" s="1" t="s">
        <v>1582</v>
      </c>
      <c r="C920">
        <v>24</v>
      </c>
      <c r="E920" s="15">
        <v>24</v>
      </c>
      <c r="F920" s="15">
        <v>2</v>
      </c>
    </row>
    <row r="921" spans="1:13" ht="16.5" customHeight="1" x14ac:dyDescent="0.25">
      <c r="A921">
        <v>17026</v>
      </c>
      <c r="B921" s="1" t="s">
        <v>1583</v>
      </c>
      <c r="C921">
        <v>8</v>
      </c>
      <c r="E921" s="15">
        <v>8</v>
      </c>
      <c r="F921" s="15">
        <v>1</v>
      </c>
      <c r="G921">
        <v>3</v>
      </c>
      <c r="H921" t="s">
        <v>686</v>
      </c>
      <c r="I921">
        <v>4000</v>
      </c>
      <c r="J921">
        <v>4000</v>
      </c>
      <c r="K921">
        <v>8000</v>
      </c>
      <c r="L921">
        <v>8</v>
      </c>
      <c r="M921" s="7">
        <v>1</v>
      </c>
    </row>
    <row r="922" spans="1:13" ht="16.5" customHeight="1" x14ac:dyDescent="0.25">
      <c r="A922">
        <v>17027</v>
      </c>
      <c r="B922" s="1" t="s">
        <v>1584</v>
      </c>
      <c r="C922">
        <v>7.5</v>
      </c>
      <c r="E922" s="15">
        <v>7.5</v>
      </c>
      <c r="F922" s="15">
        <v>2</v>
      </c>
    </row>
    <row r="923" spans="1:13" ht="16.5" customHeight="1" x14ac:dyDescent="0.25">
      <c r="A923">
        <v>17028</v>
      </c>
      <c r="B923" s="1" t="s">
        <v>1585</v>
      </c>
      <c r="C923">
        <v>35</v>
      </c>
      <c r="E923" s="15">
        <v>35</v>
      </c>
      <c r="F923" s="15">
        <v>2</v>
      </c>
    </row>
    <row r="924" spans="1:13" ht="16.5" customHeight="1" x14ac:dyDescent="0.25">
      <c r="A924">
        <v>17029</v>
      </c>
      <c r="B924" s="1" t="s">
        <v>1586</v>
      </c>
      <c r="C924">
        <v>110</v>
      </c>
      <c r="E924" s="15">
        <v>110</v>
      </c>
      <c r="F924" s="15">
        <v>2</v>
      </c>
    </row>
    <row r="925" spans="1:13" ht="16.5" customHeight="1" x14ac:dyDescent="0.25">
      <c r="A925">
        <v>17030</v>
      </c>
      <c r="B925" s="1" t="s">
        <v>1587</v>
      </c>
      <c r="C925">
        <v>22</v>
      </c>
      <c r="E925" s="15">
        <v>22</v>
      </c>
      <c r="F925" s="15">
        <v>2</v>
      </c>
    </row>
    <row r="926" spans="1:13" ht="16.5" customHeight="1" x14ac:dyDescent="0.25">
      <c r="A926">
        <v>17031</v>
      </c>
      <c r="B926" s="1" t="s">
        <v>1588</v>
      </c>
      <c r="C926">
        <v>25</v>
      </c>
      <c r="E926" s="15">
        <v>25</v>
      </c>
      <c r="F926" s="15">
        <v>2</v>
      </c>
    </row>
    <row r="927" spans="1:13" ht="16.5" customHeight="1" x14ac:dyDescent="0.25">
      <c r="A927">
        <v>17032</v>
      </c>
      <c r="B927" s="1" t="s">
        <v>1589</v>
      </c>
      <c r="C927">
        <v>6</v>
      </c>
      <c r="E927" s="15">
        <v>6</v>
      </c>
      <c r="F927" s="15">
        <v>1</v>
      </c>
      <c r="G927">
        <v>2</v>
      </c>
      <c r="I927">
        <v>0</v>
      </c>
      <c r="J927">
        <v>30</v>
      </c>
      <c r="K927">
        <v>30</v>
      </c>
      <c r="L927">
        <v>0.03</v>
      </c>
      <c r="M927" s="7">
        <v>5.0000000000000001E-3</v>
      </c>
    </row>
    <row r="928" spans="1:13" ht="16.5" customHeight="1" x14ac:dyDescent="0.25">
      <c r="A928">
        <v>17033</v>
      </c>
      <c r="B928" s="1" t="s">
        <v>1590</v>
      </c>
      <c r="C928">
        <v>3.68</v>
      </c>
      <c r="E928" s="15">
        <v>3.68</v>
      </c>
      <c r="F928" s="15">
        <v>2</v>
      </c>
    </row>
    <row r="929" spans="1:6" ht="16.5" customHeight="1" x14ac:dyDescent="0.25">
      <c r="A929">
        <v>18001</v>
      </c>
      <c r="B929" s="1" t="s">
        <v>1591</v>
      </c>
      <c r="C929">
        <v>35</v>
      </c>
      <c r="E929" s="15">
        <v>35</v>
      </c>
      <c r="F929" s="15">
        <v>2</v>
      </c>
    </row>
    <row r="930" spans="1:6" ht="16.5" customHeight="1" x14ac:dyDescent="0.25">
      <c r="A930">
        <v>18002</v>
      </c>
      <c r="B930" s="1" t="s">
        <v>1592</v>
      </c>
      <c r="C930">
        <v>16</v>
      </c>
      <c r="E930" s="15">
        <v>16</v>
      </c>
      <c r="F930" s="15">
        <v>2</v>
      </c>
    </row>
    <row r="931" spans="1:6" ht="16.5" customHeight="1" x14ac:dyDescent="0.25">
      <c r="A931">
        <v>18003</v>
      </c>
      <c r="B931" s="1" t="s">
        <v>1593</v>
      </c>
      <c r="C931">
        <v>22</v>
      </c>
      <c r="E931" s="15">
        <v>22</v>
      </c>
      <c r="F931" s="15">
        <v>2</v>
      </c>
    </row>
    <row r="932" spans="1:6" ht="16.5" customHeight="1" x14ac:dyDescent="0.25">
      <c r="A932">
        <v>18004</v>
      </c>
      <c r="B932" s="1" t="s">
        <v>1594</v>
      </c>
      <c r="C932">
        <v>150</v>
      </c>
      <c r="E932" s="15">
        <v>150</v>
      </c>
      <c r="F932" s="15">
        <v>2</v>
      </c>
    </row>
    <row r="933" spans="1:6" ht="16.5" customHeight="1" x14ac:dyDescent="0.25">
      <c r="A933">
        <v>18005</v>
      </c>
      <c r="B933" s="1" t="s">
        <v>1595</v>
      </c>
      <c r="C933">
        <v>6.5</v>
      </c>
      <c r="E933" s="15">
        <v>6.5</v>
      </c>
      <c r="F933" s="15">
        <v>2</v>
      </c>
    </row>
    <row r="934" spans="1:6" ht="16.5" customHeight="1" x14ac:dyDescent="0.25">
      <c r="A934">
        <v>18006</v>
      </c>
      <c r="B934" s="1" t="s">
        <v>1596</v>
      </c>
      <c r="C934">
        <v>48</v>
      </c>
      <c r="E934" s="15">
        <v>48</v>
      </c>
      <c r="F934" s="15">
        <v>2</v>
      </c>
    </row>
    <row r="935" spans="1:6" ht="16.5" customHeight="1" x14ac:dyDescent="0.25">
      <c r="A935">
        <v>18007</v>
      </c>
      <c r="B935" s="1" t="s">
        <v>1597</v>
      </c>
      <c r="C935">
        <v>27</v>
      </c>
      <c r="E935" s="15">
        <v>27</v>
      </c>
      <c r="F935" s="15">
        <v>2</v>
      </c>
    </row>
    <row r="936" spans="1:6" ht="16.5" customHeight="1" x14ac:dyDescent="0.25">
      <c r="A936">
        <v>18008</v>
      </c>
      <c r="B936" s="1" t="s">
        <v>1598</v>
      </c>
      <c r="C936">
        <v>52.74</v>
      </c>
      <c r="E936" s="15">
        <v>52.74</v>
      </c>
      <c r="F936" s="15">
        <v>2</v>
      </c>
    </row>
    <row r="937" spans="1:6" ht="16.5" customHeight="1" x14ac:dyDescent="0.25">
      <c r="A937">
        <v>18009</v>
      </c>
      <c r="B937" s="1" t="s">
        <v>1599</v>
      </c>
      <c r="C937">
        <v>4.5</v>
      </c>
      <c r="E937" s="15">
        <v>4.5</v>
      </c>
      <c r="F937" s="15">
        <v>2</v>
      </c>
    </row>
    <row r="938" spans="1:6" ht="16.5" customHeight="1" x14ac:dyDescent="0.25">
      <c r="A938">
        <v>18010</v>
      </c>
      <c r="B938" s="1" t="s">
        <v>1600</v>
      </c>
      <c r="C938">
        <v>28</v>
      </c>
      <c r="E938" s="15">
        <v>28</v>
      </c>
      <c r="F938" s="15">
        <v>2</v>
      </c>
    </row>
    <row r="939" spans="1:6" ht="16.5" customHeight="1" x14ac:dyDescent="0.25">
      <c r="A939">
        <v>18011</v>
      </c>
      <c r="B939" s="1" t="s">
        <v>1601</v>
      </c>
      <c r="C939">
        <v>27</v>
      </c>
      <c r="E939" s="15">
        <v>27</v>
      </c>
      <c r="F939" s="15">
        <v>2</v>
      </c>
    </row>
    <row r="940" spans="1:6" ht="16.5" customHeight="1" x14ac:dyDescent="0.25">
      <c r="A940">
        <v>18012</v>
      </c>
      <c r="B940" s="1" t="s">
        <v>1602</v>
      </c>
      <c r="C940">
        <v>40</v>
      </c>
      <c r="E940" s="15">
        <v>40</v>
      </c>
      <c r="F940" s="15">
        <v>2</v>
      </c>
    </row>
    <row r="941" spans="1:6" ht="16.5" customHeight="1" x14ac:dyDescent="0.25">
      <c r="A941">
        <v>18013</v>
      </c>
      <c r="B941" s="1" t="s">
        <v>1603</v>
      </c>
      <c r="C941">
        <v>6</v>
      </c>
      <c r="E941" s="15">
        <v>6</v>
      </c>
      <c r="F941" s="15">
        <v>2</v>
      </c>
    </row>
    <row r="942" spans="1:6" ht="16.5" customHeight="1" x14ac:dyDescent="0.25">
      <c r="A942">
        <v>18014</v>
      </c>
      <c r="B942" s="1" t="s">
        <v>1604</v>
      </c>
      <c r="C942">
        <v>33.200000000000003</v>
      </c>
      <c r="E942" s="15">
        <v>33.200000000000003</v>
      </c>
      <c r="F942" s="15">
        <v>2</v>
      </c>
    </row>
    <row r="943" spans="1:6" ht="16.5" customHeight="1" x14ac:dyDescent="0.25">
      <c r="A943">
        <v>18015</v>
      </c>
      <c r="B943" s="1" t="s">
        <v>1605</v>
      </c>
      <c r="C943">
        <v>38.44</v>
      </c>
      <c r="E943" s="15">
        <v>38.44</v>
      </c>
      <c r="F943" s="15">
        <v>2</v>
      </c>
    </row>
    <row r="944" spans="1:6" ht="16.5" customHeight="1" x14ac:dyDescent="0.25">
      <c r="A944">
        <v>18016</v>
      </c>
      <c r="B944" s="1" t="s">
        <v>1606</v>
      </c>
      <c r="C944">
        <v>28</v>
      </c>
      <c r="E944" s="15">
        <v>28</v>
      </c>
      <c r="F944" s="15">
        <v>2</v>
      </c>
    </row>
    <row r="945" spans="1:6" ht="16.5" customHeight="1" x14ac:dyDescent="0.25">
      <c r="A945">
        <v>18017</v>
      </c>
      <c r="B945" s="1" t="s">
        <v>1607</v>
      </c>
      <c r="C945">
        <v>600</v>
      </c>
      <c r="E945" s="15">
        <v>600</v>
      </c>
      <c r="F945" s="15">
        <v>2</v>
      </c>
    </row>
    <row r="946" spans="1:6" ht="16.5" customHeight="1" x14ac:dyDescent="0.25">
      <c r="A946">
        <v>18018</v>
      </c>
      <c r="B946" s="1" t="s">
        <v>1608</v>
      </c>
      <c r="C946">
        <v>20</v>
      </c>
      <c r="E946" s="15">
        <v>20</v>
      </c>
      <c r="F946" s="15">
        <v>2</v>
      </c>
    </row>
    <row r="947" spans="1:6" ht="16.5" customHeight="1" x14ac:dyDescent="0.25">
      <c r="A947">
        <v>18019</v>
      </c>
      <c r="B947" s="1" t="s">
        <v>1609</v>
      </c>
      <c r="C947">
        <v>4.7699999999999996</v>
      </c>
      <c r="E947" s="15">
        <v>4.7699999999999996</v>
      </c>
      <c r="F947" s="15">
        <v>2</v>
      </c>
    </row>
    <row r="948" spans="1:6" ht="16.5" customHeight="1" x14ac:dyDescent="0.25">
      <c r="A948">
        <v>18020</v>
      </c>
      <c r="B948" s="1" t="s">
        <v>1610</v>
      </c>
      <c r="C948">
        <v>528</v>
      </c>
      <c r="E948" s="15">
        <v>528</v>
      </c>
      <c r="F948" s="15">
        <v>2</v>
      </c>
    </row>
    <row r="949" spans="1:6" ht="16.5" customHeight="1" x14ac:dyDescent="0.25">
      <c r="A949">
        <v>19001</v>
      </c>
      <c r="B949" s="1" t="s">
        <v>1611</v>
      </c>
      <c r="C949">
        <v>1.5</v>
      </c>
      <c r="E949" s="15">
        <v>1.5</v>
      </c>
      <c r="F949" s="15">
        <v>2</v>
      </c>
    </row>
    <row r="950" spans="1:6" ht="16.5" customHeight="1" x14ac:dyDescent="0.25">
      <c r="A950">
        <v>19002</v>
      </c>
      <c r="B950" s="1" t="s">
        <v>1612</v>
      </c>
      <c r="C950">
        <v>2</v>
      </c>
      <c r="E950" s="15">
        <v>2</v>
      </c>
      <c r="F950" s="15">
        <v>2</v>
      </c>
    </row>
    <row r="951" spans="1:6" ht="16.5" customHeight="1" x14ac:dyDescent="0.25">
      <c r="A951">
        <v>19003</v>
      </c>
      <c r="B951" s="1" t="s">
        <v>1613</v>
      </c>
      <c r="C951">
        <v>1</v>
      </c>
      <c r="E951" s="15">
        <v>1</v>
      </c>
      <c r="F951" s="15">
        <v>2</v>
      </c>
    </row>
    <row r="952" spans="1:6" ht="16.5" customHeight="1" x14ac:dyDescent="0.25">
      <c r="A952">
        <v>19004</v>
      </c>
      <c r="B952" s="1" t="s">
        <v>1614</v>
      </c>
      <c r="C952">
        <v>38</v>
      </c>
      <c r="E952" s="15">
        <v>38</v>
      </c>
      <c r="F952" s="15">
        <v>2</v>
      </c>
    </row>
    <row r="953" spans="1:6" ht="16.5" customHeight="1" x14ac:dyDescent="0.25">
      <c r="A953">
        <v>19005</v>
      </c>
      <c r="B953" s="1" t="s">
        <v>1615</v>
      </c>
      <c r="C953">
        <v>35</v>
      </c>
      <c r="E953" s="15">
        <v>35</v>
      </c>
      <c r="F953" s="15">
        <v>2</v>
      </c>
    </row>
    <row r="954" spans="1:6" ht="16.5" customHeight="1" x14ac:dyDescent="0.25">
      <c r="A954">
        <v>19006</v>
      </c>
      <c r="B954" s="1" t="s">
        <v>1616</v>
      </c>
      <c r="C954">
        <v>430.18</v>
      </c>
      <c r="E954" s="15">
        <v>430.18</v>
      </c>
      <c r="F954" s="15">
        <v>2</v>
      </c>
    </row>
    <row r="955" spans="1:6" ht="16.5" customHeight="1" x14ac:dyDescent="0.25">
      <c r="A955">
        <v>19007</v>
      </c>
      <c r="B955" s="1" t="s">
        <v>1617</v>
      </c>
      <c r="C955">
        <v>3</v>
      </c>
      <c r="E955" s="15">
        <v>3</v>
      </c>
      <c r="F955" s="15">
        <v>2</v>
      </c>
    </row>
    <row r="956" spans="1:6" ht="16.5" customHeight="1" x14ac:dyDescent="0.25">
      <c r="A956">
        <v>19008</v>
      </c>
      <c r="B956" s="1" t="s">
        <v>1618</v>
      </c>
      <c r="C956">
        <v>1</v>
      </c>
      <c r="E956" s="15">
        <v>1</v>
      </c>
      <c r="F956" s="15">
        <v>2</v>
      </c>
    </row>
    <row r="957" spans="1:6" ht="16.5" customHeight="1" x14ac:dyDescent="0.25">
      <c r="A957">
        <v>19009</v>
      </c>
      <c r="B957" s="1" t="s">
        <v>1619</v>
      </c>
      <c r="C957">
        <v>83.51</v>
      </c>
      <c r="E957" s="15">
        <v>83.51</v>
      </c>
      <c r="F957" s="15">
        <v>2</v>
      </c>
    </row>
    <row r="958" spans="1:6" ht="16.5" customHeight="1" x14ac:dyDescent="0.25">
      <c r="A958">
        <v>19010</v>
      </c>
      <c r="B958" s="1" t="s">
        <v>1620</v>
      </c>
      <c r="C958">
        <v>20.16</v>
      </c>
      <c r="E958" s="15">
        <v>20.16</v>
      </c>
      <c r="F958" s="15">
        <v>2</v>
      </c>
    </row>
    <row r="959" spans="1:6" ht="16.5" customHeight="1" x14ac:dyDescent="0.25">
      <c r="A959">
        <v>19011</v>
      </c>
      <c r="B959" s="1" t="s">
        <v>1621</v>
      </c>
      <c r="C959">
        <v>17</v>
      </c>
      <c r="E959" s="15">
        <v>17</v>
      </c>
      <c r="F959" s="15">
        <v>2</v>
      </c>
    </row>
    <row r="960" spans="1:6" ht="16.5" customHeight="1" x14ac:dyDescent="0.25">
      <c r="A960">
        <v>19012</v>
      </c>
      <c r="B960" s="1" t="s">
        <v>1622</v>
      </c>
      <c r="C960">
        <v>50</v>
      </c>
      <c r="E960" s="15">
        <v>50</v>
      </c>
      <c r="F960" s="15">
        <v>2</v>
      </c>
    </row>
    <row r="961" spans="1:6" ht="16.5" customHeight="1" x14ac:dyDescent="0.25">
      <c r="A961">
        <v>19013</v>
      </c>
      <c r="B961" s="1" t="s">
        <v>1623</v>
      </c>
      <c r="C961">
        <v>12</v>
      </c>
      <c r="E961" s="15">
        <v>12</v>
      </c>
      <c r="F961" s="15">
        <v>2</v>
      </c>
    </row>
    <row r="962" spans="1:6" ht="16.5" customHeight="1" x14ac:dyDescent="0.25">
      <c r="A962">
        <v>19014</v>
      </c>
      <c r="B962" s="1" t="s">
        <v>1624</v>
      </c>
      <c r="C962">
        <v>15</v>
      </c>
      <c r="E962" s="15">
        <v>15</v>
      </c>
      <c r="F962" s="15">
        <v>2</v>
      </c>
    </row>
    <row r="963" spans="1:6" ht="16.5" customHeight="1" x14ac:dyDescent="0.25">
      <c r="A963">
        <v>19015</v>
      </c>
      <c r="B963" s="1" t="s">
        <v>1625</v>
      </c>
      <c r="C963">
        <v>3</v>
      </c>
      <c r="E963" s="15">
        <v>3</v>
      </c>
      <c r="F963" s="15">
        <v>2</v>
      </c>
    </row>
    <row r="964" spans="1:6" ht="16.5" customHeight="1" x14ac:dyDescent="0.25">
      <c r="A964">
        <v>19016</v>
      </c>
      <c r="B964" s="1" t="s">
        <v>1626</v>
      </c>
      <c r="C964">
        <v>2</v>
      </c>
      <c r="E964" s="15">
        <v>2</v>
      </c>
      <c r="F964" s="15">
        <v>2</v>
      </c>
    </row>
    <row r="965" spans="1:6" ht="16.5" customHeight="1" x14ac:dyDescent="0.25">
      <c r="A965">
        <v>19017</v>
      </c>
      <c r="B965" s="1" t="s">
        <v>1627</v>
      </c>
      <c r="C965">
        <v>25</v>
      </c>
      <c r="E965" s="15">
        <v>25</v>
      </c>
      <c r="F965" s="15">
        <v>2</v>
      </c>
    </row>
    <row r="966" spans="1:6" ht="16.5" customHeight="1" x14ac:dyDescent="0.25">
      <c r="A966">
        <v>19018</v>
      </c>
      <c r="B966" s="1" t="s">
        <v>1628</v>
      </c>
      <c r="C966">
        <v>173.75</v>
      </c>
      <c r="E966" s="15">
        <v>173.75</v>
      </c>
      <c r="F966" s="15">
        <v>2</v>
      </c>
    </row>
    <row r="967" spans="1:6" ht="16.5" customHeight="1" x14ac:dyDescent="0.25">
      <c r="A967">
        <v>19019</v>
      </c>
      <c r="B967" s="1" t="s">
        <v>1629</v>
      </c>
      <c r="C967">
        <v>117.3</v>
      </c>
      <c r="E967" s="15">
        <v>117.3</v>
      </c>
      <c r="F967" s="15">
        <v>2</v>
      </c>
    </row>
    <row r="968" spans="1:6" ht="16.5" customHeight="1" x14ac:dyDescent="0.25">
      <c r="A968">
        <v>19020</v>
      </c>
      <c r="B968" s="1" t="s">
        <v>1630</v>
      </c>
      <c r="C968">
        <v>4</v>
      </c>
      <c r="E968" s="15">
        <v>4</v>
      </c>
      <c r="F968" s="15">
        <v>2</v>
      </c>
    </row>
    <row r="969" spans="1:6" ht="16.5" customHeight="1" x14ac:dyDescent="0.25">
      <c r="A969">
        <v>19021</v>
      </c>
      <c r="B969" s="1" t="s">
        <v>1631</v>
      </c>
      <c r="C969">
        <v>278.69</v>
      </c>
      <c r="E969" s="15">
        <v>278.69</v>
      </c>
      <c r="F969" s="15">
        <v>2</v>
      </c>
    </row>
    <row r="970" spans="1:6" ht="16.5" customHeight="1" x14ac:dyDescent="0.25">
      <c r="A970">
        <v>19022</v>
      </c>
      <c r="B970" s="1" t="s">
        <v>1632</v>
      </c>
      <c r="C970">
        <v>16</v>
      </c>
      <c r="E970" s="15">
        <v>16</v>
      </c>
      <c r="F970" s="15">
        <v>2</v>
      </c>
    </row>
    <row r="971" spans="1:6" ht="16.5" customHeight="1" x14ac:dyDescent="0.25">
      <c r="A971">
        <v>19023</v>
      </c>
      <c r="B971" s="1" t="s">
        <v>1633</v>
      </c>
      <c r="C971">
        <v>4.5</v>
      </c>
      <c r="E971" s="15">
        <v>4.5</v>
      </c>
      <c r="F971" s="15">
        <v>2</v>
      </c>
    </row>
    <row r="972" spans="1:6" ht="16.5" customHeight="1" x14ac:dyDescent="0.25">
      <c r="A972">
        <v>19024</v>
      </c>
      <c r="B972" s="1" t="s">
        <v>1634</v>
      </c>
      <c r="C972">
        <v>1.5</v>
      </c>
      <c r="E972" s="15">
        <v>1.5</v>
      </c>
      <c r="F972" s="15">
        <v>2</v>
      </c>
    </row>
    <row r="973" spans="1:6" ht="16.5" customHeight="1" x14ac:dyDescent="0.25">
      <c r="A973">
        <v>19025</v>
      </c>
      <c r="B973" s="1" t="s">
        <v>1635</v>
      </c>
      <c r="C973">
        <v>25</v>
      </c>
      <c r="E973" s="15">
        <v>25</v>
      </c>
      <c r="F973" s="15">
        <v>2</v>
      </c>
    </row>
    <row r="974" spans="1:6" ht="16.5" customHeight="1" x14ac:dyDescent="0.25">
      <c r="A974">
        <v>19026</v>
      </c>
      <c r="B974" s="1" t="s">
        <v>1636</v>
      </c>
      <c r="C974">
        <v>660</v>
      </c>
      <c r="E974" s="15">
        <v>660</v>
      </c>
      <c r="F974" s="15">
        <v>2</v>
      </c>
    </row>
    <row r="975" spans="1:6" ht="16.5" customHeight="1" x14ac:dyDescent="0.25">
      <c r="A975">
        <v>19027</v>
      </c>
      <c r="B975" s="1" t="s">
        <v>1637</v>
      </c>
      <c r="C975">
        <v>1</v>
      </c>
      <c r="E975" s="15">
        <v>1</v>
      </c>
      <c r="F975" s="15">
        <v>2</v>
      </c>
    </row>
    <row r="976" spans="1:6" ht="16.5" customHeight="1" x14ac:dyDescent="0.25">
      <c r="A976">
        <v>19028</v>
      </c>
      <c r="B976" s="1" t="s">
        <v>1638</v>
      </c>
      <c r="C976">
        <v>5.5</v>
      </c>
      <c r="E976" s="15">
        <v>5.5</v>
      </c>
      <c r="F976" s="15">
        <v>2</v>
      </c>
    </row>
    <row r="977" spans="1:6" ht="16.5" customHeight="1" x14ac:dyDescent="0.25">
      <c r="A977">
        <v>19029</v>
      </c>
      <c r="B977" s="1" t="s">
        <v>1639</v>
      </c>
      <c r="C977">
        <v>10</v>
      </c>
      <c r="E977" s="15">
        <v>10</v>
      </c>
      <c r="F977" s="15">
        <v>2</v>
      </c>
    </row>
    <row r="978" spans="1:6" ht="16.5" customHeight="1" x14ac:dyDescent="0.25">
      <c r="A978">
        <v>19030</v>
      </c>
      <c r="B978" s="1" t="s">
        <v>1640</v>
      </c>
      <c r="D978">
        <v>800</v>
      </c>
      <c r="E978" s="15">
        <v>0.8</v>
      </c>
      <c r="F978" s="15">
        <v>2</v>
      </c>
    </row>
    <row r="979" spans="1:6" ht="16.5" customHeight="1" x14ac:dyDescent="0.25">
      <c r="A979">
        <v>19031</v>
      </c>
      <c r="B979" s="1" t="s">
        <v>1641</v>
      </c>
      <c r="C979">
        <v>220</v>
      </c>
      <c r="E979" s="15">
        <v>220</v>
      </c>
      <c r="F979" s="15">
        <v>2</v>
      </c>
    </row>
    <row r="980" spans="1:6" ht="16.5" customHeight="1" x14ac:dyDescent="0.25">
      <c r="A980">
        <v>19032</v>
      </c>
      <c r="B980" s="1" t="s">
        <v>1642</v>
      </c>
      <c r="C980">
        <v>3</v>
      </c>
      <c r="E980" s="15">
        <v>3</v>
      </c>
      <c r="F980" s="15">
        <v>2</v>
      </c>
    </row>
    <row r="981" spans="1:6" ht="16.5" customHeight="1" x14ac:dyDescent="0.25">
      <c r="A981">
        <v>19033</v>
      </c>
      <c r="B981" s="1" t="s">
        <v>1643</v>
      </c>
      <c r="C981">
        <v>60</v>
      </c>
      <c r="E981" s="15">
        <v>60</v>
      </c>
      <c r="F981" s="15">
        <v>2</v>
      </c>
    </row>
    <row r="982" spans="1:6" ht="16.5" customHeight="1" x14ac:dyDescent="0.25">
      <c r="A982">
        <v>19034</v>
      </c>
      <c r="B982" s="1" t="s">
        <v>1644</v>
      </c>
      <c r="C982">
        <v>6</v>
      </c>
      <c r="E982" s="15">
        <v>6</v>
      </c>
      <c r="F982" s="15">
        <v>2</v>
      </c>
    </row>
    <row r="983" spans="1:6" ht="16.5" customHeight="1" x14ac:dyDescent="0.25">
      <c r="A983">
        <v>19035</v>
      </c>
      <c r="B983" s="1" t="s">
        <v>1645</v>
      </c>
      <c r="D983">
        <v>700</v>
      </c>
      <c r="E983" s="15">
        <v>0.7</v>
      </c>
      <c r="F983" s="15">
        <v>2</v>
      </c>
    </row>
    <row r="984" spans="1:6" ht="16.5" customHeight="1" x14ac:dyDescent="0.25">
      <c r="A984">
        <v>19036</v>
      </c>
      <c r="B984" s="1" t="s">
        <v>1646</v>
      </c>
      <c r="D984">
        <v>800</v>
      </c>
      <c r="E984" s="15">
        <v>0.8</v>
      </c>
      <c r="F984" s="15">
        <v>2</v>
      </c>
    </row>
    <row r="985" spans="1:6" ht="16.5" customHeight="1" x14ac:dyDescent="0.25">
      <c r="A985">
        <v>19037</v>
      </c>
      <c r="B985" s="1" t="s">
        <v>1647</v>
      </c>
      <c r="C985">
        <v>1.19</v>
      </c>
      <c r="E985" s="15">
        <v>1.19</v>
      </c>
      <c r="F985" s="15">
        <v>2</v>
      </c>
    </row>
    <row r="986" spans="1:6" ht="16.5" customHeight="1" x14ac:dyDescent="0.25">
      <c r="A986">
        <v>19038</v>
      </c>
      <c r="B986" s="1" t="s">
        <v>1648</v>
      </c>
      <c r="C986">
        <v>85</v>
      </c>
      <c r="E986" s="15">
        <v>85</v>
      </c>
      <c r="F986" s="15">
        <v>2</v>
      </c>
    </row>
    <row r="987" spans="1:6" ht="16.5" customHeight="1" x14ac:dyDescent="0.25">
      <c r="A987">
        <v>19039</v>
      </c>
      <c r="B987" s="1" t="s">
        <v>1649</v>
      </c>
      <c r="C987">
        <v>898.67</v>
      </c>
      <c r="E987" s="15">
        <v>898.67</v>
      </c>
      <c r="F987" s="15">
        <v>2</v>
      </c>
    </row>
    <row r="988" spans="1:6" ht="16.5" customHeight="1" x14ac:dyDescent="0.25">
      <c r="A988">
        <v>19040</v>
      </c>
      <c r="B988" s="1" t="s">
        <v>1650</v>
      </c>
      <c r="C988">
        <v>1</v>
      </c>
      <c r="E988" s="15">
        <v>1</v>
      </c>
      <c r="F988" s="15">
        <v>2</v>
      </c>
    </row>
    <row r="989" spans="1:6" ht="16.5" customHeight="1" x14ac:dyDescent="0.25">
      <c r="A989">
        <v>19041</v>
      </c>
      <c r="B989" s="1" t="s">
        <v>1651</v>
      </c>
      <c r="C989">
        <v>50</v>
      </c>
      <c r="E989" s="15">
        <v>50</v>
      </c>
      <c r="F989" s="15">
        <v>2</v>
      </c>
    </row>
    <row r="990" spans="1:6" ht="16.5" customHeight="1" x14ac:dyDescent="0.25">
      <c r="A990">
        <v>19042</v>
      </c>
      <c r="B990" s="1" t="s">
        <v>1652</v>
      </c>
      <c r="C990">
        <v>2</v>
      </c>
      <c r="E990" s="15">
        <v>2</v>
      </c>
      <c r="F990" s="15">
        <v>2</v>
      </c>
    </row>
    <row r="991" spans="1:6" ht="16.5" customHeight="1" x14ac:dyDescent="0.25">
      <c r="A991">
        <v>19043</v>
      </c>
      <c r="B991" s="1" t="s">
        <v>1653</v>
      </c>
      <c r="C991">
        <v>1</v>
      </c>
      <c r="E991" s="15">
        <v>1</v>
      </c>
      <c r="F991" s="15">
        <v>2</v>
      </c>
    </row>
    <row r="992" spans="1:6" ht="16.5" customHeight="1" x14ac:dyDescent="0.25">
      <c r="A992">
        <v>19044</v>
      </c>
      <c r="B992" s="1" t="s">
        <v>1654</v>
      </c>
      <c r="C992">
        <v>40</v>
      </c>
      <c r="E992" s="15">
        <v>40</v>
      </c>
      <c r="F992" s="15">
        <v>2</v>
      </c>
    </row>
    <row r="993" spans="1:6" ht="16.5" customHeight="1" x14ac:dyDescent="0.25">
      <c r="A993">
        <v>19045</v>
      </c>
      <c r="B993" s="1" t="s">
        <v>1655</v>
      </c>
      <c r="C993">
        <v>40</v>
      </c>
      <c r="E993" s="15">
        <v>40</v>
      </c>
      <c r="F993" s="15">
        <v>2</v>
      </c>
    </row>
    <row r="994" spans="1:6" ht="16.5" customHeight="1" x14ac:dyDescent="0.25">
      <c r="A994">
        <v>19046</v>
      </c>
      <c r="B994" s="1" t="s">
        <v>1656</v>
      </c>
      <c r="C994">
        <v>334.3</v>
      </c>
      <c r="E994" s="15">
        <v>334.3</v>
      </c>
      <c r="F994" s="15">
        <v>2</v>
      </c>
    </row>
    <row r="995" spans="1:6" ht="16.5" customHeight="1" x14ac:dyDescent="0.25">
      <c r="A995">
        <v>19047</v>
      </c>
      <c r="B995" s="1" t="s">
        <v>1657</v>
      </c>
      <c r="C995">
        <v>15.54</v>
      </c>
      <c r="E995" s="15">
        <v>15.54</v>
      </c>
      <c r="F995" s="15">
        <v>2</v>
      </c>
    </row>
    <row r="996" spans="1:6" ht="16.5" customHeight="1" x14ac:dyDescent="0.25">
      <c r="A996">
        <v>19048</v>
      </c>
      <c r="B996" s="1" t="s">
        <v>1658</v>
      </c>
      <c r="C996">
        <v>200.6</v>
      </c>
      <c r="E996" s="15">
        <v>200.6</v>
      </c>
      <c r="F996" s="15">
        <v>2</v>
      </c>
    </row>
    <row r="997" spans="1:6" ht="16.5" customHeight="1" x14ac:dyDescent="0.25">
      <c r="A997">
        <v>19049</v>
      </c>
      <c r="B997" s="1" t="s">
        <v>1659</v>
      </c>
      <c r="C997">
        <v>42</v>
      </c>
      <c r="E997" s="15">
        <v>42</v>
      </c>
      <c r="F997" s="15">
        <v>2</v>
      </c>
    </row>
    <row r="998" spans="1:6" ht="16.5" customHeight="1" x14ac:dyDescent="0.25">
      <c r="A998">
        <v>19050</v>
      </c>
      <c r="B998" s="1" t="s">
        <v>1660</v>
      </c>
      <c r="C998">
        <v>1</v>
      </c>
      <c r="E998" s="15">
        <v>1</v>
      </c>
      <c r="F998" s="15">
        <v>2</v>
      </c>
    </row>
    <row r="999" spans="1:6" ht="16.5" customHeight="1" x14ac:dyDescent="0.25">
      <c r="A999">
        <v>19051</v>
      </c>
      <c r="B999" s="1" t="s">
        <v>1661</v>
      </c>
      <c r="C999">
        <v>2</v>
      </c>
      <c r="E999" s="15">
        <v>2</v>
      </c>
      <c r="F999" s="15">
        <v>2</v>
      </c>
    </row>
    <row r="1000" spans="1:6" ht="16.5" customHeight="1" x14ac:dyDescent="0.25">
      <c r="A1000">
        <v>20001</v>
      </c>
      <c r="B1000" s="1" t="s">
        <v>1662</v>
      </c>
      <c r="D1000">
        <v>285</v>
      </c>
      <c r="E1000" s="15">
        <v>0.28499999999999998</v>
      </c>
      <c r="F1000" s="15">
        <v>2</v>
      </c>
    </row>
    <row r="1001" spans="1:6" ht="16.5" customHeight="1" x14ac:dyDescent="0.25">
      <c r="A1001">
        <v>20002</v>
      </c>
      <c r="B1001" s="1" t="s">
        <v>1663</v>
      </c>
      <c r="C1001">
        <v>10</v>
      </c>
      <c r="E1001" s="15">
        <v>10</v>
      </c>
      <c r="F1001" s="15">
        <v>2</v>
      </c>
    </row>
    <row r="1002" spans="1:6" ht="16.5" customHeight="1" x14ac:dyDescent="0.25">
      <c r="A1002">
        <v>20003</v>
      </c>
      <c r="B1002" s="1" t="s">
        <v>1664</v>
      </c>
      <c r="D1002">
        <v>128</v>
      </c>
      <c r="E1002" s="15">
        <v>0.128</v>
      </c>
      <c r="F1002" s="15">
        <v>2</v>
      </c>
    </row>
    <row r="1003" spans="1:6" ht="16.5" customHeight="1" x14ac:dyDescent="0.25">
      <c r="A1003">
        <v>20004</v>
      </c>
      <c r="B1003" s="1" t="s">
        <v>1665</v>
      </c>
    </row>
    <row r="1004" spans="1:6" ht="16.5" customHeight="1" x14ac:dyDescent="0.25">
      <c r="A1004">
        <v>20005</v>
      </c>
      <c r="B1004" s="1" t="s">
        <v>1666</v>
      </c>
      <c r="C1004">
        <v>4.3</v>
      </c>
      <c r="E1004" s="15">
        <v>4.3</v>
      </c>
      <c r="F1004" s="15">
        <v>2</v>
      </c>
    </row>
    <row r="1005" spans="1:6" ht="16.5" customHeight="1" x14ac:dyDescent="0.25">
      <c r="A1005">
        <v>20006</v>
      </c>
      <c r="B1005" s="1" t="s">
        <v>1667</v>
      </c>
      <c r="C1005">
        <v>2</v>
      </c>
      <c r="E1005" s="15">
        <v>2</v>
      </c>
      <c r="F1005" s="15">
        <v>2</v>
      </c>
    </row>
    <row r="1006" spans="1:6" ht="16.5" customHeight="1" x14ac:dyDescent="0.25">
      <c r="A1006">
        <v>20007</v>
      </c>
      <c r="B1006" s="1" t="s">
        <v>1668</v>
      </c>
      <c r="D1006">
        <v>100</v>
      </c>
      <c r="E1006" s="15">
        <v>0.1</v>
      </c>
      <c r="F1006" s="15">
        <v>2</v>
      </c>
    </row>
    <row r="1007" spans="1:6" ht="16.5" customHeight="1" x14ac:dyDescent="0.25">
      <c r="A1007">
        <v>20008</v>
      </c>
      <c r="B1007" s="1" t="s">
        <v>1669</v>
      </c>
      <c r="D1007">
        <v>71</v>
      </c>
      <c r="E1007" s="15">
        <v>7.0999999999999994E-2</v>
      </c>
      <c r="F1007" s="15">
        <v>2</v>
      </c>
    </row>
    <row r="1008" spans="1:6" ht="16.5" customHeight="1" x14ac:dyDescent="0.25">
      <c r="A1008">
        <v>20009</v>
      </c>
      <c r="B1008" s="1" t="s">
        <v>1670</v>
      </c>
      <c r="C1008">
        <v>1</v>
      </c>
      <c r="E1008" s="15">
        <v>1</v>
      </c>
      <c r="F1008" s="15">
        <v>2</v>
      </c>
    </row>
    <row r="1009" spans="1:13" ht="16.5" customHeight="1" x14ac:dyDescent="0.25">
      <c r="A1009">
        <v>20010</v>
      </c>
      <c r="B1009" s="1" t="s">
        <v>1671</v>
      </c>
      <c r="C1009">
        <v>2.4</v>
      </c>
      <c r="E1009" s="15">
        <v>2.4</v>
      </c>
      <c r="F1009" s="15">
        <v>1</v>
      </c>
      <c r="G1009">
        <v>2</v>
      </c>
      <c r="I1009">
        <v>800</v>
      </c>
      <c r="J1009">
        <v>1600</v>
      </c>
      <c r="K1009">
        <v>2400</v>
      </c>
      <c r="L1009">
        <v>2.4</v>
      </c>
      <c r="M1009" s="7">
        <v>1</v>
      </c>
    </row>
    <row r="1010" spans="1:13" ht="16.5" customHeight="1" x14ac:dyDescent="0.25">
      <c r="A1010">
        <v>20011</v>
      </c>
      <c r="B1010" s="1" t="s">
        <v>1672</v>
      </c>
      <c r="D1010">
        <v>150</v>
      </c>
      <c r="E1010" s="15">
        <v>0.15</v>
      </c>
      <c r="F1010" s="15">
        <v>2</v>
      </c>
    </row>
    <row r="1011" spans="1:13" ht="16.5" customHeight="1" x14ac:dyDescent="0.25">
      <c r="A1011">
        <v>20012</v>
      </c>
      <c r="B1011" s="1" t="s">
        <v>1673</v>
      </c>
      <c r="D1011">
        <v>800</v>
      </c>
      <c r="E1011" s="15">
        <v>0.8</v>
      </c>
      <c r="F1011" s="15">
        <v>2</v>
      </c>
    </row>
    <row r="1012" spans="1:13" ht="16.5" customHeight="1" x14ac:dyDescent="0.25">
      <c r="A1012">
        <v>20013</v>
      </c>
      <c r="B1012" s="1" t="s">
        <v>1674</v>
      </c>
      <c r="C1012">
        <v>1.2</v>
      </c>
      <c r="E1012" s="15">
        <v>1.2</v>
      </c>
      <c r="F1012" s="15">
        <v>2</v>
      </c>
    </row>
    <row r="1013" spans="1:13" ht="16.5" customHeight="1" x14ac:dyDescent="0.25">
      <c r="A1013">
        <v>20014</v>
      </c>
      <c r="B1013" s="1" t="s">
        <v>1675</v>
      </c>
      <c r="C1013">
        <v>8</v>
      </c>
      <c r="E1013" s="15">
        <v>8</v>
      </c>
      <c r="F1013" s="15">
        <v>2</v>
      </c>
    </row>
    <row r="1014" spans="1:13" ht="16.5" customHeight="1" x14ac:dyDescent="0.25">
      <c r="A1014">
        <v>20015</v>
      </c>
      <c r="B1014" s="1" t="s">
        <v>1676</v>
      </c>
      <c r="D1014">
        <v>600</v>
      </c>
      <c r="E1014" s="15">
        <v>0.6</v>
      </c>
      <c r="F1014" s="15">
        <v>2</v>
      </c>
    </row>
    <row r="1015" spans="1:13" ht="16.5" customHeight="1" x14ac:dyDescent="0.25">
      <c r="A1015">
        <v>20016</v>
      </c>
      <c r="B1015" s="1" t="s">
        <v>1677</v>
      </c>
      <c r="D1015">
        <v>900</v>
      </c>
      <c r="E1015" s="15">
        <v>0.9</v>
      </c>
      <c r="F1015" s="15">
        <v>2</v>
      </c>
    </row>
    <row r="1016" spans="1:13" ht="16.5" customHeight="1" x14ac:dyDescent="0.25">
      <c r="A1016">
        <v>20017</v>
      </c>
      <c r="B1016" s="1" t="s">
        <v>1678</v>
      </c>
      <c r="D1016">
        <v>143</v>
      </c>
      <c r="E1016" s="15">
        <v>0.14299999999999999</v>
      </c>
      <c r="F1016" s="15">
        <v>2</v>
      </c>
    </row>
    <row r="1017" spans="1:13" ht="16.5" customHeight="1" x14ac:dyDescent="0.25">
      <c r="A1017">
        <v>20018</v>
      </c>
      <c r="B1017" s="1" t="s">
        <v>1679</v>
      </c>
    </row>
    <row r="1018" spans="1:13" ht="16.5" customHeight="1" x14ac:dyDescent="0.25">
      <c r="A1018">
        <v>20019</v>
      </c>
      <c r="B1018" s="1" t="s">
        <v>1680</v>
      </c>
      <c r="D1018">
        <v>142</v>
      </c>
      <c r="E1018" s="15">
        <v>0.14199999999999999</v>
      </c>
      <c r="F1018" s="15">
        <v>1</v>
      </c>
      <c r="G1018">
        <v>2</v>
      </c>
      <c r="I1018">
        <v>28</v>
      </c>
      <c r="J1018">
        <v>114</v>
      </c>
      <c r="K1018">
        <v>142</v>
      </c>
      <c r="L1018">
        <v>0.14000000000000001</v>
      </c>
      <c r="M1018" s="7">
        <v>0.98591549295774661</v>
      </c>
    </row>
    <row r="1019" spans="1:13" ht="16.5" customHeight="1" x14ac:dyDescent="0.25">
      <c r="A1019">
        <v>20020</v>
      </c>
      <c r="B1019" s="1" t="s">
        <v>1681</v>
      </c>
      <c r="D1019">
        <v>142</v>
      </c>
      <c r="E1019" s="15">
        <v>0.14199999999999999</v>
      </c>
      <c r="F1019" s="15">
        <v>2</v>
      </c>
    </row>
    <row r="1020" spans="1:13" ht="16.5" customHeight="1" x14ac:dyDescent="0.25">
      <c r="A1020">
        <v>20021</v>
      </c>
      <c r="B1020" s="1" t="s">
        <v>1682</v>
      </c>
      <c r="C1020">
        <v>2.5</v>
      </c>
      <c r="E1020" s="15">
        <v>2.5</v>
      </c>
      <c r="F1020" s="15">
        <v>2</v>
      </c>
    </row>
    <row r="1021" spans="1:13" ht="16.5" customHeight="1" x14ac:dyDescent="0.25">
      <c r="A1021">
        <v>20022</v>
      </c>
      <c r="B1021" s="1" t="s">
        <v>1683</v>
      </c>
    </row>
    <row r="1022" spans="1:13" ht="16.5" customHeight="1" x14ac:dyDescent="0.25">
      <c r="A1022">
        <v>20023</v>
      </c>
      <c r="B1022" s="1" t="s">
        <v>1684</v>
      </c>
      <c r="C1022">
        <v>1</v>
      </c>
      <c r="E1022" s="15">
        <v>1</v>
      </c>
      <c r="F1022" s="15">
        <v>2</v>
      </c>
    </row>
    <row r="1023" spans="1:13" ht="16.5" customHeight="1" x14ac:dyDescent="0.25">
      <c r="A1023">
        <v>20024</v>
      </c>
      <c r="B1023" s="1" t="s">
        <v>1685</v>
      </c>
    </row>
    <row r="1024" spans="1:13" ht="16.5" customHeight="1" x14ac:dyDescent="0.25">
      <c r="A1024">
        <v>20025</v>
      </c>
      <c r="B1024" s="1" t="s">
        <v>1686</v>
      </c>
      <c r="C1024">
        <v>5</v>
      </c>
      <c r="E1024" s="15">
        <v>5</v>
      </c>
      <c r="F1024" s="15">
        <v>2</v>
      </c>
    </row>
    <row r="1025" spans="1:13" ht="16.5" customHeight="1" x14ac:dyDescent="0.25">
      <c r="A1025">
        <v>20026</v>
      </c>
      <c r="B1025" s="1" t="s">
        <v>1687</v>
      </c>
      <c r="C1025">
        <v>1.25</v>
      </c>
      <c r="E1025" s="15">
        <v>1.25</v>
      </c>
      <c r="F1025" s="15">
        <v>2</v>
      </c>
    </row>
    <row r="1026" spans="1:13" ht="16.5" customHeight="1" x14ac:dyDescent="0.25">
      <c r="A1026">
        <v>20027</v>
      </c>
      <c r="B1026" s="1" t="s">
        <v>1688</v>
      </c>
    </row>
    <row r="1027" spans="1:13" ht="16.5" customHeight="1" x14ac:dyDescent="0.25">
      <c r="A1027">
        <v>20028</v>
      </c>
      <c r="B1027" s="1" t="s">
        <v>1689</v>
      </c>
      <c r="C1027">
        <v>20</v>
      </c>
      <c r="E1027" s="15">
        <v>20</v>
      </c>
      <c r="F1027" s="15">
        <v>2</v>
      </c>
    </row>
    <row r="1028" spans="1:13" ht="16.5" customHeight="1" x14ac:dyDescent="0.25">
      <c r="A1028">
        <v>20029</v>
      </c>
      <c r="B1028" s="1" t="s">
        <v>1690</v>
      </c>
    </row>
    <row r="1029" spans="1:13" ht="16.5" customHeight="1" x14ac:dyDescent="0.25">
      <c r="A1029">
        <v>20030</v>
      </c>
      <c r="B1029" s="1" t="s">
        <v>1691</v>
      </c>
      <c r="D1029">
        <v>300</v>
      </c>
      <c r="E1029" s="15">
        <v>0.3</v>
      </c>
      <c r="F1029" s="15">
        <v>2</v>
      </c>
    </row>
    <row r="1030" spans="1:13" ht="16.5" customHeight="1" x14ac:dyDescent="0.25">
      <c r="A1030">
        <v>20031</v>
      </c>
      <c r="B1030" s="1" t="s">
        <v>1692</v>
      </c>
      <c r="D1030">
        <v>430</v>
      </c>
      <c r="E1030" s="15">
        <v>0.43</v>
      </c>
      <c r="F1030" s="15">
        <v>2</v>
      </c>
    </row>
    <row r="1031" spans="1:13" ht="16.5" customHeight="1" x14ac:dyDescent="0.25">
      <c r="A1031">
        <v>20032</v>
      </c>
      <c r="B1031" s="1" t="s">
        <v>1693</v>
      </c>
      <c r="D1031">
        <v>128</v>
      </c>
      <c r="E1031" s="15">
        <v>0.128</v>
      </c>
      <c r="F1031" s="15">
        <v>2</v>
      </c>
    </row>
    <row r="1032" spans="1:13" ht="16.5" customHeight="1" x14ac:dyDescent="0.25">
      <c r="A1032">
        <v>20033</v>
      </c>
      <c r="B1032" s="1" t="s">
        <v>1694</v>
      </c>
      <c r="D1032">
        <v>179</v>
      </c>
      <c r="E1032" s="17">
        <v>0.18</v>
      </c>
      <c r="F1032" s="15">
        <v>1</v>
      </c>
      <c r="G1032">
        <v>2</v>
      </c>
      <c r="I1032" s="3">
        <v>7</v>
      </c>
      <c r="J1032" s="3">
        <v>172</v>
      </c>
      <c r="K1032">
        <v>179</v>
      </c>
      <c r="L1032" s="12">
        <v>0.18</v>
      </c>
      <c r="M1032" s="7">
        <v>1</v>
      </c>
    </row>
    <row r="1033" spans="1:13" ht="16.5" customHeight="1" x14ac:dyDescent="0.25">
      <c r="A1033">
        <v>20034</v>
      </c>
      <c r="B1033" s="1" t="s">
        <v>1695</v>
      </c>
      <c r="D1033">
        <v>214</v>
      </c>
      <c r="E1033" s="15">
        <v>0.214</v>
      </c>
      <c r="F1033" s="15">
        <v>2</v>
      </c>
    </row>
    <row r="1034" spans="1:13" ht="16.5" customHeight="1" x14ac:dyDescent="0.25">
      <c r="A1034">
        <v>20035</v>
      </c>
      <c r="B1034" s="1" t="s">
        <v>1696</v>
      </c>
      <c r="D1034">
        <v>140</v>
      </c>
      <c r="E1034" s="15">
        <v>0.14000000000000001</v>
      </c>
      <c r="F1034" s="15">
        <v>1</v>
      </c>
      <c r="G1034">
        <v>1</v>
      </c>
      <c r="I1034">
        <v>70</v>
      </c>
      <c r="J1034">
        <v>70</v>
      </c>
      <c r="K1034">
        <v>140</v>
      </c>
      <c r="L1034">
        <v>0.14000000000000001</v>
      </c>
      <c r="M1034" s="7">
        <v>1</v>
      </c>
    </row>
    <row r="1035" spans="1:13" ht="16.5" customHeight="1" x14ac:dyDescent="0.25">
      <c r="A1035">
        <v>20036</v>
      </c>
      <c r="B1035" s="1" t="s">
        <v>1697</v>
      </c>
      <c r="D1035">
        <v>600</v>
      </c>
      <c r="E1035" s="15">
        <v>0.6</v>
      </c>
      <c r="F1035" s="15">
        <v>2</v>
      </c>
    </row>
    <row r="1036" spans="1:13" ht="16.5" customHeight="1" x14ac:dyDescent="0.25">
      <c r="A1036">
        <v>20037</v>
      </c>
      <c r="B1036" s="1" t="s">
        <v>1698</v>
      </c>
      <c r="D1036">
        <v>666</v>
      </c>
      <c r="E1036" s="15">
        <v>0.66600000000000004</v>
      </c>
      <c r="F1036" s="15">
        <v>2</v>
      </c>
    </row>
    <row r="1037" spans="1:13" ht="16.5" customHeight="1" x14ac:dyDescent="0.25">
      <c r="A1037">
        <v>20038</v>
      </c>
      <c r="B1037" s="1" t="s">
        <v>1699</v>
      </c>
      <c r="C1037">
        <v>1.2</v>
      </c>
      <c r="E1037" s="15">
        <v>1.2</v>
      </c>
      <c r="F1037" s="15">
        <v>1</v>
      </c>
      <c r="G1037">
        <v>2</v>
      </c>
      <c r="I1037">
        <v>500</v>
      </c>
      <c r="J1037">
        <v>700</v>
      </c>
      <c r="K1037">
        <v>1200</v>
      </c>
      <c r="L1037">
        <v>1.2</v>
      </c>
      <c r="M1037" s="7">
        <v>1</v>
      </c>
    </row>
    <row r="1038" spans="1:13" ht="16.5" customHeight="1" x14ac:dyDescent="0.25">
      <c r="A1038">
        <v>20039</v>
      </c>
      <c r="B1038" s="1" t="s">
        <v>1700</v>
      </c>
      <c r="C1038">
        <v>50</v>
      </c>
      <c r="E1038" s="15">
        <v>50</v>
      </c>
      <c r="F1038" s="15">
        <v>2</v>
      </c>
    </row>
    <row r="1039" spans="1:13" ht="16.5" customHeight="1" x14ac:dyDescent="0.25">
      <c r="A1039">
        <v>20040</v>
      </c>
      <c r="B1039" s="1" t="s">
        <v>1701</v>
      </c>
      <c r="D1039">
        <v>43</v>
      </c>
      <c r="E1039" s="15">
        <v>4.2999999999999997E-2</v>
      </c>
      <c r="F1039" s="15">
        <v>2</v>
      </c>
    </row>
    <row r="1040" spans="1:13" ht="16.5" customHeight="1" x14ac:dyDescent="0.25">
      <c r="A1040">
        <v>20041</v>
      </c>
      <c r="B1040" s="1" t="s">
        <v>1702</v>
      </c>
      <c r="C1040">
        <v>8</v>
      </c>
      <c r="E1040" s="15">
        <v>8</v>
      </c>
      <c r="F1040" s="15">
        <v>1</v>
      </c>
      <c r="G1040">
        <v>2</v>
      </c>
      <c r="I1040">
        <v>500</v>
      </c>
      <c r="J1040">
        <v>7500</v>
      </c>
      <c r="K1040">
        <v>8000</v>
      </c>
      <c r="L1040">
        <v>8</v>
      </c>
      <c r="M1040" s="7">
        <v>1</v>
      </c>
    </row>
    <row r="1041" spans="1:6" ht="16.5" customHeight="1" x14ac:dyDescent="0.25">
      <c r="A1041">
        <v>20042</v>
      </c>
      <c r="B1041" s="1" t="s">
        <v>1703</v>
      </c>
      <c r="C1041">
        <v>4</v>
      </c>
      <c r="E1041" s="15">
        <v>4</v>
      </c>
      <c r="F1041" s="15">
        <v>2</v>
      </c>
    </row>
    <row r="1042" spans="1:6" ht="16.5" customHeight="1" x14ac:dyDescent="0.25">
      <c r="A1042">
        <v>20043</v>
      </c>
      <c r="B1042" s="1" t="s">
        <v>1704</v>
      </c>
      <c r="C1042">
        <v>38</v>
      </c>
      <c r="E1042" s="15">
        <v>38</v>
      </c>
      <c r="F1042" s="15">
        <v>2</v>
      </c>
    </row>
    <row r="1043" spans="1:6" ht="16.5" customHeight="1" x14ac:dyDescent="0.25">
      <c r="A1043">
        <v>20044</v>
      </c>
      <c r="B1043" s="1" t="s">
        <v>1705</v>
      </c>
      <c r="C1043">
        <v>10</v>
      </c>
      <c r="E1043" s="15">
        <v>10</v>
      </c>
      <c r="F1043" s="15">
        <v>2</v>
      </c>
    </row>
    <row r="1044" spans="1:6" ht="16.5" customHeight="1" x14ac:dyDescent="0.25">
      <c r="A1044">
        <v>20045</v>
      </c>
      <c r="B1044" s="1" t="s">
        <v>1706</v>
      </c>
      <c r="D1044">
        <v>571</v>
      </c>
      <c r="E1044" s="15">
        <v>0.57099999999999995</v>
      </c>
      <c r="F1044" s="15">
        <v>2</v>
      </c>
    </row>
    <row r="1045" spans="1:6" ht="16.5" customHeight="1" x14ac:dyDescent="0.25">
      <c r="A1045">
        <v>20046</v>
      </c>
      <c r="B1045" s="1" t="s">
        <v>1707</v>
      </c>
      <c r="D1045">
        <v>250</v>
      </c>
      <c r="E1045" s="15">
        <v>0.25</v>
      </c>
      <c r="F1045" s="15">
        <v>2</v>
      </c>
    </row>
    <row r="1046" spans="1:6" ht="16.5" customHeight="1" x14ac:dyDescent="0.25">
      <c r="A1046">
        <v>20047</v>
      </c>
      <c r="B1046" s="1" t="s">
        <v>1708</v>
      </c>
    </row>
    <row r="1047" spans="1:6" ht="16.5" customHeight="1" x14ac:dyDescent="0.25">
      <c r="A1047">
        <v>20048</v>
      </c>
      <c r="B1047" s="1" t="s">
        <v>1709</v>
      </c>
      <c r="D1047">
        <v>266</v>
      </c>
      <c r="E1047" s="15">
        <v>0.26600000000000001</v>
      </c>
      <c r="F1047" s="15">
        <v>2</v>
      </c>
    </row>
    <row r="1048" spans="1:6" ht="16.5" customHeight="1" x14ac:dyDescent="0.25">
      <c r="A1048">
        <v>20049</v>
      </c>
      <c r="B1048" s="1" t="s">
        <v>1710</v>
      </c>
      <c r="D1048">
        <v>200</v>
      </c>
      <c r="E1048" s="15">
        <v>0.2</v>
      </c>
      <c r="F1048" s="15">
        <v>2</v>
      </c>
    </row>
    <row r="1049" spans="1:6" ht="16.5" customHeight="1" x14ac:dyDescent="0.25">
      <c r="A1049">
        <v>20050</v>
      </c>
      <c r="B1049" s="1" t="s">
        <v>1711</v>
      </c>
    </row>
    <row r="1050" spans="1:6" ht="16.5" customHeight="1" x14ac:dyDescent="0.25">
      <c r="A1050">
        <v>20051</v>
      </c>
      <c r="B1050" s="1" t="s">
        <v>1712</v>
      </c>
      <c r="D1050">
        <v>350</v>
      </c>
      <c r="E1050" s="15">
        <v>0.35</v>
      </c>
      <c r="F1050" s="15">
        <v>2</v>
      </c>
    </row>
    <row r="1051" spans="1:6" ht="16.5" customHeight="1" x14ac:dyDescent="0.25">
      <c r="A1051">
        <v>20052</v>
      </c>
      <c r="B1051" s="1" t="s">
        <v>1713</v>
      </c>
      <c r="C1051">
        <v>1.2</v>
      </c>
      <c r="E1051" s="15">
        <v>1.2</v>
      </c>
      <c r="F1051" s="15">
        <v>2</v>
      </c>
    </row>
    <row r="1052" spans="1:6" ht="16.5" customHeight="1" x14ac:dyDescent="0.25">
      <c r="A1052">
        <v>20053</v>
      </c>
      <c r="B1052" s="1" t="s">
        <v>1714</v>
      </c>
      <c r="D1052">
        <v>400</v>
      </c>
      <c r="E1052" s="15">
        <v>0.4</v>
      </c>
      <c r="F1052" s="15">
        <v>2</v>
      </c>
    </row>
    <row r="1053" spans="1:6" ht="16.5" customHeight="1" x14ac:dyDescent="0.25">
      <c r="A1053">
        <v>20054</v>
      </c>
      <c r="B1053" s="1" t="s">
        <v>1715</v>
      </c>
      <c r="D1053">
        <v>53</v>
      </c>
      <c r="E1053" s="15">
        <v>5.2999999999999999E-2</v>
      </c>
      <c r="F1053" s="15">
        <v>2</v>
      </c>
    </row>
    <row r="1054" spans="1:6" ht="16.5" customHeight="1" x14ac:dyDescent="0.25">
      <c r="A1054">
        <v>20055</v>
      </c>
      <c r="B1054" s="1" t="s">
        <v>1716</v>
      </c>
      <c r="D1054">
        <v>429</v>
      </c>
      <c r="E1054" s="15">
        <v>0.42899999999999999</v>
      </c>
      <c r="F1054" s="15">
        <v>2</v>
      </c>
    </row>
    <row r="1055" spans="1:6" ht="16.5" customHeight="1" x14ac:dyDescent="0.25">
      <c r="A1055">
        <v>20056</v>
      </c>
      <c r="B1055" s="1" t="s">
        <v>1717</v>
      </c>
      <c r="D1055">
        <v>142</v>
      </c>
      <c r="E1055" s="15">
        <v>0.14199999999999999</v>
      </c>
      <c r="F1055" s="15">
        <v>2</v>
      </c>
    </row>
    <row r="1056" spans="1:6" ht="16.5" customHeight="1" x14ac:dyDescent="0.25">
      <c r="A1056">
        <v>20058</v>
      </c>
      <c r="B1056" s="1" t="s">
        <v>1718</v>
      </c>
    </row>
    <row r="1057" spans="1:13" ht="16.5" customHeight="1" x14ac:dyDescent="0.25">
      <c r="A1057">
        <v>20059</v>
      </c>
      <c r="B1057" s="1" t="s">
        <v>1719</v>
      </c>
      <c r="C1057">
        <v>24.08</v>
      </c>
      <c r="E1057" s="15">
        <v>24.08</v>
      </c>
      <c r="F1057" s="15">
        <v>1</v>
      </c>
      <c r="G1057">
        <v>2</v>
      </c>
      <c r="I1057">
        <v>10000</v>
      </c>
      <c r="J1057">
        <v>14080</v>
      </c>
      <c r="K1057">
        <v>24080</v>
      </c>
      <c r="L1057">
        <v>24.08</v>
      </c>
      <c r="M1057" s="7">
        <v>1</v>
      </c>
    </row>
    <row r="1058" spans="1:13" ht="16.5" customHeight="1" x14ac:dyDescent="0.25">
      <c r="A1058">
        <v>20060</v>
      </c>
      <c r="B1058" s="1" t="s">
        <v>1720</v>
      </c>
      <c r="D1058">
        <v>100</v>
      </c>
      <c r="E1058" s="15">
        <v>0.1</v>
      </c>
      <c r="F1058" s="15">
        <v>2</v>
      </c>
    </row>
    <row r="1059" spans="1:13" ht="16.5" customHeight="1" x14ac:dyDescent="0.25">
      <c r="A1059">
        <v>20061</v>
      </c>
      <c r="B1059" s="1" t="s">
        <v>1721</v>
      </c>
      <c r="D1059">
        <v>350</v>
      </c>
      <c r="E1059" s="15">
        <v>0.35</v>
      </c>
      <c r="F1059" s="15">
        <v>2</v>
      </c>
    </row>
    <row r="1060" spans="1:13" ht="16.5" customHeight="1" x14ac:dyDescent="0.25">
      <c r="A1060">
        <v>20062</v>
      </c>
      <c r="B1060" s="1" t="s">
        <v>1722</v>
      </c>
      <c r="D1060">
        <v>200</v>
      </c>
      <c r="E1060" s="15">
        <v>0.2</v>
      </c>
      <c r="F1060" s="15">
        <v>2</v>
      </c>
    </row>
    <row r="1061" spans="1:13" ht="16.5" customHeight="1" x14ac:dyDescent="0.25">
      <c r="A1061">
        <v>20063</v>
      </c>
      <c r="B1061" s="1" t="s">
        <v>1723</v>
      </c>
      <c r="D1061">
        <v>428</v>
      </c>
      <c r="E1061" s="15">
        <v>0.42799999999999999</v>
      </c>
      <c r="F1061" s="15">
        <v>2</v>
      </c>
    </row>
    <row r="1062" spans="1:13" ht="16.5" customHeight="1" x14ac:dyDescent="0.25">
      <c r="A1062">
        <v>20064</v>
      </c>
      <c r="B1062" s="1" t="s">
        <v>1724</v>
      </c>
      <c r="D1062">
        <v>150</v>
      </c>
      <c r="E1062" s="15">
        <v>0.15</v>
      </c>
      <c r="F1062" s="15">
        <v>2</v>
      </c>
    </row>
    <row r="1063" spans="1:13" ht="16.5" customHeight="1" x14ac:dyDescent="0.25">
      <c r="A1063">
        <v>20065</v>
      </c>
      <c r="B1063" s="1" t="s">
        <v>1725</v>
      </c>
      <c r="D1063">
        <v>100</v>
      </c>
      <c r="E1063" s="15">
        <v>0.1</v>
      </c>
      <c r="F1063" s="15">
        <v>2</v>
      </c>
    </row>
    <row r="1064" spans="1:13" ht="16.5" customHeight="1" x14ac:dyDescent="0.25">
      <c r="A1064">
        <v>20066</v>
      </c>
      <c r="B1064" s="1" t="s">
        <v>1726</v>
      </c>
      <c r="D1064">
        <v>800</v>
      </c>
      <c r="E1064" s="15">
        <v>0.8</v>
      </c>
      <c r="F1064" s="15">
        <v>2</v>
      </c>
    </row>
    <row r="1065" spans="1:13" ht="16.5" customHeight="1" x14ac:dyDescent="0.25">
      <c r="A1065">
        <v>20067</v>
      </c>
      <c r="B1065" s="1" t="s">
        <v>1727</v>
      </c>
      <c r="C1065">
        <v>550</v>
      </c>
      <c r="E1065" s="15">
        <v>550</v>
      </c>
      <c r="F1065" s="15">
        <v>2</v>
      </c>
    </row>
    <row r="1066" spans="1:13" ht="16.5" customHeight="1" x14ac:dyDescent="0.25">
      <c r="A1066">
        <v>20068</v>
      </c>
      <c r="B1066" s="1" t="s">
        <v>1728</v>
      </c>
      <c r="C1066">
        <v>5</v>
      </c>
      <c r="E1066" s="15">
        <v>5</v>
      </c>
      <c r="F1066" s="15">
        <v>2</v>
      </c>
    </row>
    <row r="1067" spans="1:13" ht="16.5" customHeight="1" x14ac:dyDescent="0.25">
      <c r="A1067">
        <v>20069</v>
      </c>
      <c r="B1067" s="1" t="s">
        <v>1729</v>
      </c>
      <c r="D1067">
        <v>300</v>
      </c>
      <c r="E1067" s="15">
        <v>0.3</v>
      </c>
      <c r="F1067" s="15">
        <v>2</v>
      </c>
    </row>
    <row r="1068" spans="1:13" ht="16.5" customHeight="1" x14ac:dyDescent="0.25">
      <c r="A1068">
        <v>20070</v>
      </c>
      <c r="B1068" s="1" t="s">
        <v>1730</v>
      </c>
      <c r="C1068">
        <v>1</v>
      </c>
      <c r="E1068" s="15">
        <v>1</v>
      </c>
      <c r="F1068" s="15">
        <v>2</v>
      </c>
    </row>
    <row r="1069" spans="1:13" ht="16.5" customHeight="1" x14ac:dyDescent="0.25">
      <c r="A1069">
        <v>20071</v>
      </c>
      <c r="B1069" s="1" t="s">
        <v>1731</v>
      </c>
      <c r="D1069">
        <v>150</v>
      </c>
      <c r="E1069" s="15">
        <v>0.15</v>
      </c>
      <c r="F1069" s="15">
        <v>2</v>
      </c>
    </row>
    <row r="1070" spans="1:13" ht="16.5" customHeight="1" x14ac:dyDescent="0.25">
      <c r="A1070">
        <v>20072</v>
      </c>
      <c r="B1070" s="1" t="s">
        <v>1732</v>
      </c>
      <c r="D1070">
        <v>700</v>
      </c>
      <c r="E1070" s="15">
        <v>0.7</v>
      </c>
      <c r="F1070" s="15">
        <v>2</v>
      </c>
    </row>
    <row r="1071" spans="1:13" ht="16.5" customHeight="1" x14ac:dyDescent="0.25">
      <c r="A1071">
        <v>20073</v>
      </c>
      <c r="B1071" s="1" t="s">
        <v>1733</v>
      </c>
      <c r="C1071">
        <v>6</v>
      </c>
      <c r="E1071" s="15">
        <v>6</v>
      </c>
      <c r="F1071" s="15">
        <v>1</v>
      </c>
      <c r="G1071">
        <v>2</v>
      </c>
      <c r="I1071">
        <v>2500</v>
      </c>
      <c r="J1071">
        <v>3500</v>
      </c>
      <c r="K1071">
        <v>6000</v>
      </c>
      <c r="L1071">
        <v>6</v>
      </c>
      <c r="M1071" s="7">
        <v>1</v>
      </c>
    </row>
    <row r="1072" spans="1:13" ht="16.5" customHeight="1" x14ac:dyDescent="0.25">
      <c r="A1072">
        <v>20074</v>
      </c>
      <c r="B1072" s="1" t="s">
        <v>1734</v>
      </c>
      <c r="D1072">
        <v>200</v>
      </c>
      <c r="E1072" s="15">
        <v>0.2</v>
      </c>
      <c r="F1072" s="15">
        <v>2</v>
      </c>
    </row>
    <row r="1073" spans="1:13" ht="16.5" customHeight="1" x14ac:dyDescent="0.25">
      <c r="A1073">
        <v>20075</v>
      </c>
      <c r="B1073" s="1" t="s">
        <v>1735</v>
      </c>
      <c r="C1073">
        <v>1.5</v>
      </c>
      <c r="E1073" s="15">
        <v>1.5</v>
      </c>
      <c r="F1073" s="15">
        <v>2</v>
      </c>
    </row>
    <row r="1074" spans="1:13" ht="16.5" customHeight="1" x14ac:dyDescent="0.25">
      <c r="A1074">
        <v>20076</v>
      </c>
      <c r="B1074" s="1" t="s">
        <v>1736</v>
      </c>
      <c r="C1074">
        <v>1.4</v>
      </c>
      <c r="E1074" s="15">
        <v>1.4</v>
      </c>
      <c r="F1074" s="15">
        <v>2</v>
      </c>
    </row>
    <row r="1075" spans="1:13" ht="16.5" customHeight="1" x14ac:dyDescent="0.25">
      <c r="A1075">
        <v>20077</v>
      </c>
      <c r="B1075" s="1" t="s">
        <v>1737</v>
      </c>
      <c r="D1075">
        <v>642</v>
      </c>
      <c r="E1075" s="15">
        <v>0.64200000000000002</v>
      </c>
      <c r="F1075" s="15">
        <v>2</v>
      </c>
    </row>
    <row r="1076" spans="1:13" ht="16.5" customHeight="1" x14ac:dyDescent="0.25">
      <c r="A1076">
        <v>20078</v>
      </c>
      <c r="B1076" s="1" t="s">
        <v>1738</v>
      </c>
      <c r="D1076">
        <v>142</v>
      </c>
      <c r="E1076" s="15">
        <v>0.14199999999999999</v>
      </c>
      <c r="F1076" s="15">
        <v>2</v>
      </c>
    </row>
    <row r="1077" spans="1:13" ht="16.5" customHeight="1" x14ac:dyDescent="0.25">
      <c r="A1077">
        <v>20079</v>
      </c>
      <c r="B1077" s="1" t="s">
        <v>1739</v>
      </c>
      <c r="C1077">
        <v>120</v>
      </c>
      <c r="E1077" s="15">
        <v>120</v>
      </c>
      <c r="F1077" s="15">
        <v>2</v>
      </c>
    </row>
    <row r="1078" spans="1:13" ht="16.5" customHeight="1" x14ac:dyDescent="0.25">
      <c r="A1078">
        <v>20080</v>
      </c>
      <c r="B1078" s="1" t="s">
        <v>1740</v>
      </c>
      <c r="D1078">
        <v>450</v>
      </c>
      <c r="E1078" s="15">
        <v>0.45</v>
      </c>
      <c r="F1078" s="15">
        <v>2</v>
      </c>
    </row>
    <row r="1079" spans="1:13" ht="16.5" customHeight="1" x14ac:dyDescent="0.25">
      <c r="A1079">
        <v>20081</v>
      </c>
      <c r="B1079" s="1" t="s">
        <v>1741</v>
      </c>
      <c r="D1079">
        <v>625</v>
      </c>
      <c r="E1079" s="15">
        <v>0.625</v>
      </c>
      <c r="F1079" s="15">
        <v>2</v>
      </c>
    </row>
    <row r="1080" spans="1:13" ht="16.5" customHeight="1" x14ac:dyDescent="0.25">
      <c r="A1080">
        <v>20082</v>
      </c>
      <c r="B1080" s="1" t="s">
        <v>1742</v>
      </c>
      <c r="D1080">
        <v>285</v>
      </c>
      <c r="E1080" s="15">
        <v>0.28499999999999998</v>
      </c>
      <c r="F1080" s="15">
        <v>2</v>
      </c>
    </row>
    <row r="1081" spans="1:13" ht="16.5" customHeight="1" x14ac:dyDescent="0.25">
      <c r="A1081">
        <v>20083</v>
      </c>
      <c r="B1081" s="1" t="s">
        <v>1743</v>
      </c>
      <c r="C1081">
        <v>2</v>
      </c>
      <c r="E1081" s="15">
        <v>2</v>
      </c>
      <c r="F1081" s="15">
        <v>1</v>
      </c>
      <c r="G1081">
        <v>1</v>
      </c>
      <c r="I1081">
        <v>600</v>
      </c>
      <c r="J1081">
        <v>1400</v>
      </c>
      <c r="K1081">
        <v>2000</v>
      </c>
      <c r="L1081">
        <v>2</v>
      </c>
      <c r="M1081" s="7">
        <v>1</v>
      </c>
    </row>
    <row r="1082" spans="1:13" ht="16.5" customHeight="1" x14ac:dyDescent="0.25">
      <c r="A1082">
        <v>20084</v>
      </c>
      <c r="B1082" s="1" t="s">
        <v>1744</v>
      </c>
      <c r="C1082">
        <v>1.2509999999999999</v>
      </c>
      <c r="E1082" s="15">
        <v>1.2509999999999999</v>
      </c>
      <c r="F1082" s="15">
        <v>2</v>
      </c>
    </row>
    <row r="1083" spans="1:13" ht="16.5" customHeight="1" x14ac:dyDescent="0.25">
      <c r="A1083">
        <v>20085</v>
      </c>
      <c r="B1083" s="1" t="s">
        <v>1745</v>
      </c>
      <c r="C1083">
        <v>1</v>
      </c>
      <c r="E1083" s="15">
        <v>1</v>
      </c>
      <c r="F1083" s="15">
        <v>2</v>
      </c>
    </row>
    <row r="1084" spans="1:13" ht="16.5" customHeight="1" x14ac:dyDescent="0.25">
      <c r="A1084">
        <v>20086</v>
      </c>
      <c r="B1084" s="1" t="s">
        <v>1746</v>
      </c>
    </row>
    <row r="1085" spans="1:13" ht="16.5" customHeight="1" x14ac:dyDescent="0.25">
      <c r="A1085">
        <v>20087</v>
      </c>
      <c r="B1085" s="1" t="s">
        <v>1747</v>
      </c>
      <c r="C1085">
        <v>2.7</v>
      </c>
      <c r="E1085" s="15">
        <v>2.7</v>
      </c>
      <c r="F1085" s="15">
        <v>2</v>
      </c>
    </row>
    <row r="1086" spans="1:13" ht="16.5" customHeight="1" x14ac:dyDescent="0.25">
      <c r="A1086">
        <v>20088</v>
      </c>
      <c r="B1086" s="1" t="s">
        <v>1748</v>
      </c>
      <c r="D1086">
        <v>40</v>
      </c>
      <c r="E1086" s="15">
        <v>0.04</v>
      </c>
      <c r="F1086" s="15">
        <v>2</v>
      </c>
    </row>
    <row r="1087" spans="1:13" ht="16.5" customHeight="1" x14ac:dyDescent="0.25">
      <c r="A1087">
        <v>20089</v>
      </c>
      <c r="B1087" s="1" t="s">
        <v>1749</v>
      </c>
      <c r="D1087">
        <v>800</v>
      </c>
      <c r="E1087" s="15">
        <v>0.8</v>
      </c>
      <c r="F1087" s="15">
        <v>2</v>
      </c>
    </row>
    <row r="1088" spans="1:13" ht="16.5" customHeight="1" x14ac:dyDescent="0.25">
      <c r="A1088">
        <v>20090</v>
      </c>
      <c r="B1088" s="1" t="s">
        <v>1750</v>
      </c>
      <c r="C1088">
        <v>1</v>
      </c>
      <c r="E1088" s="15">
        <v>1</v>
      </c>
      <c r="F1088" s="15">
        <v>2</v>
      </c>
    </row>
    <row r="1089" spans="1:6" ht="16.5" customHeight="1" x14ac:dyDescent="0.25">
      <c r="A1089">
        <v>20091</v>
      </c>
      <c r="B1089" s="1" t="s">
        <v>1751</v>
      </c>
      <c r="D1089">
        <v>857</v>
      </c>
      <c r="E1089" s="15">
        <v>0.85699999999999998</v>
      </c>
      <c r="F1089" s="15">
        <v>2</v>
      </c>
    </row>
    <row r="1090" spans="1:6" ht="16.5" customHeight="1" x14ac:dyDescent="0.25">
      <c r="A1090">
        <v>20092</v>
      </c>
      <c r="B1090" s="1" t="s">
        <v>1752</v>
      </c>
    </row>
    <row r="1091" spans="1:6" ht="16.5" customHeight="1" x14ac:dyDescent="0.25">
      <c r="A1091">
        <v>20093</v>
      </c>
      <c r="B1091" s="1" t="s">
        <v>1753</v>
      </c>
      <c r="D1091">
        <v>33</v>
      </c>
      <c r="E1091" s="15">
        <v>3.3000000000000002E-2</v>
      </c>
      <c r="F1091" s="15">
        <v>2</v>
      </c>
    </row>
    <row r="1092" spans="1:6" ht="16.5" customHeight="1" x14ac:dyDescent="0.25">
      <c r="A1092">
        <v>20094</v>
      </c>
      <c r="B1092" s="1" t="s">
        <v>1754</v>
      </c>
    </row>
    <row r="1093" spans="1:6" ht="16.5" customHeight="1" x14ac:dyDescent="0.25">
      <c r="A1093">
        <v>20095</v>
      </c>
      <c r="B1093" s="1" t="s">
        <v>1755</v>
      </c>
    </row>
    <row r="1094" spans="1:6" ht="16.5" customHeight="1" x14ac:dyDescent="0.25">
      <c r="A1094">
        <v>20096</v>
      </c>
      <c r="B1094" s="1" t="s">
        <v>1756</v>
      </c>
      <c r="D1094">
        <v>115</v>
      </c>
      <c r="E1094" s="15">
        <v>0.115</v>
      </c>
      <c r="F1094" s="15">
        <v>2</v>
      </c>
    </row>
    <row r="1095" spans="1:6" ht="16.5" customHeight="1" x14ac:dyDescent="0.25">
      <c r="A1095">
        <v>20097</v>
      </c>
      <c r="B1095" s="1" t="s">
        <v>1757</v>
      </c>
      <c r="D1095">
        <v>57</v>
      </c>
      <c r="E1095" s="15">
        <v>5.7000000000000002E-2</v>
      </c>
      <c r="F1095" s="15">
        <v>2</v>
      </c>
    </row>
    <row r="1096" spans="1:6" ht="16.5" customHeight="1" x14ac:dyDescent="0.25">
      <c r="A1096">
        <v>20098</v>
      </c>
      <c r="B1096" s="1" t="s">
        <v>1758</v>
      </c>
      <c r="D1096">
        <v>133</v>
      </c>
      <c r="E1096" s="15">
        <v>0.13300000000000001</v>
      </c>
      <c r="F1096" s="15">
        <v>2</v>
      </c>
    </row>
    <row r="1097" spans="1:6" ht="16.5" customHeight="1" x14ac:dyDescent="0.25">
      <c r="A1097">
        <v>20099</v>
      </c>
      <c r="B1097" s="1" t="s">
        <v>1759</v>
      </c>
      <c r="D1097">
        <v>200</v>
      </c>
      <c r="E1097" s="15">
        <v>0.2</v>
      </c>
      <c r="F1097" s="15">
        <v>2</v>
      </c>
    </row>
    <row r="1098" spans="1:6" ht="16.5" customHeight="1" x14ac:dyDescent="0.25">
      <c r="A1098">
        <v>20100</v>
      </c>
      <c r="B1098" s="1" t="s">
        <v>1760</v>
      </c>
      <c r="D1098">
        <v>300</v>
      </c>
      <c r="E1098" s="15">
        <v>0.3</v>
      </c>
      <c r="F1098" s="15">
        <v>2</v>
      </c>
    </row>
    <row r="1099" spans="1:6" ht="16.5" customHeight="1" x14ac:dyDescent="0.25">
      <c r="A1099">
        <v>20101</v>
      </c>
      <c r="B1099" s="1" t="s">
        <v>1761</v>
      </c>
      <c r="D1099">
        <v>250</v>
      </c>
      <c r="E1099" s="15">
        <v>0.25</v>
      </c>
      <c r="F1099" s="15">
        <v>2</v>
      </c>
    </row>
    <row r="1100" spans="1:6" ht="16.5" customHeight="1" x14ac:dyDescent="0.25">
      <c r="A1100">
        <v>20102</v>
      </c>
      <c r="B1100" s="1" t="s">
        <v>1762</v>
      </c>
      <c r="D1100">
        <v>428</v>
      </c>
      <c r="E1100" s="15">
        <v>0.42799999999999999</v>
      </c>
      <c r="F1100" s="15">
        <v>2</v>
      </c>
    </row>
    <row r="1101" spans="1:6" ht="16.5" customHeight="1" x14ac:dyDescent="0.25">
      <c r="A1101">
        <v>20103</v>
      </c>
      <c r="B1101" s="1" t="s">
        <v>1763</v>
      </c>
      <c r="C1101">
        <v>2</v>
      </c>
      <c r="E1101" s="15">
        <v>2</v>
      </c>
      <c r="F1101" s="15">
        <v>2</v>
      </c>
    </row>
    <row r="1102" spans="1:6" ht="16.5" customHeight="1" x14ac:dyDescent="0.25">
      <c r="A1102">
        <v>20104</v>
      </c>
      <c r="B1102" s="1" t="s">
        <v>1764</v>
      </c>
      <c r="D1102">
        <v>86</v>
      </c>
      <c r="E1102" s="15">
        <v>8.5999999999999993E-2</v>
      </c>
      <c r="F1102" s="15">
        <v>2</v>
      </c>
    </row>
    <row r="1103" spans="1:6" ht="16.5" customHeight="1" x14ac:dyDescent="0.25">
      <c r="A1103">
        <v>20105</v>
      </c>
      <c r="B1103" s="1" t="s">
        <v>1765</v>
      </c>
    </row>
    <row r="1104" spans="1:6" ht="16.5" customHeight="1" x14ac:dyDescent="0.25">
      <c r="A1104">
        <v>20106</v>
      </c>
      <c r="B1104" s="1" t="s">
        <v>1766</v>
      </c>
      <c r="D1104">
        <v>6</v>
      </c>
      <c r="E1104" s="15">
        <v>6.0000000000000001E-3</v>
      </c>
      <c r="F1104" s="15">
        <v>2</v>
      </c>
    </row>
    <row r="1105" spans="1:13" ht="16.5" customHeight="1" x14ac:dyDescent="0.25">
      <c r="A1105">
        <v>20108</v>
      </c>
      <c r="B1105" s="1" t="s">
        <v>1767</v>
      </c>
      <c r="D1105">
        <v>183</v>
      </c>
      <c r="E1105" s="15">
        <v>0.183</v>
      </c>
      <c r="F1105" s="15">
        <v>2</v>
      </c>
    </row>
    <row r="1106" spans="1:13" ht="16.5" customHeight="1" x14ac:dyDescent="0.25">
      <c r="A1106">
        <v>20109</v>
      </c>
      <c r="B1106" s="1" t="s">
        <v>1768</v>
      </c>
      <c r="D1106">
        <v>100</v>
      </c>
      <c r="E1106" s="15">
        <v>0.1</v>
      </c>
      <c r="F1106" s="15">
        <v>2</v>
      </c>
    </row>
    <row r="1107" spans="1:13" ht="16.5" customHeight="1" x14ac:dyDescent="0.25">
      <c r="A1107">
        <v>20110</v>
      </c>
      <c r="B1107" s="1" t="s">
        <v>1769</v>
      </c>
    </row>
    <row r="1108" spans="1:13" ht="16.5" customHeight="1" x14ac:dyDescent="0.25">
      <c r="A1108">
        <v>20111</v>
      </c>
      <c r="B1108" s="1" t="s">
        <v>1770</v>
      </c>
      <c r="C1108">
        <v>1.5</v>
      </c>
      <c r="E1108" s="15">
        <v>1.5</v>
      </c>
      <c r="F1108" s="15">
        <v>2</v>
      </c>
    </row>
    <row r="1109" spans="1:13" ht="16.5" customHeight="1" x14ac:dyDescent="0.25">
      <c r="A1109">
        <v>20112</v>
      </c>
      <c r="B1109" s="1" t="s">
        <v>1771</v>
      </c>
      <c r="D1109">
        <v>628</v>
      </c>
      <c r="E1109" s="15">
        <v>0.628</v>
      </c>
      <c r="F1109" s="15">
        <v>2</v>
      </c>
    </row>
    <row r="1110" spans="1:13" ht="16.5" customHeight="1" x14ac:dyDescent="0.25">
      <c r="A1110">
        <v>20113</v>
      </c>
      <c r="B1110" s="1" t="s">
        <v>1772</v>
      </c>
      <c r="D1110">
        <v>266</v>
      </c>
      <c r="E1110" s="15">
        <v>0.26600000000000001</v>
      </c>
      <c r="F1110" s="15">
        <v>2</v>
      </c>
    </row>
    <row r="1111" spans="1:13" ht="16.5" customHeight="1" x14ac:dyDescent="0.25">
      <c r="A1111">
        <v>20114</v>
      </c>
      <c r="B1111" s="1" t="s">
        <v>1773</v>
      </c>
      <c r="D1111">
        <v>57</v>
      </c>
      <c r="E1111" s="15">
        <v>5.7000000000000002E-2</v>
      </c>
      <c r="F1111" s="15">
        <v>2</v>
      </c>
    </row>
    <row r="1112" spans="1:13" ht="16.5" customHeight="1" x14ac:dyDescent="0.25">
      <c r="A1112">
        <v>20115</v>
      </c>
      <c r="B1112" s="1" t="s">
        <v>1774</v>
      </c>
      <c r="D1112">
        <v>910</v>
      </c>
      <c r="E1112" s="15">
        <v>0.91</v>
      </c>
      <c r="F1112" s="15">
        <v>1</v>
      </c>
      <c r="G1112">
        <v>1</v>
      </c>
      <c r="I1112">
        <v>285</v>
      </c>
      <c r="J1112">
        <v>625</v>
      </c>
      <c r="K1112">
        <v>910</v>
      </c>
      <c r="L1112">
        <v>0.91</v>
      </c>
      <c r="M1112" s="7">
        <v>1</v>
      </c>
    </row>
    <row r="1113" spans="1:13" ht="16.5" customHeight="1" x14ac:dyDescent="0.25">
      <c r="A1113">
        <v>20116</v>
      </c>
      <c r="B1113" s="1" t="s">
        <v>1775</v>
      </c>
      <c r="D1113">
        <v>580</v>
      </c>
      <c r="E1113" s="15">
        <v>0.57999999999999996</v>
      </c>
      <c r="F1113" s="15">
        <v>2</v>
      </c>
    </row>
    <row r="1114" spans="1:13" ht="16.5" customHeight="1" x14ac:dyDescent="0.25">
      <c r="A1114">
        <v>20117</v>
      </c>
      <c r="B1114" s="1" t="s">
        <v>1776</v>
      </c>
      <c r="D1114">
        <v>20</v>
      </c>
      <c r="E1114" s="15">
        <v>0.02</v>
      </c>
      <c r="F1114" s="15">
        <v>2</v>
      </c>
    </row>
    <row r="1115" spans="1:13" ht="16.5" customHeight="1" x14ac:dyDescent="0.25">
      <c r="A1115">
        <v>20118</v>
      </c>
      <c r="B1115" s="1" t="s">
        <v>1777</v>
      </c>
      <c r="D1115">
        <v>286</v>
      </c>
      <c r="E1115" s="15">
        <v>0.28599999999999998</v>
      </c>
      <c r="F1115" s="15">
        <v>2</v>
      </c>
    </row>
    <row r="1116" spans="1:13" ht="16.5" customHeight="1" x14ac:dyDescent="0.25">
      <c r="A1116">
        <v>20119</v>
      </c>
      <c r="B1116" s="1" t="s">
        <v>1778</v>
      </c>
      <c r="D1116">
        <v>33</v>
      </c>
      <c r="E1116" s="15">
        <v>3.3000000000000002E-2</v>
      </c>
      <c r="F1116" s="15">
        <v>2</v>
      </c>
    </row>
    <row r="1117" spans="1:13" ht="16.5" customHeight="1" x14ac:dyDescent="0.25">
      <c r="A1117">
        <v>20120</v>
      </c>
      <c r="B1117" s="1" t="s">
        <v>1779</v>
      </c>
      <c r="D1117">
        <v>140</v>
      </c>
      <c r="E1117" s="15">
        <v>0.14000000000000001</v>
      </c>
      <c r="F1117" s="15">
        <v>2</v>
      </c>
    </row>
    <row r="1118" spans="1:13" ht="16.5" customHeight="1" x14ac:dyDescent="0.25">
      <c r="A1118">
        <v>20121</v>
      </c>
      <c r="B1118" s="1" t="s">
        <v>1780</v>
      </c>
    </row>
    <row r="1119" spans="1:13" ht="16.5" customHeight="1" x14ac:dyDescent="0.25">
      <c r="A1119">
        <v>20122</v>
      </c>
      <c r="B1119" s="1" t="s">
        <v>1781</v>
      </c>
      <c r="D1119">
        <v>285</v>
      </c>
      <c r="E1119" s="15">
        <v>0.28499999999999998</v>
      </c>
      <c r="F1119" s="15">
        <v>2</v>
      </c>
    </row>
    <row r="1120" spans="1:13" ht="16.5" customHeight="1" x14ac:dyDescent="0.25">
      <c r="A1120">
        <v>20123</v>
      </c>
      <c r="B1120" s="1" t="s">
        <v>1782</v>
      </c>
      <c r="D1120">
        <v>171</v>
      </c>
      <c r="E1120" s="15">
        <v>0.17100000000000001</v>
      </c>
      <c r="F1120" s="15">
        <v>2</v>
      </c>
    </row>
    <row r="1121" spans="1:6" ht="16.5" customHeight="1" x14ac:dyDescent="0.25">
      <c r="A1121">
        <v>20124</v>
      </c>
      <c r="B1121" s="1" t="s">
        <v>1783</v>
      </c>
      <c r="C1121">
        <v>4.2</v>
      </c>
      <c r="E1121" s="15">
        <v>4.2</v>
      </c>
      <c r="F1121" s="15">
        <v>2</v>
      </c>
    </row>
    <row r="1122" spans="1:6" ht="16.5" customHeight="1" x14ac:dyDescent="0.25">
      <c r="A1122">
        <v>20125</v>
      </c>
      <c r="B1122" s="1" t="s">
        <v>1784</v>
      </c>
      <c r="D1122">
        <v>200</v>
      </c>
      <c r="E1122" s="15">
        <v>0.2</v>
      </c>
      <c r="F1122" s="15">
        <v>2</v>
      </c>
    </row>
    <row r="1123" spans="1:6" ht="16.5" customHeight="1" x14ac:dyDescent="0.25">
      <c r="A1123">
        <v>20126</v>
      </c>
      <c r="B1123" s="1" t="s">
        <v>1785</v>
      </c>
      <c r="D1123">
        <v>120</v>
      </c>
      <c r="E1123" s="15">
        <v>0.12</v>
      </c>
      <c r="F1123" s="15">
        <v>2</v>
      </c>
    </row>
    <row r="1124" spans="1:6" ht="16.5" customHeight="1" x14ac:dyDescent="0.25">
      <c r="A1124">
        <v>20127</v>
      </c>
      <c r="B1124" s="1" t="s">
        <v>1786</v>
      </c>
    </row>
    <row r="1125" spans="1:6" ht="16.5" customHeight="1" x14ac:dyDescent="0.25">
      <c r="A1125">
        <v>20128</v>
      </c>
      <c r="B1125" s="1" t="s">
        <v>1787</v>
      </c>
      <c r="D1125">
        <v>100</v>
      </c>
      <c r="E1125" s="15">
        <v>0.1</v>
      </c>
      <c r="F1125" s="15">
        <v>2</v>
      </c>
    </row>
    <row r="1126" spans="1:6" ht="16.5" customHeight="1" x14ac:dyDescent="0.25">
      <c r="A1126">
        <v>20129</v>
      </c>
      <c r="B1126" s="1" t="s">
        <v>1788</v>
      </c>
    </row>
    <row r="1127" spans="1:6" ht="16.5" customHeight="1" x14ac:dyDescent="0.25">
      <c r="A1127">
        <v>20130</v>
      </c>
      <c r="B1127" s="1" t="s">
        <v>1789</v>
      </c>
      <c r="D1127">
        <v>400</v>
      </c>
      <c r="E1127" s="15">
        <v>0.4</v>
      </c>
      <c r="F1127" s="15">
        <v>2</v>
      </c>
    </row>
    <row r="1128" spans="1:6" ht="16.5" customHeight="1" x14ac:dyDescent="0.25">
      <c r="A1128">
        <v>20131</v>
      </c>
      <c r="B1128" s="1" t="s">
        <v>1790</v>
      </c>
      <c r="D1128">
        <v>950</v>
      </c>
      <c r="E1128" s="15">
        <v>0.95</v>
      </c>
      <c r="F1128" s="15">
        <v>2</v>
      </c>
    </row>
    <row r="1129" spans="1:6" ht="16.5" customHeight="1" x14ac:dyDescent="0.25">
      <c r="A1129">
        <v>20132</v>
      </c>
      <c r="B1129" s="1" t="s">
        <v>1791</v>
      </c>
    </row>
    <row r="1130" spans="1:6" ht="16.5" customHeight="1" x14ac:dyDescent="0.25">
      <c r="A1130">
        <v>20133</v>
      </c>
      <c r="B1130" s="1" t="s">
        <v>1792</v>
      </c>
    </row>
    <row r="1131" spans="1:6" ht="16.5" customHeight="1" x14ac:dyDescent="0.25">
      <c r="A1131">
        <v>20134</v>
      </c>
      <c r="B1131" s="1" t="s">
        <v>1793</v>
      </c>
      <c r="C1131">
        <v>12</v>
      </c>
      <c r="E1131" s="15">
        <v>12</v>
      </c>
      <c r="F1131" s="15">
        <v>2</v>
      </c>
    </row>
    <row r="1132" spans="1:6" ht="16.5" customHeight="1" x14ac:dyDescent="0.25">
      <c r="A1132">
        <v>20135</v>
      </c>
      <c r="B1132" s="1" t="s">
        <v>1794</v>
      </c>
    </row>
    <row r="1133" spans="1:6" ht="16.5" customHeight="1" x14ac:dyDescent="0.25">
      <c r="A1133">
        <v>20136</v>
      </c>
      <c r="B1133" s="1" t="s">
        <v>1795</v>
      </c>
    </row>
    <row r="1134" spans="1:6" ht="16.5" customHeight="1" x14ac:dyDescent="0.25">
      <c r="A1134">
        <v>20137</v>
      </c>
      <c r="B1134" s="1" t="s">
        <v>1796</v>
      </c>
      <c r="D1134">
        <v>245</v>
      </c>
      <c r="E1134" s="15">
        <v>0.245</v>
      </c>
      <c r="F1134" s="15">
        <v>2</v>
      </c>
    </row>
    <row r="1135" spans="1:6" ht="16.5" customHeight="1" x14ac:dyDescent="0.25">
      <c r="A1135">
        <v>20138</v>
      </c>
      <c r="B1135" s="1" t="s">
        <v>1797</v>
      </c>
    </row>
    <row r="1136" spans="1:6" ht="16.5" customHeight="1" x14ac:dyDescent="0.25">
      <c r="A1136">
        <v>20139</v>
      </c>
      <c r="B1136" s="1" t="s">
        <v>1798</v>
      </c>
    </row>
    <row r="1137" spans="1:6" ht="16.5" customHeight="1" x14ac:dyDescent="0.25">
      <c r="A1137">
        <v>20140</v>
      </c>
      <c r="B1137" s="1" t="s">
        <v>1799</v>
      </c>
    </row>
    <row r="1138" spans="1:6" ht="16.5" customHeight="1" x14ac:dyDescent="0.25">
      <c r="A1138">
        <v>20141</v>
      </c>
      <c r="B1138" s="1" t="s">
        <v>1800</v>
      </c>
      <c r="D1138">
        <v>580</v>
      </c>
      <c r="E1138" s="15">
        <v>0.57999999999999996</v>
      </c>
      <c r="F1138" s="15">
        <v>2</v>
      </c>
    </row>
    <row r="1139" spans="1:6" ht="16.5" customHeight="1" x14ac:dyDescent="0.25">
      <c r="A1139">
        <v>20142</v>
      </c>
      <c r="B1139" s="1" t="s">
        <v>1801</v>
      </c>
    </row>
    <row r="1140" spans="1:6" ht="16.5" customHeight="1" x14ac:dyDescent="0.25">
      <c r="A1140">
        <v>20143</v>
      </c>
      <c r="B1140" s="1" t="s">
        <v>1802</v>
      </c>
      <c r="C1140">
        <v>4</v>
      </c>
      <c r="E1140" s="15">
        <v>4</v>
      </c>
      <c r="F1140" s="15">
        <v>2</v>
      </c>
    </row>
    <row r="1141" spans="1:6" ht="16.5" customHeight="1" x14ac:dyDescent="0.25">
      <c r="A1141">
        <v>20144</v>
      </c>
      <c r="B1141" s="1" t="s">
        <v>1803</v>
      </c>
    </row>
    <row r="1142" spans="1:6" ht="16.5" customHeight="1" x14ac:dyDescent="0.25">
      <c r="A1142">
        <v>20145</v>
      </c>
      <c r="B1142" s="1" t="s">
        <v>1804</v>
      </c>
      <c r="D1142">
        <v>714</v>
      </c>
      <c r="E1142" s="15">
        <v>0.71399999999999997</v>
      </c>
      <c r="F1142" s="15">
        <v>2</v>
      </c>
    </row>
    <row r="1143" spans="1:6" ht="16.5" customHeight="1" x14ac:dyDescent="0.25">
      <c r="A1143">
        <v>20146</v>
      </c>
      <c r="B1143" s="1" t="s">
        <v>1805</v>
      </c>
    </row>
    <row r="1144" spans="1:6" ht="16.5" customHeight="1" x14ac:dyDescent="0.25">
      <c r="A1144">
        <v>20147</v>
      </c>
      <c r="B1144" s="1" t="s">
        <v>1806</v>
      </c>
      <c r="D1144">
        <v>10</v>
      </c>
      <c r="E1144" s="15">
        <v>0.01</v>
      </c>
      <c r="F1144" s="15">
        <v>2</v>
      </c>
    </row>
    <row r="1145" spans="1:6" ht="16.5" customHeight="1" x14ac:dyDescent="0.25">
      <c r="A1145">
        <v>20148</v>
      </c>
      <c r="B1145" s="1" t="s">
        <v>1807</v>
      </c>
      <c r="D1145">
        <v>12</v>
      </c>
      <c r="E1145" s="15">
        <v>1.2E-2</v>
      </c>
      <c r="F1145" s="15">
        <v>2</v>
      </c>
    </row>
    <row r="1146" spans="1:6" ht="16.5" customHeight="1" x14ac:dyDescent="0.25">
      <c r="A1146">
        <v>20149</v>
      </c>
      <c r="B1146" s="1" t="s">
        <v>1808</v>
      </c>
      <c r="D1146">
        <v>730</v>
      </c>
      <c r="E1146" s="15">
        <v>0.73</v>
      </c>
      <c r="F1146" s="15">
        <v>2</v>
      </c>
    </row>
    <row r="1147" spans="1:6" ht="16.5" customHeight="1" x14ac:dyDescent="0.25">
      <c r="A1147">
        <v>20150</v>
      </c>
      <c r="B1147" s="1" t="s">
        <v>1809</v>
      </c>
      <c r="C1147">
        <v>20</v>
      </c>
      <c r="E1147" s="15">
        <v>20</v>
      </c>
      <c r="F1147" s="15">
        <v>2</v>
      </c>
    </row>
    <row r="1148" spans="1:6" ht="16.5" customHeight="1" x14ac:dyDescent="0.25">
      <c r="A1148">
        <v>20151</v>
      </c>
      <c r="B1148" s="1" t="s">
        <v>1810</v>
      </c>
      <c r="D1148">
        <v>6</v>
      </c>
      <c r="E1148" s="15">
        <v>6.0000000000000001E-3</v>
      </c>
      <c r="F1148" s="15">
        <v>2</v>
      </c>
    </row>
    <row r="1149" spans="1:6" ht="16.5" customHeight="1" x14ac:dyDescent="0.25">
      <c r="A1149">
        <v>20152</v>
      </c>
      <c r="B1149" s="1" t="s">
        <v>1811</v>
      </c>
      <c r="D1149">
        <v>43</v>
      </c>
      <c r="E1149" s="15">
        <v>4.2999999999999997E-2</v>
      </c>
      <c r="F1149" s="15">
        <v>2</v>
      </c>
    </row>
    <row r="1150" spans="1:6" ht="16.5" customHeight="1" x14ac:dyDescent="0.25">
      <c r="A1150">
        <v>20153</v>
      </c>
      <c r="B1150" s="1" t="s">
        <v>1812</v>
      </c>
      <c r="D1150">
        <v>400</v>
      </c>
      <c r="E1150" s="15">
        <v>0.4</v>
      </c>
      <c r="F1150" s="15">
        <v>2</v>
      </c>
    </row>
    <row r="1151" spans="1:6" ht="16.5" customHeight="1" x14ac:dyDescent="0.25">
      <c r="A1151">
        <v>20154</v>
      </c>
      <c r="B1151" s="1" t="s">
        <v>1813</v>
      </c>
      <c r="D1151">
        <v>10</v>
      </c>
      <c r="E1151" s="15">
        <v>0.01</v>
      </c>
      <c r="F1151" s="15">
        <v>2</v>
      </c>
    </row>
    <row r="1152" spans="1:6" ht="16.5" customHeight="1" x14ac:dyDescent="0.25">
      <c r="A1152">
        <v>20155</v>
      </c>
      <c r="B1152" s="1" t="s">
        <v>1814</v>
      </c>
      <c r="D1152">
        <v>25</v>
      </c>
      <c r="E1152" s="15">
        <v>2.5000000000000001E-2</v>
      </c>
      <c r="F1152" s="15">
        <v>2</v>
      </c>
    </row>
    <row r="1153" spans="1:6" ht="16.5" customHeight="1" x14ac:dyDescent="0.25">
      <c r="A1153">
        <v>20156</v>
      </c>
      <c r="B1153" s="1" t="s">
        <v>1815</v>
      </c>
      <c r="D1153">
        <v>700</v>
      </c>
      <c r="E1153" s="15">
        <v>0.7</v>
      </c>
      <c r="F1153" s="15">
        <v>2</v>
      </c>
    </row>
    <row r="1154" spans="1:6" ht="16.5" customHeight="1" x14ac:dyDescent="0.25">
      <c r="A1154">
        <v>20157</v>
      </c>
      <c r="B1154" s="1" t="s">
        <v>1816</v>
      </c>
      <c r="C1154">
        <v>9.6750000000000007</v>
      </c>
      <c r="E1154" s="15">
        <v>9.6750000000000007</v>
      </c>
      <c r="F1154" s="15">
        <v>2</v>
      </c>
    </row>
    <row r="1155" spans="1:6" ht="16.5" customHeight="1" x14ac:dyDescent="0.25">
      <c r="A1155">
        <v>20158</v>
      </c>
      <c r="B1155" s="1" t="s">
        <v>1817</v>
      </c>
      <c r="D1155">
        <v>200</v>
      </c>
      <c r="E1155" s="15">
        <v>0.2</v>
      </c>
      <c r="F1155" s="15">
        <v>2</v>
      </c>
    </row>
    <row r="1156" spans="1:6" ht="16.5" customHeight="1" x14ac:dyDescent="0.25">
      <c r="A1156">
        <v>20159</v>
      </c>
      <c r="B1156" s="1" t="s">
        <v>1818</v>
      </c>
      <c r="D1156">
        <v>900</v>
      </c>
      <c r="E1156" s="15">
        <v>0.9</v>
      </c>
      <c r="F1156" s="15">
        <v>2</v>
      </c>
    </row>
    <row r="1157" spans="1:6" ht="16.5" customHeight="1" x14ac:dyDescent="0.25">
      <c r="A1157">
        <v>20160</v>
      </c>
      <c r="B1157" s="1" t="s">
        <v>1819</v>
      </c>
      <c r="D1157">
        <v>142</v>
      </c>
      <c r="E1157" s="15">
        <v>0.14199999999999999</v>
      </c>
      <c r="F1157" s="15">
        <v>2</v>
      </c>
    </row>
    <row r="1158" spans="1:6" ht="16.5" customHeight="1" x14ac:dyDescent="0.25">
      <c r="A1158">
        <v>20161</v>
      </c>
      <c r="B1158" s="1" t="s">
        <v>1820</v>
      </c>
    </row>
    <row r="1159" spans="1:6" ht="16.5" customHeight="1" x14ac:dyDescent="0.25">
      <c r="A1159">
        <v>20162</v>
      </c>
      <c r="B1159" s="1" t="s">
        <v>1821</v>
      </c>
    </row>
    <row r="1160" spans="1:6" ht="16.5" customHeight="1" x14ac:dyDescent="0.25">
      <c r="A1160">
        <v>20163</v>
      </c>
      <c r="B1160" s="1" t="s">
        <v>1822</v>
      </c>
      <c r="D1160">
        <v>85</v>
      </c>
      <c r="E1160" s="15">
        <v>8.5000000000000006E-2</v>
      </c>
      <c r="F1160" s="15">
        <v>2</v>
      </c>
    </row>
    <row r="1161" spans="1:6" ht="16.5" customHeight="1" x14ac:dyDescent="0.25">
      <c r="A1161">
        <v>20164</v>
      </c>
      <c r="B1161" s="1" t="s">
        <v>1823</v>
      </c>
      <c r="C1161">
        <v>1</v>
      </c>
      <c r="E1161" s="15">
        <v>1</v>
      </c>
      <c r="F1161" s="15">
        <v>2</v>
      </c>
    </row>
    <row r="1162" spans="1:6" ht="16.5" customHeight="1" x14ac:dyDescent="0.25">
      <c r="A1162">
        <v>20165</v>
      </c>
      <c r="B1162" s="1" t="s">
        <v>1824</v>
      </c>
      <c r="D1162">
        <v>89</v>
      </c>
      <c r="E1162" s="15">
        <v>8.8999999999999996E-2</v>
      </c>
      <c r="F1162" s="15">
        <v>2</v>
      </c>
    </row>
    <row r="1163" spans="1:6" ht="16.5" customHeight="1" x14ac:dyDescent="0.25">
      <c r="A1163">
        <v>20166</v>
      </c>
      <c r="B1163" s="1" t="s">
        <v>1825</v>
      </c>
      <c r="D1163">
        <v>570</v>
      </c>
      <c r="E1163" s="15">
        <v>0.56999999999999995</v>
      </c>
      <c r="F1163" s="15">
        <v>2</v>
      </c>
    </row>
    <row r="1164" spans="1:6" ht="16.5" customHeight="1" x14ac:dyDescent="0.25">
      <c r="A1164">
        <v>20167</v>
      </c>
      <c r="B1164" s="1" t="s">
        <v>1826</v>
      </c>
    </row>
    <row r="1165" spans="1:6" ht="16.5" customHeight="1" x14ac:dyDescent="0.25">
      <c r="A1165">
        <v>20168</v>
      </c>
      <c r="B1165" s="1" t="s">
        <v>1827</v>
      </c>
      <c r="D1165">
        <v>500</v>
      </c>
      <c r="E1165" s="15">
        <v>0.5</v>
      </c>
      <c r="F1165" s="15">
        <v>2</v>
      </c>
    </row>
    <row r="1166" spans="1:6" ht="16.5" customHeight="1" x14ac:dyDescent="0.25">
      <c r="A1166">
        <v>20169</v>
      </c>
      <c r="B1166" s="1" t="s">
        <v>1828</v>
      </c>
    </row>
    <row r="1167" spans="1:6" ht="16.5" customHeight="1" x14ac:dyDescent="0.25">
      <c r="A1167">
        <v>20170</v>
      </c>
      <c r="B1167" s="1" t="s">
        <v>1829</v>
      </c>
      <c r="D1167">
        <v>200</v>
      </c>
      <c r="E1167" s="15">
        <v>0.2</v>
      </c>
      <c r="F1167" s="15">
        <v>2</v>
      </c>
    </row>
    <row r="1168" spans="1:6" ht="16.5" customHeight="1" x14ac:dyDescent="0.25">
      <c r="A1168">
        <v>20171</v>
      </c>
      <c r="B1168" s="1" t="s">
        <v>1830</v>
      </c>
      <c r="D1168">
        <v>500</v>
      </c>
      <c r="E1168" s="15">
        <v>0.5</v>
      </c>
      <c r="F1168" s="15">
        <v>2</v>
      </c>
    </row>
    <row r="1169" spans="1:6" ht="16.5" customHeight="1" x14ac:dyDescent="0.25">
      <c r="A1169">
        <v>20172</v>
      </c>
      <c r="B1169" s="1" t="s">
        <v>1831</v>
      </c>
    </row>
    <row r="1170" spans="1:6" ht="16.5" customHeight="1" x14ac:dyDescent="0.25">
      <c r="A1170">
        <v>20173</v>
      </c>
      <c r="B1170" s="1" t="s">
        <v>1832</v>
      </c>
      <c r="D1170">
        <v>114</v>
      </c>
      <c r="E1170" s="15">
        <v>0.114</v>
      </c>
      <c r="F1170" s="15">
        <v>2</v>
      </c>
    </row>
    <row r="1171" spans="1:6" ht="16.5" customHeight="1" x14ac:dyDescent="0.25">
      <c r="A1171">
        <v>20174</v>
      </c>
      <c r="B1171" s="1" t="s">
        <v>1833</v>
      </c>
      <c r="D1171">
        <v>300</v>
      </c>
      <c r="E1171" s="15">
        <v>0.3</v>
      </c>
      <c r="F1171" s="15">
        <v>2</v>
      </c>
    </row>
    <row r="1172" spans="1:6" ht="16.5" customHeight="1" x14ac:dyDescent="0.25">
      <c r="A1172">
        <v>20175</v>
      </c>
      <c r="B1172" s="1" t="s">
        <v>1834</v>
      </c>
      <c r="D1172">
        <v>850</v>
      </c>
      <c r="E1172" s="15">
        <v>0.85</v>
      </c>
      <c r="F1172" s="15">
        <v>2</v>
      </c>
    </row>
    <row r="1173" spans="1:6" ht="16.5" customHeight="1" x14ac:dyDescent="0.25">
      <c r="A1173">
        <v>20176</v>
      </c>
      <c r="B1173" s="1" t="s">
        <v>1835</v>
      </c>
      <c r="D1173">
        <v>112</v>
      </c>
      <c r="E1173" s="15">
        <v>0.112</v>
      </c>
      <c r="F1173" s="15">
        <v>2</v>
      </c>
    </row>
    <row r="1174" spans="1:6" ht="16.5" customHeight="1" x14ac:dyDescent="0.25">
      <c r="A1174">
        <v>20177</v>
      </c>
      <c r="B1174" s="1" t="s">
        <v>1836</v>
      </c>
      <c r="C1174">
        <v>9</v>
      </c>
      <c r="E1174" s="15">
        <v>9</v>
      </c>
      <c r="F1174" s="15">
        <v>2</v>
      </c>
    </row>
    <row r="1175" spans="1:6" ht="16.5" customHeight="1" x14ac:dyDescent="0.25">
      <c r="A1175">
        <v>20178</v>
      </c>
      <c r="B1175" s="1" t="s">
        <v>1837</v>
      </c>
    </row>
    <row r="1176" spans="1:6" ht="16.5" customHeight="1" x14ac:dyDescent="0.25">
      <c r="A1176">
        <v>20179</v>
      </c>
      <c r="B1176" s="1" t="s">
        <v>1838</v>
      </c>
      <c r="D1176">
        <v>133</v>
      </c>
      <c r="E1176" s="15">
        <v>0.13300000000000001</v>
      </c>
      <c r="F1176" s="15">
        <v>2</v>
      </c>
    </row>
    <row r="1177" spans="1:6" ht="16.5" customHeight="1" x14ac:dyDescent="0.25">
      <c r="A1177">
        <v>20180</v>
      </c>
      <c r="B1177" s="1" t="s">
        <v>1839</v>
      </c>
      <c r="D1177">
        <v>860</v>
      </c>
      <c r="E1177" s="15">
        <v>0.86</v>
      </c>
      <c r="F1177" s="15">
        <v>2</v>
      </c>
    </row>
    <row r="1178" spans="1:6" ht="16.5" customHeight="1" x14ac:dyDescent="0.25">
      <c r="A1178">
        <v>20181</v>
      </c>
      <c r="B1178" s="1" t="s">
        <v>1840</v>
      </c>
      <c r="D1178">
        <v>36</v>
      </c>
      <c r="E1178" s="15">
        <v>3.5999999999999997E-2</v>
      </c>
      <c r="F1178" s="15">
        <v>2</v>
      </c>
    </row>
    <row r="1179" spans="1:6" ht="16.5" customHeight="1" x14ac:dyDescent="0.25">
      <c r="A1179">
        <v>20182</v>
      </c>
      <c r="B1179" s="1" t="s">
        <v>1841</v>
      </c>
      <c r="D1179">
        <v>200</v>
      </c>
      <c r="E1179" s="15">
        <v>0.2</v>
      </c>
      <c r="F1179" s="15">
        <v>2</v>
      </c>
    </row>
    <row r="1180" spans="1:6" ht="16.5" customHeight="1" x14ac:dyDescent="0.25">
      <c r="A1180">
        <v>20183</v>
      </c>
      <c r="B1180" s="1" t="s">
        <v>1842</v>
      </c>
      <c r="D1180">
        <v>242</v>
      </c>
      <c r="E1180" s="15">
        <v>0.24199999999999999</v>
      </c>
      <c r="F1180" s="15">
        <v>2</v>
      </c>
    </row>
    <row r="1181" spans="1:6" ht="16.5" customHeight="1" x14ac:dyDescent="0.25">
      <c r="A1181">
        <v>20184</v>
      </c>
      <c r="B1181" s="1" t="s">
        <v>1843</v>
      </c>
      <c r="C1181">
        <v>120</v>
      </c>
      <c r="E1181" s="15">
        <v>120</v>
      </c>
      <c r="F1181" s="15">
        <v>2</v>
      </c>
    </row>
    <row r="1182" spans="1:6" ht="16.5" customHeight="1" x14ac:dyDescent="0.25">
      <c r="A1182">
        <v>20185</v>
      </c>
      <c r="B1182" s="1" t="s">
        <v>1844</v>
      </c>
      <c r="D1182">
        <v>500</v>
      </c>
      <c r="E1182" s="15">
        <v>0.5</v>
      </c>
      <c r="F1182" s="15">
        <v>2</v>
      </c>
    </row>
    <row r="1183" spans="1:6" ht="16.5" customHeight="1" x14ac:dyDescent="0.25">
      <c r="A1183">
        <v>20186</v>
      </c>
      <c r="B1183" s="1" t="s">
        <v>1845</v>
      </c>
      <c r="D1183">
        <v>100</v>
      </c>
      <c r="E1183" s="15">
        <v>0.1</v>
      </c>
      <c r="F1183" s="15">
        <v>2</v>
      </c>
    </row>
    <row r="1184" spans="1:6" ht="16.5" customHeight="1" x14ac:dyDescent="0.25">
      <c r="A1184">
        <v>20187</v>
      </c>
      <c r="B1184" s="1" t="s">
        <v>1846</v>
      </c>
    </row>
    <row r="1185" spans="1:6" ht="16.5" customHeight="1" x14ac:dyDescent="0.25">
      <c r="A1185">
        <v>20188</v>
      </c>
      <c r="B1185" s="1" t="s">
        <v>1847</v>
      </c>
      <c r="D1185">
        <v>890</v>
      </c>
      <c r="E1185" s="15">
        <v>0.89</v>
      </c>
      <c r="F1185" s="15">
        <v>2</v>
      </c>
    </row>
    <row r="1186" spans="1:6" ht="16.5" customHeight="1" x14ac:dyDescent="0.25">
      <c r="A1186">
        <v>20189</v>
      </c>
      <c r="B1186" s="1" t="s">
        <v>1848</v>
      </c>
      <c r="D1186">
        <v>133</v>
      </c>
      <c r="E1186" s="15">
        <v>0.13300000000000001</v>
      </c>
      <c r="F1186" s="15">
        <v>2</v>
      </c>
    </row>
    <row r="1187" spans="1:6" ht="16.5" customHeight="1" x14ac:dyDescent="0.25">
      <c r="A1187">
        <v>20190</v>
      </c>
      <c r="B1187" s="1" t="s">
        <v>1849</v>
      </c>
    </row>
    <row r="1188" spans="1:6" ht="16.5" customHeight="1" x14ac:dyDescent="0.25">
      <c r="A1188">
        <v>20191</v>
      </c>
      <c r="B1188" s="1" t="s">
        <v>1850</v>
      </c>
      <c r="D1188">
        <v>100</v>
      </c>
      <c r="E1188" s="15">
        <v>0.1</v>
      </c>
      <c r="F1188" s="15">
        <v>2</v>
      </c>
    </row>
    <row r="1189" spans="1:6" ht="16.5" customHeight="1" x14ac:dyDescent="0.25">
      <c r="A1189">
        <v>20192</v>
      </c>
      <c r="B1189" s="1" t="s">
        <v>1851</v>
      </c>
      <c r="D1189">
        <v>180</v>
      </c>
      <c r="E1189" s="15">
        <v>0.18</v>
      </c>
      <c r="F1189" s="15">
        <v>2</v>
      </c>
    </row>
    <row r="1190" spans="1:6" ht="16.5" customHeight="1" x14ac:dyDescent="0.25">
      <c r="A1190">
        <v>20193</v>
      </c>
      <c r="B1190" s="1" t="s">
        <v>1852</v>
      </c>
      <c r="D1190">
        <v>250</v>
      </c>
      <c r="E1190" s="15">
        <v>0.25</v>
      </c>
      <c r="F1190" s="15">
        <v>2</v>
      </c>
    </row>
    <row r="1191" spans="1:6" ht="16.5" customHeight="1" x14ac:dyDescent="0.25">
      <c r="A1191">
        <v>20194</v>
      </c>
      <c r="B1191" s="1" t="s">
        <v>1853</v>
      </c>
      <c r="D1191">
        <v>300</v>
      </c>
      <c r="E1191" s="15">
        <v>0.3</v>
      </c>
      <c r="F1191" s="15">
        <v>2</v>
      </c>
    </row>
    <row r="1192" spans="1:6" ht="16.5" customHeight="1" x14ac:dyDescent="0.25">
      <c r="A1192">
        <v>20195</v>
      </c>
      <c r="B1192" s="1" t="s">
        <v>1854</v>
      </c>
      <c r="D1192">
        <v>300</v>
      </c>
      <c r="E1192" s="15">
        <v>0.3</v>
      </c>
      <c r="F1192" s="15">
        <v>2</v>
      </c>
    </row>
    <row r="1193" spans="1:6" ht="16.5" customHeight="1" x14ac:dyDescent="0.25">
      <c r="A1193">
        <v>20196</v>
      </c>
      <c r="B1193" s="1" t="s">
        <v>1855</v>
      </c>
      <c r="D1193">
        <v>35</v>
      </c>
      <c r="E1193" s="15">
        <v>3.5000000000000003E-2</v>
      </c>
      <c r="F1193" s="15">
        <v>2</v>
      </c>
    </row>
    <row r="1194" spans="1:6" ht="16.5" customHeight="1" x14ac:dyDescent="0.25">
      <c r="A1194">
        <v>20197</v>
      </c>
      <c r="B1194" s="1" t="s">
        <v>1856</v>
      </c>
      <c r="C1194">
        <v>2</v>
      </c>
      <c r="E1194" s="15">
        <v>2</v>
      </c>
      <c r="F1194" s="15">
        <v>2</v>
      </c>
    </row>
    <row r="1195" spans="1:6" ht="16.5" customHeight="1" x14ac:dyDescent="0.25">
      <c r="A1195">
        <v>20198</v>
      </c>
      <c r="B1195" s="1" t="s">
        <v>1857</v>
      </c>
      <c r="D1195">
        <v>500</v>
      </c>
      <c r="E1195" s="15">
        <v>0.5</v>
      </c>
      <c r="F1195" s="15">
        <v>2</v>
      </c>
    </row>
    <row r="1196" spans="1:6" ht="16.5" customHeight="1" x14ac:dyDescent="0.25">
      <c r="A1196">
        <v>20199</v>
      </c>
      <c r="B1196" s="1" t="s">
        <v>1858</v>
      </c>
      <c r="D1196">
        <v>257</v>
      </c>
      <c r="E1196" s="15">
        <v>0.25700000000000001</v>
      </c>
      <c r="F1196" s="15">
        <v>2</v>
      </c>
    </row>
    <row r="1197" spans="1:6" ht="16.5" customHeight="1" x14ac:dyDescent="0.25">
      <c r="A1197">
        <v>20200</v>
      </c>
      <c r="B1197" s="1" t="s">
        <v>1859</v>
      </c>
      <c r="D1197">
        <v>417</v>
      </c>
      <c r="E1197" s="15">
        <v>0.41699999999999998</v>
      </c>
      <c r="F1197" s="15">
        <v>2</v>
      </c>
    </row>
    <row r="1198" spans="1:6" ht="16.5" customHeight="1" x14ac:dyDescent="0.25">
      <c r="A1198">
        <v>20201</v>
      </c>
      <c r="B1198" s="1" t="s">
        <v>1860</v>
      </c>
      <c r="D1198">
        <v>200</v>
      </c>
      <c r="E1198" s="15">
        <v>0.2</v>
      </c>
      <c r="F1198" s="15">
        <v>2</v>
      </c>
    </row>
    <row r="1199" spans="1:6" ht="16.5" customHeight="1" x14ac:dyDescent="0.25">
      <c r="A1199">
        <v>20202</v>
      </c>
      <c r="B1199" s="1" t="s">
        <v>1861</v>
      </c>
      <c r="D1199">
        <v>500</v>
      </c>
      <c r="E1199" s="15">
        <v>0.5</v>
      </c>
      <c r="F1199" s="15">
        <v>2</v>
      </c>
    </row>
    <row r="1200" spans="1:6" ht="16.5" customHeight="1" x14ac:dyDescent="0.25">
      <c r="A1200">
        <v>20203</v>
      </c>
      <c r="B1200" s="1" t="s">
        <v>1862</v>
      </c>
    </row>
    <row r="1201" spans="1:13" ht="16.5" customHeight="1" x14ac:dyDescent="0.25">
      <c r="A1201">
        <v>20204</v>
      </c>
      <c r="B1201" s="1" t="s">
        <v>1863</v>
      </c>
      <c r="D1201">
        <v>142</v>
      </c>
      <c r="E1201" s="15">
        <v>0.14199999999999999</v>
      </c>
      <c r="F1201" s="15">
        <v>2</v>
      </c>
    </row>
    <row r="1202" spans="1:13" ht="16.5" customHeight="1" x14ac:dyDescent="0.25">
      <c r="A1202">
        <v>20205</v>
      </c>
      <c r="B1202" s="1" t="s">
        <v>1864</v>
      </c>
    </row>
    <row r="1203" spans="1:13" ht="16.5" customHeight="1" x14ac:dyDescent="0.25">
      <c r="A1203">
        <v>20206</v>
      </c>
      <c r="B1203" s="1" t="s">
        <v>1865</v>
      </c>
      <c r="D1203">
        <v>190</v>
      </c>
      <c r="E1203" s="15">
        <v>0.19</v>
      </c>
      <c r="F1203" s="15">
        <v>2</v>
      </c>
    </row>
    <row r="1204" spans="1:13" ht="16.5" customHeight="1" x14ac:dyDescent="0.25">
      <c r="A1204">
        <v>20207</v>
      </c>
      <c r="B1204" s="1" t="s">
        <v>1866</v>
      </c>
      <c r="D1204">
        <v>500</v>
      </c>
      <c r="E1204" s="15">
        <v>0.5</v>
      </c>
      <c r="F1204" s="15">
        <v>2</v>
      </c>
    </row>
    <row r="1205" spans="1:13" ht="16.5" customHeight="1" x14ac:dyDescent="0.25">
      <c r="A1205">
        <v>20208</v>
      </c>
      <c r="B1205" s="1" t="s">
        <v>1867</v>
      </c>
      <c r="D1205">
        <v>70</v>
      </c>
      <c r="E1205" s="15">
        <v>7.0000000000000007E-2</v>
      </c>
      <c r="F1205" s="15">
        <v>2</v>
      </c>
    </row>
    <row r="1206" spans="1:13" ht="16.5" customHeight="1" x14ac:dyDescent="0.25">
      <c r="A1206">
        <v>20209</v>
      </c>
      <c r="B1206" s="1" t="s">
        <v>1868</v>
      </c>
    </row>
    <row r="1207" spans="1:13" ht="16.5" customHeight="1" x14ac:dyDescent="0.25">
      <c r="A1207">
        <v>20210</v>
      </c>
      <c r="B1207" s="1" t="s">
        <v>1869</v>
      </c>
    </row>
    <row r="1208" spans="1:13" ht="16.5" customHeight="1" x14ac:dyDescent="0.25">
      <c r="A1208">
        <v>20211</v>
      </c>
      <c r="B1208" s="1" t="s">
        <v>1870</v>
      </c>
    </row>
    <row r="1209" spans="1:13" ht="16.5" customHeight="1" x14ac:dyDescent="0.25">
      <c r="A1209">
        <v>20212</v>
      </c>
      <c r="B1209" s="1" t="s">
        <v>1871</v>
      </c>
      <c r="D1209">
        <v>100</v>
      </c>
      <c r="E1209" s="15">
        <v>0.1</v>
      </c>
      <c r="F1209" s="15">
        <v>2</v>
      </c>
    </row>
    <row r="1210" spans="1:13" ht="16.5" customHeight="1" x14ac:dyDescent="0.25">
      <c r="A1210">
        <v>20213</v>
      </c>
      <c r="B1210" s="1" t="s">
        <v>1872</v>
      </c>
      <c r="C1210">
        <v>1</v>
      </c>
      <c r="E1210" s="15">
        <v>1</v>
      </c>
      <c r="F1210" s="15">
        <v>2</v>
      </c>
    </row>
    <row r="1211" spans="1:13" ht="16.5" customHeight="1" x14ac:dyDescent="0.25">
      <c r="A1211">
        <v>20214</v>
      </c>
      <c r="B1211" s="1" t="s">
        <v>1873</v>
      </c>
      <c r="D1211">
        <v>500</v>
      </c>
      <c r="E1211" s="15">
        <v>0.5</v>
      </c>
      <c r="F1211" s="15">
        <v>1</v>
      </c>
      <c r="G1211">
        <v>1</v>
      </c>
      <c r="I1211">
        <v>100</v>
      </c>
      <c r="J1211">
        <v>400</v>
      </c>
      <c r="K1211">
        <v>500</v>
      </c>
      <c r="L1211">
        <v>0.5</v>
      </c>
      <c r="M1211" s="7">
        <v>1</v>
      </c>
    </row>
    <row r="1212" spans="1:13" ht="16.5" customHeight="1" x14ac:dyDescent="0.25">
      <c r="A1212">
        <v>20215</v>
      </c>
      <c r="B1212" s="1" t="s">
        <v>1874</v>
      </c>
    </row>
    <row r="1213" spans="1:13" ht="16.5" customHeight="1" x14ac:dyDescent="0.25">
      <c r="A1213">
        <v>20216</v>
      </c>
      <c r="B1213" s="1" t="s">
        <v>1875</v>
      </c>
      <c r="D1213">
        <v>200</v>
      </c>
      <c r="E1213" s="15">
        <v>0.2</v>
      </c>
      <c r="F1213" s="15">
        <v>2</v>
      </c>
    </row>
    <row r="1214" spans="1:13" ht="16.5" customHeight="1" x14ac:dyDescent="0.25">
      <c r="A1214">
        <v>20217</v>
      </c>
      <c r="B1214" s="1" t="s">
        <v>1876</v>
      </c>
    </row>
    <row r="1215" spans="1:13" ht="16.5" customHeight="1" x14ac:dyDescent="0.25">
      <c r="A1215">
        <v>20218</v>
      </c>
      <c r="B1215" s="1" t="s">
        <v>1877</v>
      </c>
      <c r="D1215">
        <v>20</v>
      </c>
      <c r="E1215" s="15">
        <v>0.02</v>
      </c>
      <c r="F1215" s="15">
        <v>2</v>
      </c>
    </row>
    <row r="1216" spans="1:13" ht="16.5" customHeight="1" x14ac:dyDescent="0.25">
      <c r="A1216">
        <v>20219</v>
      </c>
      <c r="B1216" s="1" t="s">
        <v>1878</v>
      </c>
      <c r="D1216">
        <v>500</v>
      </c>
      <c r="E1216" s="15">
        <v>0.5</v>
      </c>
      <c r="F1216" s="15">
        <v>2</v>
      </c>
    </row>
    <row r="1217" spans="1:6" ht="16.5" customHeight="1" x14ac:dyDescent="0.25">
      <c r="A1217">
        <v>20220</v>
      </c>
      <c r="B1217" s="1" t="s">
        <v>1879</v>
      </c>
      <c r="D1217" s="1" t="s">
        <v>318</v>
      </c>
      <c r="E1217" s="15">
        <v>0.05</v>
      </c>
      <c r="F1217" s="15">
        <v>2</v>
      </c>
    </row>
    <row r="1218" spans="1:6" ht="16.5" customHeight="1" x14ac:dyDescent="0.25">
      <c r="A1218">
        <v>20221</v>
      </c>
      <c r="B1218" s="1" t="s">
        <v>1880</v>
      </c>
    </row>
    <row r="1219" spans="1:6" ht="16.5" customHeight="1" x14ac:dyDescent="0.25">
      <c r="A1219">
        <v>20222</v>
      </c>
      <c r="B1219" s="1" t="s">
        <v>1881</v>
      </c>
      <c r="D1219">
        <v>250</v>
      </c>
      <c r="E1219" s="15">
        <v>0.25</v>
      </c>
      <c r="F1219" s="15">
        <v>2</v>
      </c>
    </row>
    <row r="1220" spans="1:6" ht="16.5" customHeight="1" x14ac:dyDescent="0.25">
      <c r="A1220">
        <v>20223</v>
      </c>
      <c r="B1220" s="1" t="s">
        <v>1882</v>
      </c>
      <c r="D1220">
        <v>71</v>
      </c>
      <c r="E1220" s="15">
        <v>7.0999999999999994E-2</v>
      </c>
      <c r="F1220" s="15">
        <v>2</v>
      </c>
    </row>
    <row r="1221" spans="1:6" ht="16.5" customHeight="1" x14ac:dyDescent="0.25">
      <c r="A1221">
        <v>20224</v>
      </c>
      <c r="B1221" s="1" t="s">
        <v>1883</v>
      </c>
      <c r="D1221">
        <v>42</v>
      </c>
      <c r="E1221" s="15">
        <v>4.2000000000000003E-2</v>
      </c>
      <c r="F1221" s="15">
        <v>2</v>
      </c>
    </row>
    <row r="1222" spans="1:6" ht="16.5" customHeight="1" x14ac:dyDescent="0.25">
      <c r="A1222">
        <v>20225</v>
      </c>
      <c r="B1222" s="1" t="s">
        <v>1884</v>
      </c>
      <c r="D1222">
        <v>500</v>
      </c>
      <c r="E1222" s="15">
        <v>0.5</v>
      </c>
      <c r="F1222" s="15">
        <v>2</v>
      </c>
    </row>
    <row r="1223" spans="1:6" ht="16.5" customHeight="1" x14ac:dyDescent="0.25">
      <c r="A1223">
        <v>20226</v>
      </c>
      <c r="B1223" s="1" t="s">
        <v>1885</v>
      </c>
      <c r="D1223">
        <v>430</v>
      </c>
      <c r="E1223" s="15">
        <v>0.43</v>
      </c>
      <c r="F1223" s="15">
        <v>2</v>
      </c>
    </row>
    <row r="1224" spans="1:6" ht="16.5" customHeight="1" x14ac:dyDescent="0.25">
      <c r="A1224">
        <v>20227</v>
      </c>
      <c r="B1224" s="1" t="s">
        <v>1886</v>
      </c>
      <c r="C1224">
        <v>7</v>
      </c>
      <c r="E1224" s="15">
        <v>7</v>
      </c>
      <c r="F1224" s="15">
        <v>2</v>
      </c>
    </row>
    <row r="1225" spans="1:6" ht="16.5" customHeight="1" x14ac:dyDescent="0.25">
      <c r="A1225">
        <v>20228</v>
      </c>
      <c r="B1225" s="1" t="s">
        <v>1887</v>
      </c>
    </row>
    <row r="1226" spans="1:6" ht="16.5" customHeight="1" x14ac:dyDescent="0.25">
      <c r="A1226">
        <v>20229</v>
      </c>
      <c r="B1226" s="1" t="s">
        <v>1888</v>
      </c>
      <c r="D1226">
        <v>142</v>
      </c>
      <c r="E1226" s="15">
        <v>0.14199999999999999</v>
      </c>
      <c r="F1226" s="15">
        <v>2</v>
      </c>
    </row>
    <row r="1227" spans="1:6" ht="16.5" customHeight="1" x14ac:dyDescent="0.25">
      <c r="A1227">
        <v>20230</v>
      </c>
      <c r="B1227" s="1" t="s">
        <v>1889</v>
      </c>
      <c r="D1227">
        <v>143</v>
      </c>
      <c r="E1227" s="15">
        <v>0.14299999999999999</v>
      </c>
      <c r="F1227" s="15">
        <v>2</v>
      </c>
    </row>
    <row r="1228" spans="1:6" ht="16.5" customHeight="1" x14ac:dyDescent="0.25">
      <c r="A1228">
        <v>20231</v>
      </c>
      <c r="B1228" s="1" t="s">
        <v>1890</v>
      </c>
      <c r="D1228">
        <v>200</v>
      </c>
      <c r="E1228" s="15">
        <v>0.2</v>
      </c>
      <c r="F1228" s="15">
        <v>2</v>
      </c>
    </row>
    <row r="1229" spans="1:6" ht="16.5" customHeight="1" x14ac:dyDescent="0.25">
      <c r="A1229">
        <v>20232</v>
      </c>
      <c r="B1229" s="1" t="s">
        <v>1891</v>
      </c>
      <c r="D1229">
        <v>500</v>
      </c>
      <c r="E1229" s="15">
        <v>0.5</v>
      </c>
      <c r="F1229" s="15">
        <v>2</v>
      </c>
    </row>
    <row r="1230" spans="1:6" ht="16.5" customHeight="1" x14ac:dyDescent="0.25">
      <c r="A1230">
        <v>20233</v>
      </c>
      <c r="B1230" s="1" t="s">
        <v>1892</v>
      </c>
      <c r="D1230">
        <v>500</v>
      </c>
      <c r="E1230" s="15">
        <v>0.5</v>
      </c>
      <c r="F1230" s="15">
        <v>2</v>
      </c>
    </row>
    <row r="1231" spans="1:6" ht="16.5" customHeight="1" x14ac:dyDescent="0.25">
      <c r="A1231">
        <v>20234</v>
      </c>
      <c r="B1231" s="1" t="s">
        <v>1893</v>
      </c>
    </row>
    <row r="1232" spans="1:6" ht="16.5" customHeight="1" x14ac:dyDescent="0.25">
      <c r="A1232">
        <v>20235</v>
      </c>
      <c r="B1232" s="1" t="s">
        <v>1894</v>
      </c>
    </row>
    <row r="1233" spans="1:13" ht="16.5" customHeight="1" x14ac:dyDescent="0.25">
      <c r="A1233">
        <v>20236</v>
      </c>
      <c r="B1233" s="1" t="s">
        <v>1895</v>
      </c>
      <c r="D1233" s="1" t="s">
        <v>384</v>
      </c>
      <c r="E1233" s="15">
        <v>0.08</v>
      </c>
      <c r="F1233" s="15">
        <v>2</v>
      </c>
    </row>
    <row r="1234" spans="1:13" ht="16.5" customHeight="1" x14ac:dyDescent="0.25">
      <c r="A1234">
        <v>20237</v>
      </c>
      <c r="B1234" s="1" t="s">
        <v>1896</v>
      </c>
      <c r="D1234">
        <v>429</v>
      </c>
      <c r="E1234" s="15">
        <v>0.42899999999999999</v>
      </c>
      <c r="F1234" s="15">
        <v>2</v>
      </c>
    </row>
    <row r="1235" spans="1:13" ht="16.5" customHeight="1" x14ac:dyDescent="0.25">
      <c r="A1235">
        <v>20238</v>
      </c>
      <c r="B1235" s="1" t="s">
        <v>1897</v>
      </c>
      <c r="D1235">
        <v>280</v>
      </c>
      <c r="E1235" s="15">
        <v>0.28000000000000003</v>
      </c>
      <c r="F1235" s="15">
        <v>2</v>
      </c>
    </row>
    <row r="1236" spans="1:13" ht="16.5" customHeight="1" x14ac:dyDescent="0.25">
      <c r="A1236">
        <v>20239</v>
      </c>
      <c r="B1236" s="1" t="s">
        <v>1898</v>
      </c>
    </row>
    <row r="1237" spans="1:13" ht="16.5" customHeight="1" x14ac:dyDescent="0.25">
      <c r="A1237">
        <v>20240</v>
      </c>
      <c r="B1237" s="1" t="s">
        <v>1899</v>
      </c>
    </row>
    <row r="1238" spans="1:13" ht="16.5" customHeight="1" x14ac:dyDescent="0.25">
      <c r="A1238">
        <v>20241</v>
      </c>
      <c r="B1238" s="1" t="s">
        <v>1900</v>
      </c>
      <c r="D1238">
        <v>142</v>
      </c>
      <c r="E1238" s="15">
        <v>0.14199999999999999</v>
      </c>
      <c r="F1238" s="15">
        <v>2</v>
      </c>
    </row>
    <row r="1239" spans="1:13" ht="16.5" customHeight="1" x14ac:dyDescent="0.25">
      <c r="A1239">
        <v>20242</v>
      </c>
      <c r="B1239" s="1" t="s">
        <v>1901</v>
      </c>
      <c r="C1239">
        <v>1.43</v>
      </c>
      <c r="E1239" s="15">
        <v>1.43</v>
      </c>
      <c r="F1239" s="15">
        <v>2</v>
      </c>
    </row>
    <row r="1240" spans="1:13" ht="16.5" customHeight="1" x14ac:dyDescent="0.25">
      <c r="A1240">
        <v>20243</v>
      </c>
      <c r="B1240" s="1" t="s">
        <v>1902</v>
      </c>
      <c r="D1240">
        <v>254</v>
      </c>
      <c r="E1240" s="15">
        <v>0.254</v>
      </c>
      <c r="F1240" s="15">
        <v>2</v>
      </c>
    </row>
    <row r="1241" spans="1:13" ht="16.5" customHeight="1" x14ac:dyDescent="0.25">
      <c r="A1241">
        <v>20244</v>
      </c>
      <c r="B1241" s="1" t="s">
        <v>1903</v>
      </c>
      <c r="D1241">
        <v>300</v>
      </c>
      <c r="E1241" s="15">
        <v>0.3</v>
      </c>
      <c r="F1241" s="15">
        <v>2</v>
      </c>
    </row>
    <row r="1242" spans="1:13" ht="16.5" customHeight="1" x14ac:dyDescent="0.25">
      <c r="A1242">
        <v>20245</v>
      </c>
      <c r="B1242" s="1" t="s">
        <v>1904</v>
      </c>
      <c r="D1242">
        <v>175</v>
      </c>
      <c r="E1242" s="15">
        <v>0.17499999999999999</v>
      </c>
      <c r="F1242" s="15">
        <v>2</v>
      </c>
    </row>
    <row r="1243" spans="1:13" ht="16.5" customHeight="1" x14ac:dyDescent="0.25">
      <c r="A1243">
        <v>20246</v>
      </c>
      <c r="B1243" s="1" t="s">
        <v>1905</v>
      </c>
      <c r="D1243">
        <v>142</v>
      </c>
      <c r="E1243" s="15">
        <v>0.14199999999999999</v>
      </c>
      <c r="F1243" s="15">
        <v>2</v>
      </c>
    </row>
    <row r="1244" spans="1:13" ht="16.5" customHeight="1" x14ac:dyDescent="0.25">
      <c r="A1244">
        <v>20247</v>
      </c>
      <c r="B1244" s="1" t="s">
        <v>1906</v>
      </c>
      <c r="D1244">
        <v>394</v>
      </c>
      <c r="E1244" s="15">
        <v>0.39400000000000002</v>
      </c>
      <c r="F1244" s="15">
        <v>1</v>
      </c>
      <c r="G1244">
        <v>2</v>
      </c>
      <c r="I1244">
        <v>35.340000000000003</v>
      </c>
      <c r="J1244">
        <v>358.66</v>
      </c>
      <c r="K1244">
        <v>394</v>
      </c>
      <c r="L1244">
        <v>0.39</v>
      </c>
      <c r="M1244" s="7">
        <v>0.98984771573604058</v>
      </c>
    </row>
    <row r="1245" spans="1:13" ht="16.5" customHeight="1" x14ac:dyDescent="0.25">
      <c r="A1245">
        <v>20248</v>
      </c>
      <c r="B1245" s="1" t="s">
        <v>1907</v>
      </c>
      <c r="C1245">
        <v>1.2849999999999999</v>
      </c>
      <c r="E1245" s="15">
        <v>1.2849999999999999</v>
      </c>
      <c r="F1245" s="15">
        <v>2</v>
      </c>
    </row>
    <row r="1246" spans="1:13" ht="16.5" customHeight="1" x14ac:dyDescent="0.25">
      <c r="A1246">
        <v>20249</v>
      </c>
      <c r="B1246" s="1" t="s">
        <v>1908</v>
      </c>
      <c r="D1246">
        <v>500</v>
      </c>
      <c r="E1246" s="15">
        <v>0.5</v>
      </c>
      <c r="F1246" s="15">
        <v>2</v>
      </c>
    </row>
    <row r="1247" spans="1:13" ht="16.5" customHeight="1" x14ac:dyDescent="0.25">
      <c r="A1247">
        <v>20250</v>
      </c>
      <c r="B1247" s="1" t="s">
        <v>1909</v>
      </c>
      <c r="D1247">
        <v>13</v>
      </c>
      <c r="E1247" s="15">
        <v>1.2999999999999999E-2</v>
      </c>
      <c r="F1247" s="15">
        <v>2</v>
      </c>
    </row>
    <row r="1248" spans="1:13" ht="16.5" customHeight="1" x14ac:dyDescent="0.25">
      <c r="A1248">
        <v>20251</v>
      </c>
      <c r="B1248" s="1" t="s">
        <v>1910</v>
      </c>
      <c r="D1248">
        <v>187</v>
      </c>
      <c r="E1248" s="15">
        <v>0.187</v>
      </c>
      <c r="F1248" s="15">
        <v>2</v>
      </c>
    </row>
    <row r="1249" spans="1:6" ht="16.5" customHeight="1" x14ac:dyDescent="0.25">
      <c r="A1249">
        <v>20252</v>
      </c>
      <c r="B1249" s="1" t="s">
        <v>1911</v>
      </c>
    </row>
    <row r="1250" spans="1:6" ht="16.5" customHeight="1" x14ac:dyDescent="0.25">
      <c r="A1250">
        <v>20253</v>
      </c>
      <c r="B1250" s="1" t="s">
        <v>1912</v>
      </c>
      <c r="D1250">
        <v>250</v>
      </c>
      <c r="E1250" s="15">
        <v>0.25</v>
      </c>
      <c r="F1250" s="15">
        <v>2</v>
      </c>
    </row>
    <row r="1251" spans="1:6" ht="16.5" customHeight="1" x14ac:dyDescent="0.25">
      <c r="A1251">
        <v>20254</v>
      </c>
      <c r="B1251" s="1" t="s">
        <v>1913</v>
      </c>
      <c r="D1251">
        <v>110</v>
      </c>
      <c r="E1251" s="15">
        <v>0.11</v>
      </c>
      <c r="F1251" s="15">
        <v>2</v>
      </c>
    </row>
    <row r="1252" spans="1:6" ht="16.5" customHeight="1" x14ac:dyDescent="0.25">
      <c r="A1252">
        <v>20255</v>
      </c>
      <c r="B1252" s="1" t="s">
        <v>1914</v>
      </c>
      <c r="D1252">
        <v>80</v>
      </c>
      <c r="E1252" s="15">
        <v>0.08</v>
      </c>
      <c r="F1252" s="15">
        <v>2</v>
      </c>
    </row>
    <row r="1253" spans="1:6" ht="16.5" customHeight="1" x14ac:dyDescent="0.25">
      <c r="A1253">
        <v>20256</v>
      </c>
      <c r="B1253" s="1" t="s">
        <v>1915</v>
      </c>
    </row>
    <row r="1254" spans="1:6" ht="16.5" customHeight="1" x14ac:dyDescent="0.25">
      <c r="A1254">
        <v>20257</v>
      </c>
      <c r="B1254" s="1" t="s">
        <v>1916</v>
      </c>
      <c r="D1254">
        <v>600</v>
      </c>
      <c r="E1254" s="15">
        <v>0.6</v>
      </c>
      <c r="F1254" s="15">
        <v>2</v>
      </c>
    </row>
    <row r="1255" spans="1:6" ht="16.5" customHeight="1" x14ac:dyDescent="0.25">
      <c r="A1255">
        <v>20258</v>
      </c>
      <c r="B1255" s="1" t="s">
        <v>1917</v>
      </c>
    </row>
    <row r="1256" spans="1:6" ht="16.5" customHeight="1" x14ac:dyDescent="0.25">
      <c r="A1256">
        <v>20259</v>
      </c>
      <c r="B1256" s="1" t="s">
        <v>1918</v>
      </c>
      <c r="C1256">
        <v>1</v>
      </c>
      <c r="E1256" s="15">
        <v>1</v>
      </c>
      <c r="F1256" s="15">
        <v>2</v>
      </c>
    </row>
    <row r="1257" spans="1:6" ht="16.5" customHeight="1" x14ac:dyDescent="0.25">
      <c r="A1257">
        <v>20260</v>
      </c>
      <c r="B1257" s="1" t="s">
        <v>1919</v>
      </c>
      <c r="D1257">
        <v>100</v>
      </c>
      <c r="E1257" s="15">
        <v>0.1</v>
      </c>
      <c r="F1257" s="15">
        <v>2</v>
      </c>
    </row>
    <row r="1258" spans="1:6" ht="16.5" customHeight="1" x14ac:dyDescent="0.25">
      <c r="A1258">
        <v>20261</v>
      </c>
      <c r="B1258" s="1" t="s">
        <v>1920</v>
      </c>
      <c r="D1258">
        <v>200</v>
      </c>
      <c r="E1258" s="15">
        <v>0.2</v>
      </c>
      <c r="F1258" s="15">
        <v>2</v>
      </c>
    </row>
    <row r="1259" spans="1:6" ht="16.5" customHeight="1" x14ac:dyDescent="0.25">
      <c r="A1259">
        <v>20262</v>
      </c>
      <c r="B1259" s="1" t="s">
        <v>1921</v>
      </c>
      <c r="D1259">
        <v>200</v>
      </c>
      <c r="E1259" s="15">
        <v>0.2</v>
      </c>
      <c r="F1259" s="15">
        <v>2</v>
      </c>
    </row>
    <row r="1260" spans="1:6" ht="16.5" customHeight="1" x14ac:dyDescent="0.25">
      <c r="A1260">
        <v>20263</v>
      </c>
      <c r="B1260" s="1" t="s">
        <v>1922</v>
      </c>
      <c r="D1260">
        <v>577</v>
      </c>
      <c r="E1260" s="15">
        <v>0.57699999999999996</v>
      </c>
      <c r="F1260" s="15">
        <v>2</v>
      </c>
    </row>
    <row r="1261" spans="1:6" ht="16.5" customHeight="1" x14ac:dyDescent="0.25">
      <c r="A1261">
        <v>20264</v>
      </c>
      <c r="B1261" s="1" t="s">
        <v>1923</v>
      </c>
      <c r="D1261">
        <v>3</v>
      </c>
      <c r="E1261" s="15">
        <v>3.0000000000000001E-3</v>
      </c>
      <c r="F1261" s="15">
        <v>2</v>
      </c>
    </row>
    <row r="1262" spans="1:6" ht="16.5" customHeight="1" x14ac:dyDescent="0.25">
      <c r="A1262">
        <v>20265</v>
      </c>
      <c r="B1262" s="1" t="s">
        <v>1924</v>
      </c>
      <c r="D1262">
        <v>800</v>
      </c>
      <c r="E1262" s="15">
        <v>0.8</v>
      </c>
      <c r="F1262" s="15">
        <v>2</v>
      </c>
    </row>
    <row r="1263" spans="1:6" ht="16.5" customHeight="1" x14ac:dyDescent="0.25">
      <c r="A1263">
        <v>20266</v>
      </c>
      <c r="B1263" s="1" t="s">
        <v>1925</v>
      </c>
      <c r="D1263">
        <v>528</v>
      </c>
      <c r="E1263" s="15">
        <v>0.52800000000000002</v>
      </c>
      <c r="F1263" s="15">
        <v>2</v>
      </c>
    </row>
    <row r="1264" spans="1:6" ht="16.5" customHeight="1" x14ac:dyDescent="0.25">
      <c r="A1264">
        <v>20267</v>
      </c>
      <c r="B1264" s="1" t="s">
        <v>1926</v>
      </c>
      <c r="D1264">
        <v>80</v>
      </c>
      <c r="E1264" s="15">
        <v>0.08</v>
      </c>
      <c r="F1264" s="15">
        <v>2</v>
      </c>
    </row>
    <row r="1265" spans="1:6" ht="16.5" customHeight="1" x14ac:dyDescent="0.25">
      <c r="A1265">
        <v>20268</v>
      </c>
      <c r="B1265" s="1" t="s">
        <v>1927</v>
      </c>
      <c r="D1265">
        <v>300</v>
      </c>
      <c r="E1265" s="15">
        <v>0.3</v>
      </c>
      <c r="F1265" s="15">
        <v>2</v>
      </c>
    </row>
    <row r="1266" spans="1:6" ht="16.5" customHeight="1" x14ac:dyDescent="0.25">
      <c r="A1266">
        <v>20269</v>
      </c>
      <c r="B1266" s="1" t="s">
        <v>1928</v>
      </c>
      <c r="D1266">
        <v>80</v>
      </c>
      <c r="E1266" s="15">
        <v>0.08</v>
      </c>
      <c r="F1266" s="15">
        <v>2</v>
      </c>
    </row>
    <row r="1267" spans="1:6" ht="16.5" customHeight="1" x14ac:dyDescent="0.25">
      <c r="A1267">
        <v>20270</v>
      </c>
      <c r="B1267" s="1" t="s">
        <v>1929</v>
      </c>
      <c r="D1267">
        <v>10</v>
      </c>
      <c r="E1267" s="15">
        <v>0.01</v>
      </c>
      <c r="F1267" s="15">
        <v>2</v>
      </c>
    </row>
    <row r="1268" spans="1:6" ht="16.5" customHeight="1" x14ac:dyDescent="0.25">
      <c r="A1268">
        <v>20271</v>
      </c>
      <c r="B1268" s="1" t="s">
        <v>1930</v>
      </c>
    </row>
    <row r="1269" spans="1:6" ht="16.5" customHeight="1" x14ac:dyDescent="0.25">
      <c r="A1269">
        <v>20272</v>
      </c>
      <c r="B1269" s="1" t="s">
        <v>1931</v>
      </c>
      <c r="C1269">
        <v>1.5</v>
      </c>
      <c r="E1269" s="15">
        <v>1.5</v>
      </c>
      <c r="F1269" s="15">
        <v>2</v>
      </c>
    </row>
    <row r="1270" spans="1:6" ht="16.5" customHeight="1" x14ac:dyDescent="0.25">
      <c r="A1270">
        <v>20273</v>
      </c>
      <c r="B1270" s="1" t="s">
        <v>1932</v>
      </c>
      <c r="D1270">
        <v>200</v>
      </c>
      <c r="E1270" s="15">
        <v>0.2</v>
      </c>
      <c r="F1270" s="15">
        <v>2</v>
      </c>
    </row>
    <row r="1271" spans="1:6" ht="16.5" customHeight="1" x14ac:dyDescent="0.25">
      <c r="A1271">
        <v>20274</v>
      </c>
      <c r="B1271" s="1" t="s">
        <v>1933</v>
      </c>
      <c r="D1271">
        <v>95</v>
      </c>
      <c r="E1271" s="15">
        <v>9.5000000000000001E-2</v>
      </c>
      <c r="F1271" s="15">
        <v>2</v>
      </c>
    </row>
    <row r="1272" spans="1:6" ht="16.5" customHeight="1" x14ac:dyDescent="0.25">
      <c r="A1272">
        <v>20275</v>
      </c>
      <c r="B1272" s="1" t="s">
        <v>1934</v>
      </c>
      <c r="D1272">
        <v>857</v>
      </c>
      <c r="E1272" s="15">
        <v>0.85699999999999998</v>
      </c>
      <c r="F1272" s="15">
        <v>2</v>
      </c>
    </row>
    <row r="1273" spans="1:6" ht="16.5" customHeight="1" x14ac:dyDescent="0.25">
      <c r="A1273">
        <v>20276</v>
      </c>
      <c r="B1273" s="1" t="s">
        <v>1935</v>
      </c>
      <c r="D1273">
        <v>263</v>
      </c>
      <c r="E1273" s="15">
        <v>0.26300000000000001</v>
      </c>
      <c r="F1273" s="15">
        <v>2</v>
      </c>
    </row>
    <row r="1274" spans="1:6" ht="16.5" customHeight="1" x14ac:dyDescent="0.25">
      <c r="A1274">
        <v>20277</v>
      </c>
      <c r="B1274" s="1" t="s">
        <v>1936</v>
      </c>
      <c r="C1274">
        <v>1</v>
      </c>
      <c r="E1274" s="15">
        <v>1</v>
      </c>
      <c r="F1274" s="15">
        <v>2</v>
      </c>
    </row>
    <row r="1275" spans="1:6" ht="16.5" customHeight="1" x14ac:dyDescent="0.25">
      <c r="A1275">
        <v>20278</v>
      </c>
      <c r="B1275" s="1" t="s">
        <v>1937</v>
      </c>
      <c r="C1275">
        <v>2</v>
      </c>
      <c r="E1275" s="15">
        <v>2</v>
      </c>
      <c r="F1275" s="15">
        <v>2</v>
      </c>
    </row>
    <row r="1276" spans="1:6" ht="16.5" customHeight="1" x14ac:dyDescent="0.25">
      <c r="A1276">
        <v>20279</v>
      </c>
      <c r="B1276" s="1" t="s">
        <v>1938</v>
      </c>
      <c r="D1276">
        <v>100</v>
      </c>
      <c r="E1276" s="15">
        <v>0.1</v>
      </c>
      <c r="F1276" s="15">
        <v>2</v>
      </c>
    </row>
    <row r="1277" spans="1:6" ht="16.5" customHeight="1" x14ac:dyDescent="0.25">
      <c r="A1277">
        <v>20280</v>
      </c>
      <c r="B1277" s="1" t="s">
        <v>1939</v>
      </c>
      <c r="C1277">
        <v>1.1000000000000001</v>
      </c>
      <c r="E1277" s="15">
        <v>1.1000000000000001</v>
      </c>
      <c r="F1277" s="15">
        <v>2</v>
      </c>
    </row>
    <row r="1278" spans="1:6" ht="16.5" customHeight="1" x14ac:dyDescent="0.25">
      <c r="A1278">
        <v>20281</v>
      </c>
      <c r="B1278" s="1" t="s">
        <v>1940</v>
      </c>
    </row>
    <row r="1279" spans="1:6" ht="16.5" customHeight="1" x14ac:dyDescent="0.25">
      <c r="A1279">
        <v>20282</v>
      </c>
      <c r="B1279" s="1" t="s">
        <v>1941</v>
      </c>
    </row>
    <row r="1280" spans="1:6" ht="16.5" customHeight="1" x14ac:dyDescent="0.25">
      <c r="A1280">
        <v>20283</v>
      </c>
      <c r="B1280" s="1" t="s">
        <v>1942</v>
      </c>
    </row>
    <row r="1281" spans="1:6" ht="16.5" customHeight="1" x14ac:dyDescent="0.25">
      <c r="A1281">
        <v>20284</v>
      </c>
      <c r="B1281" s="1" t="s">
        <v>1943</v>
      </c>
      <c r="D1281">
        <v>130</v>
      </c>
      <c r="E1281" s="15">
        <v>0.13</v>
      </c>
      <c r="F1281" s="15">
        <v>2</v>
      </c>
    </row>
    <row r="1282" spans="1:6" ht="16.5" customHeight="1" x14ac:dyDescent="0.25">
      <c r="A1282">
        <v>20285</v>
      </c>
      <c r="B1282" s="1" t="s">
        <v>1944</v>
      </c>
      <c r="C1282">
        <v>1.4</v>
      </c>
      <c r="E1282" s="15">
        <v>1.4</v>
      </c>
      <c r="F1282" s="15">
        <v>2</v>
      </c>
    </row>
    <row r="1283" spans="1:6" ht="16.5" customHeight="1" x14ac:dyDescent="0.25">
      <c r="A1283">
        <v>20286</v>
      </c>
      <c r="B1283" s="1" t="s">
        <v>1945</v>
      </c>
      <c r="D1283">
        <v>163</v>
      </c>
      <c r="E1283" s="15">
        <v>0.16300000000000001</v>
      </c>
      <c r="F1283" s="15">
        <v>2</v>
      </c>
    </row>
    <row r="1284" spans="1:6" ht="16.5" customHeight="1" x14ac:dyDescent="0.25">
      <c r="A1284">
        <v>20287</v>
      </c>
      <c r="B1284" s="1" t="s">
        <v>1946</v>
      </c>
      <c r="D1284">
        <v>36</v>
      </c>
      <c r="E1284" s="15">
        <v>3.5999999999999997E-2</v>
      </c>
      <c r="F1284" s="15">
        <v>2</v>
      </c>
    </row>
    <row r="1285" spans="1:6" ht="16.5" customHeight="1" x14ac:dyDescent="0.25">
      <c r="A1285">
        <v>20288</v>
      </c>
      <c r="B1285" s="1" t="s">
        <v>1947</v>
      </c>
    </row>
    <row r="1286" spans="1:6" ht="16.5" customHeight="1" x14ac:dyDescent="0.25">
      <c r="A1286">
        <v>20289</v>
      </c>
      <c r="B1286" s="1" t="s">
        <v>1948</v>
      </c>
    </row>
    <row r="1287" spans="1:6" ht="16.5" customHeight="1" x14ac:dyDescent="0.25">
      <c r="A1287">
        <v>20290</v>
      </c>
      <c r="B1287" s="1" t="s">
        <v>1949</v>
      </c>
      <c r="D1287">
        <v>500</v>
      </c>
      <c r="E1287" s="15">
        <v>0.5</v>
      </c>
      <c r="F1287" s="15">
        <v>2</v>
      </c>
    </row>
    <row r="1288" spans="1:6" ht="16.5" customHeight="1" x14ac:dyDescent="0.25">
      <c r="A1288">
        <v>20291</v>
      </c>
      <c r="B1288" s="1" t="s">
        <v>1950</v>
      </c>
      <c r="D1288">
        <v>71</v>
      </c>
      <c r="E1288" s="15">
        <v>7.0999999999999994E-2</v>
      </c>
      <c r="F1288" s="15">
        <v>2</v>
      </c>
    </row>
    <row r="1289" spans="1:6" ht="16.5" customHeight="1" x14ac:dyDescent="0.25">
      <c r="A1289">
        <v>20292</v>
      </c>
      <c r="B1289" s="1" t="s">
        <v>1951</v>
      </c>
    </row>
    <row r="1290" spans="1:6" ht="16.5" customHeight="1" x14ac:dyDescent="0.25">
      <c r="A1290">
        <v>20293</v>
      </c>
      <c r="B1290" s="1" t="s">
        <v>1952</v>
      </c>
      <c r="C1290">
        <v>4</v>
      </c>
      <c r="E1290" s="15">
        <v>4</v>
      </c>
      <c r="F1290" s="15">
        <v>2</v>
      </c>
    </row>
    <row r="1291" spans="1:6" ht="16.5" customHeight="1" x14ac:dyDescent="0.25">
      <c r="A1291">
        <v>20294</v>
      </c>
      <c r="B1291" s="1" t="s">
        <v>1953</v>
      </c>
      <c r="D1291">
        <v>428</v>
      </c>
      <c r="E1291" s="15">
        <v>0.42799999999999999</v>
      </c>
      <c r="F1291" s="15">
        <v>2</v>
      </c>
    </row>
    <row r="1292" spans="1:6" ht="16.5" customHeight="1" x14ac:dyDescent="0.25">
      <c r="A1292">
        <v>20295</v>
      </c>
      <c r="B1292" s="1" t="s">
        <v>1954</v>
      </c>
      <c r="D1292">
        <v>428</v>
      </c>
      <c r="E1292" s="15">
        <v>0.42799999999999999</v>
      </c>
      <c r="F1292" s="15">
        <v>2</v>
      </c>
    </row>
    <row r="1293" spans="1:6" ht="16.5" customHeight="1" x14ac:dyDescent="0.25">
      <c r="A1293">
        <v>20296</v>
      </c>
      <c r="B1293" s="1" t="s">
        <v>1955</v>
      </c>
      <c r="D1293">
        <v>200</v>
      </c>
      <c r="E1293" s="15">
        <v>0.2</v>
      </c>
      <c r="F1293" s="15">
        <v>2</v>
      </c>
    </row>
    <row r="1294" spans="1:6" ht="16.5" customHeight="1" x14ac:dyDescent="0.25">
      <c r="A1294">
        <v>20297</v>
      </c>
      <c r="B1294" s="1" t="s">
        <v>1956</v>
      </c>
    </row>
    <row r="1295" spans="1:6" ht="16.5" customHeight="1" x14ac:dyDescent="0.25">
      <c r="A1295">
        <v>20298</v>
      </c>
      <c r="B1295" s="1" t="s">
        <v>1957</v>
      </c>
      <c r="D1295">
        <v>571</v>
      </c>
      <c r="E1295" s="15">
        <v>0.57099999999999995</v>
      </c>
      <c r="F1295" s="15">
        <v>2</v>
      </c>
    </row>
    <row r="1296" spans="1:6" ht="16.5" customHeight="1" x14ac:dyDescent="0.25">
      <c r="A1296">
        <v>20299</v>
      </c>
      <c r="B1296" s="1" t="s">
        <v>1958</v>
      </c>
      <c r="D1296">
        <v>428</v>
      </c>
      <c r="E1296" s="15">
        <v>0.42799999999999999</v>
      </c>
      <c r="F1296" s="15">
        <v>2</v>
      </c>
    </row>
    <row r="1297" spans="1:6" ht="16.5" customHeight="1" x14ac:dyDescent="0.25">
      <c r="A1297">
        <v>20300</v>
      </c>
      <c r="B1297" s="1" t="s">
        <v>1959</v>
      </c>
      <c r="C1297">
        <v>2</v>
      </c>
      <c r="E1297" s="15">
        <v>2</v>
      </c>
      <c r="F1297" s="15">
        <v>2</v>
      </c>
    </row>
    <row r="1298" spans="1:6" ht="16.5" customHeight="1" x14ac:dyDescent="0.25">
      <c r="A1298">
        <v>20301</v>
      </c>
      <c r="B1298" s="1" t="s">
        <v>1960</v>
      </c>
      <c r="D1298">
        <v>153</v>
      </c>
      <c r="E1298" s="15">
        <v>0.153</v>
      </c>
      <c r="F1298" s="15">
        <v>2</v>
      </c>
    </row>
    <row r="1299" spans="1:6" ht="16.5" customHeight="1" x14ac:dyDescent="0.25">
      <c r="A1299">
        <v>20302</v>
      </c>
      <c r="B1299" s="1" t="s">
        <v>1961</v>
      </c>
      <c r="C1299">
        <v>1.7</v>
      </c>
      <c r="E1299" s="15">
        <v>1.7</v>
      </c>
      <c r="F1299" s="15">
        <v>2</v>
      </c>
    </row>
    <row r="1300" spans="1:6" ht="16.5" customHeight="1" x14ac:dyDescent="0.25">
      <c r="A1300">
        <v>20303</v>
      </c>
      <c r="B1300" s="1" t="s">
        <v>1962</v>
      </c>
      <c r="D1300">
        <v>158</v>
      </c>
      <c r="E1300" s="15">
        <v>0.158</v>
      </c>
      <c r="F1300" s="15">
        <v>2</v>
      </c>
    </row>
    <row r="1301" spans="1:6" ht="16.5" customHeight="1" x14ac:dyDescent="0.25">
      <c r="A1301">
        <v>20304</v>
      </c>
      <c r="B1301" s="1" t="s">
        <v>1963</v>
      </c>
    </row>
    <row r="1302" spans="1:6" ht="16.5" customHeight="1" x14ac:dyDescent="0.25">
      <c r="A1302">
        <v>20305</v>
      </c>
      <c r="B1302" s="1" t="s">
        <v>1964</v>
      </c>
      <c r="C1302">
        <v>2</v>
      </c>
      <c r="E1302" s="15">
        <v>2</v>
      </c>
      <c r="F1302" s="15">
        <v>2</v>
      </c>
    </row>
    <row r="1303" spans="1:6" ht="16.5" customHeight="1" x14ac:dyDescent="0.25">
      <c r="A1303">
        <v>20306</v>
      </c>
      <c r="B1303" s="1" t="s">
        <v>1965</v>
      </c>
      <c r="D1303">
        <v>120</v>
      </c>
      <c r="E1303" s="15">
        <v>0.12</v>
      </c>
      <c r="F1303" s="15">
        <v>2</v>
      </c>
    </row>
    <row r="1304" spans="1:6" ht="16.5" customHeight="1" x14ac:dyDescent="0.25">
      <c r="A1304">
        <v>20307</v>
      </c>
      <c r="B1304" s="1" t="s">
        <v>1966</v>
      </c>
      <c r="C1304">
        <v>4</v>
      </c>
      <c r="E1304" s="15">
        <v>4</v>
      </c>
      <c r="F1304" s="15">
        <v>2</v>
      </c>
    </row>
    <row r="1305" spans="1:6" ht="16.5" customHeight="1" x14ac:dyDescent="0.25">
      <c r="A1305">
        <v>20308</v>
      </c>
      <c r="B1305" s="1" t="s">
        <v>1967</v>
      </c>
      <c r="D1305">
        <v>500</v>
      </c>
      <c r="E1305" s="15">
        <v>0.5</v>
      </c>
      <c r="F1305" s="15">
        <v>2</v>
      </c>
    </row>
    <row r="1306" spans="1:6" ht="16.5" customHeight="1" x14ac:dyDescent="0.25">
      <c r="A1306">
        <v>20309</v>
      </c>
      <c r="B1306" s="1" t="s">
        <v>1968</v>
      </c>
      <c r="C1306">
        <v>1</v>
      </c>
      <c r="E1306" s="15">
        <v>1</v>
      </c>
      <c r="F1306" s="15">
        <v>2</v>
      </c>
    </row>
    <row r="1307" spans="1:6" ht="16.5" customHeight="1" x14ac:dyDescent="0.25">
      <c r="A1307">
        <v>20310</v>
      </c>
      <c r="B1307" s="1" t="s">
        <v>1969</v>
      </c>
    </row>
    <row r="1308" spans="1:6" ht="16.5" customHeight="1" x14ac:dyDescent="0.25">
      <c r="A1308">
        <v>20311</v>
      </c>
      <c r="B1308" s="1" t="s">
        <v>1970</v>
      </c>
      <c r="D1308">
        <v>71</v>
      </c>
      <c r="E1308" s="15">
        <v>7.0999999999999994E-2</v>
      </c>
      <c r="F1308" s="15">
        <v>2</v>
      </c>
    </row>
    <row r="1309" spans="1:6" ht="16.5" customHeight="1" x14ac:dyDescent="0.25">
      <c r="A1309">
        <v>20312</v>
      </c>
      <c r="B1309" s="1" t="s">
        <v>1971</v>
      </c>
      <c r="C1309">
        <v>3</v>
      </c>
      <c r="E1309" s="15">
        <v>3</v>
      </c>
      <c r="F1309" s="15">
        <v>2</v>
      </c>
    </row>
    <row r="1310" spans="1:6" ht="16.5" customHeight="1" x14ac:dyDescent="0.25">
      <c r="A1310">
        <v>20313</v>
      </c>
      <c r="B1310" s="1" t="s">
        <v>1972</v>
      </c>
    </row>
    <row r="1311" spans="1:6" ht="16.5" customHeight="1" x14ac:dyDescent="0.25">
      <c r="A1311">
        <v>20314</v>
      </c>
      <c r="B1311" s="1" t="s">
        <v>1973</v>
      </c>
      <c r="D1311">
        <v>300</v>
      </c>
      <c r="E1311" s="15">
        <v>0.3</v>
      </c>
      <c r="F1311" s="15">
        <v>2</v>
      </c>
    </row>
    <row r="1312" spans="1:6" ht="16.5" customHeight="1" x14ac:dyDescent="0.25">
      <c r="A1312">
        <v>20315</v>
      </c>
      <c r="B1312" s="1" t="s">
        <v>1974</v>
      </c>
      <c r="D1312">
        <v>100</v>
      </c>
      <c r="E1312" s="15">
        <v>0.1</v>
      </c>
      <c r="F1312" s="15">
        <v>2</v>
      </c>
    </row>
    <row r="1313" spans="1:6" ht="16.5" customHeight="1" x14ac:dyDescent="0.25">
      <c r="A1313">
        <v>20316</v>
      </c>
      <c r="B1313" s="1" t="s">
        <v>1975</v>
      </c>
      <c r="D1313">
        <v>400</v>
      </c>
      <c r="E1313" s="15">
        <v>0.4</v>
      </c>
      <c r="F1313" s="15">
        <v>2</v>
      </c>
    </row>
    <row r="1314" spans="1:6" ht="16.5" customHeight="1" x14ac:dyDescent="0.25">
      <c r="A1314">
        <v>20317</v>
      </c>
      <c r="B1314" s="1" t="s">
        <v>1976</v>
      </c>
    </row>
    <row r="1315" spans="1:6" ht="16.5" customHeight="1" x14ac:dyDescent="0.25">
      <c r="A1315">
        <v>20318</v>
      </c>
      <c r="B1315" s="1" t="s">
        <v>1977</v>
      </c>
      <c r="C1315">
        <v>11</v>
      </c>
      <c r="E1315" s="15">
        <v>11</v>
      </c>
      <c r="F1315" s="15">
        <v>2</v>
      </c>
    </row>
    <row r="1316" spans="1:6" ht="16.5" customHeight="1" x14ac:dyDescent="0.25">
      <c r="A1316">
        <v>20319</v>
      </c>
      <c r="B1316" s="1" t="s">
        <v>1978</v>
      </c>
    </row>
    <row r="1317" spans="1:6" ht="16.5" customHeight="1" x14ac:dyDescent="0.25">
      <c r="A1317">
        <v>20320</v>
      </c>
      <c r="B1317" s="1" t="s">
        <v>1979</v>
      </c>
      <c r="D1317">
        <v>29</v>
      </c>
      <c r="E1317" s="15">
        <v>2.9000000000000001E-2</v>
      </c>
      <c r="F1317" s="15">
        <v>2</v>
      </c>
    </row>
    <row r="1318" spans="1:6" ht="16.5" customHeight="1" x14ac:dyDescent="0.25">
      <c r="A1318">
        <v>20321</v>
      </c>
      <c r="B1318" s="1" t="s">
        <v>1980</v>
      </c>
      <c r="D1318">
        <v>142</v>
      </c>
      <c r="E1318" s="15">
        <v>0.14199999999999999</v>
      </c>
      <c r="F1318" s="15">
        <v>2</v>
      </c>
    </row>
    <row r="1319" spans="1:6" ht="16.5" customHeight="1" x14ac:dyDescent="0.25">
      <c r="A1319">
        <v>20322</v>
      </c>
      <c r="B1319" s="1" t="s">
        <v>1981</v>
      </c>
    </row>
    <row r="1320" spans="1:6" ht="16.5" customHeight="1" x14ac:dyDescent="0.25">
      <c r="A1320">
        <v>20323</v>
      </c>
      <c r="B1320" s="1" t="s">
        <v>1982</v>
      </c>
      <c r="D1320">
        <v>333</v>
      </c>
      <c r="E1320" s="15">
        <v>0.33300000000000002</v>
      </c>
      <c r="F1320" s="15">
        <v>2</v>
      </c>
    </row>
    <row r="1321" spans="1:6" ht="16.5" customHeight="1" x14ac:dyDescent="0.25">
      <c r="A1321">
        <v>20324</v>
      </c>
      <c r="B1321" s="1" t="s">
        <v>1983</v>
      </c>
      <c r="C1321">
        <v>15</v>
      </c>
      <c r="E1321" s="15">
        <v>15</v>
      </c>
      <c r="F1321" s="15">
        <v>2</v>
      </c>
    </row>
    <row r="1322" spans="1:6" ht="16.5" customHeight="1" x14ac:dyDescent="0.25">
      <c r="A1322">
        <v>20325</v>
      </c>
      <c r="B1322" s="1" t="s">
        <v>1984</v>
      </c>
      <c r="D1322">
        <v>857</v>
      </c>
      <c r="E1322" s="15">
        <v>0.85699999999999998</v>
      </c>
      <c r="F1322" s="15">
        <v>2</v>
      </c>
    </row>
    <row r="1323" spans="1:6" ht="16.5" customHeight="1" x14ac:dyDescent="0.25">
      <c r="A1323">
        <v>20326</v>
      </c>
      <c r="B1323" s="1" t="s">
        <v>1985</v>
      </c>
      <c r="D1323">
        <v>200</v>
      </c>
      <c r="E1323" s="15">
        <v>0.2</v>
      </c>
      <c r="F1323" s="15">
        <v>2</v>
      </c>
    </row>
    <row r="1324" spans="1:6" ht="16.5" customHeight="1" x14ac:dyDescent="0.25">
      <c r="A1324">
        <v>20327</v>
      </c>
      <c r="B1324" s="1" t="s">
        <v>1986</v>
      </c>
      <c r="C1324">
        <v>4</v>
      </c>
      <c r="E1324" s="15">
        <v>4</v>
      </c>
      <c r="F1324" s="15">
        <v>2</v>
      </c>
    </row>
    <row r="1325" spans="1:6" ht="16.5" customHeight="1" x14ac:dyDescent="0.25">
      <c r="A1325">
        <v>20328</v>
      </c>
      <c r="B1325" s="1" t="s">
        <v>1987</v>
      </c>
      <c r="D1325">
        <v>100</v>
      </c>
      <c r="E1325" s="15">
        <v>0.1</v>
      </c>
      <c r="F1325" s="15">
        <v>2</v>
      </c>
    </row>
    <row r="1326" spans="1:6" ht="16.5" customHeight="1" x14ac:dyDescent="0.25">
      <c r="A1326">
        <v>20329</v>
      </c>
      <c r="B1326" s="1" t="s">
        <v>1988</v>
      </c>
      <c r="D1326">
        <v>50</v>
      </c>
      <c r="E1326" s="15">
        <v>0.05</v>
      </c>
      <c r="F1326" s="15">
        <v>2</v>
      </c>
    </row>
    <row r="1327" spans="1:6" ht="16.5" customHeight="1" x14ac:dyDescent="0.25">
      <c r="A1327">
        <v>20330</v>
      </c>
      <c r="B1327" s="1" t="s">
        <v>1989</v>
      </c>
      <c r="D1327">
        <v>200</v>
      </c>
      <c r="E1327" s="15">
        <v>0.2</v>
      </c>
      <c r="F1327" s="15">
        <v>2</v>
      </c>
    </row>
    <row r="1328" spans="1:6" ht="16.5" customHeight="1" x14ac:dyDescent="0.25">
      <c r="A1328">
        <v>20331</v>
      </c>
      <c r="B1328" s="1" t="s">
        <v>1990</v>
      </c>
      <c r="D1328">
        <v>15</v>
      </c>
      <c r="E1328" s="15">
        <v>1.4999999999999999E-2</v>
      </c>
      <c r="F1328" s="15">
        <v>2</v>
      </c>
    </row>
    <row r="1329" spans="1:13" ht="16.5" customHeight="1" x14ac:dyDescent="0.25">
      <c r="A1329">
        <v>20332</v>
      </c>
      <c r="B1329" s="1" t="s">
        <v>1991</v>
      </c>
      <c r="D1329">
        <v>20</v>
      </c>
      <c r="E1329" s="15">
        <v>0.02</v>
      </c>
      <c r="F1329" s="15">
        <v>2</v>
      </c>
    </row>
    <row r="1330" spans="1:13" ht="16.5" customHeight="1" x14ac:dyDescent="0.25">
      <c r="A1330">
        <v>20333</v>
      </c>
      <c r="B1330" s="1" t="s">
        <v>1992</v>
      </c>
      <c r="D1330">
        <v>300</v>
      </c>
      <c r="E1330" s="15">
        <v>0.3</v>
      </c>
      <c r="F1330" s="15">
        <v>1</v>
      </c>
      <c r="G1330">
        <v>1</v>
      </c>
      <c r="I1330">
        <v>150</v>
      </c>
      <c r="J1330">
        <v>150</v>
      </c>
      <c r="K1330">
        <v>300</v>
      </c>
      <c r="L1330">
        <v>0.3</v>
      </c>
      <c r="M1330" s="7">
        <v>1</v>
      </c>
    </row>
    <row r="1331" spans="1:13" ht="16.5" customHeight="1" x14ac:dyDescent="0.25">
      <c r="A1331">
        <v>20334</v>
      </c>
      <c r="B1331" s="1" t="s">
        <v>1993</v>
      </c>
      <c r="C1331">
        <v>38</v>
      </c>
      <c r="E1331" s="15">
        <v>38</v>
      </c>
      <c r="F1331" s="15">
        <v>2</v>
      </c>
    </row>
    <row r="1332" spans="1:13" ht="16.5" customHeight="1" x14ac:dyDescent="0.25">
      <c r="A1332">
        <v>20335</v>
      </c>
      <c r="B1332" s="1" t="s">
        <v>1994</v>
      </c>
    </row>
    <row r="1333" spans="1:13" ht="16.5" customHeight="1" x14ac:dyDescent="0.25">
      <c r="A1333">
        <v>20336</v>
      </c>
      <c r="B1333" s="1" t="s">
        <v>1995</v>
      </c>
      <c r="D1333">
        <v>400</v>
      </c>
      <c r="E1333" s="15">
        <v>0.4</v>
      </c>
      <c r="F1333" s="15">
        <v>2</v>
      </c>
    </row>
    <row r="1334" spans="1:13" ht="16.5" customHeight="1" x14ac:dyDescent="0.25">
      <c r="A1334">
        <v>20337</v>
      </c>
      <c r="B1334" s="1" t="s">
        <v>1996</v>
      </c>
      <c r="D1334">
        <v>714</v>
      </c>
      <c r="E1334" s="15">
        <v>0.71399999999999997</v>
      </c>
      <c r="F1334" s="15">
        <v>2</v>
      </c>
    </row>
    <row r="1335" spans="1:13" ht="16.5" customHeight="1" x14ac:dyDescent="0.25">
      <c r="A1335">
        <v>20338</v>
      </c>
      <c r="B1335" s="1" t="s">
        <v>1997</v>
      </c>
      <c r="C1335">
        <v>8</v>
      </c>
      <c r="E1335" s="15">
        <v>8</v>
      </c>
      <c r="F1335" s="15">
        <v>2</v>
      </c>
    </row>
    <row r="1336" spans="1:13" ht="16.5" customHeight="1" x14ac:dyDescent="0.25">
      <c r="A1336">
        <v>20339</v>
      </c>
      <c r="B1336" s="1" t="s">
        <v>1998</v>
      </c>
      <c r="D1336">
        <v>857</v>
      </c>
      <c r="E1336" s="15">
        <v>0.85699999999999998</v>
      </c>
      <c r="F1336" s="15">
        <v>2</v>
      </c>
    </row>
    <row r="1337" spans="1:13" ht="16.5" customHeight="1" x14ac:dyDescent="0.25">
      <c r="A1337">
        <v>20340</v>
      </c>
      <c r="B1337" s="1" t="s">
        <v>1999</v>
      </c>
      <c r="D1337">
        <v>100</v>
      </c>
      <c r="E1337" s="15">
        <v>0.1</v>
      </c>
      <c r="F1337" s="15">
        <v>2</v>
      </c>
    </row>
    <row r="1338" spans="1:13" ht="16.5" customHeight="1" x14ac:dyDescent="0.25">
      <c r="A1338">
        <v>20341</v>
      </c>
      <c r="B1338" s="1" t="s">
        <v>2000</v>
      </c>
    </row>
    <row r="1339" spans="1:13" ht="16.5" customHeight="1" x14ac:dyDescent="0.25">
      <c r="A1339">
        <v>20342</v>
      </c>
      <c r="B1339" s="1" t="s">
        <v>2001</v>
      </c>
      <c r="D1339">
        <v>300</v>
      </c>
      <c r="E1339" s="15">
        <v>0.3</v>
      </c>
      <c r="F1339" s="15">
        <v>2</v>
      </c>
    </row>
    <row r="1340" spans="1:13" ht="16.5" customHeight="1" x14ac:dyDescent="0.25">
      <c r="A1340">
        <v>20343</v>
      </c>
      <c r="B1340" s="1" t="s">
        <v>2002</v>
      </c>
      <c r="D1340">
        <v>128</v>
      </c>
      <c r="E1340" s="15">
        <v>0.128</v>
      </c>
      <c r="F1340" s="15">
        <v>2</v>
      </c>
    </row>
    <row r="1341" spans="1:13" ht="16.5" customHeight="1" x14ac:dyDescent="0.25">
      <c r="A1341">
        <v>20344</v>
      </c>
      <c r="B1341" s="1" t="s">
        <v>2003</v>
      </c>
      <c r="D1341">
        <v>500</v>
      </c>
      <c r="E1341" s="15">
        <v>0.5</v>
      </c>
      <c r="F1341" s="15">
        <v>2</v>
      </c>
    </row>
    <row r="1342" spans="1:13" ht="16.5" customHeight="1" x14ac:dyDescent="0.25">
      <c r="A1342">
        <v>20345</v>
      </c>
      <c r="B1342" s="1" t="s">
        <v>2004</v>
      </c>
      <c r="D1342">
        <v>750</v>
      </c>
      <c r="E1342" s="15">
        <v>0.75</v>
      </c>
      <c r="F1342" s="15">
        <v>2</v>
      </c>
    </row>
    <row r="1343" spans="1:13" ht="16.5" customHeight="1" x14ac:dyDescent="0.25">
      <c r="A1343">
        <v>20346</v>
      </c>
      <c r="B1343" s="1" t="s">
        <v>2005</v>
      </c>
      <c r="D1343">
        <v>71</v>
      </c>
      <c r="E1343" s="15">
        <v>7.0999999999999994E-2</v>
      </c>
      <c r="F1343" s="15">
        <v>2</v>
      </c>
    </row>
    <row r="1344" spans="1:13" ht="16.5" customHeight="1" x14ac:dyDescent="0.25">
      <c r="A1344">
        <v>20347</v>
      </c>
      <c r="B1344" s="1" t="s">
        <v>2006</v>
      </c>
    </row>
    <row r="1345" spans="1:13" ht="16.5" customHeight="1" x14ac:dyDescent="0.25">
      <c r="A1345">
        <v>20348</v>
      </c>
      <c r="B1345" s="1" t="s">
        <v>2007</v>
      </c>
      <c r="C1345">
        <v>1</v>
      </c>
      <c r="E1345" s="15">
        <v>1</v>
      </c>
      <c r="F1345" s="15">
        <v>2</v>
      </c>
    </row>
    <row r="1346" spans="1:13" ht="16.5" customHeight="1" x14ac:dyDescent="0.25">
      <c r="A1346">
        <v>20349</v>
      </c>
      <c r="B1346" s="1" t="s">
        <v>2008</v>
      </c>
      <c r="D1346">
        <v>857</v>
      </c>
      <c r="E1346" s="15">
        <v>0.85699999999999998</v>
      </c>
      <c r="F1346" s="15">
        <v>2</v>
      </c>
    </row>
    <row r="1347" spans="1:13" ht="16.5" customHeight="1" x14ac:dyDescent="0.25">
      <c r="A1347">
        <v>20350</v>
      </c>
      <c r="B1347" s="1" t="s">
        <v>2009</v>
      </c>
      <c r="C1347">
        <v>5.46</v>
      </c>
      <c r="E1347" s="15">
        <v>5.46</v>
      </c>
      <c r="F1347" s="15">
        <v>1</v>
      </c>
      <c r="G1347">
        <v>1</v>
      </c>
      <c r="I1347">
        <v>1365</v>
      </c>
      <c r="J1347">
        <v>4095</v>
      </c>
      <c r="K1347">
        <v>5460</v>
      </c>
      <c r="L1347">
        <v>5.46</v>
      </c>
      <c r="M1347" s="7">
        <v>1</v>
      </c>
    </row>
    <row r="1348" spans="1:13" ht="16.5" customHeight="1" x14ac:dyDescent="0.25">
      <c r="A1348">
        <v>20351</v>
      </c>
      <c r="B1348" s="1" t="s">
        <v>2010</v>
      </c>
      <c r="D1348">
        <v>500</v>
      </c>
      <c r="E1348" s="15">
        <v>0.5</v>
      </c>
      <c r="F1348" s="15">
        <v>2</v>
      </c>
    </row>
    <row r="1349" spans="1:13" ht="16.5" customHeight="1" x14ac:dyDescent="0.25">
      <c r="A1349">
        <v>20352</v>
      </c>
      <c r="B1349" s="1" t="s">
        <v>2011</v>
      </c>
      <c r="D1349">
        <v>500</v>
      </c>
      <c r="E1349" s="15">
        <v>0.5</v>
      </c>
      <c r="F1349" s="15">
        <v>2</v>
      </c>
    </row>
    <row r="1350" spans="1:13" ht="16.5" customHeight="1" x14ac:dyDescent="0.25">
      <c r="A1350">
        <v>20353</v>
      </c>
      <c r="B1350" s="1" t="s">
        <v>2012</v>
      </c>
    </row>
    <row r="1351" spans="1:13" ht="16.5" customHeight="1" x14ac:dyDescent="0.25">
      <c r="A1351">
        <v>20354</v>
      </c>
      <c r="B1351" s="1" t="s">
        <v>2013</v>
      </c>
      <c r="D1351">
        <v>14</v>
      </c>
      <c r="E1351" s="15">
        <v>1.4E-2</v>
      </c>
      <c r="F1351" s="15">
        <v>2</v>
      </c>
    </row>
    <row r="1352" spans="1:13" ht="16.5" customHeight="1" x14ac:dyDescent="0.25">
      <c r="A1352">
        <v>20355</v>
      </c>
      <c r="B1352" s="1" t="s">
        <v>2014</v>
      </c>
      <c r="D1352">
        <v>20</v>
      </c>
      <c r="E1352" s="15">
        <v>0.02</v>
      </c>
      <c r="F1352" s="15">
        <v>2</v>
      </c>
    </row>
    <row r="1353" spans="1:13" ht="16.5" customHeight="1" x14ac:dyDescent="0.25">
      <c r="A1353">
        <v>20356</v>
      </c>
      <c r="B1353" s="1" t="s">
        <v>2015</v>
      </c>
      <c r="D1353">
        <v>300</v>
      </c>
      <c r="E1353" s="15">
        <v>0.3</v>
      </c>
      <c r="F1353" s="15">
        <v>1</v>
      </c>
      <c r="G1353">
        <v>2</v>
      </c>
      <c r="I1353">
        <v>150</v>
      </c>
      <c r="J1353">
        <v>150</v>
      </c>
      <c r="K1353">
        <v>300</v>
      </c>
      <c r="L1353">
        <v>0.3</v>
      </c>
      <c r="M1353" s="7">
        <v>1</v>
      </c>
    </row>
    <row r="1354" spans="1:13" ht="16.5" customHeight="1" x14ac:dyDescent="0.25">
      <c r="A1354">
        <v>20357</v>
      </c>
      <c r="B1354" s="1" t="s">
        <v>2016</v>
      </c>
      <c r="D1354">
        <v>450</v>
      </c>
      <c r="E1354" s="15">
        <v>0.45</v>
      </c>
      <c r="F1354" s="15">
        <v>2</v>
      </c>
    </row>
    <row r="1355" spans="1:13" ht="16.5" customHeight="1" x14ac:dyDescent="0.25">
      <c r="A1355">
        <v>20358</v>
      </c>
      <c r="B1355" s="1" t="s">
        <v>2017</v>
      </c>
      <c r="D1355">
        <v>500</v>
      </c>
      <c r="E1355" s="15">
        <v>0.5</v>
      </c>
      <c r="F1355" s="15">
        <v>2</v>
      </c>
    </row>
    <row r="1356" spans="1:13" ht="16.5" customHeight="1" x14ac:dyDescent="0.25">
      <c r="A1356">
        <v>20359</v>
      </c>
      <c r="B1356" s="1" t="s">
        <v>2018</v>
      </c>
      <c r="D1356">
        <v>200</v>
      </c>
      <c r="E1356" s="15">
        <v>0.2</v>
      </c>
      <c r="F1356" s="15">
        <v>2</v>
      </c>
    </row>
    <row r="1357" spans="1:13" ht="16.5" customHeight="1" x14ac:dyDescent="0.25">
      <c r="A1357">
        <v>20360</v>
      </c>
      <c r="B1357" s="1" t="s">
        <v>2019</v>
      </c>
      <c r="D1357">
        <v>300</v>
      </c>
      <c r="E1357" s="15">
        <v>0.3</v>
      </c>
      <c r="F1357" s="15">
        <v>1</v>
      </c>
      <c r="G1357">
        <v>2</v>
      </c>
      <c r="I1357">
        <v>200</v>
      </c>
      <c r="J1357">
        <v>100</v>
      </c>
      <c r="K1357">
        <v>300</v>
      </c>
      <c r="L1357">
        <v>0.3</v>
      </c>
      <c r="M1357" s="7">
        <v>1</v>
      </c>
    </row>
    <row r="1358" spans="1:13" ht="16.5" customHeight="1" x14ac:dyDescent="0.25">
      <c r="A1358">
        <v>20361</v>
      </c>
      <c r="B1358" s="1" t="s">
        <v>2020</v>
      </c>
    </row>
    <row r="1359" spans="1:13" ht="16.5" customHeight="1" x14ac:dyDescent="0.25">
      <c r="A1359">
        <v>20362</v>
      </c>
      <c r="B1359" s="1" t="s">
        <v>2021</v>
      </c>
      <c r="D1359">
        <v>214</v>
      </c>
      <c r="E1359" s="15">
        <v>0.214</v>
      </c>
      <c r="F1359" s="15">
        <v>2</v>
      </c>
    </row>
    <row r="1360" spans="1:13" ht="16.5" customHeight="1" x14ac:dyDescent="0.25">
      <c r="A1360">
        <v>20363</v>
      </c>
      <c r="B1360" s="1" t="s">
        <v>2022</v>
      </c>
      <c r="D1360">
        <v>85</v>
      </c>
      <c r="E1360" s="15">
        <v>8.5000000000000006E-2</v>
      </c>
      <c r="F1360" s="15">
        <v>2</v>
      </c>
    </row>
    <row r="1361" spans="1:6" ht="16.5" customHeight="1" x14ac:dyDescent="0.25">
      <c r="A1361">
        <v>20364</v>
      </c>
      <c r="B1361" s="1" t="s">
        <v>2023</v>
      </c>
      <c r="C1361">
        <v>4</v>
      </c>
      <c r="E1361" s="15">
        <v>4</v>
      </c>
      <c r="F1361" s="15">
        <v>2</v>
      </c>
    </row>
    <row r="1362" spans="1:6" ht="16.5" customHeight="1" x14ac:dyDescent="0.25">
      <c r="A1362">
        <v>20365</v>
      </c>
      <c r="B1362" s="1" t="s">
        <v>2024</v>
      </c>
      <c r="D1362">
        <v>285</v>
      </c>
      <c r="E1362" s="15">
        <v>0.28499999999999998</v>
      </c>
      <c r="F1362" s="15">
        <v>2</v>
      </c>
    </row>
    <row r="1363" spans="1:6" ht="16.5" customHeight="1" x14ac:dyDescent="0.25">
      <c r="A1363">
        <v>20366</v>
      </c>
      <c r="B1363" s="1" t="s">
        <v>2025</v>
      </c>
      <c r="D1363">
        <v>285</v>
      </c>
      <c r="E1363" s="15">
        <v>0.28499999999999998</v>
      </c>
      <c r="F1363" s="15">
        <v>2</v>
      </c>
    </row>
    <row r="1364" spans="1:6" ht="16.5" customHeight="1" x14ac:dyDescent="0.25">
      <c r="A1364">
        <v>20367</v>
      </c>
      <c r="B1364" s="1" t="s">
        <v>2026</v>
      </c>
      <c r="C1364">
        <v>1</v>
      </c>
      <c r="E1364" s="15">
        <v>1</v>
      </c>
      <c r="F1364" s="15">
        <v>2</v>
      </c>
    </row>
    <row r="1365" spans="1:6" ht="16.5" customHeight="1" x14ac:dyDescent="0.25">
      <c r="A1365">
        <v>20368</v>
      </c>
      <c r="B1365" s="1" t="s">
        <v>2027</v>
      </c>
    </row>
    <row r="1366" spans="1:6" ht="16.5" customHeight="1" x14ac:dyDescent="0.25">
      <c r="A1366">
        <v>20369</v>
      </c>
      <c r="B1366" s="1" t="s">
        <v>2028</v>
      </c>
      <c r="D1366">
        <v>192</v>
      </c>
      <c r="E1366" s="15">
        <v>0.192</v>
      </c>
      <c r="F1366" s="15">
        <v>2</v>
      </c>
    </row>
    <row r="1367" spans="1:6" ht="16.5" customHeight="1" x14ac:dyDescent="0.25">
      <c r="A1367">
        <v>20370</v>
      </c>
      <c r="B1367" s="1" t="s">
        <v>2029</v>
      </c>
    </row>
    <row r="1368" spans="1:6" ht="16.5" customHeight="1" x14ac:dyDescent="0.25">
      <c r="A1368">
        <v>20371</v>
      </c>
      <c r="B1368" s="1" t="s">
        <v>2030</v>
      </c>
      <c r="D1368">
        <v>71</v>
      </c>
      <c r="E1368" s="15">
        <v>7.0999999999999994E-2</v>
      </c>
      <c r="F1368" s="15">
        <v>2</v>
      </c>
    </row>
    <row r="1369" spans="1:6" ht="16.5" customHeight="1" x14ac:dyDescent="0.25">
      <c r="A1369">
        <v>20372</v>
      </c>
      <c r="B1369" s="1" t="s">
        <v>2031</v>
      </c>
    </row>
    <row r="1370" spans="1:6" ht="16.5" customHeight="1" x14ac:dyDescent="0.25">
      <c r="A1370">
        <v>20373</v>
      </c>
      <c r="B1370" s="1" t="s">
        <v>2032</v>
      </c>
    </row>
    <row r="1371" spans="1:6" ht="16.5" customHeight="1" x14ac:dyDescent="0.25">
      <c r="A1371">
        <v>20374</v>
      </c>
      <c r="B1371" s="1" t="s">
        <v>2033</v>
      </c>
    </row>
    <row r="1372" spans="1:6" ht="16.5" customHeight="1" x14ac:dyDescent="0.25">
      <c r="A1372">
        <v>20375</v>
      </c>
      <c r="B1372" s="1" t="s">
        <v>2034</v>
      </c>
      <c r="C1372">
        <v>4</v>
      </c>
      <c r="E1372" s="15">
        <v>4</v>
      </c>
      <c r="F1372" s="15">
        <v>2</v>
      </c>
    </row>
    <row r="1373" spans="1:6" ht="16.5" customHeight="1" x14ac:dyDescent="0.25">
      <c r="A1373">
        <v>20376</v>
      </c>
      <c r="B1373" s="1" t="s">
        <v>2035</v>
      </c>
      <c r="D1373">
        <v>42</v>
      </c>
      <c r="E1373" s="15">
        <v>4.2000000000000003E-2</v>
      </c>
      <c r="F1373" s="15">
        <v>2</v>
      </c>
    </row>
    <row r="1374" spans="1:6" ht="16.5" customHeight="1" x14ac:dyDescent="0.25">
      <c r="A1374">
        <v>20377</v>
      </c>
      <c r="B1374" s="1" t="s">
        <v>2036</v>
      </c>
      <c r="D1374">
        <v>214</v>
      </c>
      <c r="E1374" s="15">
        <v>0.214</v>
      </c>
      <c r="F1374" s="15">
        <v>2</v>
      </c>
    </row>
    <row r="1375" spans="1:6" ht="16.5" customHeight="1" x14ac:dyDescent="0.25">
      <c r="A1375">
        <v>20378</v>
      </c>
      <c r="B1375" s="1" t="s">
        <v>2037</v>
      </c>
      <c r="D1375">
        <v>520</v>
      </c>
      <c r="E1375" s="15">
        <v>0.52</v>
      </c>
      <c r="F1375" s="15">
        <v>2</v>
      </c>
    </row>
    <row r="1376" spans="1:6" ht="16.5" customHeight="1" x14ac:dyDescent="0.25">
      <c r="A1376">
        <v>20379</v>
      </c>
      <c r="B1376" s="1" t="s">
        <v>2038</v>
      </c>
    </row>
    <row r="1377" spans="1:6" ht="16.5" customHeight="1" x14ac:dyDescent="0.25">
      <c r="A1377">
        <v>20380</v>
      </c>
      <c r="B1377" s="1" t="s">
        <v>2039</v>
      </c>
      <c r="C1377">
        <v>1</v>
      </c>
      <c r="E1377" s="15">
        <v>1</v>
      </c>
      <c r="F1377" s="15">
        <v>2</v>
      </c>
    </row>
    <row r="1378" spans="1:6" ht="16.5" customHeight="1" x14ac:dyDescent="0.25">
      <c r="A1378">
        <v>20381</v>
      </c>
      <c r="B1378" s="1" t="s">
        <v>2040</v>
      </c>
      <c r="D1378">
        <v>500</v>
      </c>
      <c r="E1378" s="15">
        <v>0.5</v>
      </c>
      <c r="F1378" s="15">
        <v>2</v>
      </c>
    </row>
    <row r="1379" spans="1:6" ht="16.5" customHeight="1" x14ac:dyDescent="0.25">
      <c r="A1379">
        <v>20382</v>
      </c>
      <c r="B1379" s="1" t="s">
        <v>2041</v>
      </c>
      <c r="D1379">
        <v>33</v>
      </c>
      <c r="E1379" s="15">
        <v>3.3000000000000002E-2</v>
      </c>
      <c r="F1379" s="15">
        <v>2</v>
      </c>
    </row>
    <row r="1380" spans="1:6" ht="16.5" customHeight="1" x14ac:dyDescent="0.25">
      <c r="A1380">
        <v>20383</v>
      </c>
      <c r="B1380" s="1" t="s">
        <v>2042</v>
      </c>
    </row>
    <row r="1381" spans="1:6" ht="16.5" customHeight="1" x14ac:dyDescent="0.25">
      <c r="A1381">
        <v>20384</v>
      </c>
      <c r="B1381" s="1" t="s">
        <v>2043</v>
      </c>
      <c r="D1381">
        <v>500</v>
      </c>
      <c r="E1381" s="15">
        <v>0.5</v>
      </c>
      <c r="F1381" s="15">
        <v>2</v>
      </c>
    </row>
    <row r="1382" spans="1:6" ht="16.5" customHeight="1" x14ac:dyDescent="0.25">
      <c r="A1382">
        <v>20385</v>
      </c>
      <c r="B1382" s="1" t="s">
        <v>2044</v>
      </c>
      <c r="C1382">
        <v>52.082000000000001</v>
      </c>
      <c r="E1382" s="15">
        <v>52.082000000000001</v>
      </c>
      <c r="F1382" s="15">
        <v>2</v>
      </c>
    </row>
    <row r="1383" spans="1:6" ht="16.5" customHeight="1" x14ac:dyDescent="0.25">
      <c r="A1383">
        <v>20386</v>
      </c>
      <c r="B1383" s="1" t="s">
        <v>2045</v>
      </c>
      <c r="D1383">
        <v>430</v>
      </c>
      <c r="E1383" s="15">
        <v>0.43</v>
      </c>
      <c r="F1383" s="15">
        <v>2</v>
      </c>
    </row>
    <row r="1384" spans="1:6" ht="16.5" customHeight="1" x14ac:dyDescent="0.25">
      <c r="A1384">
        <v>20387</v>
      </c>
      <c r="B1384" s="1" t="s">
        <v>2046</v>
      </c>
      <c r="D1384">
        <v>858</v>
      </c>
      <c r="E1384" s="15">
        <v>0.85799999999999998</v>
      </c>
      <c r="F1384" s="15">
        <v>2</v>
      </c>
    </row>
    <row r="1385" spans="1:6" ht="16.5" customHeight="1" x14ac:dyDescent="0.25">
      <c r="A1385">
        <v>20388</v>
      </c>
      <c r="B1385" s="1" t="s">
        <v>2047</v>
      </c>
    </row>
    <row r="1386" spans="1:6" ht="16.5" customHeight="1" x14ac:dyDescent="0.25">
      <c r="A1386">
        <v>20389</v>
      </c>
      <c r="B1386" s="1" t="s">
        <v>2048</v>
      </c>
      <c r="D1386">
        <v>40</v>
      </c>
      <c r="E1386" s="15">
        <v>0.04</v>
      </c>
      <c r="F1386" s="15">
        <v>2</v>
      </c>
    </row>
    <row r="1387" spans="1:6" ht="16.5" customHeight="1" x14ac:dyDescent="0.25">
      <c r="A1387">
        <v>20390</v>
      </c>
      <c r="B1387" s="1" t="s">
        <v>2049</v>
      </c>
      <c r="C1387">
        <v>33.051000000000002</v>
      </c>
      <c r="E1387" s="15">
        <v>33.051000000000002</v>
      </c>
      <c r="F1387" s="15">
        <v>2</v>
      </c>
    </row>
    <row r="1388" spans="1:6" ht="16.5" customHeight="1" x14ac:dyDescent="0.25">
      <c r="A1388">
        <v>20391</v>
      </c>
      <c r="B1388" s="1" t="s">
        <v>2050</v>
      </c>
      <c r="D1388">
        <v>142</v>
      </c>
      <c r="E1388" s="15">
        <v>0.14199999999999999</v>
      </c>
      <c r="F1388" s="15">
        <v>2</v>
      </c>
    </row>
    <row r="1389" spans="1:6" ht="16.5" customHeight="1" x14ac:dyDescent="0.25">
      <c r="A1389">
        <v>20392</v>
      </c>
      <c r="B1389" s="1" t="s">
        <v>2051</v>
      </c>
    </row>
    <row r="1390" spans="1:6" ht="16.5" customHeight="1" x14ac:dyDescent="0.25">
      <c r="A1390">
        <v>20393</v>
      </c>
      <c r="B1390" s="1" t="s">
        <v>2052</v>
      </c>
      <c r="D1390">
        <v>500</v>
      </c>
      <c r="E1390" s="15">
        <v>0.5</v>
      </c>
      <c r="F1390" s="15">
        <v>2</v>
      </c>
    </row>
    <row r="1391" spans="1:6" ht="16.5" customHeight="1" x14ac:dyDescent="0.25">
      <c r="A1391">
        <v>20394</v>
      </c>
      <c r="B1391" s="1" t="s">
        <v>2053</v>
      </c>
      <c r="D1391">
        <v>100</v>
      </c>
      <c r="E1391" s="15">
        <v>0.1</v>
      </c>
      <c r="F1391" s="15">
        <v>2</v>
      </c>
    </row>
    <row r="1392" spans="1:6" ht="16.5" customHeight="1" x14ac:dyDescent="0.25">
      <c r="A1392">
        <v>20395</v>
      </c>
      <c r="B1392" s="1" t="s">
        <v>2054</v>
      </c>
      <c r="D1392">
        <v>30</v>
      </c>
      <c r="E1392" s="15">
        <v>0.03</v>
      </c>
      <c r="F1392" s="15">
        <v>2</v>
      </c>
    </row>
    <row r="1393" spans="1:13" ht="16.5" customHeight="1" x14ac:dyDescent="0.25">
      <c r="A1393">
        <v>20396</v>
      </c>
      <c r="B1393" s="1" t="s">
        <v>2055</v>
      </c>
      <c r="D1393">
        <v>53</v>
      </c>
      <c r="E1393" s="15">
        <v>5.2999999999999999E-2</v>
      </c>
      <c r="F1393" s="15">
        <v>2</v>
      </c>
    </row>
    <row r="1394" spans="1:13" ht="16.5" customHeight="1" x14ac:dyDescent="0.25">
      <c r="A1394">
        <v>20397</v>
      </c>
      <c r="B1394" s="1" t="s">
        <v>2056</v>
      </c>
      <c r="C1394">
        <v>22</v>
      </c>
      <c r="E1394" s="15">
        <v>22</v>
      </c>
      <c r="F1394" s="15">
        <v>2</v>
      </c>
    </row>
    <row r="1395" spans="1:13" ht="16.5" customHeight="1" x14ac:dyDescent="0.25">
      <c r="A1395">
        <v>20398</v>
      </c>
      <c r="B1395" s="1" t="s">
        <v>2057</v>
      </c>
      <c r="D1395">
        <v>800</v>
      </c>
      <c r="E1395" s="15">
        <v>0.8</v>
      </c>
      <c r="F1395" s="15">
        <v>2</v>
      </c>
    </row>
    <row r="1396" spans="1:13" ht="16.5" customHeight="1" x14ac:dyDescent="0.25">
      <c r="A1396">
        <v>20399</v>
      </c>
      <c r="B1396" s="1" t="s">
        <v>2058</v>
      </c>
      <c r="C1396">
        <v>8</v>
      </c>
      <c r="E1396" s="15">
        <v>8</v>
      </c>
      <c r="F1396" s="15">
        <v>2</v>
      </c>
    </row>
    <row r="1397" spans="1:13" ht="16.5" customHeight="1" x14ac:dyDescent="0.25">
      <c r="A1397">
        <v>20400</v>
      </c>
      <c r="B1397" s="1" t="s">
        <v>2059</v>
      </c>
      <c r="D1397">
        <v>857</v>
      </c>
      <c r="E1397" s="15">
        <v>0.85699999999999998</v>
      </c>
      <c r="F1397" s="15">
        <v>2</v>
      </c>
    </row>
    <row r="1398" spans="1:13" ht="16.5" customHeight="1" x14ac:dyDescent="0.25">
      <c r="A1398">
        <v>20401</v>
      </c>
      <c r="B1398" s="1" t="s">
        <v>2060</v>
      </c>
      <c r="C1398">
        <v>8</v>
      </c>
      <c r="E1398" s="15">
        <v>8</v>
      </c>
      <c r="F1398" s="15">
        <v>2</v>
      </c>
    </row>
    <row r="1399" spans="1:13" ht="16.5" customHeight="1" x14ac:dyDescent="0.25">
      <c r="A1399">
        <v>20402</v>
      </c>
      <c r="B1399" s="1" t="s">
        <v>2061</v>
      </c>
      <c r="D1399">
        <v>750</v>
      </c>
      <c r="E1399" s="15">
        <v>0.75</v>
      </c>
      <c r="F1399" s="15">
        <v>2</v>
      </c>
    </row>
    <row r="1400" spans="1:13" ht="16.5" customHeight="1" x14ac:dyDescent="0.25">
      <c r="A1400">
        <v>20403</v>
      </c>
      <c r="B1400" s="1" t="s">
        <v>2062</v>
      </c>
      <c r="C1400">
        <v>1.5</v>
      </c>
      <c r="E1400" s="15">
        <v>1.5</v>
      </c>
      <c r="F1400" s="15">
        <v>1</v>
      </c>
      <c r="G1400">
        <v>2</v>
      </c>
      <c r="I1400">
        <v>500</v>
      </c>
      <c r="J1400">
        <v>1000</v>
      </c>
      <c r="K1400">
        <v>1500</v>
      </c>
      <c r="L1400">
        <v>1.5</v>
      </c>
      <c r="M1400" s="7">
        <v>1</v>
      </c>
    </row>
    <row r="1401" spans="1:13" ht="16.5" customHeight="1" x14ac:dyDescent="0.25">
      <c r="A1401">
        <v>20404</v>
      </c>
      <c r="B1401" s="1" t="s">
        <v>2063</v>
      </c>
      <c r="D1401">
        <v>60</v>
      </c>
      <c r="E1401" s="15">
        <v>0.06</v>
      </c>
      <c r="F1401" s="15">
        <v>2</v>
      </c>
    </row>
    <row r="1402" spans="1:13" ht="16.5" customHeight="1" x14ac:dyDescent="0.25">
      <c r="A1402">
        <v>20405</v>
      </c>
      <c r="B1402" s="1" t="s">
        <v>2064</v>
      </c>
      <c r="D1402">
        <v>250</v>
      </c>
      <c r="E1402" s="15">
        <v>0.25</v>
      </c>
      <c r="F1402" s="15">
        <v>2</v>
      </c>
    </row>
    <row r="1403" spans="1:13" ht="16.5" customHeight="1" x14ac:dyDescent="0.25">
      <c r="A1403">
        <v>20406</v>
      </c>
      <c r="B1403" s="1" t="s">
        <v>2065</v>
      </c>
      <c r="C1403">
        <v>1.714</v>
      </c>
      <c r="E1403" s="15">
        <v>1.714</v>
      </c>
      <c r="F1403" s="15">
        <v>2</v>
      </c>
    </row>
    <row r="1404" spans="1:13" ht="16.5" customHeight="1" x14ac:dyDescent="0.25">
      <c r="A1404">
        <v>20407</v>
      </c>
      <c r="B1404" s="1" t="s">
        <v>2066</v>
      </c>
      <c r="D1404">
        <v>200</v>
      </c>
      <c r="E1404" s="15">
        <v>0.2</v>
      </c>
      <c r="F1404" s="15">
        <v>2</v>
      </c>
    </row>
    <row r="1405" spans="1:13" ht="16.5" customHeight="1" x14ac:dyDescent="0.25">
      <c r="A1405">
        <v>20408</v>
      </c>
      <c r="B1405" s="1" t="s">
        <v>2067</v>
      </c>
    </row>
    <row r="1406" spans="1:13" ht="16.5" customHeight="1" x14ac:dyDescent="0.25">
      <c r="A1406">
        <v>20409</v>
      </c>
      <c r="B1406" s="1" t="s">
        <v>2068</v>
      </c>
      <c r="C1406">
        <v>4.5</v>
      </c>
      <c r="E1406" s="15">
        <v>4.5</v>
      </c>
      <c r="F1406" s="15">
        <v>1</v>
      </c>
      <c r="G1406">
        <v>2</v>
      </c>
      <c r="I1406">
        <v>1200</v>
      </c>
      <c r="J1406">
        <v>3300</v>
      </c>
      <c r="K1406">
        <v>4500</v>
      </c>
      <c r="L1406">
        <v>4.5</v>
      </c>
      <c r="M1406" s="7">
        <v>1</v>
      </c>
    </row>
    <row r="1407" spans="1:13" ht="16.5" customHeight="1" x14ac:dyDescent="0.25">
      <c r="A1407">
        <v>20410</v>
      </c>
      <c r="B1407" s="1" t="s">
        <v>2069</v>
      </c>
      <c r="D1407">
        <v>120</v>
      </c>
      <c r="E1407" s="15">
        <v>0.12</v>
      </c>
      <c r="F1407" s="15">
        <v>2</v>
      </c>
    </row>
    <row r="1408" spans="1:13" ht="16.5" customHeight="1" x14ac:dyDescent="0.25">
      <c r="A1408">
        <v>20411</v>
      </c>
      <c r="B1408" s="1" t="s">
        <v>2070</v>
      </c>
    </row>
    <row r="1409" spans="1:13" ht="16.5" customHeight="1" x14ac:dyDescent="0.25">
      <c r="A1409">
        <v>20412</v>
      </c>
      <c r="B1409" s="1" t="s">
        <v>2071</v>
      </c>
      <c r="D1409">
        <v>229</v>
      </c>
      <c r="E1409" s="15">
        <v>0.22900000000000001</v>
      </c>
      <c r="F1409" s="15">
        <v>2</v>
      </c>
    </row>
    <row r="1410" spans="1:13" ht="16.5" customHeight="1" x14ac:dyDescent="0.25">
      <c r="A1410">
        <v>20413</v>
      </c>
      <c r="B1410" s="1" t="s">
        <v>2072</v>
      </c>
      <c r="C1410">
        <v>30</v>
      </c>
      <c r="E1410" s="15">
        <v>30</v>
      </c>
      <c r="F1410" s="15">
        <v>1</v>
      </c>
      <c r="G1410">
        <v>1</v>
      </c>
      <c r="I1410">
        <v>29000</v>
      </c>
      <c r="J1410">
        <v>1000</v>
      </c>
      <c r="K1410">
        <v>30000</v>
      </c>
      <c r="L1410">
        <v>30</v>
      </c>
      <c r="M1410" s="7">
        <v>1</v>
      </c>
    </row>
    <row r="1411" spans="1:13" ht="16.5" customHeight="1" x14ac:dyDescent="0.25">
      <c r="A1411">
        <v>20414</v>
      </c>
      <c r="B1411" s="1" t="s">
        <v>2073</v>
      </c>
      <c r="C1411">
        <v>6</v>
      </c>
      <c r="E1411" s="15">
        <v>6</v>
      </c>
      <c r="F1411" s="15">
        <v>2</v>
      </c>
    </row>
    <row r="1412" spans="1:13" ht="16.5" customHeight="1" x14ac:dyDescent="0.25">
      <c r="A1412">
        <v>20415</v>
      </c>
      <c r="B1412" s="1" t="s">
        <v>2074</v>
      </c>
      <c r="D1412">
        <v>57</v>
      </c>
      <c r="E1412" s="15">
        <v>5.7000000000000002E-2</v>
      </c>
      <c r="F1412" s="15">
        <v>2</v>
      </c>
    </row>
    <row r="1413" spans="1:13" ht="16.5" customHeight="1" x14ac:dyDescent="0.25">
      <c r="A1413">
        <v>20416</v>
      </c>
      <c r="B1413" s="1" t="s">
        <v>2075</v>
      </c>
      <c r="D1413">
        <v>250</v>
      </c>
      <c r="E1413" s="15">
        <v>0.25</v>
      </c>
      <c r="F1413" s="15">
        <v>2</v>
      </c>
    </row>
    <row r="1414" spans="1:13" ht="16.5" customHeight="1" x14ac:dyDescent="0.25">
      <c r="A1414">
        <v>20417</v>
      </c>
      <c r="B1414" s="1" t="s">
        <v>2076</v>
      </c>
      <c r="C1414">
        <v>1</v>
      </c>
      <c r="E1414" s="15">
        <v>1</v>
      </c>
      <c r="F1414" s="15">
        <v>2</v>
      </c>
    </row>
    <row r="1415" spans="1:13" ht="16.5" customHeight="1" x14ac:dyDescent="0.25">
      <c r="A1415">
        <v>20418</v>
      </c>
      <c r="B1415" s="1" t="s">
        <v>2077</v>
      </c>
      <c r="D1415">
        <v>800</v>
      </c>
      <c r="E1415" s="15">
        <v>0.8</v>
      </c>
      <c r="F1415" s="15">
        <v>2</v>
      </c>
    </row>
    <row r="1416" spans="1:13" ht="16.5" customHeight="1" x14ac:dyDescent="0.25">
      <c r="A1416">
        <v>20419</v>
      </c>
      <c r="B1416" s="1" t="s">
        <v>2078</v>
      </c>
      <c r="D1416">
        <v>22</v>
      </c>
      <c r="E1416" s="15">
        <v>2.1999999999999999E-2</v>
      </c>
      <c r="F1416" s="15">
        <v>2</v>
      </c>
    </row>
    <row r="1417" spans="1:13" ht="16.5" customHeight="1" x14ac:dyDescent="0.25">
      <c r="A1417">
        <v>20420</v>
      </c>
      <c r="B1417" s="1" t="s">
        <v>2079</v>
      </c>
      <c r="D1417">
        <v>43</v>
      </c>
      <c r="E1417" s="15">
        <v>4.2999999999999997E-2</v>
      </c>
      <c r="F1417" s="15">
        <v>2</v>
      </c>
    </row>
    <row r="1418" spans="1:13" ht="16.5" customHeight="1" x14ac:dyDescent="0.25">
      <c r="A1418">
        <v>20421</v>
      </c>
      <c r="B1418" s="1" t="s">
        <v>2080</v>
      </c>
      <c r="D1418">
        <v>800</v>
      </c>
      <c r="E1418" s="15">
        <v>0.8</v>
      </c>
      <c r="F1418" s="15">
        <v>2</v>
      </c>
    </row>
    <row r="1419" spans="1:13" ht="16.5" customHeight="1" x14ac:dyDescent="0.25">
      <c r="A1419">
        <v>20422</v>
      </c>
      <c r="B1419" s="1" t="s">
        <v>2081</v>
      </c>
      <c r="D1419">
        <v>10</v>
      </c>
      <c r="E1419" s="15">
        <v>0.01</v>
      </c>
      <c r="F1419" s="15">
        <v>2</v>
      </c>
    </row>
    <row r="1420" spans="1:13" ht="16.5" customHeight="1" x14ac:dyDescent="0.25">
      <c r="A1420">
        <v>20423</v>
      </c>
      <c r="B1420" s="1" t="s">
        <v>2082</v>
      </c>
    </row>
    <row r="1421" spans="1:13" ht="16.5" customHeight="1" x14ac:dyDescent="0.25">
      <c r="A1421">
        <v>20424</v>
      </c>
      <c r="B1421" s="1" t="s">
        <v>2083</v>
      </c>
      <c r="D1421">
        <v>200</v>
      </c>
      <c r="E1421" s="15">
        <v>0.2</v>
      </c>
      <c r="F1421" s="15">
        <v>2</v>
      </c>
    </row>
    <row r="1422" spans="1:13" ht="16.5" customHeight="1" x14ac:dyDescent="0.25">
      <c r="A1422">
        <v>20425</v>
      </c>
      <c r="B1422" s="1" t="s">
        <v>2084</v>
      </c>
      <c r="D1422">
        <v>200</v>
      </c>
      <c r="E1422" s="15">
        <v>0.2</v>
      </c>
      <c r="F1422" s="15">
        <v>2</v>
      </c>
    </row>
    <row r="1423" spans="1:13" ht="16.5" customHeight="1" x14ac:dyDescent="0.25">
      <c r="A1423">
        <v>20426</v>
      </c>
      <c r="B1423" s="1" t="s">
        <v>2085</v>
      </c>
      <c r="D1423">
        <v>35</v>
      </c>
      <c r="E1423" s="15">
        <v>3.5000000000000003E-2</v>
      </c>
      <c r="F1423" s="15">
        <v>2</v>
      </c>
    </row>
    <row r="1424" spans="1:13" ht="16.5" customHeight="1" x14ac:dyDescent="0.25">
      <c r="A1424">
        <v>20427</v>
      </c>
      <c r="B1424" s="1" t="s">
        <v>2086</v>
      </c>
      <c r="C1424">
        <v>2</v>
      </c>
      <c r="E1424" s="15">
        <v>2</v>
      </c>
      <c r="F1424" s="15">
        <v>2</v>
      </c>
    </row>
    <row r="1425" spans="1:6" ht="16.5" customHeight="1" x14ac:dyDescent="0.25">
      <c r="A1425">
        <v>20428</v>
      </c>
      <c r="B1425" s="1" t="s">
        <v>2087</v>
      </c>
      <c r="D1425">
        <v>214</v>
      </c>
      <c r="E1425" s="15">
        <v>0.214</v>
      </c>
      <c r="F1425" s="15">
        <v>2</v>
      </c>
    </row>
    <row r="1426" spans="1:6" ht="16.5" customHeight="1" x14ac:dyDescent="0.25">
      <c r="A1426">
        <v>20429</v>
      </c>
      <c r="B1426" s="1" t="s">
        <v>2088</v>
      </c>
    </row>
    <row r="1427" spans="1:6" ht="16.5" customHeight="1" x14ac:dyDescent="0.25">
      <c r="A1427">
        <v>20430</v>
      </c>
      <c r="B1427" s="1" t="s">
        <v>2089</v>
      </c>
      <c r="D1427">
        <v>70</v>
      </c>
      <c r="E1427" s="15">
        <v>7.0000000000000007E-2</v>
      </c>
      <c r="F1427" s="15">
        <v>2</v>
      </c>
    </row>
    <row r="1428" spans="1:6" ht="16.5" customHeight="1" x14ac:dyDescent="0.25">
      <c r="A1428">
        <v>20431</v>
      </c>
      <c r="B1428" s="1" t="s">
        <v>2090</v>
      </c>
      <c r="D1428">
        <v>285</v>
      </c>
      <c r="E1428" s="15">
        <v>0.28499999999999998</v>
      </c>
      <c r="F1428" s="15">
        <v>2</v>
      </c>
    </row>
    <row r="1429" spans="1:6" ht="16.5" customHeight="1" x14ac:dyDescent="0.25">
      <c r="A1429">
        <v>20432</v>
      </c>
      <c r="B1429" s="1" t="s">
        <v>2091</v>
      </c>
      <c r="D1429">
        <v>800</v>
      </c>
      <c r="E1429" s="15">
        <v>0.8</v>
      </c>
      <c r="F1429" s="15">
        <v>2</v>
      </c>
    </row>
    <row r="1430" spans="1:6" ht="16.5" customHeight="1" x14ac:dyDescent="0.25">
      <c r="A1430">
        <v>20433</v>
      </c>
      <c r="B1430" s="1" t="s">
        <v>2092</v>
      </c>
      <c r="D1430">
        <v>300</v>
      </c>
      <c r="E1430" s="15">
        <v>0.3</v>
      </c>
      <c r="F1430" s="15">
        <v>2</v>
      </c>
    </row>
    <row r="1431" spans="1:6" ht="16.5" customHeight="1" x14ac:dyDescent="0.25">
      <c r="A1431">
        <v>20434</v>
      </c>
      <c r="B1431" s="1" t="s">
        <v>2093</v>
      </c>
    </row>
    <row r="1432" spans="1:6" ht="16.5" customHeight="1" x14ac:dyDescent="0.25">
      <c r="A1432">
        <v>20435</v>
      </c>
      <c r="B1432" s="1" t="s">
        <v>2094</v>
      </c>
      <c r="D1432">
        <v>375</v>
      </c>
      <c r="E1432" s="15">
        <v>0.375</v>
      </c>
      <c r="F1432" s="15">
        <v>2</v>
      </c>
    </row>
    <row r="1433" spans="1:6" ht="16.5" customHeight="1" x14ac:dyDescent="0.25">
      <c r="A1433">
        <v>20436</v>
      </c>
      <c r="B1433" s="1" t="s">
        <v>2095</v>
      </c>
      <c r="D1433">
        <v>133</v>
      </c>
      <c r="E1433" s="15">
        <v>0.13300000000000001</v>
      </c>
      <c r="F1433" s="15">
        <v>2</v>
      </c>
    </row>
    <row r="1434" spans="1:6" ht="16.5" customHeight="1" x14ac:dyDescent="0.25">
      <c r="A1434">
        <v>20437</v>
      </c>
      <c r="B1434" s="1" t="s">
        <v>2096</v>
      </c>
      <c r="D1434">
        <v>428</v>
      </c>
      <c r="E1434" s="15">
        <v>0.42799999999999999</v>
      </c>
      <c r="F1434" s="15">
        <v>2</v>
      </c>
    </row>
    <row r="1435" spans="1:6" ht="16.5" customHeight="1" x14ac:dyDescent="0.25">
      <c r="A1435">
        <v>20438</v>
      </c>
      <c r="B1435" s="1" t="s">
        <v>2097</v>
      </c>
      <c r="D1435">
        <v>143</v>
      </c>
      <c r="E1435" s="15">
        <v>0.14299999999999999</v>
      </c>
      <c r="F1435" s="15">
        <v>2</v>
      </c>
    </row>
    <row r="1436" spans="1:6" ht="16.5" customHeight="1" x14ac:dyDescent="0.25">
      <c r="A1436">
        <v>20439</v>
      </c>
      <c r="B1436" s="1" t="s">
        <v>2098</v>
      </c>
      <c r="C1436">
        <v>1.1000000000000001</v>
      </c>
      <c r="E1436" s="15">
        <v>1.1000000000000001</v>
      </c>
      <c r="F1436" s="15">
        <v>2</v>
      </c>
    </row>
    <row r="1437" spans="1:6" ht="16.5" customHeight="1" x14ac:dyDescent="0.25">
      <c r="A1437">
        <v>20440</v>
      </c>
      <c r="B1437" s="1" t="s">
        <v>2099</v>
      </c>
      <c r="D1437">
        <v>400</v>
      </c>
      <c r="E1437" s="15">
        <v>0.4</v>
      </c>
      <c r="F1437" s="15">
        <v>2</v>
      </c>
    </row>
    <row r="1438" spans="1:6" ht="16.5" customHeight="1" x14ac:dyDescent="0.25">
      <c r="A1438">
        <v>20441</v>
      </c>
      <c r="B1438" s="1" t="s">
        <v>2100</v>
      </c>
    </row>
    <row r="1439" spans="1:6" ht="16.5" customHeight="1" x14ac:dyDescent="0.25">
      <c r="A1439">
        <v>20442</v>
      </c>
      <c r="B1439" s="1" t="s">
        <v>2101</v>
      </c>
      <c r="D1439">
        <v>90</v>
      </c>
      <c r="E1439" s="15">
        <v>0.09</v>
      </c>
      <c r="F1439" s="15">
        <v>2</v>
      </c>
    </row>
    <row r="1440" spans="1:6" ht="16.5" customHeight="1" x14ac:dyDescent="0.25">
      <c r="A1440">
        <v>20443</v>
      </c>
      <c r="B1440" s="1" t="s">
        <v>2102</v>
      </c>
      <c r="D1440">
        <v>300</v>
      </c>
      <c r="E1440" s="15">
        <v>0.3</v>
      </c>
      <c r="F1440" s="15">
        <v>2</v>
      </c>
    </row>
    <row r="1441" spans="1:13" ht="16.5" customHeight="1" x14ac:dyDescent="0.25">
      <c r="A1441">
        <v>20444</v>
      </c>
      <c r="B1441" s="1" t="s">
        <v>2103</v>
      </c>
    </row>
    <row r="1442" spans="1:13" ht="16.5" customHeight="1" x14ac:dyDescent="0.25">
      <c r="A1442">
        <v>20445</v>
      </c>
      <c r="B1442" s="1" t="s">
        <v>2104</v>
      </c>
    </row>
    <row r="1443" spans="1:13" ht="16.5" customHeight="1" x14ac:dyDescent="0.25">
      <c r="A1443">
        <v>20446</v>
      </c>
      <c r="B1443" s="1" t="s">
        <v>2105</v>
      </c>
    </row>
    <row r="1444" spans="1:13" ht="16.5" customHeight="1" x14ac:dyDescent="0.25">
      <c r="A1444">
        <v>20447</v>
      </c>
      <c r="B1444" s="1" t="s">
        <v>2106</v>
      </c>
      <c r="C1444">
        <v>2.7</v>
      </c>
      <c r="E1444" s="15">
        <v>2.7</v>
      </c>
      <c r="F1444" s="15">
        <v>1</v>
      </c>
      <c r="G1444">
        <v>1</v>
      </c>
      <c r="I1444">
        <v>1200</v>
      </c>
      <c r="J1444">
        <v>1500</v>
      </c>
      <c r="K1444">
        <v>2700</v>
      </c>
      <c r="L1444">
        <v>2.7</v>
      </c>
      <c r="M1444" s="7">
        <v>1</v>
      </c>
    </row>
    <row r="1445" spans="1:13" ht="16.5" customHeight="1" x14ac:dyDescent="0.25">
      <c r="A1445">
        <v>20448</v>
      </c>
      <c r="B1445" s="1" t="s">
        <v>2107</v>
      </c>
    </row>
    <row r="1446" spans="1:13" ht="16.5" customHeight="1" x14ac:dyDescent="0.25">
      <c r="A1446">
        <v>20449</v>
      </c>
      <c r="B1446" s="1" t="s">
        <v>2108</v>
      </c>
      <c r="D1446">
        <v>300</v>
      </c>
      <c r="E1446" s="15">
        <v>0.3</v>
      </c>
      <c r="F1446" s="15">
        <v>2</v>
      </c>
    </row>
    <row r="1447" spans="1:13" ht="16.5" customHeight="1" x14ac:dyDescent="0.25">
      <c r="A1447">
        <v>20450</v>
      </c>
      <c r="B1447" s="1" t="s">
        <v>2109</v>
      </c>
    </row>
    <row r="1448" spans="1:13" ht="16.5" customHeight="1" x14ac:dyDescent="0.25">
      <c r="A1448">
        <v>20451</v>
      </c>
      <c r="B1448" s="1" t="s">
        <v>2110</v>
      </c>
    </row>
    <row r="1449" spans="1:13" ht="16.5" customHeight="1" x14ac:dyDescent="0.25">
      <c r="A1449">
        <v>20452</v>
      </c>
      <c r="B1449" s="1" t="s">
        <v>2111</v>
      </c>
      <c r="D1449">
        <v>400</v>
      </c>
      <c r="E1449" s="15">
        <v>0.4</v>
      </c>
      <c r="F1449" s="15">
        <v>2</v>
      </c>
    </row>
    <row r="1450" spans="1:13" ht="16.5" customHeight="1" x14ac:dyDescent="0.25">
      <c r="A1450">
        <v>20453</v>
      </c>
      <c r="B1450" s="1" t="s">
        <v>2112</v>
      </c>
      <c r="C1450">
        <v>2</v>
      </c>
      <c r="E1450" s="15">
        <v>2</v>
      </c>
      <c r="F1450" s="15">
        <v>2</v>
      </c>
    </row>
    <row r="1451" spans="1:13" ht="16.5" customHeight="1" x14ac:dyDescent="0.25">
      <c r="A1451">
        <v>20454</v>
      </c>
      <c r="B1451" s="1" t="s">
        <v>2113</v>
      </c>
      <c r="D1451">
        <v>107</v>
      </c>
      <c r="E1451" s="15">
        <v>0.107</v>
      </c>
      <c r="F1451" s="15">
        <v>2</v>
      </c>
    </row>
    <row r="1452" spans="1:13" ht="16.5" customHeight="1" x14ac:dyDescent="0.25">
      <c r="A1452">
        <v>20455</v>
      </c>
      <c r="B1452" s="1" t="s">
        <v>2114</v>
      </c>
      <c r="D1452">
        <v>285</v>
      </c>
      <c r="E1452" s="15">
        <v>0.28499999999999998</v>
      </c>
      <c r="F1452" s="15">
        <v>2</v>
      </c>
    </row>
    <row r="1453" spans="1:13" ht="16.5" customHeight="1" x14ac:dyDescent="0.25">
      <c r="A1453">
        <v>20456</v>
      </c>
      <c r="B1453" s="1" t="s">
        <v>2115</v>
      </c>
      <c r="D1453">
        <v>300</v>
      </c>
      <c r="E1453" s="15">
        <v>0.3</v>
      </c>
      <c r="F1453" s="15">
        <v>2</v>
      </c>
    </row>
    <row r="1454" spans="1:13" ht="16.5" customHeight="1" x14ac:dyDescent="0.25">
      <c r="A1454">
        <v>20457</v>
      </c>
      <c r="B1454" s="1" t="s">
        <v>2116</v>
      </c>
      <c r="D1454">
        <v>200</v>
      </c>
      <c r="E1454" s="15">
        <v>0.2</v>
      </c>
      <c r="F1454" s="15">
        <v>2</v>
      </c>
    </row>
    <row r="1455" spans="1:13" ht="16.5" customHeight="1" x14ac:dyDescent="0.25">
      <c r="A1455">
        <v>20458</v>
      </c>
      <c r="B1455" s="1" t="s">
        <v>2117</v>
      </c>
      <c r="D1455">
        <v>40</v>
      </c>
      <c r="E1455" s="15">
        <v>0.04</v>
      </c>
      <c r="F1455" s="15">
        <v>2</v>
      </c>
    </row>
    <row r="1456" spans="1:13" ht="16.5" customHeight="1" x14ac:dyDescent="0.25">
      <c r="A1456">
        <v>20459</v>
      </c>
      <c r="B1456" s="1" t="s">
        <v>2118</v>
      </c>
      <c r="C1456">
        <v>1</v>
      </c>
      <c r="E1456" s="15">
        <v>1</v>
      </c>
      <c r="F1456" s="15">
        <v>2</v>
      </c>
    </row>
    <row r="1457" spans="1:6" ht="16.5" customHeight="1" x14ac:dyDescent="0.25">
      <c r="A1457">
        <v>20460</v>
      </c>
      <c r="B1457" s="1" t="s">
        <v>2119</v>
      </c>
      <c r="D1457">
        <v>375</v>
      </c>
      <c r="E1457" s="15">
        <v>0.375</v>
      </c>
      <c r="F1457" s="15">
        <v>2</v>
      </c>
    </row>
    <row r="1458" spans="1:6" ht="16.5" customHeight="1" x14ac:dyDescent="0.25">
      <c r="A1458">
        <v>20461</v>
      </c>
      <c r="B1458" s="1" t="s">
        <v>2120</v>
      </c>
      <c r="D1458">
        <v>171</v>
      </c>
      <c r="E1458" s="15">
        <v>0.17100000000000001</v>
      </c>
      <c r="F1458" s="15">
        <v>2</v>
      </c>
    </row>
    <row r="1459" spans="1:6" ht="16.5" customHeight="1" x14ac:dyDescent="0.25">
      <c r="A1459">
        <v>20462</v>
      </c>
      <c r="B1459" s="1" t="s">
        <v>2121</v>
      </c>
      <c r="C1459">
        <v>2.4860000000000002</v>
      </c>
      <c r="E1459" s="15">
        <v>2.4860000000000002</v>
      </c>
      <c r="F1459" s="15">
        <v>2</v>
      </c>
    </row>
    <row r="1460" spans="1:6" ht="16.5" customHeight="1" x14ac:dyDescent="0.25">
      <c r="A1460">
        <v>20463</v>
      </c>
      <c r="B1460" s="1" t="s">
        <v>2122</v>
      </c>
      <c r="D1460">
        <v>200</v>
      </c>
      <c r="E1460" s="15">
        <v>0.2</v>
      </c>
      <c r="F1460" s="15">
        <v>2</v>
      </c>
    </row>
    <row r="1461" spans="1:6" ht="16.5" customHeight="1" x14ac:dyDescent="0.25">
      <c r="A1461">
        <v>20464</v>
      </c>
      <c r="B1461" s="1" t="s">
        <v>2123</v>
      </c>
    </row>
    <row r="1462" spans="1:6" ht="16.5" customHeight="1" x14ac:dyDescent="0.25">
      <c r="A1462">
        <v>20465</v>
      </c>
      <c r="B1462" s="1" t="s">
        <v>2124</v>
      </c>
      <c r="D1462">
        <v>214</v>
      </c>
      <c r="E1462" s="15">
        <v>0.214</v>
      </c>
      <c r="F1462" s="15">
        <v>2</v>
      </c>
    </row>
    <row r="1463" spans="1:6" ht="16.5" customHeight="1" x14ac:dyDescent="0.25">
      <c r="A1463">
        <v>20466</v>
      </c>
      <c r="B1463" s="1" t="s">
        <v>2125</v>
      </c>
      <c r="C1463">
        <v>1</v>
      </c>
      <c r="E1463" s="15">
        <v>1</v>
      </c>
      <c r="F1463" s="15">
        <v>2</v>
      </c>
    </row>
    <row r="1464" spans="1:6" ht="16.5" customHeight="1" x14ac:dyDescent="0.25">
      <c r="A1464">
        <v>20467</v>
      </c>
      <c r="B1464" s="1" t="s">
        <v>2126</v>
      </c>
      <c r="C1464">
        <v>6</v>
      </c>
      <c r="E1464" s="15">
        <v>6</v>
      </c>
      <c r="F1464" s="15">
        <v>2</v>
      </c>
    </row>
    <row r="1465" spans="1:6" ht="16.5" customHeight="1" x14ac:dyDescent="0.25">
      <c r="A1465">
        <v>20468</v>
      </c>
      <c r="B1465" s="1" t="s">
        <v>2127</v>
      </c>
    </row>
    <row r="1466" spans="1:6" ht="16.5" customHeight="1" x14ac:dyDescent="0.25">
      <c r="A1466">
        <v>20469</v>
      </c>
      <c r="B1466" s="1" t="s">
        <v>2128</v>
      </c>
      <c r="C1466">
        <v>13</v>
      </c>
      <c r="E1466" s="15">
        <v>13</v>
      </c>
      <c r="F1466" s="15">
        <v>2</v>
      </c>
    </row>
    <row r="1467" spans="1:6" ht="16.5" customHeight="1" x14ac:dyDescent="0.25">
      <c r="A1467">
        <v>20470</v>
      </c>
      <c r="B1467" s="1" t="s">
        <v>2129</v>
      </c>
      <c r="C1467">
        <v>1</v>
      </c>
      <c r="E1467" s="15">
        <v>1</v>
      </c>
      <c r="F1467" s="15">
        <v>2</v>
      </c>
    </row>
    <row r="1468" spans="1:6" ht="16.5" customHeight="1" x14ac:dyDescent="0.25">
      <c r="A1468">
        <v>20471</v>
      </c>
      <c r="B1468" s="1" t="s">
        <v>2130</v>
      </c>
      <c r="D1468">
        <v>200</v>
      </c>
      <c r="E1468" s="15">
        <v>0.2</v>
      </c>
      <c r="F1468" s="15">
        <v>2</v>
      </c>
    </row>
    <row r="1469" spans="1:6" ht="16.5" customHeight="1" x14ac:dyDescent="0.25">
      <c r="A1469">
        <v>20472</v>
      </c>
      <c r="B1469" s="1" t="s">
        <v>2131</v>
      </c>
      <c r="C1469">
        <v>1</v>
      </c>
      <c r="E1469" s="15">
        <v>1</v>
      </c>
      <c r="F1469" s="15">
        <v>2</v>
      </c>
    </row>
    <row r="1470" spans="1:6" ht="16.5" customHeight="1" x14ac:dyDescent="0.25">
      <c r="A1470">
        <v>20473</v>
      </c>
      <c r="B1470" s="1" t="s">
        <v>2132</v>
      </c>
      <c r="D1470">
        <v>200</v>
      </c>
      <c r="E1470" s="15">
        <v>0.2</v>
      </c>
      <c r="F1470" s="15">
        <v>2</v>
      </c>
    </row>
    <row r="1471" spans="1:6" ht="16.5" customHeight="1" x14ac:dyDescent="0.25">
      <c r="A1471">
        <v>20474</v>
      </c>
      <c r="B1471" s="1" t="s">
        <v>2133</v>
      </c>
      <c r="C1471">
        <v>1.3</v>
      </c>
      <c r="E1471" s="15">
        <v>1.3</v>
      </c>
      <c r="F1471" s="15">
        <v>2</v>
      </c>
    </row>
    <row r="1472" spans="1:6" ht="16.5" customHeight="1" x14ac:dyDescent="0.25">
      <c r="A1472">
        <v>20475</v>
      </c>
      <c r="B1472" s="1" t="s">
        <v>2134</v>
      </c>
      <c r="C1472">
        <v>1.3</v>
      </c>
      <c r="E1472" s="15">
        <v>1.3</v>
      </c>
      <c r="F1472" s="15">
        <v>2</v>
      </c>
    </row>
    <row r="1473" spans="1:13" ht="16.5" customHeight="1" x14ac:dyDescent="0.25">
      <c r="A1473">
        <v>20476</v>
      </c>
      <c r="B1473" s="1" t="s">
        <v>2135</v>
      </c>
      <c r="D1473">
        <v>200</v>
      </c>
      <c r="E1473" s="15">
        <v>0.2</v>
      </c>
      <c r="F1473" s="15">
        <v>2</v>
      </c>
    </row>
    <row r="1474" spans="1:13" ht="16.5" customHeight="1" x14ac:dyDescent="0.25">
      <c r="A1474">
        <v>20477</v>
      </c>
      <c r="B1474" s="1" t="s">
        <v>2136</v>
      </c>
      <c r="D1474">
        <v>33</v>
      </c>
      <c r="E1474" s="15">
        <v>3.3000000000000002E-2</v>
      </c>
      <c r="F1474" s="15">
        <v>2</v>
      </c>
    </row>
    <row r="1475" spans="1:13" ht="16.5" customHeight="1" x14ac:dyDescent="0.25">
      <c r="A1475">
        <v>20478</v>
      </c>
      <c r="B1475" s="1" t="s">
        <v>2137</v>
      </c>
    </row>
    <row r="1476" spans="1:13" ht="16.5" customHeight="1" x14ac:dyDescent="0.25">
      <c r="A1476">
        <v>20479</v>
      </c>
      <c r="B1476" s="1" t="s">
        <v>2138</v>
      </c>
      <c r="D1476">
        <v>6</v>
      </c>
      <c r="E1476" s="15">
        <v>6.0000000000000001E-3</v>
      </c>
      <c r="F1476" s="15">
        <v>2</v>
      </c>
    </row>
    <row r="1477" spans="1:13" ht="16.5" customHeight="1" x14ac:dyDescent="0.25">
      <c r="A1477">
        <v>20480</v>
      </c>
      <c r="B1477" s="1" t="s">
        <v>2139</v>
      </c>
    </row>
    <row r="1478" spans="1:13" ht="16.5" customHeight="1" x14ac:dyDescent="0.25">
      <c r="A1478">
        <v>20481</v>
      </c>
      <c r="B1478" s="1" t="s">
        <v>2140</v>
      </c>
    </row>
    <row r="1479" spans="1:13" ht="16.5" customHeight="1" x14ac:dyDescent="0.25">
      <c r="A1479">
        <v>20482</v>
      </c>
      <c r="B1479" s="1" t="s">
        <v>2141</v>
      </c>
      <c r="C1479">
        <v>34</v>
      </c>
      <c r="E1479" s="15">
        <v>34</v>
      </c>
      <c r="F1479" s="15">
        <v>2</v>
      </c>
    </row>
    <row r="1480" spans="1:13" ht="16.5" customHeight="1" x14ac:dyDescent="0.25">
      <c r="A1480">
        <v>20483</v>
      </c>
      <c r="B1480" s="1" t="s">
        <v>2142</v>
      </c>
      <c r="C1480">
        <v>4.5999999999999996</v>
      </c>
      <c r="E1480" s="15">
        <v>4.5999999999999996</v>
      </c>
      <c r="F1480" s="15">
        <v>1</v>
      </c>
      <c r="G1480">
        <v>2</v>
      </c>
      <c r="I1480">
        <v>2012.5</v>
      </c>
      <c r="J1480">
        <v>2587.5</v>
      </c>
      <c r="K1480">
        <v>4600</v>
      </c>
      <c r="L1480">
        <v>4.5999999999999996</v>
      </c>
      <c r="M1480" s="7">
        <v>1</v>
      </c>
    </row>
    <row r="1481" spans="1:13" ht="16.5" customHeight="1" x14ac:dyDescent="0.25">
      <c r="A1481">
        <v>20484</v>
      </c>
      <c r="B1481" s="1" t="s">
        <v>2143</v>
      </c>
      <c r="D1481">
        <v>714</v>
      </c>
      <c r="E1481" s="15">
        <v>0.71399999999999997</v>
      </c>
      <c r="F1481" s="15">
        <v>2</v>
      </c>
    </row>
    <row r="1482" spans="1:13" ht="16.5" customHeight="1" x14ac:dyDescent="0.25">
      <c r="A1482">
        <v>20485</v>
      </c>
      <c r="B1482" s="1" t="s">
        <v>2144</v>
      </c>
    </row>
    <row r="1483" spans="1:13" ht="16.5" customHeight="1" x14ac:dyDescent="0.25">
      <c r="A1483">
        <v>20486</v>
      </c>
      <c r="B1483" s="1" t="s">
        <v>2145</v>
      </c>
      <c r="D1483">
        <v>100</v>
      </c>
      <c r="E1483" s="15">
        <v>0.1</v>
      </c>
      <c r="F1483" s="15">
        <v>2</v>
      </c>
    </row>
    <row r="1484" spans="1:13" ht="16.5" customHeight="1" x14ac:dyDescent="0.25">
      <c r="A1484">
        <v>20487</v>
      </c>
      <c r="B1484" s="1" t="s">
        <v>2146</v>
      </c>
      <c r="D1484">
        <v>520</v>
      </c>
      <c r="E1484" s="15">
        <v>0.52</v>
      </c>
      <c r="F1484" s="15">
        <v>2</v>
      </c>
    </row>
    <row r="1485" spans="1:13" ht="16.5" customHeight="1" x14ac:dyDescent="0.25">
      <c r="A1485">
        <v>20488</v>
      </c>
      <c r="B1485" s="1" t="s">
        <v>2147</v>
      </c>
    </row>
    <row r="1486" spans="1:13" ht="16.5" customHeight="1" x14ac:dyDescent="0.25">
      <c r="A1486">
        <v>20489</v>
      </c>
      <c r="B1486" s="1" t="s">
        <v>2148</v>
      </c>
      <c r="D1486">
        <v>850</v>
      </c>
      <c r="E1486" s="15">
        <v>0.85</v>
      </c>
      <c r="F1486" s="15">
        <v>2</v>
      </c>
    </row>
    <row r="1487" spans="1:13" ht="16.5" customHeight="1" x14ac:dyDescent="0.25">
      <c r="A1487">
        <v>20490</v>
      </c>
      <c r="B1487" s="1" t="s">
        <v>2149</v>
      </c>
      <c r="D1487">
        <v>200</v>
      </c>
      <c r="E1487" s="15">
        <v>0.2</v>
      </c>
      <c r="F1487" s="15">
        <v>2</v>
      </c>
    </row>
    <row r="1488" spans="1:13" ht="16.5" customHeight="1" x14ac:dyDescent="0.25">
      <c r="A1488">
        <v>20491</v>
      </c>
      <c r="B1488" s="1" t="s">
        <v>2150</v>
      </c>
      <c r="D1488">
        <v>43</v>
      </c>
      <c r="E1488" s="15">
        <v>4.2999999999999997E-2</v>
      </c>
      <c r="F1488" s="15">
        <v>2</v>
      </c>
    </row>
    <row r="1489" spans="1:13" ht="16.5" customHeight="1" x14ac:dyDescent="0.25">
      <c r="A1489">
        <v>20492</v>
      </c>
      <c r="B1489" s="1" t="s">
        <v>2151</v>
      </c>
    </row>
    <row r="1490" spans="1:13" ht="16.5" customHeight="1" x14ac:dyDescent="0.25">
      <c r="A1490">
        <v>20493</v>
      </c>
      <c r="B1490" s="1" t="s">
        <v>2152</v>
      </c>
      <c r="D1490">
        <v>10</v>
      </c>
      <c r="E1490" s="15">
        <v>0.01</v>
      </c>
      <c r="F1490" s="15">
        <v>2</v>
      </c>
    </row>
    <row r="1491" spans="1:13" ht="16.5" customHeight="1" x14ac:dyDescent="0.25">
      <c r="A1491">
        <v>20494</v>
      </c>
      <c r="B1491" s="1" t="s">
        <v>2153</v>
      </c>
    </row>
    <row r="1492" spans="1:13" ht="16.5" customHeight="1" x14ac:dyDescent="0.25">
      <c r="A1492">
        <v>20495</v>
      </c>
      <c r="B1492" s="1" t="s">
        <v>2154</v>
      </c>
      <c r="D1492">
        <v>250</v>
      </c>
      <c r="E1492" s="15">
        <v>0.25</v>
      </c>
      <c r="F1492" s="15">
        <v>2</v>
      </c>
    </row>
    <row r="1493" spans="1:13" ht="16.5" customHeight="1" x14ac:dyDescent="0.25">
      <c r="A1493">
        <v>20496</v>
      </c>
      <c r="B1493" s="1" t="s">
        <v>2155</v>
      </c>
      <c r="D1493">
        <v>71</v>
      </c>
      <c r="E1493" s="15">
        <v>7.0999999999999994E-2</v>
      </c>
      <c r="F1493" s="15">
        <v>2</v>
      </c>
    </row>
    <row r="1494" spans="1:13" ht="16.5" customHeight="1" x14ac:dyDescent="0.25">
      <c r="A1494">
        <v>20497</v>
      </c>
      <c r="B1494" s="1" t="s">
        <v>2156</v>
      </c>
      <c r="D1494">
        <v>214</v>
      </c>
      <c r="E1494" s="15">
        <v>0.214</v>
      </c>
      <c r="F1494" s="15">
        <v>2</v>
      </c>
    </row>
    <row r="1495" spans="1:13" ht="16.5" customHeight="1" x14ac:dyDescent="0.25">
      <c r="A1495">
        <v>20498</v>
      </c>
      <c r="B1495" s="1" t="s">
        <v>2157</v>
      </c>
      <c r="D1495">
        <v>16</v>
      </c>
      <c r="E1495" s="15">
        <v>1.6E-2</v>
      </c>
      <c r="F1495" s="15">
        <v>2</v>
      </c>
    </row>
    <row r="1496" spans="1:13" ht="16.5" customHeight="1" x14ac:dyDescent="0.25">
      <c r="A1496">
        <v>20499</v>
      </c>
      <c r="B1496" s="1" t="s">
        <v>2158</v>
      </c>
      <c r="D1496">
        <v>733</v>
      </c>
      <c r="E1496" s="15">
        <v>0.73299999999999998</v>
      </c>
      <c r="F1496" s="15">
        <v>1</v>
      </c>
      <c r="G1496">
        <v>2</v>
      </c>
      <c r="I1496">
        <v>400</v>
      </c>
      <c r="J1496">
        <v>333</v>
      </c>
      <c r="K1496">
        <v>733</v>
      </c>
      <c r="L1496">
        <v>0.73</v>
      </c>
      <c r="M1496" s="7">
        <v>0.99590723055934516</v>
      </c>
    </row>
    <row r="1497" spans="1:13" ht="16.5" customHeight="1" x14ac:dyDescent="0.25">
      <c r="A1497">
        <v>20500</v>
      </c>
      <c r="B1497" s="1" t="s">
        <v>2159</v>
      </c>
      <c r="D1497">
        <v>214</v>
      </c>
      <c r="E1497" s="15">
        <v>0.214</v>
      </c>
      <c r="F1497" s="15">
        <v>2</v>
      </c>
    </row>
    <row r="1498" spans="1:13" ht="16.5" customHeight="1" x14ac:dyDescent="0.25">
      <c r="A1498">
        <v>20501</v>
      </c>
      <c r="B1498" s="1" t="s">
        <v>2160</v>
      </c>
      <c r="D1498">
        <v>570</v>
      </c>
      <c r="E1498" s="15">
        <v>0.56999999999999995</v>
      </c>
      <c r="F1498" s="15">
        <v>2</v>
      </c>
    </row>
    <row r="1499" spans="1:13" ht="16.5" customHeight="1" x14ac:dyDescent="0.25">
      <c r="A1499">
        <v>20502</v>
      </c>
      <c r="B1499" s="1" t="s">
        <v>2161</v>
      </c>
      <c r="D1499">
        <v>100</v>
      </c>
      <c r="E1499" s="15">
        <v>0.1</v>
      </c>
      <c r="F1499" s="15">
        <v>2</v>
      </c>
    </row>
    <row r="1500" spans="1:13" ht="16.5" customHeight="1" x14ac:dyDescent="0.25">
      <c r="A1500">
        <v>20503</v>
      </c>
      <c r="B1500" s="1" t="s">
        <v>2162</v>
      </c>
      <c r="D1500">
        <v>30</v>
      </c>
      <c r="E1500" s="15">
        <v>0.03</v>
      </c>
      <c r="F1500" s="15">
        <v>2</v>
      </c>
    </row>
    <row r="1501" spans="1:13" ht="16.5" customHeight="1" x14ac:dyDescent="0.25">
      <c r="A1501">
        <v>20504</v>
      </c>
      <c r="B1501" s="1" t="s">
        <v>2163</v>
      </c>
      <c r="D1501">
        <v>125</v>
      </c>
      <c r="E1501" s="15">
        <v>0.125</v>
      </c>
      <c r="F1501" s="15">
        <v>2</v>
      </c>
    </row>
    <row r="1502" spans="1:13" ht="16.5" customHeight="1" x14ac:dyDescent="0.25">
      <c r="A1502">
        <v>20505</v>
      </c>
      <c r="B1502" s="1" t="s">
        <v>2164</v>
      </c>
      <c r="C1502">
        <v>3</v>
      </c>
      <c r="E1502" s="15">
        <v>3</v>
      </c>
      <c r="F1502" s="15">
        <v>2</v>
      </c>
    </row>
    <row r="1503" spans="1:13" ht="16.5" customHeight="1" x14ac:dyDescent="0.25">
      <c r="A1503">
        <v>20506</v>
      </c>
      <c r="B1503" s="1" t="s">
        <v>2165</v>
      </c>
      <c r="D1503">
        <v>142</v>
      </c>
      <c r="E1503" s="15">
        <v>0.14199999999999999</v>
      </c>
      <c r="F1503" s="15">
        <v>2</v>
      </c>
    </row>
    <row r="1504" spans="1:13" ht="16.5" customHeight="1" x14ac:dyDescent="0.25">
      <c r="A1504">
        <v>20507</v>
      </c>
      <c r="B1504" s="1" t="s">
        <v>2166</v>
      </c>
      <c r="C1504">
        <v>1.8</v>
      </c>
      <c r="E1504" s="15">
        <v>1.8</v>
      </c>
      <c r="F1504" s="15">
        <v>2</v>
      </c>
    </row>
    <row r="1505" spans="1:13" ht="16.5" customHeight="1" x14ac:dyDescent="0.25">
      <c r="A1505">
        <v>20508</v>
      </c>
      <c r="B1505" s="1" t="s">
        <v>2167</v>
      </c>
      <c r="D1505">
        <v>179</v>
      </c>
      <c r="E1505" s="15">
        <v>0.17899999999999999</v>
      </c>
      <c r="F1505" s="15">
        <v>2</v>
      </c>
    </row>
    <row r="1506" spans="1:13" ht="16.5" customHeight="1" x14ac:dyDescent="0.25">
      <c r="A1506">
        <v>20509</v>
      </c>
      <c r="B1506" s="1" t="s">
        <v>2168</v>
      </c>
      <c r="D1506">
        <v>142</v>
      </c>
      <c r="E1506" s="15">
        <v>0.14199999999999999</v>
      </c>
      <c r="F1506" s="15">
        <v>2</v>
      </c>
    </row>
    <row r="1507" spans="1:13" ht="16.5" customHeight="1" x14ac:dyDescent="0.25">
      <c r="A1507">
        <v>20510</v>
      </c>
      <c r="B1507" s="1" t="s">
        <v>2169</v>
      </c>
    </row>
    <row r="1508" spans="1:13" ht="16.5" customHeight="1" x14ac:dyDescent="0.25">
      <c r="A1508">
        <v>20511</v>
      </c>
      <c r="B1508" s="1" t="s">
        <v>2170</v>
      </c>
      <c r="D1508">
        <v>20</v>
      </c>
      <c r="E1508" s="15">
        <v>0.02</v>
      </c>
      <c r="F1508" s="15">
        <v>2</v>
      </c>
    </row>
    <row r="1509" spans="1:13" ht="16.5" customHeight="1" x14ac:dyDescent="0.25">
      <c r="A1509">
        <v>20512</v>
      </c>
      <c r="B1509" s="1" t="s">
        <v>2171</v>
      </c>
    </row>
    <row r="1510" spans="1:13" ht="16.5" customHeight="1" x14ac:dyDescent="0.25">
      <c r="A1510">
        <v>20513</v>
      </c>
      <c r="B1510" s="1" t="s">
        <v>2172</v>
      </c>
      <c r="C1510">
        <v>1.63</v>
      </c>
      <c r="E1510" s="15">
        <v>1.63</v>
      </c>
      <c r="F1510" s="15">
        <v>2</v>
      </c>
    </row>
    <row r="1511" spans="1:13" ht="16.5" customHeight="1" x14ac:dyDescent="0.25">
      <c r="A1511">
        <v>20514</v>
      </c>
      <c r="B1511" s="1" t="s">
        <v>2173</v>
      </c>
      <c r="D1511">
        <v>145</v>
      </c>
      <c r="E1511" s="15">
        <v>0.14499999999999999</v>
      </c>
      <c r="F1511" s="15">
        <v>2</v>
      </c>
    </row>
    <row r="1512" spans="1:13" ht="16.5" customHeight="1" x14ac:dyDescent="0.25">
      <c r="A1512">
        <v>20515</v>
      </c>
      <c r="B1512" s="1" t="s">
        <v>2174</v>
      </c>
      <c r="C1512">
        <v>28</v>
      </c>
      <c r="E1512" s="15">
        <v>28</v>
      </c>
      <c r="F1512" s="15">
        <v>2</v>
      </c>
    </row>
    <row r="1513" spans="1:13" ht="16.5" customHeight="1" x14ac:dyDescent="0.25">
      <c r="A1513">
        <v>20516</v>
      </c>
      <c r="B1513" s="1" t="s">
        <v>2175</v>
      </c>
      <c r="D1513">
        <v>500</v>
      </c>
      <c r="E1513" s="15">
        <v>0.5</v>
      </c>
      <c r="F1513" s="15">
        <v>2</v>
      </c>
    </row>
    <row r="1514" spans="1:13" ht="16.5" customHeight="1" x14ac:dyDescent="0.25">
      <c r="A1514">
        <v>20517</v>
      </c>
      <c r="B1514" s="1" t="s">
        <v>2176</v>
      </c>
      <c r="D1514">
        <v>250</v>
      </c>
      <c r="E1514" s="15">
        <v>0.25</v>
      </c>
      <c r="F1514" s="15">
        <v>2</v>
      </c>
    </row>
    <row r="1515" spans="1:13" ht="16.5" customHeight="1" x14ac:dyDescent="0.25">
      <c r="A1515">
        <v>20518</v>
      </c>
      <c r="B1515" s="1" t="s">
        <v>2177</v>
      </c>
    </row>
    <row r="1516" spans="1:13" ht="16.5" customHeight="1" x14ac:dyDescent="0.25">
      <c r="A1516">
        <v>20519</v>
      </c>
      <c r="B1516" s="1" t="s">
        <v>2178</v>
      </c>
      <c r="C1516">
        <v>1.2849999999999999</v>
      </c>
      <c r="E1516" s="17">
        <v>1.29</v>
      </c>
      <c r="F1516" s="15">
        <v>1</v>
      </c>
      <c r="G1516">
        <v>2</v>
      </c>
      <c r="I1516" s="3">
        <v>143</v>
      </c>
      <c r="J1516" s="3">
        <v>1142</v>
      </c>
      <c r="K1516">
        <v>1285</v>
      </c>
      <c r="L1516" s="12">
        <v>1.29</v>
      </c>
      <c r="M1516" s="7">
        <v>1</v>
      </c>
    </row>
    <row r="1517" spans="1:13" ht="16.5" customHeight="1" x14ac:dyDescent="0.25">
      <c r="A1517">
        <v>20520</v>
      </c>
      <c r="B1517" s="1" t="s">
        <v>2179</v>
      </c>
      <c r="D1517">
        <v>500</v>
      </c>
      <c r="E1517" s="15">
        <v>0.5</v>
      </c>
      <c r="F1517" s="15">
        <v>2</v>
      </c>
    </row>
    <row r="1518" spans="1:13" ht="16.5" customHeight="1" x14ac:dyDescent="0.25">
      <c r="A1518">
        <v>20521</v>
      </c>
      <c r="B1518" s="1" t="s">
        <v>2180</v>
      </c>
    </row>
    <row r="1519" spans="1:13" ht="16.5" customHeight="1" x14ac:dyDescent="0.25">
      <c r="A1519">
        <v>20522</v>
      </c>
      <c r="B1519" s="1" t="s">
        <v>2181</v>
      </c>
      <c r="D1519">
        <v>214</v>
      </c>
      <c r="E1519" s="15">
        <v>0.214</v>
      </c>
      <c r="F1519" s="15">
        <v>2</v>
      </c>
    </row>
    <row r="1520" spans="1:13" ht="16.5" customHeight="1" x14ac:dyDescent="0.25">
      <c r="A1520">
        <v>20523</v>
      </c>
      <c r="B1520" s="1" t="s">
        <v>2182</v>
      </c>
      <c r="D1520">
        <v>42</v>
      </c>
      <c r="E1520" s="15">
        <v>4.2000000000000003E-2</v>
      </c>
      <c r="F1520" s="15">
        <v>2</v>
      </c>
    </row>
    <row r="1521" spans="1:13" ht="16.5" customHeight="1" x14ac:dyDescent="0.25">
      <c r="A1521">
        <v>20524</v>
      </c>
      <c r="B1521" s="1" t="s">
        <v>2183</v>
      </c>
      <c r="D1521">
        <v>150</v>
      </c>
      <c r="E1521" s="15">
        <v>0.15</v>
      </c>
      <c r="F1521" s="15">
        <v>2</v>
      </c>
    </row>
    <row r="1522" spans="1:13" ht="16.5" customHeight="1" x14ac:dyDescent="0.25">
      <c r="A1522">
        <v>20525</v>
      </c>
      <c r="B1522" s="1" t="s">
        <v>2184</v>
      </c>
      <c r="C1522">
        <v>5</v>
      </c>
      <c r="E1522" s="15">
        <v>5</v>
      </c>
      <c r="F1522" s="15">
        <v>2</v>
      </c>
    </row>
    <row r="1523" spans="1:13" ht="16.5" customHeight="1" x14ac:dyDescent="0.25">
      <c r="A1523">
        <v>20526</v>
      </c>
      <c r="B1523" s="1" t="s">
        <v>2185</v>
      </c>
      <c r="D1523">
        <v>800</v>
      </c>
      <c r="E1523" s="15">
        <v>0.8</v>
      </c>
      <c r="F1523" s="15">
        <v>2</v>
      </c>
    </row>
    <row r="1524" spans="1:13" ht="16.5" customHeight="1" x14ac:dyDescent="0.25">
      <c r="A1524">
        <v>20527</v>
      </c>
      <c r="B1524" s="1" t="s">
        <v>2186</v>
      </c>
      <c r="D1524">
        <v>100</v>
      </c>
      <c r="E1524" s="15">
        <v>0.1</v>
      </c>
      <c r="F1524" s="15">
        <v>2</v>
      </c>
    </row>
    <row r="1525" spans="1:13" ht="16.5" customHeight="1" x14ac:dyDescent="0.25">
      <c r="A1525">
        <v>20528</v>
      </c>
      <c r="B1525" s="1" t="s">
        <v>2187</v>
      </c>
      <c r="D1525">
        <v>600</v>
      </c>
      <c r="E1525" s="15">
        <v>0.6</v>
      </c>
      <c r="F1525" s="15">
        <v>2</v>
      </c>
    </row>
    <row r="1526" spans="1:13" ht="16.5" customHeight="1" x14ac:dyDescent="0.25">
      <c r="A1526">
        <v>20529</v>
      </c>
      <c r="B1526" s="1" t="s">
        <v>2188</v>
      </c>
      <c r="D1526">
        <v>135</v>
      </c>
      <c r="E1526" s="15">
        <v>0.13500000000000001</v>
      </c>
      <c r="F1526" s="15">
        <v>2</v>
      </c>
    </row>
    <row r="1527" spans="1:13" ht="16.5" customHeight="1" x14ac:dyDescent="0.25">
      <c r="A1527">
        <v>20530</v>
      </c>
      <c r="B1527" s="1" t="s">
        <v>2189</v>
      </c>
      <c r="D1527">
        <v>120</v>
      </c>
      <c r="E1527" s="15">
        <v>0.12</v>
      </c>
      <c r="F1527" s="15">
        <v>1</v>
      </c>
      <c r="G1527">
        <v>2</v>
      </c>
      <c r="I1527">
        <v>20</v>
      </c>
      <c r="J1527">
        <v>100</v>
      </c>
      <c r="K1527">
        <v>120</v>
      </c>
      <c r="L1527">
        <v>0.12</v>
      </c>
      <c r="M1527" s="7">
        <v>1</v>
      </c>
    </row>
    <row r="1528" spans="1:13" ht="16.5" customHeight="1" x14ac:dyDescent="0.25">
      <c r="A1528">
        <v>20531</v>
      </c>
      <c r="B1528" s="1" t="s">
        <v>2190</v>
      </c>
      <c r="D1528">
        <v>250</v>
      </c>
      <c r="E1528" s="15">
        <v>0.25</v>
      </c>
      <c r="F1528" s="15">
        <v>2</v>
      </c>
    </row>
    <row r="1529" spans="1:13" ht="16.5" customHeight="1" x14ac:dyDescent="0.25">
      <c r="A1529">
        <v>20532</v>
      </c>
      <c r="B1529" s="1" t="s">
        <v>2191</v>
      </c>
      <c r="D1529">
        <v>12</v>
      </c>
      <c r="E1529" s="15">
        <v>1.2E-2</v>
      </c>
      <c r="F1529" s="15">
        <v>2</v>
      </c>
    </row>
    <row r="1530" spans="1:13" ht="16.5" customHeight="1" x14ac:dyDescent="0.25">
      <c r="A1530">
        <v>20533</v>
      </c>
      <c r="B1530" s="1" t="s">
        <v>2192</v>
      </c>
      <c r="D1530">
        <v>200</v>
      </c>
      <c r="E1530" s="15">
        <v>0.2</v>
      </c>
      <c r="F1530" s="15">
        <v>2</v>
      </c>
    </row>
    <row r="1531" spans="1:13" ht="16.5" customHeight="1" x14ac:dyDescent="0.25">
      <c r="A1531">
        <v>20534</v>
      </c>
      <c r="B1531" s="1" t="s">
        <v>2193</v>
      </c>
      <c r="D1531">
        <v>500</v>
      </c>
      <c r="E1531" s="15">
        <v>0.5</v>
      </c>
      <c r="F1531" s="15">
        <v>2</v>
      </c>
    </row>
    <row r="1532" spans="1:13" ht="16.5" customHeight="1" x14ac:dyDescent="0.25">
      <c r="A1532">
        <v>20535</v>
      </c>
      <c r="B1532" s="1" t="s">
        <v>2194</v>
      </c>
      <c r="D1532">
        <v>100</v>
      </c>
      <c r="E1532" s="15">
        <v>0.1</v>
      </c>
      <c r="F1532" s="15">
        <v>2</v>
      </c>
    </row>
    <row r="1533" spans="1:13" ht="16.5" customHeight="1" x14ac:dyDescent="0.25">
      <c r="A1533">
        <v>20536</v>
      </c>
      <c r="B1533" s="1" t="s">
        <v>2195</v>
      </c>
      <c r="D1533">
        <v>36</v>
      </c>
      <c r="E1533" s="15">
        <v>3.5999999999999997E-2</v>
      </c>
      <c r="F1533" s="15">
        <v>2</v>
      </c>
    </row>
    <row r="1534" spans="1:13" ht="16.5" customHeight="1" x14ac:dyDescent="0.25">
      <c r="A1534">
        <v>20537</v>
      </c>
      <c r="B1534" s="1" t="s">
        <v>2196</v>
      </c>
      <c r="C1534">
        <v>1</v>
      </c>
      <c r="E1534" s="15">
        <v>1</v>
      </c>
      <c r="F1534" s="15">
        <v>2</v>
      </c>
    </row>
    <row r="1535" spans="1:13" ht="16.5" customHeight="1" x14ac:dyDescent="0.25">
      <c r="A1535">
        <v>20538</v>
      </c>
      <c r="B1535" s="1" t="s">
        <v>2197</v>
      </c>
      <c r="D1535">
        <v>50</v>
      </c>
      <c r="E1535" s="15">
        <v>0.05</v>
      </c>
      <c r="F1535" s="15">
        <v>2</v>
      </c>
    </row>
    <row r="1536" spans="1:13" ht="16.5" customHeight="1" x14ac:dyDescent="0.25">
      <c r="A1536">
        <v>20539</v>
      </c>
      <c r="B1536" s="1" t="s">
        <v>2198</v>
      </c>
      <c r="D1536">
        <v>279</v>
      </c>
      <c r="E1536" s="15">
        <v>0.27900000000000003</v>
      </c>
      <c r="F1536" s="15">
        <v>2</v>
      </c>
    </row>
    <row r="1537" spans="1:13" ht="16.5" customHeight="1" x14ac:dyDescent="0.25">
      <c r="A1537">
        <v>20540</v>
      </c>
      <c r="B1537" s="1" t="s">
        <v>2199</v>
      </c>
      <c r="C1537">
        <v>3</v>
      </c>
      <c r="E1537" s="15">
        <v>3</v>
      </c>
      <c r="F1537" s="15">
        <v>2</v>
      </c>
    </row>
    <row r="1538" spans="1:13" ht="16.5" customHeight="1" x14ac:dyDescent="0.25">
      <c r="A1538">
        <v>20541</v>
      </c>
      <c r="B1538" s="1" t="s">
        <v>2200</v>
      </c>
      <c r="D1538">
        <v>142</v>
      </c>
      <c r="E1538" s="15">
        <v>0.14199999999999999</v>
      </c>
      <c r="F1538" s="15">
        <v>2</v>
      </c>
    </row>
    <row r="1539" spans="1:13" ht="16.5" customHeight="1" x14ac:dyDescent="0.25">
      <c r="A1539">
        <v>20542</v>
      </c>
      <c r="B1539" s="1" t="s">
        <v>2201</v>
      </c>
      <c r="D1539">
        <v>230</v>
      </c>
      <c r="E1539" s="15">
        <v>0.23</v>
      </c>
      <c r="F1539" s="15">
        <v>2</v>
      </c>
    </row>
    <row r="1540" spans="1:13" ht="16.5" customHeight="1" x14ac:dyDescent="0.25">
      <c r="A1540">
        <v>20543</v>
      </c>
      <c r="B1540" s="1" t="s">
        <v>2202</v>
      </c>
      <c r="C1540">
        <v>1</v>
      </c>
      <c r="E1540" s="15">
        <v>1</v>
      </c>
      <c r="F1540" s="15">
        <v>2</v>
      </c>
    </row>
    <row r="1541" spans="1:13" ht="16.5" customHeight="1" x14ac:dyDescent="0.25">
      <c r="A1541">
        <v>20544</v>
      </c>
      <c r="B1541" s="1" t="s">
        <v>2203</v>
      </c>
      <c r="D1541">
        <v>400</v>
      </c>
      <c r="E1541" s="15">
        <v>0.4</v>
      </c>
      <c r="F1541" s="15">
        <v>2</v>
      </c>
    </row>
    <row r="1542" spans="1:13" ht="16.5" customHeight="1" x14ac:dyDescent="0.25">
      <c r="A1542">
        <v>20545</v>
      </c>
      <c r="B1542" s="1" t="s">
        <v>2204</v>
      </c>
      <c r="C1542">
        <v>9.5</v>
      </c>
      <c r="E1542" s="15">
        <v>9.5</v>
      </c>
      <c r="F1542" s="15">
        <v>2</v>
      </c>
    </row>
    <row r="1543" spans="1:13" ht="16.5" customHeight="1" x14ac:dyDescent="0.25">
      <c r="A1543">
        <v>20546</v>
      </c>
      <c r="B1543" s="1" t="s">
        <v>2205</v>
      </c>
      <c r="D1543">
        <v>280</v>
      </c>
      <c r="E1543" s="15">
        <v>0.28000000000000003</v>
      </c>
      <c r="F1543" s="15">
        <v>1</v>
      </c>
      <c r="G1543">
        <v>1</v>
      </c>
      <c r="I1543">
        <v>66</v>
      </c>
      <c r="J1543">
        <v>214</v>
      </c>
      <c r="K1543">
        <v>280</v>
      </c>
      <c r="L1543">
        <v>0.28000000000000003</v>
      </c>
      <c r="M1543" s="7">
        <v>1</v>
      </c>
    </row>
    <row r="1544" spans="1:13" ht="16.5" customHeight="1" x14ac:dyDescent="0.25">
      <c r="A1544">
        <v>20547</v>
      </c>
      <c r="B1544" s="1" t="s">
        <v>2206</v>
      </c>
    </row>
    <row r="1545" spans="1:13" ht="16.5" customHeight="1" x14ac:dyDescent="0.25">
      <c r="A1545">
        <v>20548</v>
      </c>
      <c r="B1545" s="1" t="s">
        <v>2207</v>
      </c>
    </row>
    <row r="1546" spans="1:13" ht="16.5" customHeight="1" x14ac:dyDescent="0.25">
      <c r="A1546">
        <v>20549</v>
      </c>
      <c r="B1546" s="1" t="s">
        <v>2208</v>
      </c>
      <c r="C1546">
        <v>4</v>
      </c>
      <c r="E1546" s="15">
        <v>4</v>
      </c>
      <c r="F1546" s="15">
        <v>2</v>
      </c>
    </row>
    <row r="1547" spans="1:13" ht="16.5" customHeight="1" x14ac:dyDescent="0.25">
      <c r="A1547">
        <v>20550</v>
      </c>
      <c r="B1547" s="1" t="s">
        <v>2209</v>
      </c>
      <c r="D1547">
        <v>303</v>
      </c>
      <c r="E1547" s="15">
        <v>0.30299999999999999</v>
      </c>
      <c r="F1547" s="15">
        <v>2</v>
      </c>
    </row>
    <row r="1548" spans="1:13" ht="16.5" customHeight="1" x14ac:dyDescent="0.25">
      <c r="A1548">
        <v>20551</v>
      </c>
      <c r="B1548" s="1" t="s">
        <v>2210</v>
      </c>
      <c r="C1548">
        <v>4.5</v>
      </c>
      <c r="E1548" s="15">
        <v>4.5</v>
      </c>
      <c r="F1548" s="15">
        <v>1</v>
      </c>
      <c r="G1548">
        <v>2</v>
      </c>
      <c r="I1548">
        <v>1500</v>
      </c>
      <c r="J1548">
        <v>3000</v>
      </c>
      <c r="K1548">
        <v>4500</v>
      </c>
      <c r="L1548">
        <v>4.5</v>
      </c>
      <c r="M1548" s="7">
        <v>1</v>
      </c>
    </row>
    <row r="1549" spans="1:13" ht="16.5" customHeight="1" x14ac:dyDescent="0.25">
      <c r="A1549">
        <v>20552</v>
      </c>
      <c r="B1549" s="1" t="s">
        <v>2211</v>
      </c>
    </row>
    <row r="1550" spans="1:13" ht="16.5" customHeight="1" x14ac:dyDescent="0.25">
      <c r="A1550">
        <v>20553</v>
      </c>
      <c r="B1550" s="1" t="s">
        <v>2212</v>
      </c>
      <c r="D1550">
        <v>760</v>
      </c>
      <c r="E1550" s="15">
        <v>0.76</v>
      </c>
      <c r="F1550" s="15">
        <v>2</v>
      </c>
    </row>
    <row r="1551" spans="1:13" ht="16.5" customHeight="1" x14ac:dyDescent="0.25">
      <c r="A1551">
        <v>20554</v>
      </c>
      <c r="B1551" s="1" t="s">
        <v>2213</v>
      </c>
      <c r="D1551">
        <v>714</v>
      </c>
      <c r="E1551" s="15">
        <v>0.71399999999999997</v>
      </c>
      <c r="F1551" s="15">
        <v>2</v>
      </c>
    </row>
    <row r="1552" spans="1:13" ht="16.5" customHeight="1" x14ac:dyDescent="0.25">
      <c r="A1552">
        <v>20555</v>
      </c>
      <c r="B1552" s="1" t="s">
        <v>2214</v>
      </c>
      <c r="D1552">
        <v>333</v>
      </c>
      <c r="E1552" s="15">
        <v>0.33300000000000002</v>
      </c>
      <c r="F1552" s="15">
        <v>2</v>
      </c>
    </row>
    <row r="1553" spans="1:6" ht="16.5" customHeight="1" x14ac:dyDescent="0.25">
      <c r="A1553">
        <v>20556</v>
      </c>
      <c r="B1553" s="1" t="s">
        <v>2215</v>
      </c>
    </row>
    <row r="1554" spans="1:6" ht="16.5" customHeight="1" x14ac:dyDescent="0.25">
      <c r="A1554">
        <v>20557</v>
      </c>
      <c r="B1554" s="1" t="s">
        <v>2216</v>
      </c>
    </row>
    <row r="1555" spans="1:6" ht="16.5" customHeight="1" x14ac:dyDescent="0.25">
      <c r="A1555">
        <v>20558</v>
      </c>
      <c r="B1555" s="1" t="s">
        <v>2217</v>
      </c>
      <c r="D1555">
        <v>90</v>
      </c>
      <c r="E1555" s="15">
        <v>0.09</v>
      </c>
      <c r="F1555" s="15">
        <v>2</v>
      </c>
    </row>
    <row r="1556" spans="1:6" ht="16.5" customHeight="1" x14ac:dyDescent="0.25">
      <c r="A1556">
        <v>20559</v>
      </c>
      <c r="B1556" s="1" t="s">
        <v>2218</v>
      </c>
      <c r="C1556">
        <v>1</v>
      </c>
      <c r="E1556" s="15">
        <v>1</v>
      </c>
      <c r="F1556" s="15">
        <v>2</v>
      </c>
    </row>
    <row r="1557" spans="1:6" ht="16.5" customHeight="1" x14ac:dyDescent="0.25">
      <c r="A1557">
        <v>20560</v>
      </c>
      <c r="B1557" s="1" t="s">
        <v>2219</v>
      </c>
      <c r="D1557">
        <v>300</v>
      </c>
      <c r="E1557" s="15">
        <v>0.3</v>
      </c>
      <c r="F1557" s="15">
        <v>2</v>
      </c>
    </row>
    <row r="1558" spans="1:6" ht="16.5" customHeight="1" x14ac:dyDescent="0.25">
      <c r="A1558">
        <v>20561</v>
      </c>
      <c r="B1558" s="1" t="s">
        <v>2220</v>
      </c>
      <c r="D1558">
        <v>400</v>
      </c>
      <c r="E1558" s="15">
        <v>0.4</v>
      </c>
      <c r="F1558" s="15">
        <v>2</v>
      </c>
    </row>
    <row r="1559" spans="1:6" ht="16.5" customHeight="1" x14ac:dyDescent="0.25">
      <c r="A1559">
        <v>20562</v>
      </c>
      <c r="B1559" s="1" t="s">
        <v>2221</v>
      </c>
      <c r="D1559">
        <v>10</v>
      </c>
      <c r="E1559" s="15">
        <v>0.01</v>
      </c>
      <c r="F1559" s="15">
        <v>2</v>
      </c>
    </row>
    <row r="1560" spans="1:6" ht="16.5" customHeight="1" x14ac:dyDescent="0.25">
      <c r="A1560">
        <v>20563</v>
      </c>
      <c r="B1560" s="1" t="s">
        <v>2222</v>
      </c>
      <c r="D1560">
        <v>600</v>
      </c>
      <c r="E1560" s="15">
        <v>0.6</v>
      </c>
      <c r="F1560" s="15">
        <v>2</v>
      </c>
    </row>
    <row r="1561" spans="1:6" ht="16.5" customHeight="1" x14ac:dyDescent="0.25">
      <c r="A1561">
        <v>20564</v>
      </c>
      <c r="B1561" s="1" t="s">
        <v>2223</v>
      </c>
      <c r="D1561">
        <v>200</v>
      </c>
      <c r="E1561" s="15">
        <v>0.2</v>
      </c>
      <c r="F1561" s="15">
        <v>2</v>
      </c>
    </row>
    <row r="1562" spans="1:6" ht="16.5" customHeight="1" x14ac:dyDescent="0.25">
      <c r="A1562">
        <v>20565</v>
      </c>
      <c r="B1562" s="1" t="s">
        <v>2224</v>
      </c>
      <c r="C1562">
        <v>20</v>
      </c>
      <c r="E1562" s="15">
        <v>20</v>
      </c>
      <c r="F1562" s="15">
        <v>2</v>
      </c>
    </row>
    <row r="1563" spans="1:6" ht="16.5" customHeight="1" x14ac:dyDescent="0.25">
      <c r="A1563">
        <v>20566</v>
      </c>
      <c r="B1563" s="1" t="s">
        <v>2225</v>
      </c>
      <c r="D1563">
        <v>60</v>
      </c>
      <c r="E1563" s="15">
        <v>0.06</v>
      </c>
      <c r="F1563" s="15">
        <v>2</v>
      </c>
    </row>
    <row r="1564" spans="1:6" ht="16.5" customHeight="1" x14ac:dyDescent="0.25">
      <c r="A1564">
        <v>20567</v>
      </c>
      <c r="B1564" s="1" t="s">
        <v>2226</v>
      </c>
      <c r="D1564">
        <v>571</v>
      </c>
      <c r="E1564" s="15">
        <v>0.57099999999999995</v>
      </c>
      <c r="F1564" s="15">
        <v>2</v>
      </c>
    </row>
    <row r="1565" spans="1:6" ht="16.5" customHeight="1" x14ac:dyDescent="0.25">
      <c r="A1565">
        <v>20568</v>
      </c>
      <c r="B1565" s="1" t="s">
        <v>2227</v>
      </c>
      <c r="D1565">
        <v>400</v>
      </c>
      <c r="E1565" s="15">
        <v>0.4</v>
      </c>
      <c r="F1565" s="15">
        <v>2</v>
      </c>
    </row>
    <row r="1566" spans="1:6" ht="16.5" customHeight="1" x14ac:dyDescent="0.25">
      <c r="A1566">
        <v>20569</v>
      </c>
      <c r="B1566" s="1" t="s">
        <v>2228</v>
      </c>
    </row>
    <row r="1567" spans="1:6" ht="16.5" customHeight="1" x14ac:dyDescent="0.25">
      <c r="A1567">
        <v>20570</v>
      </c>
      <c r="B1567" s="1" t="s">
        <v>2229</v>
      </c>
      <c r="C1567">
        <v>8</v>
      </c>
      <c r="E1567" s="15">
        <v>8</v>
      </c>
      <c r="F1567" s="15">
        <v>2</v>
      </c>
    </row>
    <row r="1568" spans="1:6" ht="16.5" customHeight="1" x14ac:dyDescent="0.25">
      <c r="A1568">
        <v>21001</v>
      </c>
      <c r="B1568" s="1" t="s">
        <v>2230</v>
      </c>
      <c r="C1568">
        <v>30</v>
      </c>
      <c r="E1568" s="15">
        <v>30</v>
      </c>
      <c r="F1568" s="15">
        <v>2</v>
      </c>
    </row>
    <row r="1569" spans="1:13" ht="16.5" customHeight="1" x14ac:dyDescent="0.25">
      <c r="A1569">
        <v>21002</v>
      </c>
      <c r="B1569" s="1" t="s">
        <v>2231</v>
      </c>
      <c r="D1569">
        <v>500</v>
      </c>
      <c r="E1569" s="15">
        <v>0.5</v>
      </c>
      <c r="F1569" s="15">
        <v>2</v>
      </c>
    </row>
    <row r="1570" spans="1:13" ht="16.5" customHeight="1" x14ac:dyDescent="0.25">
      <c r="A1570">
        <v>21003</v>
      </c>
      <c r="B1570" s="1" t="s">
        <v>2232</v>
      </c>
      <c r="C1570">
        <v>20</v>
      </c>
      <c r="E1570" s="15">
        <v>20</v>
      </c>
      <c r="F1570" s="15">
        <v>2</v>
      </c>
    </row>
    <row r="1571" spans="1:13" ht="16.5" customHeight="1" x14ac:dyDescent="0.25">
      <c r="A1571">
        <v>21004</v>
      </c>
      <c r="B1571" s="1" t="s">
        <v>2233</v>
      </c>
      <c r="C1571">
        <v>57</v>
      </c>
      <c r="E1571" s="15">
        <v>57</v>
      </c>
      <c r="F1571" s="15">
        <v>2</v>
      </c>
    </row>
    <row r="1572" spans="1:13" ht="16.5" customHeight="1" x14ac:dyDescent="0.25">
      <c r="A1572">
        <v>21005</v>
      </c>
      <c r="B1572" s="1" t="s">
        <v>2234</v>
      </c>
      <c r="D1572">
        <v>400</v>
      </c>
      <c r="E1572" s="15">
        <v>0.4</v>
      </c>
      <c r="F1572" s="15">
        <v>2</v>
      </c>
    </row>
    <row r="1573" spans="1:13" ht="16.5" customHeight="1" x14ac:dyDescent="0.25">
      <c r="A1573">
        <v>21006</v>
      </c>
      <c r="B1573" s="1" t="s">
        <v>2235</v>
      </c>
      <c r="C1573">
        <v>4</v>
      </c>
      <c r="E1573" s="15">
        <v>4</v>
      </c>
      <c r="F1573" s="15">
        <v>2</v>
      </c>
    </row>
    <row r="1574" spans="1:13" ht="16.5" customHeight="1" x14ac:dyDescent="0.25">
      <c r="A1574">
        <v>21007</v>
      </c>
      <c r="B1574" s="1" t="s">
        <v>2236</v>
      </c>
      <c r="C1574">
        <v>2</v>
      </c>
      <c r="E1574" s="15">
        <v>2</v>
      </c>
      <c r="F1574" s="15">
        <v>2</v>
      </c>
    </row>
    <row r="1575" spans="1:13" ht="16.5" customHeight="1" x14ac:dyDescent="0.25">
      <c r="A1575">
        <v>21008</v>
      </c>
      <c r="B1575" s="1" t="s">
        <v>2237</v>
      </c>
      <c r="C1575">
        <v>12</v>
      </c>
      <c r="E1575" s="15">
        <v>12</v>
      </c>
      <c r="F1575" s="15">
        <v>2</v>
      </c>
    </row>
    <row r="1576" spans="1:13" ht="16.5" customHeight="1" x14ac:dyDescent="0.25">
      <c r="A1576">
        <v>21009</v>
      </c>
      <c r="B1576" s="1" t="s">
        <v>2238</v>
      </c>
    </row>
    <row r="1577" spans="1:13" ht="16.5" customHeight="1" x14ac:dyDescent="0.25">
      <c r="A1577">
        <v>21010</v>
      </c>
      <c r="B1577" s="1" t="s">
        <v>2239</v>
      </c>
      <c r="C1577">
        <v>25.2</v>
      </c>
      <c r="E1577" s="15">
        <v>25.2</v>
      </c>
      <c r="F1577" s="15">
        <v>2</v>
      </c>
    </row>
    <row r="1578" spans="1:13" ht="16.5" customHeight="1" x14ac:dyDescent="0.25">
      <c r="A1578">
        <v>21011</v>
      </c>
      <c r="B1578" s="1" t="s">
        <v>2240</v>
      </c>
      <c r="C1578">
        <v>1</v>
      </c>
      <c r="E1578" s="15">
        <v>1</v>
      </c>
      <c r="F1578" s="15">
        <v>2</v>
      </c>
    </row>
    <row r="1579" spans="1:13" ht="16.5" customHeight="1" x14ac:dyDescent="0.25">
      <c r="A1579">
        <v>21012</v>
      </c>
      <c r="B1579" s="1" t="s">
        <v>2241</v>
      </c>
      <c r="C1579">
        <v>3.0649999999999999</v>
      </c>
      <c r="E1579" s="15">
        <v>3.0649999999999999</v>
      </c>
      <c r="F1579" s="15">
        <v>2</v>
      </c>
    </row>
    <row r="1580" spans="1:13" ht="16.5" customHeight="1" x14ac:dyDescent="0.25">
      <c r="A1580">
        <v>21013</v>
      </c>
      <c r="B1580" s="1" t="s">
        <v>2242</v>
      </c>
      <c r="C1580">
        <v>18</v>
      </c>
      <c r="E1580" s="15">
        <v>18</v>
      </c>
      <c r="F1580" s="15">
        <v>2</v>
      </c>
    </row>
    <row r="1581" spans="1:13" ht="16.5" customHeight="1" x14ac:dyDescent="0.25">
      <c r="A1581">
        <v>21014</v>
      </c>
      <c r="B1581" s="1" t="s">
        <v>2243</v>
      </c>
      <c r="C1581">
        <v>3.5</v>
      </c>
      <c r="E1581" s="15">
        <v>3.5</v>
      </c>
      <c r="F1581" s="15">
        <v>2</v>
      </c>
    </row>
    <row r="1582" spans="1:13" ht="16.5" customHeight="1" x14ac:dyDescent="0.25">
      <c r="A1582">
        <v>21015</v>
      </c>
      <c r="B1582" s="1" t="s">
        <v>2244</v>
      </c>
      <c r="C1582">
        <v>108</v>
      </c>
      <c r="E1582" s="15">
        <v>108</v>
      </c>
      <c r="F1582" s="15">
        <v>2</v>
      </c>
    </row>
    <row r="1583" spans="1:13" ht="16.5" customHeight="1" x14ac:dyDescent="0.25">
      <c r="A1583">
        <v>21016</v>
      </c>
      <c r="B1583" s="1" t="s">
        <v>2245</v>
      </c>
      <c r="C1583">
        <v>4.5</v>
      </c>
      <c r="E1583" s="15">
        <v>4.5</v>
      </c>
      <c r="F1583" s="15">
        <v>2</v>
      </c>
    </row>
    <row r="1584" spans="1:13" ht="16.5" customHeight="1" x14ac:dyDescent="0.25">
      <c r="A1584">
        <v>21017</v>
      </c>
      <c r="B1584" s="1" t="s">
        <v>2246</v>
      </c>
      <c r="C1584">
        <v>8</v>
      </c>
      <c r="E1584" s="15">
        <v>8</v>
      </c>
      <c r="F1584" s="15">
        <v>1</v>
      </c>
      <c r="G1584">
        <v>3</v>
      </c>
      <c r="H1584" t="s">
        <v>789</v>
      </c>
      <c r="I1584">
        <v>800</v>
      </c>
      <c r="J1584">
        <v>6000</v>
      </c>
      <c r="K1584">
        <v>6800</v>
      </c>
      <c r="L1584">
        <v>6.8</v>
      </c>
      <c r="M1584" s="7">
        <v>0.85</v>
      </c>
    </row>
    <row r="1585" spans="1:12" ht="16.5" customHeight="1" x14ac:dyDescent="0.25">
      <c r="A1585">
        <v>21018</v>
      </c>
      <c r="B1585" s="1" t="s">
        <v>2247</v>
      </c>
      <c r="C1585">
        <v>2</v>
      </c>
      <c r="E1585" s="18">
        <v>2</v>
      </c>
      <c r="F1585" s="15">
        <v>1</v>
      </c>
      <c r="G1585">
        <v>1</v>
      </c>
      <c r="I1585" s="14"/>
      <c r="J1585" s="14"/>
      <c r="K1585" s="2"/>
      <c r="L1585" s="13"/>
    </row>
    <row r="1586" spans="1:12" ht="16.5" customHeight="1" x14ac:dyDescent="0.25">
      <c r="A1586">
        <v>21019</v>
      </c>
      <c r="B1586" s="1" t="s">
        <v>2248</v>
      </c>
      <c r="C1586">
        <v>116.70699999999999</v>
      </c>
      <c r="E1586" s="15">
        <v>116.70699999999999</v>
      </c>
      <c r="F1586" s="15">
        <v>2</v>
      </c>
    </row>
    <row r="1587" spans="1:12" ht="16.5" customHeight="1" x14ac:dyDescent="0.25">
      <c r="A1587">
        <v>21020</v>
      </c>
      <c r="B1587" s="1" t="s">
        <v>2249</v>
      </c>
      <c r="C1587">
        <v>4</v>
      </c>
      <c r="E1587" s="15">
        <v>4</v>
      </c>
      <c r="F1587" s="15">
        <v>2</v>
      </c>
    </row>
    <row r="1588" spans="1:12" ht="16.5" customHeight="1" x14ac:dyDescent="0.25">
      <c r="A1588">
        <v>21021</v>
      </c>
      <c r="B1588" s="1" t="s">
        <v>2250</v>
      </c>
      <c r="D1588">
        <v>500</v>
      </c>
      <c r="E1588" s="15">
        <v>0.5</v>
      </c>
      <c r="F1588" s="15">
        <v>2</v>
      </c>
    </row>
    <row r="1589" spans="1:12" ht="16.5" customHeight="1" x14ac:dyDescent="0.25">
      <c r="A1589">
        <v>21022</v>
      </c>
      <c r="B1589" s="1" t="s">
        <v>2251</v>
      </c>
      <c r="C1589">
        <v>4</v>
      </c>
      <c r="E1589" s="15">
        <v>4</v>
      </c>
      <c r="F1589" s="15">
        <v>2</v>
      </c>
    </row>
    <row r="1590" spans="1:12" ht="16.5" customHeight="1" x14ac:dyDescent="0.25">
      <c r="A1590">
        <v>21023</v>
      </c>
      <c r="B1590" s="1" t="s">
        <v>2252</v>
      </c>
      <c r="C1590">
        <v>6</v>
      </c>
      <c r="E1590" s="15">
        <v>6</v>
      </c>
      <c r="F1590" s="15">
        <v>2</v>
      </c>
    </row>
    <row r="1591" spans="1:12" ht="16.5" customHeight="1" x14ac:dyDescent="0.25">
      <c r="A1591">
        <v>21024</v>
      </c>
      <c r="B1591" s="1" t="s">
        <v>2253</v>
      </c>
      <c r="D1591">
        <v>900</v>
      </c>
      <c r="E1591" s="15">
        <v>0.9</v>
      </c>
      <c r="F1591" s="15">
        <v>2</v>
      </c>
    </row>
    <row r="1592" spans="1:12" ht="16.5" customHeight="1" x14ac:dyDescent="0.25">
      <c r="A1592">
        <v>21025</v>
      </c>
      <c r="B1592" s="1" t="s">
        <v>2254</v>
      </c>
      <c r="C1592">
        <v>5</v>
      </c>
      <c r="E1592" s="15">
        <v>5</v>
      </c>
      <c r="F1592" s="15">
        <v>2</v>
      </c>
    </row>
    <row r="1593" spans="1:12" ht="16.5" customHeight="1" x14ac:dyDescent="0.25">
      <c r="A1593">
        <v>21026</v>
      </c>
      <c r="B1593" s="1" t="s">
        <v>2255</v>
      </c>
      <c r="C1593">
        <v>7</v>
      </c>
      <c r="E1593" s="15">
        <v>7</v>
      </c>
      <c r="F1593" s="15">
        <v>2</v>
      </c>
    </row>
    <row r="1594" spans="1:12" ht="16.5" customHeight="1" x14ac:dyDescent="0.25">
      <c r="A1594">
        <v>21027</v>
      </c>
      <c r="B1594" s="1" t="s">
        <v>2256</v>
      </c>
      <c r="C1594">
        <v>1.55</v>
      </c>
      <c r="E1594" s="15">
        <v>1.55</v>
      </c>
      <c r="F1594" s="15">
        <v>2</v>
      </c>
    </row>
    <row r="1595" spans="1:12" ht="16.5" customHeight="1" x14ac:dyDescent="0.25">
      <c r="A1595">
        <v>21028</v>
      </c>
      <c r="B1595" s="1" t="s">
        <v>2257</v>
      </c>
      <c r="C1595">
        <v>1</v>
      </c>
      <c r="E1595" s="15">
        <v>1</v>
      </c>
      <c r="F1595" s="15">
        <v>2</v>
      </c>
    </row>
    <row r="1596" spans="1:12" ht="16.5" customHeight="1" x14ac:dyDescent="0.25">
      <c r="A1596">
        <v>21029</v>
      </c>
      <c r="B1596" s="1" t="s">
        <v>2258</v>
      </c>
      <c r="C1596">
        <v>1.3</v>
      </c>
      <c r="E1596" s="15">
        <v>1.3</v>
      </c>
      <c r="F1596" s="15">
        <v>2</v>
      </c>
    </row>
    <row r="1597" spans="1:12" ht="16.5" customHeight="1" x14ac:dyDescent="0.25">
      <c r="A1597">
        <v>21030</v>
      </c>
      <c r="B1597" s="1" t="s">
        <v>2259</v>
      </c>
      <c r="C1597">
        <v>3</v>
      </c>
      <c r="E1597" s="15">
        <v>3</v>
      </c>
      <c r="F1597" s="15">
        <v>2</v>
      </c>
    </row>
    <row r="1598" spans="1:12" ht="16.5" customHeight="1" x14ac:dyDescent="0.25">
      <c r="A1598">
        <v>21031</v>
      </c>
      <c r="B1598" s="1" t="s">
        <v>2260</v>
      </c>
      <c r="C1598">
        <v>10</v>
      </c>
      <c r="E1598" s="15">
        <v>10</v>
      </c>
      <c r="F1598" s="15">
        <v>2</v>
      </c>
    </row>
    <row r="1599" spans="1:12" ht="16.5" customHeight="1" x14ac:dyDescent="0.25">
      <c r="A1599">
        <v>21032</v>
      </c>
      <c r="B1599" s="1" t="s">
        <v>2261</v>
      </c>
      <c r="C1599">
        <v>1.5</v>
      </c>
      <c r="E1599" s="15">
        <v>1.5</v>
      </c>
      <c r="F1599" s="15">
        <v>2</v>
      </c>
    </row>
    <row r="1600" spans="1:12" ht="16.5" customHeight="1" x14ac:dyDescent="0.25">
      <c r="A1600">
        <v>21033</v>
      </c>
      <c r="B1600" s="1" t="s">
        <v>2262</v>
      </c>
      <c r="C1600">
        <v>6</v>
      </c>
      <c r="E1600" s="15">
        <v>6</v>
      </c>
      <c r="F1600" s="15">
        <v>2</v>
      </c>
    </row>
    <row r="1601" spans="1:13" ht="16.5" customHeight="1" x14ac:dyDescent="0.25">
      <c r="A1601">
        <v>21034</v>
      </c>
      <c r="B1601" s="1" t="s">
        <v>2263</v>
      </c>
      <c r="C1601">
        <v>25.71</v>
      </c>
      <c r="E1601" s="15">
        <v>25.71</v>
      </c>
      <c r="F1601" s="15">
        <v>2</v>
      </c>
    </row>
    <row r="1602" spans="1:13" ht="16.5" customHeight="1" x14ac:dyDescent="0.25">
      <c r="A1602">
        <v>21035</v>
      </c>
      <c r="B1602" s="1" t="s">
        <v>2264</v>
      </c>
      <c r="C1602">
        <v>8</v>
      </c>
      <c r="E1602" s="15">
        <v>8</v>
      </c>
      <c r="F1602" s="15">
        <v>2</v>
      </c>
    </row>
    <row r="1603" spans="1:13" ht="16.5" customHeight="1" x14ac:dyDescent="0.25">
      <c r="A1603">
        <v>21036</v>
      </c>
      <c r="B1603" s="1" t="s">
        <v>2265</v>
      </c>
      <c r="D1603">
        <v>500</v>
      </c>
      <c r="E1603" s="15">
        <v>0.5</v>
      </c>
      <c r="F1603" s="15">
        <v>2</v>
      </c>
    </row>
    <row r="1604" spans="1:13" ht="16.5" customHeight="1" x14ac:dyDescent="0.25">
      <c r="A1604">
        <v>21037</v>
      </c>
      <c r="B1604" s="1" t="s">
        <v>2266</v>
      </c>
      <c r="C1604">
        <v>3.5</v>
      </c>
      <c r="E1604" s="15">
        <v>3.5</v>
      </c>
      <c r="F1604" s="15">
        <v>2</v>
      </c>
    </row>
    <row r="1605" spans="1:13" ht="16.5" customHeight="1" x14ac:dyDescent="0.25">
      <c r="A1605">
        <v>21038</v>
      </c>
      <c r="B1605" s="1" t="s">
        <v>2267</v>
      </c>
      <c r="C1605">
        <v>6</v>
      </c>
      <c r="E1605" s="15">
        <v>6</v>
      </c>
      <c r="F1605" s="15">
        <v>2</v>
      </c>
    </row>
    <row r="1606" spans="1:13" ht="16.5" customHeight="1" x14ac:dyDescent="0.25">
      <c r="A1606">
        <v>21039</v>
      </c>
      <c r="B1606" s="1" t="s">
        <v>2268</v>
      </c>
      <c r="C1606">
        <v>2.5</v>
      </c>
      <c r="E1606" s="15">
        <v>2.5</v>
      </c>
      <c r="F1606" s="15">
        <v>2</v>
      </c>
    </row>
    <row r="1607" spans="1:13" ht="16.5" customHeight="1" x14ac:dyDescent="0.25">
      <c r="A1607">
        <v>21040</v>
      </c>
      <c r="B1607" s="1" t="s">
        <v>2269</v>
      </c>
      <c r="C1607">
        <v>2</v>
      </c>
      <c r="E1607" s="15">
        <v>2</v>
      </c>
      <c r="F1607" s="15">
        <v>2</v>
      </c>
    </row>
    <row r="1608" spans="1:13" ht="16.5" customHeight="1" x14ac:dyDescent="0.25">
      <c r="A1608">
        <v>21041</v>
      </c>
      <c r="B1608" s="1" t="s">
        <v>2270</v>
      </c>
      <c r="C1608">
        <v>55.802999999999997</v>
      </c>
      <c r="E1608" s="15">
        <v>55.802999999999997</v>
      </c>
      <c r="F1608" s="15">
        <v>2</v>
      </c>
    </row>
    <row r="1609" spans="1:13" ht="16.5" customHeight="1" x14ac:dyDescent="0.25">
      <c r="A1609">
        <v>21042</v>
      </c>
      <c r="B1609" s="1" t="s">
        <v>2271</v>
      </c>
      <c r="D1609">
        <v>500</v>
      </c>
      <c r="E1609" s="15">
        <v>0.5</v>
      </c>
      <c r="F1609" s="15">
        <v>2</v>
      </c>
    </row>
    <row r="1610" spans="1:13" ht="16.5" customHeight="1" x14ac:dyDescent="0.25">
      <c r="A1610">
        <v>21043</v>
      </c>
      <c r="B1610" s="1" t="s">
        <v>2272</v>
      </c>
      <c r="C1610">
        <v>8</v>
      </c>
      <c r="E1610" s="15">
        <v>8</v>
      </c>
      <c r="F1610" s="15">
        <v>1</v>
      </c>
      <c r="G1610">
        <v>3</v>
      </c>
      <c r="H1610" t="s">
        <v>798</v>
      </c>
      <c r="I1610">
        <v>3200</v>
      </c>
      <c r="J1610">
        <v>4800</v>
      </c>
      <c r="K1610">
        <v>8000</v>
      </c>
      <c r="L1610">
        <v>8</v>
      </c>
      <c r="M1610" s="7">
        <v>1</v>
      </c>
    </row>
    <row r="1611" spans="1:13" ht="16.5" customHeight="1" x14ac:dyDescent="0.25">
      <c r="A1611">
        <v>21044</v>
      </c>
      <c r="B1611" s="1" t="s">
        <v>2273</v>
      </c>
      <c r="C1611">
        <v>3</v>
      </c>
      <c r="E1611" s="15">
        <v>3</v>
      </c>
      <c r="F1611" s="15">
        <v>2</v>
      </c>
    </row>
    <row r="1612" spans="1:13" ht="16.5" customHeight="1" x14ac:dyDescent="0.25">
      <c r="A1612">
        <v>21045</v>
      </c>
      <c r="B1612" s="1" t="s">
        <v>2274</v>
      </c>
      <c r="C1612">
        <v>20</v>
      </c>
      <c r="E1612" s="15">
        <v>20</v>
      </c>
      <c r="F1612" s="15">
        <v>2</v>
      </c>
    </row>
    <row r="1613" spans="1:13" ht="16.5" customHeight="1" x14ac:dyDescent="0.25">
      <c r="A1613">
        <v>21046</v>
      </c>
      <c r="B1613" s="1" t="s">
        <v>2275</v>
      </c>
      <c r="C1613">
        <v>2</v>
      </c>
      <c r="E1613" s="15">
        <v>2</v>
      </c>
      <c r="F1613" s="15">
        <v>2</v>
      </c>
    </row>
    <row r="1614" spans="1:13" ht="16.5" customHeight="1" x14ac:dyDescent="0.25">
      <c r="A1614">
        <v>21047</v>
      </c>
      <c r="B1614" s="1" t="s">
        <v>2276</v>
      </c>
      <c r="D1614">
        <v>100</v>
      </c>
      <c r="E1614" s="15">
        <v>0.1</v>
      </c>
      <c r="F1614" s="15">
        <v>2</v>
      </c>
    </row>
    <row r="1615" spans="1:13" ht="16.5" customHeight="1" x14ac:dyDescent="0.25">
      <c r="A1615">
        <v>21048</v>
      </c>
      <c r="B1615" s="1" t="s">
        <v>2277</v>
      </c>
      <c r="C1615">
        <v>8</v>
      </c>
      <c r="E1615" s="15">
        <v>8</v>
      </c>
      <c r="F1615" s="15">
        <v>2</v>
      </c>
    </row>
    <row r="1616" spans="1:13" ht="16.5" customHeight="1" x14ac:dyDescent="0.25">
      <c r="A1616">
        <v>21049</v>
      </c>
      <c r="B1616" s="1" t="s">
        <v>2278</v>
      </c>
      <c r="C1616">
        <v>8</v>
      </c>
      <c r="E1616" s="15">
        <v>8</v>
      </c>
      <c r="F1616" s="15">
        <v>2</v>
      </c>
    </row>
    <row r="1617" spans="1:13" ht="16.5" customHeight="1" x14ac:dyDescent="0.25">
      <c r="A1617">
        <v>21050</v>
      </c>
      <c r="B1617" s="1" t="s">
        <v>2279</v>
      </c>
      <c r="D1617">
        <v>600</v>
      </c>
      <c r="E1617" s="15">
        <v>0.6</v>
      </c>
      <c r="F1617" s="15">
        <v>2</v>
      </c>
    </row>
    <row r="1618" spans="1:13" ht="16.5" customHeight="1" x14ac:dyDescent="0.25">
      <c r="A1618">
        <v>21051</v>
      </c>
      <c r="B1618" s="1" t="s">
        <v>2280</v>
      </c>
      <c r="C1618">
        <v>2.0880000000000001</v>
      </c>
      <c r="E1618" s="15">
        <v>2.0880000000000001</v>
      </c>
      <c r="F1618" s="15">
        <v>2</v>
      </c>
    </row>
    <row r="1619" spans="1:13" ht="16.5" customHeight="1" x14ac:dyDescent="0.25">
      <c r="A1619">
        <v>21052</v>
      </c>
      <c r="B1619" s="1" t="s">
        <v>2281</v>
      </c>
      <c r="C1619">
        <v>1</v>
      </c>
      <c r="E1619" s="15">
        <v>1</v>
      </c>
      <c r="F1619" s="15">
        <v>2</v>
      </c>
    </row>
    <row r="1620" spans="1:13" ht="16.5" customHeight="1" x14ac:dyDescent="0.25">
      <c r="A1620">
        <v>21053</v>
      </c>
      <c r="B1620" s="1" t="s">
        <v>2282</v>
      </c>
      <c r="C1620">
        <v>30</v>
      </c>
      <c r="E1620" s="15">
        <v>30</v>
      </c>
      <c r="F1620" s="15">
        <v>2</v>
      </c>
    </row>
    <row r="1621" spans="1:13" ht="16.5" customHeight="1" x14ac:dyDescent="0.25">
      <c r="A1621">
        <v>21054</v>
      </c>
      <c r="B1621" s="1" t="s">
        <v>2283</v>
      </c>
      <c r="C1621">
        <v>20</v>
      </c>
      <c r="E1621" s="15">
        <v>20</v>
      </c>
      <c r="F1621" s="15">
        <v>2</v>
      </c>
    </row>
    <row r="1622" spans="1:13" ht="16.5" customHeight="1" x14ac:dyDescent="0.25">
      <c r="A1622">
        <v>21055</v>
      </c>
      <c r="B1622" s="1" t="s">
        <v>2284</v>
      </c>
      <c r="C1622">
        <v>1</v>
      </c>
      <c r="E1622" s="15">
        <v>1</v>
      </c>
      <c r="F1622" s="15">
        <v>2</v>
      </c>
    </row>
    <row r="1623" spans="1:13" ht="16.5" customHeight="1" x14ac:dyDescent="0.25">
      <c r="A1623">
        <v>21056</v>
      </c>
      <c r="B1623" s="1" t="s">
        <v>2285</v>
      </c>
      <c r="C1623">
        <v>1</v>
      </c>
      <c r="E1623" s="15">
        <v>1</v>
      </c>
      <c r="F1623" s="15">
        <v>2</v>
      </c>
    </row>
    <row r="1624" spans="1:13" ht="16.5" customHeight="1" x14ac:dyDescent="0.25">
      <c r="A1624">
        <v>21057</v>
      </c>
      <c r="B1624" s="1" t="s">
        <v>2286</v>
      </c>
      <c r="C1624">
        <v>1</v>
      </c>
      <c r="E1624" s="15">
        <v>1</v>
      </c>
      <c r="F1624" s="15">
        <v>2</v>
      </c>
    </row>
    <row r="1625" spans="1:13" ht="16.5" customHeight="1" x14ac:dyDescent="0.25">
      <c r="A1625">
        <v>21058</v>
      </c>
      <c r="B1625" s="1" t="s">
        <v>2287</v>
      </c>
      <c r="C1625">
        <v>19.337</v>
      </c>
      <c r="E1625" s="15">
        <v>19.337</v>
      </c>
      <c r="F1625" s="15">
        <v>1</v>
      </c>
      <c r="G1625">
        <v>2</v>
      </c>
      <c r="I1625">
        <v>966</v>
      </c>
      <c r="J1625">
        <v>966</v>
      </c>
      <c r="K1625">
        <v>1932</v>
      </c>
      <c r="L1625">
        <v>1.93</v>
      </c>
      <c r="M1625" s="7">
        <v>9.9808656978848831E-2</v>
      </c>
    </row>
    <row r="1626" spans="1:13" ht="16.5" customHeight="1" x14ac:dyDescent="0.25">
      <c r="A1626">
        <v>21059</v>
      </c>
      <c r="B1626" s="1" t="s">
        <v>2288</v>
      </c>
      <c r="C1626">
        <v>1.5</v>
      </c>
      <c r="E1626" s="15">
        <v>1.5</v>
      </c>
      <c r="F1626" s="15">
        <v>1</v>
      </c>
      <c r="G1626">
        <v>2</v>
      </c>
      <c r="I1626">
        <v>400</v>
      </c>
      <c r="J1626">
        <v>1100</v>
      </c>
      <c r="K1626">
        <v>1500</v>
      </c>
      <c r="L1626">
        <v>1.5</v>
      </c>
      <c r="M1626" s="7">
        <v>1</v>
      </c>
    </row>
    <row r="1627" spans="1:13" ht="16.5" customHeight="1" x14ac:dyDescent="0.25">
      <c r="A1627">
        <v>21060</v>
      </c>
      <c r="B1627" s="1" t="s">
        <v>2289</v>
      </c>
      <c r="C1627">
        <v>4</v>
      </c>
      <c r="E1627" s="15">
        <v>4</v>
      </c>
      <c r="F1627" s="15">
        <v>2</v>
      </c>
    </row>
    <row r="1628" spans="1:13" ht="16.5" customHeight="1" x14ac:dyDescent="0.25">
      <c r="A1628">
        <v>21061</v>
      </c>
      <c r="B1628" s="1" t="s">
        <v>2290</v>
      </c>
      <c r="C1628">
        <v>1</v>
      </c>
      <c r="E1628" s="15">
        <v>1</v>
      </c>
      <c r="F1628" s="15">
        <v>2</v>
      </c>
    </row>
    <row r="1629" spans="1:13" ht="16.5" customHeight="1" x14ac:dyDescent="0.25">
      <c r="A1629">
        <v>21062</v>
      </c>
      <c r="B1629" s="1" t="s">
        <v>2291</v>
      </c>
      <c r="C1629">
        <v>5.5</v>
      </c>
      <c r="E1629" s="15">
        <v>5.5</v>
      </c>
      <c r="F1629" s="15">
        <v>2</v>
      </c>
    </row>
    <row r="1630" spans="1:13" ht="16.5" customHeight="1" x14ac:dyDescent="0.25">
      <c r="A1630">
        <v>21063</v>
      </c>
      <c r="B1630" s="1" t="s">
        <v>2292</v>
      </c>
      <c r="C1630">
        <v>8</v>
      </c>
      <c r="E1630" s="15">
        <v>8</v>
      </c>
      <c r="F1630" s="15">
        <v>1</v>
      </c>
      <c r="G1630">
        <v>3</v>
      </c>
      <c r="H1630" t="s">
        <v>804</v>
      </c>
      <c r="I1630">
        <v>6000</v>
      </c>
      <c r="J1630">
        <v>2000</v>
      </c>
      <c r="K1630">
        <v>8000</v>
      </c>
      <c r="L1630">
        <v>8</v>
      </c>
      <c r="M1630" s="7">
        <v>1</v>
      </c>
    </row>
    <row r="1631" spans="1:13" ht="16.5" customHeight="1" x14ac:dyDescent="0.25">
      <c r="A1631">
        <v>21064</v>
      </c>
      <c r="B1631" s="1" t="s">
        <v>2293</v>
      </c>
      <c r="C1631">
        <v>4</v>
      </c>
      <c r="E1631" s="15">
        <v>4</v>
      </c>
      <c r="F1631" s="15">
        <v>2</v>
      </c>
    </row>
    <row r="1632" spans="1:13" ht="16.5" customHeight="1" x14ac:dyDescent="0.25">
      <c r="A1632">
        <v>21065</v>
      </c>
      <c r="B1632" s="1" t="s">
        <v>2294</v>
      </c>
      <c r="C1632">
        <v>10</v>
      </c>
      <c r="E1632" s="15">
        <v>10</v>
      </c>
      <c r="F1632" s="15">
        <v>2</v>
      </c>
    </row>
    <row r="1633" spans="1:6" ht="16.5" customHeight="1" x14ac:dyDescent="0.25">
      <c r="A1633">
        <v>21066</v>
      </c>
      <c r="B1633" s="1" t="s">
        <v>2295</v>
      </c>
      <c r="C1633">
        <v>2</v>
      </c>
      <c r="E1633" s="15">
        <v>2</v>
      </c>
      <c r="F1633" s="15">
        <v>2</v>
      </c>
    </row>
    <row r="1634" spans="1:6" ht="16.5" customHeight="1" x14ac:dyDescent="0.25">
      <c r="A1634">
        <v>21067</v>
      </c>
      <c r="B1634" s="1" t="s">
        <v>2296</v>
      </c>
      <c r="C1634">
        <v>6</v>
      </c>
      <c r="E1634" s="15">
        <v>6</v>
      </c>
      <c r="F1634" s="15">
        <v>2</v>
      </c>
    </row>
    <row r="1635" spans="1:6" ht="16.5" customHeight="1" x14ac:dyDescent="0.25">
      <c r="A1635">
        <v>21068</v>
      </c>
      <c r="B1635" s="1" t="s">
        <v>2297</v>
      </c>
      <c r="D1635">
        <v>600</v>
      </c>
      <c r="E1635" s="15">
        <v>0.6</v>
      </c>
      <c r="F1635" s="15">
        <v>2</v>
      </c>
    </row>
    <row r="1636" spans="1:6" ht="16.5" customHeight="1" x14ac:dyDescent="0.25">
      <c r="A1636">
        <v>21069</v>
      </c>
      <c r="B1636" s="1" t="s">
        <v>2298</v>
      </c>
      <c r="C1636">
        <v>10</v>
      </c>
      <c r="E1636" s="15">
        <v>10</v>
      </c>
      <c r="F1636" s="15">
        <v>2</v>
      </c>
    </row>
    <row r="1637" spans="1:6" ht="16.5" customHeight="1" x14ac:dyDescent="0.25">
      <c r="A1637">
        <v>21070</v>
      </c>
      <c r="B1637" s="1" t="s">
        <v>2299</v>
      </c>
      <c r="D1637">
        <v>180</v>
      </c>
      <c r="E1637" s="15">
        <v>0.18</v>
      </c>
      <c r="F1637" s="15">
        <v>2</v>
      </c>
    </row>
    <row r="1638" spans="1:6" ht="16.5" customHeight="1" x14ac:dyDescent="0.25">
      <c r="A1638">
        <v>21071</v>
      </c>
      <c r="B1638" s="1" t="s">
        <v>2300</v>
      </c>
      <c r="C1638">
        <v>60</v>
      </c>
      <c r="E1638" s="15">
        <v>60</v>
      </c>
      <c r="F1638" s="15">
        <v>2</v>
      </c>
    </row>
    <row r="1639" spans="1:6" ht="16.5" customHeight="1" x14ac:dyDescent="0.25">
      <c r="A1639">
        <v>21072</v>
      </c>
      <c r="B1639" s="1" t="s">
        <v>2301</v>
      </c>
      <c r="C1639">
        <v>1.65</v>
      </c>
      <c r="E1639" s="15">
        <v>1.65</v>
      </c>
      <c r="F1639" s="15">
        <v>2</v>
      </c>
    </row>
    <row r="1640" spans="1:6" ht="16.5" customHeight="1" x14ac:dyDescent="0.25">
      <c r="A1640">
        <v>21073</v>
      </c>
      <c r="B1640" s="1" t="s">
        <v>2302</v>
      </c>
      <c r="C1640">
        <v>9</v>
      </c>
      <c r="E1640" s="15">
        <v>9</v>
      </c>
      <c r="F1640" s="15">
        <v>2</v>
      </c>
    </row>
    <row r="1641" spans="1:6" ht="16.5" customHeight="1" x14ac:dyDescent="0.25">
      <c r="A1641">
        <v>21074</v>
      </c>
      <c r="B1641" s="1" t="s">
        <v>2303</v>
      </c>
      <c r="C1641">
        <v>95</v>
      </c>
      <c r="E1641" s="15">
        <v>95</v>
      </c>
      <c r="F1641" s="15">
        <v>2</v>
      </c>
    </row>
    <row r="1642" spans="1:6" ht="16.5" customHeight="1" x14ac:dyDescent="0.25">
      <c r="A1642">
        <v>21075</v>
      </c>
      <c r="B1642" s="1" t="s">
        <v>2304</v>
      </c>
      <c r="C1642">
        <v>2.5</v>
      </c>
      <c r="E1642" s="15">
        <v>2.5</v>
      </c>
      <c r="F1642" s="15">
        <v>2</v>
      </c>
    </row>
    <row r="1643" spans="1:6" ht="16.5" customHeight="1" x14ac:dyDescent="0.25">
      <c r="A1643">
        <v>21076</v>
      </c>
      <c r="B1643" s="1" t="s">
        <v>2305</v>
      </c>
      <c r="C1643">
        <v>15</v>
      </c>
      <c r="E1643" s="15">
        <v>15</v>
      </c>
      <c r="F1643" s="15">
        <v>2</v>
      </c>
    </row>
    <row r="1644" spans="1:6" ht="16.5" customHeight="1" x14ac:dyDescent="0.25">
      <c r="A1644">
        <v>21077</v>
      </c>
      <c r="B1644" s="1" t="s">
        <v>2306</v>
      </c>
      <c r="D1644">
        <v>800</v>
      </c>
      <c r="E1644" s="15">
        <v>0.8</v>
      </c>
      <c r="F1644" s="15">
        <v>2</v>
      </c>
    </row>
    <row r="1645" spans="1:6" ht="16.5" customHeight="1" x14ac:dyDescent="0.25">
      <c r="A1645">
        <v>21078</v>
      </c>
      <c r="B1645" s="1" t="s">
        <v>2307</v>
      </c>
      <c r="C1645">
        <v>1</v>
      </c>
      <c r="E1645" s="15">
        <v>1</v>
      </c>
      <c r="F1645" s="15">
        <v>2</v>
      </c>
    </row>
    <row r="1646" spans="1:6" ht="16.5" customHeight="1" x14ac:dyDescent="0.25">
      <c r="A1646">
        <v>21079</v>
      </c>
      <c r="B1646" s="1" t="s">
        <v>2308</v>
      </c>
      <c r="C1646">
        <v>2</v>
      </c>
      <c r="E1646" s="15">
        <v>2</v>
      </c>
      <c r="F1646" s="15">
        <v>2</v>
      </c>
    </row>
    <row r="1647" spans="1:6" ht="16.5" customHeight="1" x14ac:dyDescent="0.25">
      <c r="A1647">
        <v>21080</v>
      </c>
      <c r="B1647" s="1" t="s">
        <v>2309</v>
      </c>
      <c r="D1647">
        <v>200</v>
      </c>
      <c r="E1647" s="15">
        <v>0.2</v>
      </c>
      <c r="F1647" s="15">
        <v>2</v>
      </c>
    </row>
    <row r="1648" spans="1:6" ht="16.5" customHeight="1" x14ac:dyDescent="0.25">
      <c r="A1648">
        <v>21081</v>
      </c>
      <c r="B1648" s="1" t="s">
        <v>2310</v>
      </c>
      <c r="D1648">
        <v>400</v>
      </c>
      <c r="E1648" s="15">
        <v>0.4</v>
      </c>
      <c r="F1648" s="15">
        <v>2</v>
      </c>
    </row>
    <row r="1649" spans="1:6" ht="16.5" customHeight="1" x14ac:dyDescent="0.25">
      <c r="A1649">
        <v>21082</v>
      </c>
      <c r="B1649" s="1" t="s">
        <v>2311</v>
      </c>
      <c r="C1649">
        <v>21</v>
      </c>
      <c r="E1649" s="15">
        <v>21</v>
      </c>
      <c r="F1649" s="15">
        <v>2</v>
      </c>
    </row>
    <row r="1650" spans="1:6" ht="16.5" customHeight="1" x14ac:dyDescent="0.25">
      <c r="A1650">
        <v>21083</v>
      </c>
      <c r="B1650" s="1" t="s">
        <v>2312</v>
      </c>
      <c r="C1650">
        <v>2</v>
      </c>
      <c r="E1650" s="15">
        <v>2</v>
      </c>
      <c r="F1650" s="15">
        <v>2</v>
      </c>
    </row>
    <row r="1651" spans="1:6" ht="16.5" customHeight="1" x14ac:dyDescent="0.25">
      <c r="A1651">
        <v>21084</v>
      </c>
      <c r="B1651" s="1" t="s">
        <v>2313</v>
      </c>
      <c r="C1651">
        <v>2</v>
      </c>
      <c r="E1651" s="15">
        <v>2</v>
      </c>
      <c r="F1651" s="15">
        <v>2</v>
      </c>
    </row>
    <row r="1652" spans="1:6" ht="16.5" customHeight="1" x14ac:dyDescent="0.25">
      <c r="A1652">
        <v>21085</v>
      </c>
      <c r="B1652" s="1" t="s">
        <v>2314</v>
      </c>
      <c r="C1652">
        <v>52.366999999999997</v>
      </c>
      <c r="E1652" s="15">
        <v>52.366999999999997</v>
      </c>
      <c r="F1652" s="15">
        <v>2</v>
      </c>
    </row>
    <row r="1653" spans="1:6" ht="16.5" customHeight="1" x14ac:dyDescent="0.25">
      <c r="A1653">
        <v>21086</v>
      </c>
      <c r="B1653" s="1" t="s">
        <v>2315</v>
      </c>
      <c r="C1653">
        <v>1.5</v>
      </c>
      <c r="E1653" s="15">
        <v>1.5</v>
      </c>
      <c r="F1653" s="15">
        <v>2</v>
      </c>
    </row>
    <row r="1654" spans="1:6" ht="16.5" customHeight="1" x14ac:dyDescent="0.25">
      <c r="A1654">
        <v>21087</v>
      </c>
      <c r="B1654" s="1" t="s">
        <v>2316</v>
      </c>
      <c r="C1654">
        <v>8</v>
      </c>
      <c r="E1654" s="15">
        <v>8</v>
      </c>
      <c r="F1654" s="15">
        <v>2</v>
      </c>
    </row>
    <row r="1655" spans="1:6" ht="16.5" customHeight="1" x14ac:dyDescent="0.25">
      <c r="A1655">
        <v>21088</v>
      </c>
      <c r="B1655" s="1" t="s">
        <v>2317</v>
      </c>
      <c r="C1655">
        <v>1</v>
      </c>
      <c r="E1655" s="15">
        <v>1</v>
      </c>
      <c r="F1655" s="15">
        <v>2</v>
      </c>
    </row>
    <row r="1656" spans="1:6" ht="16.5" customHeight="1" x14ac:dyDescent="0.25">
      <c r="A1656">
        <v>21089</v>
      </c>
      <c r="B1656" s="1" t="s">
        <v>2318</v>
      </c>
    </row>
    <row r="1657" spans="1:6" ht="16.5" customHeight="1" x14ac:dyDescent="0.25">
      <c r="A1657">
        <v>21090</v>
      </c>
      <c r="B1657" s="1" t="s">
        <v>2319</v>
      </c>
      <c r="C1657">
        <v>16</v>
      </c>
      <c r="E1657" s="15">
        <v>16</v>
      </c>
      <c r="F1657" s="15">
        <v>2</v>
      </c>
    </row>
    <row r="1658" spans="1:6" ht="16.5" customHeight="1" x14ac:dyDescent="0.25">
      <c r="A1658">
        <v>21091</v>
      </c>
      <c r="B1658" s="1" t="s">
        <v>2320</v>
      </c>
      <c r="D1658">
        <v>800</v>
      </c>
      <c r="E1658" s="15">
        <v>0.8</v>
      </c>
      <c r="F1658" s="15">
        <v>2</v>
      </c>
    </row>
    <row r="1659" spans="1:6" ht="16.5" customHeight="1" x14ac:dyDescent="0.25">
      <c r="A1659">
        <v>21092</v>
      </c>
      <c r="B1659" s="1" t="s">
        <v>2321</v>
      </c>
      <c r="D1659">
        <v>643</v>
      </c>
      <c r="E1659" s="15">
        <v>0.64300000000000002</v>
      </c>
      <c r="F1659" s="15">
        <v>2</v>
      </c>
    </row>
    <row r="1660" spans="1:6" ht="16.5" customHeight="1" x14ac:dyDescent="0.25">
      <c r="A1660">
        <v>21093</v>
      </c>
      <c r="B1660" s="1" t="s">
        <v>2322</v>
      </c>
      <c r="C1660">
        <v>1.4</v>
      </c>
      <c r="E1660" s="15">
        <v>1.4</v>
      </c>
      <c r="F1660" s="15">
        <v>2</v>
      </c>
    </row>
    <row r="1661" spans="1:6" ht="16.5" customHeight="1" x14ac:dyDescent="0.25">
      <c r="A1661">
        <v>21094</v>
      </c>
      <c r="B1661" s="1" t="s">
        <v>2323</v>
      </c>
      <c r="C1661">
        <v>15</v>
      </c>
      <c r="E1661" s="15">
        <v>15</v>
      </c>
      <c r="F1661" s="15">
        <v>2</v>
      </c>
    </row>
    <row r="1662" spans="1:6" ht="16.5" customHeight="1" x14ac:dyDescent="0.25">
      <c r="A1662">
        <v>21095</v>
      </c>
      <c r="B1662" s="1" t="s">
        <v>2324</v>
      </c>
      <c r="D1662">
        <v>857</v>
      </c>
      <c r="E1662" s="15">
        <v>0.85699999999999998</v>
      </c>
      <c r="F1662" s="15">
        <v>2</v>
      </c>
    </row>
    <row r="1663" spans="1:6" ht="16.5" customHeight="1" x14ac:dyDescent="0.25">
      <c r="A1663">
        <v>21096</v>
      </c>
      <c r="B1663" s="1" t="s">
        <v>2325</v>
      </c>
      <c r="C1663">
        <v>4</v>
      </c>
      <c r="E1663" s="15">
        <v>4</v>
      </c>
      <c r="F1663" s="15">
        <v>2</v>
      </c>
    </row>
    <row r="1664" spans="1:6" ht="16.5" customHeight="1" x14ac:dyDescent="0.25">
      <c r="A1664">
        <v>21097</v>
      </c>
      <c r="B1664" s="1" t="s">
        <v>2326</v>
      </c>
      <c r="C1664">
        <v>5</v>
      </c>
      <c r="E1664" s="15">
        <v>5</v>
      </c>
      <c r="F1664" s="15">
        <v>2</v>
      </c>
    </row>
    <row r="1665" spans="1:13" ht="16.5" customHeight="1" x14ac:dyDescent="0.25">
      <c r="A1665">
        <v>21098</v>
      </c>
      <c r="B1665" s="1" t="s">
        <v>2327</v>
      </c>
      <c r="C1665">
        <v>1.75</v>
      </c>
      <c r="E1665" s="15">
        <v>1.75</v>
      </c>
      <c r="F1665" s="15">
        <v>2</v>
      </c>
    </row>
    <row r="1666" spans="1:13" ht="16.5" customHeight="1" x14ac:dyDescent="0.25">
      <c r="A1666">
        <v>21099</v>
      </c>
      <c r="B1666" s="1" t="s">
        <v>2328</v>
      </c>
      <c r="C1666">
        <v>3.5</v>
      </c>
      <c r="E1666" s="15">
        <v>3.5</v>
      </c>
      <c r="F1666" s="15">
        <v>2</v>
      </c>
    </row>
    <row r="1667" spans="1:13" ht="16.5" customHeight="1" x14ac:dyDescent="0.25">
      <c r="A1667">
        <v>21100</v>
      </c>
      <c r="B1667" s="1" t="s">
        <v>2329</v>
      </c>
      <c r="D1667">
        <v>800</v>
      </c>
      <c r="E1667" s="15">
        <v>0.8</v>
      </c>
      <c r="F1667" s="15">
        <v>2</v>
      </c>
    </row>
    <row r="1668" spans="1:13" ht="16.5" customHeight="1" x14ac:dyDescent="0.25">
      <c r="A1668">
        <v>21101</v>
      </c>
      <c r="B1668" s="1" t="s">
        <v>2330</v>
      </c>
      <c r="D1668">
        <v>800</v>
      </c>
      <c r="E1668" s="15">
        <v>0.8</v>
      </c>
      <c r="F1668" s="15">
        <v>2</v>
      </c>
    </row>
    <row r="1669" spans="1:13" ht="16.5" customHeight="1" x14ac:dyDescent="0.25">
      <c r="A1669">
        <v>21102</v>
      </c>
      <c r="B1669" s="1" t="s">
        <v>2331</v>
      </c>
      <c r="C1669">
        <v>4.8</v>
      </c>
      <c r="E1669" s="15">
        <v>4.8</v>
      </c>
      <c r="F1669" s="15">
        <v>2</v>
      </c>
    </row>
    <row r="1670" spans="1:13" ht="16.5" customHeight="1" x14ac:dyDescent="0.25">
      <c r="A1670">
        <v>21103</v>
      </c>
      <c r="B1670" s="1" t="s">
        <v>2332</v>
      </c>
    </row>
    <row r="1671" spans="1:13" ht="16.5" customHeight="1" x14ac:dyDescent="0.25">
      <c r="A1671">
        <v>21104</v>
      </c>
      <c r="B1671" s="1" t="s">
        <v>2333</v>
      </c>
      <c r="C1671">
        <v>12</v>
      </c>
      <c r="E1671" s="15">
        <v>12</v>
      </c>
      <c r="F1671" s="15">
        <v>2</v>
      </c>
    </row>
    <row r="1672" spans="1:13" ht="16.5" customHeight="1" x14ac:dyDescent="0.25">
      <c r="A1672">
        <v>21105</v>
      </c>
      <c r="B1672" s="1" t="s">
        <v>2334</v>
      </c>
      <c r="C1672">
        <v>1.3</v>
      </c>
      <c r="E1672" s="15">
        <v>1.3</v>
      </c>
      <c r="F1672" s="15">
        <v>2</v>
      </c>
    </row>
    <row r="1673" spans="1:13" ht="16.5" customHeight="1" x14ac:dyDescent="0.25">
      <c r="A1673">
        <v>21106</v>
      </c>
      <c r="B1673" s="1" t="s">
        <v>2335</v>
      </c>
      <c r="C1673">
        <v>10</v>
      </c>
      <c r="E1673" s="15">
        <v>10</v>
      </c>
      <c r="F1673" s="15">
        <v>2</v>
      </c>
    </row>
    <row r="1674" spans="1:13" ht="16.5" customHeight="1" x14ac:dyDescent="0.25">
      <c r="A1674">
        <v>21107</v>
      </c>
      <c r="B1674" s="1" t="s">
        <v>2336</v>
      </c>
      <c r="D1674">
        <v>800</v>
      </c>
      <c r="E1674" s="15">
        <v>0.8</v>
      </c>
      <c r="F1674" s="15">
        <v>2</v>
      </c>
    </row>
    <row r="1675" spans="1:13" ht="16.5" customHeight="1" x14ac:dyDescent="0.25">
      <c r="A1675">
        <v>21108</v>
      </c>
      <c r="B1675" s="1" t="s">
        <v>2337</v>
      </c>
      <c r="C1675">
        <v>30</v>
      </c>
      <c r="E1675" s="15">
        <v>30</v>
      </c>
      <c r="F1675" s="15">
        <v>2</v>
      </c>
    </row>
    <row r="1676" spans="1:13" ht="16.5" customHeight="1" x14ac:dyDescent="0.25">
      <c r="A1676">
        <v>21109</v>
      </c>
      <c r="B1676" s="1" t="s">
        <v>2338</v>
      </c>
      <c r="C1676">
        <v>4</v>
      </c>
      <c r="E1676" s="15">
        <v>4</v>
      </c>
      <c r="F1676" s="15">
        <v>2</v>
      </c>
    </row>
    <row r="1677" spans="1:13" ht="16.5" customHeight="1" x14ac:dyDescent="0.25">
      <c r="A1677">
        <v>21110</v>
      </c>
      <c r="B1677" s="1" t="s">
        <v>2339</v>
      </c>
      <c r="C1677">
        <v>2.4</v>
      </c>
      <c r="E1677" s="15">
        <v>2.4</v>
      </c>
      <c r="F1677" s="15">
        <v>1</v>
      </c>
      <c r="G1677">
        <v>2</v>
      </c>
      <c r="I1677">
        <v>1200</v>
      </c>
      <c r="J1677">
        <v>1200</v>
      </c>
      <c r="K1677">
        <v>2400</v>
      </c>
      <c r="L1677">
        <v>2.4</v>
      </c>
      <c r="M1677" s="7">
        <v>1</v>
      </c>
    </row>
    <row r="1678" spans="1:13" ht="16.5" customHeight="1" x14ac:dyDescent="0.25">
      <c r="A1678">
        <v>21111</v>
      </c>
      <c r="B1678" s="1" t="s">
        <v>2340</v>
      </c>
      <c r="C1678">
        <v>2</v>
      </c>
      <c r="E1678" s="15">
        <v>2</v>
      </c>
      <c r="F1678" s="15">
        <v>2</v>
      </c>
    </row>
    <row r="1679" spans="1:13" ht="16.5" customHeight="1" x14ac:dyDescent="0.25">
      <c r="A1679">
        <v>21112</v>
      </c>
      <c r="B1679" s="1" t="s">
        <v>2341</v>
      </c>
      <c r="D1679">
        <v>300</v>
      </c>
      <c r="E1679" s="15">
        <v>0.3</v>
      </c>
      <c r="F1679" s="15">
        <v>2</v>
      </c>
    </row>
    <row r="1680" spans="1:13" ht="16.5" customHeight="1" x14ac:dyDescent="0.25">
      <c r="A1680">
        <v>21113</v>
      </c>
      <c r="B1680" s="1" t="s">
        <v>2342</v>
      </c>
      <c r="C1680">
        <v>8</v>
      </c>
      <c r="E1680" s="15">
        <v>8</v>
      </c>
      <c r="F1680" s="15">
        <v>2</v>
      </c>
    </row>
    <row r="1681" spans="1:6" ht="16.5" customHeight="1" x14ac:dyDescent="0.25">
      <c r="A1681">
        <v>21114</v>
      </c>
      <c r="B1681" s="1" t="s">
        <v>2343</v>
      </c>
      <c r="C1681">
        <v>1700</v>
      </c>
      <c r="E1681" s="15">
        <v>1700</v>
      </c>
      <c r="F1681" s="15">
        <v>2</v>
      </c>
    </row>
    <row r="1682" spans="1:6" ht="16.5" customHeight="1" x14ac:dyDescent="0.25">
      <c r="A1682">
        <v>21115</v>
      </c>
      <c r="B1682" s="1" t="s">
        <v>2344</v>
      </c>
      <c r="C1682">
        <v>18</v>
      </c>
      <c r="E1682" s="15">
        <v>18</v>
      </c>
      <c r="F1682" s="15">
        <v>2</v>
      </c>
    </row>
    <row r="1683" spans="1:6" ht="16.5" customHeight="1" x14ac:dyDescent="0.25">
      <c r="A1683">
        <v>21116</v>
      </c>
      <c r="B1683" s="1" t="s">
        <v>2345</v>
      </c>
      <c r="C1683">
        <v>1.5</v>
      </c>
      <c r="E1683" s="15">
        <v>1.5</v>
      </c>
      <c r="F1683" s="15">
        <v>2</v>
      </c>
    </row>
    <row r="1684" spans="1:6" ht="16.5" customHeight="1" x14ac:dyDescent="0.25">
      <c r="A1684">
        <v>21117</v>
      </c>
      <c r="B1684" s="1" t="s">
        <v>2346</v>
      </c>
      <c r="C1684">
        <v>14</v>
      </c>
      <c r="E1684" s="15">
        <v>14</v>
      </c>
      <c r="F1684" s="15">
        <v>2</v>
      </c>
    </row>
    <row r="1685" spans="1:6" ht="16.5" customHeight="1" x14ac:dyDescent="0.25">
      <c r="A1685">
        <v>21118</v>
      </c>
      <c r="B1685" s="1" t="s">
        <v>2347</v>
      </c>
      <c r="C1685">
        <v>15.83</v>
      </c>
      <c r="E1685" s="15">
        <v>15.83</v>
      </c>
      <c r="F1685" s="15">
        <v>2</v>
      </c>
    </row>
    <row r="1686" spans="1:6" ht="16.5" customHeight="1" x14ac:dyDescent="0.25">
      <c r="A1686">
        <v>21119</v>
      </c>
      <c r="B1686" s="1" t="s">
        <v>2348</v>
      </c>
      <c r="C1686">
        <v>100</v>
      </c>
      <c r="E1686" s="15">
        <v>100</v>
      </c>
      <c r="F1686" s="15">
        <v>2</v>
      </c>
    </row>
    <row r="1687" spans="1:6" ht="16.5" customHeight="1" x14ac:dyDescent="0.25">
      <c r="A1687">
        <v>21120</v>
      </c>
      <c r="B1687" s="1" t="s">
        <v>2349</v>
      </c>
      <c r="D1687">
        <v>286</v>
      </c>
      <c r="E1687" s="15">
        <v>0.28599999999999998</v>
      </c>
      <c r="F1687" s="15">
        <v>2</v>
      </c>
    </row>
    <row r="1688" spans="1:6" ht="16.5" customHeight="1" x14ac:dyDescent="0.25">
      <c r="A1688">
        <v>21121</v>
      </c>
      <c r="B1688" s="1" t="s">
        <v>2350</v>
      </c>
    </row>
    <row r="1689" spans="1:6" ht="16.5" customHeight="1" x14ac:dyDescent="0.25">
      <c r="A1689">
        <v>21122</v>
      </c>
      <c r="B1689" s="1" t="s">
        <v>2351</v>
      </c>
      <c r="C1689">
        <v>8</v>
      </c>
      <c r="E1689" s="15">
        <v>8</v>
      </c>
      <c r="F1689" s="15">
        <v>2</v>
      </c>
    </row>
    <row r="1690" spans="1:6" ht="16.5" customHeight="1" x14ac:dyDescent="0.25">
      <c r="A1690">
        <v>21123</v>
      </c>
      <c r="B1690" s="1" t="s">
        <v>2352</v>
      </c>
      <c r="D1690">
        <v>200</v>
      </c>
      <c r="E1690" s="15">
        <v>0.2</v>
      </c>
      <c r="F1690" s="15">
        <v>2</v>
      </c>
    </row>
    <row r="1691" spans="1:6" ht="16.5" customHeight="1" x14ac:dyDescent="0.25">
      <c r="A1691">
        <v>21124</v>
      </c>
      <c r="B1691" s="1" t="s">
        <v>2353</v>
      </c>
      <c r="C1691">
        <v>20</v>
      </c>
      <c r="E1691" s="15">
        <v>20</v>
      </c>
      <c r="F1691" s="15">
        <v>2</v>
      </c>
    </row>
    <row r="1692" spans="1:6" ht="16.5" customHeight="1" x14ac:dyDescent="0.25">
      <c r="A1692">
        <v>21125</v>
      </c>
      <c r="B1692" s="1" t="s">
        <v>2354</v>
      </c>
      <c r="C1692">
        <v>7</v>
      </c>
      <c r="E1692" s="15">
        <v>7</v>
      </c>
      <c r="F1692" s="15">
        <v>2</v>
      </c>
    </row>
    <row r="1693" spans="1:6" ht="16.5" customHeight="1" x14ac:dyDescent="0.25">
      <c r="A1693">
        <v>21126</v>
      </c>
      <c r="B1693" s="1" t="s">
        <v>2355</v>
      </c>
      <c r="C1693">
        <v>1.5</v>
      </c>
      <c r="E1693" s="15">
        <v>1.5</v>
      </c>
      <c r="F1693" s="15">
        <v>2</v>
      </c>
    </row>
    <row r="1694" spans="1:6" ht="16.5" customHeight="1" x14ac:dyDescent="0.25">
      <c r="A1694">
        <v>21127</v>
      </c>
      <c r="B1694" s="1" t="s">
        <v>2356</v>
      </c>
      <c r="C1694">
        <v>1.24</v>
      </c>
      <c r="E1694" s="15">
        <v>1.24</v>
      </c>
      <c r="F1694" s="15">
        <v>2</v>
      </c>
    </row>
    <row r="1695" spans="1:6" ht="16.5" customHeight="1" x14ac:dyDescent="0.25">
      <c r="A1695">
        <v>21128</v>
      </c>
      <c r="B1695" s="1" t="s">
        <v>2357</v>
      </c>
      <c r="C1695">
        <v>6</v>
      </c>
      <c r="E1695" s="15">
        <v>6</v>
      </c>
      <c r="F1695" s="15">
        <v>2</v>
      </c>
    </row>
    <row r="1696" spans="1:6" ht="16.5" customHeight="1" x14ac:dyDescent="0.25">
      <c r="A1696">
        <v>21129</v>
      </c>
      <c r="B1696" s="1" t="s">
        <v>2358</v>
      </c>
      <c r="C1696">
        <v>16</v>
      </c>
      <c r="E1696" s="15">
        <v>16</v>
      </c>
      <c r="F1696" s="15">
        <v>2</v>
      </c>
    </row>
    <row r="1697" spans="1:6" ht="16.5" customHeight="1" x14ac:dyDescent="0.25">
      <c r="A1697">
        <v>21130</v>
      </c>
      <c r="B1697" s="1" t="s">
        <v>2359</v>
      </c>
      <c r="C1697">
        <v>1.1000000000000001</v>
      </c>
      <c r="E1697" s="15">
        <v>1.1000000000000001</v>
      </c>
      <c r="F1697" s="15">
        <v>2</v>
      </c>
    </row>
    <row r="1698" spans="1:6" ht="16.5" customHeight="1" x14ac:dyDescent="0.25">
      <c r="A1698">
        <v>21131</v>
      </c>
      <c r="B1698" s="1" t="s">
        <v>2360</v>
      </c>
      <c r="D1698">
        <v>100</v>
      </c>
      <c r="E1698" s="15">
        <v>0.1</v>
      </c>
      <c r="F1698" s="15">
        <v>2</v>
      </c>
    </row>
    <row r="1699" spans="1:6" ht="16.5" customHeight="1" x14ac:dyDescent="0.25">
      <c r="A1699">
        <v>21132</v>
      </c>
      <c r="B1699" s="1" t="s">
        <v>2361</v>
      </c>
      <c r="C1699">
        <v>200</v>
      </c>
      <c r="E1699" s="15">
        <v>200</v>
      </c>
      <c r="F1699" s="15">
        <v>2</v>
      </c>
    </row>
    <row r="1700" spans="1:6" ht="16.5" customHeight="1" x14ac:dyDescent="0.25">
      <c r="A1700">
        <v>21133</v>
      </c>
      <c r="B1700" s="1" t="s">
        <v>2362</v>
      </c>
      <c r="D1700">
        <v>500</v>
      </c>
      <c r="E1700" s="15">
        <v>0.5</v>
      </c>
      <c r="F1700" s="15">
        <v>2</v>
      </c>
    </row>
    <row r="1701" spans="1:6" ht="16.5" customHeight="1" x14ac:dyDescent="0.25">
      <c r="A1701">
        <v>21134</v>
      </c>
      <c r="B1701" s="1" t="s">
        <v>2363</v>
      </c>
      <c r="C1701">
        <v>8</v>
      </c>
      <c r="E1701" s="15">
        <v>8</v>
      </c>
      <c r="F1701" s="15">
        <v>2</v>
      </c>
    </row>
    <row r="1702" spans="1:6" ht="16.5" customHeight="1" x14ac:dyDescent="0.25">
      <c r="A1702">
        <v>21135</v>
      </c>
      <c r="B1702" s="1" t="s">
        <v>2364</v>
      </c>
      <c r="D1702">
        <v>100</v>
      </c>
      <c r="E1702" s="15">
        <v>0.1</v>
      </c>
      <c r="F1702" s="15">
        <v>2</v>
      </c>
    </row>
    <row r="1703" spans="1:6" ht="16.5" customHeight="1" x14ac:dyDescent="0.25">
      <c r="A1703">
        <v>21136</v>
      </c>
      <c r="B1703" s="1" t="s">
        <v>2365</v>
      </c>
      <c r="C1703">
        <v>4.5</v>
      </c>
      <c r="E1703" s="15">
        <v>4.5</v>
      </c>
      <c r="F1703" s="15">
        <v>2</v>
      </c>
    </row>
    <row r="1704" spans="1:6" ht="16.5" customHeight="1" x14ac:dyDescent="0.25">
      <c r="A1704">
        <v>21137</v>
      </c>
      <c r="B1704" s="1" t="s">
        <v>2366</v>
      </c>
      <c r="C1704">
        <v>6</v>
      </c>
      <c r="E1704" s="15">
        <v>6</v>
      </c>
      <c r="F1704" s="15">
        <v>2</v>
      </c>
    </row>
    <row r="1705" spans="1:6" ht="16.5" customHeight="1" x14ac:dyDescent="0.25">
      <c r="A1705">
        <v>21138</v>
      </c>
      <c r="B1705" s="1" t="s">
        <v>2367</v>
      </c>
      <c r="C1705">
        <v>5.64</v>
      </c>
      <c r="E1705" s="15">
        <v>5.64</v>
      </c>
      <c r="F1705" s="15">
        <v>2</v>
      </c>
    </row>
    <row r="1706" spans="1:6" ht="16.5" customHeight="1" x14ac:dyDescent="0.25">
      <c r="A1706">
        <v>21139</v>
      </c>
      <c r="B1706" s="1" t="s">
        <v>2368</v>
      </c>
      <c r="C1706">
        <v>1.7</v>
      </c>
      <c r="E1706" s="15">
        <v>1.7</v>
      </c>
      <c r="F1706" s="15">
        <v>2</v>
      </c>
    </row>
    <row r="1707" spans="1:6" ht="16.5" customHeight="1" x14ac:dyDescent="0.25">
      <c r="A1707">
        <v>21140</v>
      </c>
      <c r="B1707" s="1" t="s">
        <v>2369</v>
      </c>
      <c r="C1707">
        <v>104</v>
      </c>
      <c r="E1707" s="15">
        <v>104</v>
      </c>
      <c r="F1707" s="15">
        <v>2</v>
      </c>
    </row>
    <row r="1708" spans="1:6" ht="16.5" customHeight="1" x14ac:dyDescent="0.25">
      <c r="A1708">
        <v>21141</v>
      </c>
      <c r="B1708" s="1" t="s">
        <v>2370</v>
      </c>
      <c r="D1708">
        <v>500</v>
      </c>
      <c r="E1708" s="15">
        <v>0.5</v>
      </c>
      <c r="F1708" s="15">
        <v>2</v>
      </c>
    </row>
    <row r="1709" spans="1:6" ht="16.5" customHeight="1" x14ac:dyDescent="0.25">
      <c r="A1709">
        <v>21142</v>
      </c>
      <c r="B1709" s="1" t="s">
        <v>2371</v>
      </c>
      <c r="C1709">
        <v>50</v>
      </c>
      <c r="E1709" s="15">
        <v>50</v>
      </c>
      <c r="F1709" s="15">
        <v>2</v>
      </c>
    </row>
    <row r="1710" spans="1:6" ht="16.5" customHeight="1" x14ac:dyDescent="0.25">
      <c r="A1710">
        <v>21143</v>
      </c>
      <c r="B1710" s="1" t="s">
        <v>2372</v>
      </c>
      <c r="C1710">
        <v>16</v>
      </c>
      <c r="E1710" s="15">
        <v>16</v>
      </c>
      <c r="F1710" s="15">
        <v>2</v>
      </c>
    </row>
    <row r="1711" spans="1:6" ht="16.5" customHeight="1" x14ac:dyDescent="0.25">
      <c r="A1711">
        <v>21144</v>
      </c>
      <c r="B1711" s="1" t="s">
        <v>2373</v>
      </c>
      <c r="C1711">
        <v>15</v>
      </c>
      <c r="E1711" s="15">
        <v>15</v>
      </c>
      <c r="F1711" s="15">
        <v>2</v>
      </c>
    </row>
    <row r="1712" spans="1:6" ht="16.5" customHeight="1" x14ac:dyDescent="0.25">
      <c r="A1712">
        <v>21145</v>
      </c>
      <c r="B1712" s="1" t="s">
        <v>2374</v>
      </c>
      <c r="C1712">
        <v>1.1399999999999999</v>
      </c>
      <c r="E1712" s="15">
        <v>1.1399999999999999</v>
      </c>
      <c r="F1712" s="15">
        <v>2</v>
      </c>
    </row>
    <row r="1713" spans="1:6" ht="16.5" customHeight="1" x14ac:dyDescent="0.25">
      <c r="A1713">
        <v>21146</v>
      </c>
      <c r="B1713" s="1" t="s">
        <v>2375</v>
      </c>
      <c r="D1713">
        <v>500</v>
      </c>
      <c r="E1713" s="15">
        <v>0.5</v>
      </c>
      <c r="F1713" s="15">
        <v>2</v>
      </c>
    </row>
    <row r="1714" spans="1:6" ht="16.5" customHeight="1" x14ac:dyDescent="0.25">
      <c r="A1714">
        <v>21147</v>
      </c>
      <c r="B1714" s="1" t="s">
        <v>2376</v>
      </c>
      <c r="C1714">
        <v>4</v>
      </c>
      <c r="E1714" s="15">
        <v>4</v>
      </c>
      <c r="F1714" s="15">
        <v>2</v>
      </c>
    </row>
    <row r="1715" spans="1:6" ht="16.5" customHeight="1" x14ac:dyDescent="0.25">
      <c r="A1715">
        <v>21148</v>
      </c>
      <c r="B1715" s="1" t="s">
        <v>2377</v>
      </c>
      <c r="C1715">
        <v>2.6</v>
      </c>
      <c r="E1715" s="15">
        <v>2.6</v>
      </c>
      <c r="F1715" s="15">
        <v>2</v>
      </c>
    </row>
    <row r="1716" spans="1:6" ht="16.5" customHeight="1" x14ac:dyDescent="0.25">
      <c r="A1716">
        <v>21149</v>
      </c>
      <c r="B1716" s="1" t="s">
        <v>2378</v>
      </c>
      <c r="C1716">
        <v>12</v>
      </c>
      <c r="E1716" s="15">
        <v>12</v>
      </c>
      <c r="F1716" s="15">
        <v>2</v>
      </c>
    </row>
    <row r="1717" spans="1:6" ht="16.5" customHeight="1" x14ac:dyDescent="0.25">
      <c r="A1717">
        <v>21150</v>
      </c>
      <c r="B1717" s="1" t="s">
        <v>2379</v>
      </c>
      <c r="C1717">
        <v>1</v>
      </c>
      <c r="E1717" s="15">
        <v>1</v>
      </c>
      <c r="F1717" s="15">
        <v>2</v>
      </c>
    </row>
    <row r="1718" spans="1:6" ht="16.5" customHeight="1" x14ac:dyDescent="0.25">
      <c r="A1718">
        <v>21151</v>
      </c>
      <c r="B1718" s="1" t="s">
        <v>2380</v>
      </c>
      <c r="C1718">
        <v>7</v>
      </c>
      <c r="E1718" s="15">
        <v>7</v>
      </c>
      <c r="F1718" s="15">
        <v>2</v>
      </c>
    </row>
    <row r="1719" spans="1:6" ht="16.5" customHeight="1" x14ac:dyDescent="0.25">
      <c r="A1719">
        <v>21152</v>
      </c>
      <c r="B1719" s="1" t="s">
        <v>2381</v>
      </c>
      <c r="C1719">
        <v>2</v>
      </c>
      <c r="E1719" s="15">
        <v>2</v>
      </c>
      <c r="F1719" s="15">
        <v>2</v>
      </c>
    </row>
    <row r="1720" spans="1:6" ht="16.5" customHeight="1" x14ac:dyDescent="0.25">
      <c r="A1720">
        <v>21153</v>
      </c>
      <c r="B1720" s="1" t="s">
        <v>2382</v>
      </c>
      <c r="C1720">
        <v>6</v>
      </c>
      <c r="E1720" s="15">
        <v>6</v>
      </c>
      <c r="F1720" s="15">
        <v>2</v>
      </c>
    </row>
    <row r="1721" spans="1:6" ht="16.5" customHeight="1" x14ac:dyDescent="0.25">
      <c r="A1721">
        <v>21154</v>
      </c>
      <c r="B1721" s="1" t="s">
        <v>2383</v>
      </c>
      <c r="C1721">
        <v>54</v>
      </c>
      <c r="E1721" s="15">
        <v>54</v>
      </c>
      <c r="F1721" s="15">
        <v>2</v>
      </c>
    </row>
    <row r="1722" spans="1:6" ht="16.5" customHeight="1" x14ac:dyDescent="0.25">
      <c r="A1722">
        <v>21155</v>
      </c>
      <c r="B1722" s="1" t="s">
        <v>2384</v>
      </c>
      <c r="D1722">
        <v>850</v>
      </c>
      <c r="E1722" s="15">
        <v>0.85</v>
      </c>
      <c r="F1722" s="15">
        <v>2</v>
      </c>
    </row>
    <row r="1723" spans="1:6" ht="16.5" customHeight="1" x14ac:dyDescent="0.25">
      <c r="A1723">
        <v>21156</v>
      </c>
      <c r="B1723" s="1" t="s">
        <v>2385</v>
      </c>
      <c r="C1723">
        <v>210</v>
      </c>
      <c r="E1723" s="15">
        <v>210</v>
      </c>
      <c r="F1723" s="15">
        <v>2</v>
      </c>
    </row>
    <row r="1724" spans="1:6" ht="16.5" customHeight="1" x14ac:dyDescent="0.25">
      <c r="A1724">
        <v>21157</v>
      </c>
      <c r="B1724" s="1" t="s">
        <v>2386</v>
      </c>
      <c r="C1724">
        <v>2</v>
      </c>
      <c r="E1724" s="15">
        <v>2</v>
      </c>
      <c r="F1724" s="15">
        <v>2</v>
      </c>
    </row>
    <row r="1725" spans="1:6" ht="16.5" customHeight="1" x14ac:dyDescent="0.25">
      <c r="A1725">
        <v>21158</v>
      </c>
      <c r="B1725" s="1" t="s">
        <v>2387</v>
      </c>
      <c r="D1725">
        <v>700</v>
      </c>
      <c r="E1725" s="15">
        <v>0.7</v>
      </c>
      <c r="F1725" s="15">
        <v>2</v>
      </c>
    </row>
    <row r="1726" spans="1:6" ht="16.5" customHeight="1" x14ac:dyDescent="0.25">
      <c r="A1726">
        <v>21159</v>
      </c>
      <c r="B1726" s="1" t="s">
        <v>2388</v>
      </c>
      <c r="C1726">
        <v>1.7</v>
      </c>
      <c r="E1726" s="15">
        <v>1.7</v>
      </c>
      <c r="F1726" s="15">
        <v>2</v>
      </c>
    </row>
    <row r="1727" spans="1:6" ht="16.5" customHeight="1" x14ac:dyDescent="0.25">
      <c r="A1727">
        <v>21160</v>
      </c>
      <c r="B1727" s="1" t="s">
        <v>2389</v>
      </c>
      <c r="D1727">
        <v>300</v>
      </c>
      <c r="E1727" s="15">
        <v>0.3</v>
      </c>
      <c r="F1727" s="15">
        <v>2</v>
      </c>
    </row>
    <row r="1728" spans="1:6" ht="16.5" customHeight="1" x14ac:dyDescent="0.25">
      <c r="A1728">
        <v>21161</v>
      </c>
      <c r="B1728" s="1" t="s">
        <v>2390</v>
      </c>
      <c r="C1728">
        <v>12.4</v>
      </c>
      <c r="E1728" s="15">
        <v>12.4</v>
      </c>
      <c r="F1728" s="15">
        <v>2</v>
      </c>
    </row>
    <row r="1729" spans="1:13" ht="16.5" customHeight="1" x14ac:dyDescent="0.25">
      <c r="A1729">
        <v>21162</v>
      </c>
      <c r="B1729" s="1" t="s">
        <v>2391</v>
      </c>
      <c r="C1729">
        <v>2.1</v>
      </c>
      <c r="E1729" s="15">
        <v>2.1</v>
      </c>
      <c r="F1729" s="15">
        <v>2</v>
      </c>
    </row>
    <row r="1730" spans="1:13" ht="16.5" customHeight="1" x14ac:dyDescent="0.25">
      <c r="A1730">
        <v>21163</v>
      </c>
      <c r="B1730" s="1" t="s">
        <v>2392</v>
      </c>
      <c r="C1730">
        <v>18.82</v>
      </c>
      <c r="E1730" s="15">
        <v>18.82</v>
      </c>
      <c r="F1730" s="15">
        <v>2</v>
      </c>
    </row>
    <row r="1731" spans="1:13" ht="16.5" customHeight="1" x14ac:dyDescent="0.25">
      <c r="A1731">
        <v>21164</v>
      </c>
      <c r="B1731" s="1" t="s">
        <v>2393</v>
      </c>
      <c r="C1731">
        <v>66.55</v>
      </c>
      <c r="E1731" s="15">
        <v>66.55</v>
      </c>
      <c r="F1731" s="15">
        <v>1</v>
      </c>
      <c r="G1731">
        <v>3</v>
      </c>
      <c r="H1731" t="s">
        <v>814</v>
      </c>
      <c r="I1731">
        <v>700</v>
      </c>
      <c r="J1731">
        <v>1300</v>
      </c>
      <c r="K1731">
        <v>2000</v>
      </c>
      <c r="L1731">
        <v>2</v>
      </c>
      <c r="M1731" s="7">
        <v>3.005259203606311E-2</v>
      </c>
    </row>
    <row r="1732" spans="1:13" ht="16.5" customHeight="1" x14ac:dyDescent="0.25">
      <c r="A1732">
        <v>21165</v>
      </c>
      <c r="B1732" s="1" t="s">
        <v>2394</v>
      </c>
      <c r="D1732">
        <v>500</v>
      </c>
      <c r="E1732" s="15">
        <v>0.5</v>
      </c>
      <c r="F1732" s="15">
        <v>2</v>
      </c>
    </row>
    <row r="1733" spans="1:13" ht="16.5" customHeight="1" x14ac:dyDescent="0.25">
      <c r="A1733">
        <v>21166</v>
      </c>
      <c r="B1733" s="1" t="s">
        <v>2395</v>
      </c>
      <c r="C1733">
        <v>8</v>
      </c>
      <c r="E1733" s="15">
        <v>8</v>
      </c>
      <c r="F1733" s="15">
        <v>2</v>
      </c>
    </row>
    <row r="1734" spans="1:13" ht="16.5" customHeight="1" x14ac:dyDescent="0.25">
      <c r="A1734">
        <v>21167</v>
      </c>
      <c r="B1734" s="1" t="s">
        <v>2396</v>
      </c>
      <c r="C1734">
        <v>1</v>
      </c>
      <c r="E1734" s="15">
        <v>1</v>
      </c>
      <c r="F1734" s="15">
        <v>2</v>
      </c>
    </row>
    <row r="1735" spans="1:13" ht="16.5" customHeight="1" x14ac:dyDescent="0.25">
      <c r="A1735">
        <v>21168</v>
      </c>
      <c r="B1735" s="1" t="s">
        <v>2397</v>
      </c>
      <c r="C1735">
        <v>1</v>
      </c>
      <c r="E1735" s="15">
        <v>1</v>
      </c>
      <c r="F1735" s="15">
        <v>2</v>
      </c>
    </row>
    <row r="1736" spans="1:13" ht="16.5" customHeight="1" x14ac:dyDescent="0.25">
      <c r="A1736">
        <v>21169</v>
      </c>
      <c r="B1736" s="1" t="s">
        <v>2398</v>
      </c>
      <c r="C1736">
        <v>6.72</v>
      </c>
      <c r="E1736" s="15">
        <v>6.72</v>
      </c>
      <c r="F1736" s="15">
        <v>2</v>
      </c>
    </row>
    <row r="1737" spans="1:13" ht="16.5" customHeight="1" x14ac:dyDescent="0.25">
      <c r="A1737">
        <v>21170</v>
      </c>
      <c r="B1737" s="1" t="s">
        <v>2399</v>
      </c>
      <c r="C1737">
        <v>6</v>
      </c>
      <c r="E1737" s="15">
        <v>6</v>
      </c>
      <c r="F1737" s="15">
        <v>2</v>
      </c>
    </row>
    <row r="1738" spans="1:13" ht="16.5" customHeight="1" x14ac:dyDescent="0.25">
      <c r="A1738">
        <v>21171</v>
      </c>
      <c r="B1738" s="1" t="s">
        <v>2400</v>
      </c>
      <c r="C1738">
        <v>3.52</v>
      </c>
      <c r="E1738" s="15">
        <v>3.52</v>
      </c>
      <c r="F1738" s="15">
        <v>2</v>
      </c>
    </row>
    <row r="1739" spans="1:13" ht="16.5" customHeight="1" x14ac:dyDescent="0.25">
      <c r="A1739">
        <v>21172</v>
      </c>
      <c r="B1739" s="1" t="s">
        <v>2401</v>
      </c>
      <c r="C1739">
        <v>12</v>
      </c>
      <c r="E1739" s="15">
        <v>12</v>
      </c>
      <c r="F1739" s="15">
        <v>2</v>
      </c>
    </row>
    <row r="1740" spans="1:13" ht="16.5" customHeight="1" x14ac:dyDescent="0.25">
      <c r="A1740">
        <v>21173</v>
      </c>
      <c r="B1740" s="1" t="s">
        <v>2402</v>
      </c>
      <c r="C1740">
        <v>4.9800000000000004</v>
      </c>
      <c r="E1740" s="15">
        <v>4.9800000000000004</v>
      </c>
      <c r="F1740" s="15">
        <v>2</v>
      </c>
    </row>
    <row r="1741" spans="1:13" ht="16.5" customHeight="1" x14ac:dyDescent="0.25">
      <c r="A1741">
        <v>21174</v>
      </c>
      <c r="B1741" s="1" t="s">
        <v>2403</v>
      </c>
      <c r="C1741">
        <v>54</v>
      </c>
      <c r="E1741" s="15">
        <v>54</v>
      </c>
      <c r="F1741" s="15">
        <v>2</v>
      </c>
    </row>
    <row r="1742" spans="1:13" ht="16.5" customHeight="1" x14ac:dyDescent="0.25">
      <c r="A1742">
        <v>21175</v>
      </c>
      <c r="B1742" s="1" t="s">
        <v>2404</v>
      </c>
      <c r="C1742">
        <v>5.32</v>
      </c>
      <c r="E1742" s="15">
        <v>5.32</v>
      </c>
      <c r="F1742" s="15">
        <v>2</v>
      </c>
    </row>
    <row r="1743" spans="1:13" ht="16.5" customHeight="1" x14ac:dyDescent="0.25">
      <c r="A1743">
        <v>21176</v>
      </c>
      <c r="B1743" s="1" t="s">
        <v>2405</v>
      </c>
      <c r="C1743">
        <v>4</v>
      </c>
      <c r="E1743" s="15">
        <v>4</v>
      </c>
      <c r="F1743" s="15">
        <v>2</v>
      </c>
    </row>
    <row r="1744" spans="1:13" ht="16.5" customHeight="1" x14ac:dyDescent="0.25">
      <c r="A1744">
        <v>21177</v>
      </c>
      <c r="B1744" s="1" t="s">
        <v>2406</v>
      </c>
      <c r="C1744">
        <v>7</v>
      </c>
      <c r="E1744" s="15">
        <v>7</v>
      </c>
      <c r="F1744" s="15">
        <v>2</v>
      </c>
    </row>
    <row r="1745" spans="1:13" ht="16.5" customHeight="1" x14ac:dyDescent="0.25">
      <c r="A1745">
        <v>21178</v>
      </c>
      <c r="B1745" s="1" t="s">
        <v>2407</v>
      </c>
      <c r="C1745">
        <v>2</v>
      </c>
      <c r="E1745" s="15">
        <v>2</v>
      </c>
      <c r="F1745" s="15">
        <v>2</v>
      </c>
    </row>
    <row r="1746" spans="1:13" ht="16.5" customHeight="1" x14ac:dyDescent="0.25">
      <c r="A1746">
        <v>21179</v>
      </c>
      <c r="B1746" s="1" t="s">
        <v>2408</v>
      </c>
      <c r="C1746">
        <v>10</v>
      </c>
      <c r="E1746" s="15">
        <v>10</v>
      </c>
      <c r="F1746" s="15">
        <v>2</v>
      </c>
    </row>
    <row r="1747" spans="1:13" ht="16.5" customHeight="1" x14ac:dyDescent="0.25">
      <c r="A1747">
        <v>21180</v>
      </c>
      <c r="B1747" s="1" t="s">
        <v>2409</v>
      </c>
      <c r="C1747" s="1" t="s">
        <v>150</v>
      </c>
      <c r="E1747" s="15" t="s">
        <v>150</v>
      </c>
      <c r="F1747" s="15">
        <v>2</v>
      </c>
    </row>
    <row r="1748" spans="1:13" ht="16.5" customHeight="1" x14ac:dyDescent="0.25">
      <c r="A1748">
        <v>21181</v>
      </c>
      <c r="B1748" s="1" t="s">
        <v>2410</v>
      </c>
      <c r="C1748">
        <v>2</v>
      </c>
      <c r="E1748" s="15">
        <v>2</v>
      </c>
      <c r="F1748" s="15">
        <v>2</v>
      </c>
    </row>
    <row r="1749" spans="1:13" ht="16.5" customHeight="1" x14ac:dyDescent="0.25">
      <c r="A1749">
        <v>21182</v>
      </c>
      <c r="B1749" s="1" t="s">
        <v>2411</v>
      </c>
      <c r="C1749">
        <v>2.5</v>
      </c>
      <c r="E1749" s="15">
        <v>2.5</v>
      </c>
      <c r="F1749" s="15">
        <v>2</v>
      </c>
    </row>
    <row r="1750" spans="1:13" ht="16.5" customHeight="1" x14ac:dyDescent="0.25">
      <c r="A1750">
        <v>21183</v>
      </c>
      <c r="B1750" s="1" t="s">
        <v>2412</v>
      </c>
      <c r="C1750">
        <v>7</v>
      </c>
      <c r="E1750" s="15">
        <v>7</v>
      </c>
      <c r="F1750" s="15">
        <v>2</v>
      </c>
    </row>
    <row r="1751" spans="1:13" ht="16.5" customHeight="1" x14ac:dyDescent="0.25">
      <c r="A1751">
        <v>21184</v>
      </c>
      <c r="B1751" s="1" t="s">
        <v>2413</v>
      </c>
      <c r="D1751">
        <v>300</v>
      </c>
      <c r="E1751" s="15">
        <v>0.3</v>
      </c>
      <c r="F1751" s="15">
        <v>2</v>
      </c>
    </row>
    <row r="1752" spans="1:13" ht="16.5" customHeight="1" x14ac:dyDescent="0.25">
      <c r="A1752">
        <v>21185</v>
      </c>
      <c r="B1752" s="1" t="s">
        <v>2414</v>
      </c>
      <c r="C1752">
        <v>2</v>
      </c>
      <c r="E1752" s="15">
        <v>2</v>
      </c>
      <c r="F1752" s="15">
        <v>2</v>
      </c>
    </row>
    <row r="1753" spans="1:13" ht="16.5" customHeight="1" x14ac:dyDescent="0.25">
      <c r="A1753">
        <v>21186</v>
      </c>
      <c r="B1753" s="1" t="s">
        <v>2415</v>
      </c>
      <c r="C1753">
        <v>17</v>
      </c>
      <c r="E1753" s="15">
        <v>17</v>
      </c>
      <c r="F1753" s="15">
        <v>2</v>
      </c>
    </row>
    <row r="1754" spans="1:13" ht="16.5" customHeight="1" x14ac:dyDescent="0.25">
      <c r="A1754">
        <v>21187</v>
      </c>
      <c r="B1754" s="1" t="s">
        <v>2416</v>
      </c>
      <c r="D1754">
        <v>937</v>
      </c>
      <c r="E1754" s="17">
        <v>0.94</v>
      </c>
      <c r="F1754" s="15">
        <v>1</v>
      </c>
      <c r="G1754">
        <v>2</v>
      </c>
      <c r="I1754" s="3">
        <v>252</v>
      </c>
      <c r="J1754" s="3">
        <v>685</v>
      </c>
      <c r="K1754">
        <v>937</v>
      </c>
      <c r="L1754" s="12">
        <v>0.94</v>
      </c>
      <c r="M1754" s="7">
        <v>1</v>
      </c>
    </row>
    <row r="1755" spans="1:13" ht="16.5" customHeight="1" x14ac:dyDescent="0.25">
      <c r="A1755">
        <v>21188</v>
      </c>
      <c r="B1755" s="1" t="s">
        <v>2417</v>
      </c>
      <c r="C1755">
        <v>3</v>
      </c>
      <c r="E1755" s="15">
        <v>3</v>
      </c>
      <c r="F1755" s="15">
        <v>2</v>
      </c>
    </row>
    <row r="1756" spans="1:13" ht="16.5" customHeight="1" x14ac:dyDescent="0.25">
      <c r="A1756">
        <v>21189</v>
      </c>
      <c r="B1756" s="1" t="s">
        <v>2418</v>
      </c>
      <c r="C1756">
        <v>21</v>
      </c>
      <c r="E1756" s="15">
        <v>21</v>
      </c>
      <c r="F1756" s="15">
        <v>2</v>
      </c>
    </row>
    <row r="1757" spans="1:13" ht="16.5" customHeight="1" x14ac:dyDescent="0.25">
      <c r="A1757">
        <v>21190</v>
      </c>
      <c r="B1757" s="1" t="s">
        <v>2419</v>
      </c>
      <c r="D1757">
        <v>400</v>
      </c>
      <c r="E1757" s="15">
        <v>0.4</v>
      </c>
      <c r="F1757" s="15">
        <v>2</v>
      </c>
    </row>
    <row r="1758" spans="1:13" ht="16.5" customHeight="1" x14ac:dyDescent="0.25">
      <c r="A1758">
        <v>21191</v>
      </c>
      <c r="B1758" s="1" t="s">
        <v>2420</v>
      </c>
      <c r="C1758">
        <v>5.6</v>
      </c>
      <c r="E1758" s="15">
        <v>5.6</v>
      </c>
      <c r="F1758" s="15">
        <v>2</v>
      </c>
    </row>
    <row r="1759" spans="1:13" ht="16.5" customHeight="1" x14ac:dyDescent="0.25">
      <c r="A1759">
        <v>21192</v>
      </c>
      <c r="B1759" s="1" t="s">
        <v>2421</v>
      </c>
      <c r="C1759">
        <v>3</v>
      </c>
      <c r="E1759" s="15">
        <v>3</v>
      </c>
      <c r="F1759" s="15">
        <v>2</v>
      </c>
    </row>
    <row r="1760" spans="1:13" ht="16.5" customHeight="1" x14ac:dyDescent="0.25">
      <c r="A1760">
        <v>21193</v>
      </c>
      <c r="B1760" s="1" t="s">
        <v>2422</v>
      </c>
      <c r="C1760">
        <v>2</v>
      </c>
      <c r="E1760" s="15">
        <v>2</v>
      </c>
      <c r="F1760" s="15">
        <v>2</v>
      </c>
    </row>
    <row r="1761" spans="1:12" ht="16.5" customHeight="1" x14ac:dyDescent="0.25">
      <c r="A1761">
        <v>21194</v>
      </c>
      <c r="B1761" s="1" t="s">
        <v>2423</v>
      </c>
      <c r="C1761">
        <v>6</v>
      </c>
      <c r="E1761" s="15">
        <v>6</v>
      </c>
      <c r="F1761" s="15">
        <v>2</v>
      </c>
    </row>
    <row r="1762" spans="1:12" ht="16.5" customHeight="1" x14ac:dyDescent="0.25">
      <c r="A1762">
        <v>21195</v>
      </c>
      <c r="B1762" s="1" t="s">
        <v>2424</v>
      </c>
      <c r="C1762">
        <v>5</v>
      </c>
      <c r="E1762" s="15">
        <v>5</v>
      </c>
      <c r="F1762" s="15">
        <v>2</v>
      </c>
    </row>
    <row r="1763" spans="1:12" ht="16.5" customHeight="1" x14ac:dyDescent="0.25">
      <c r="A1763">
        <v>21196</v>
      </c>
      <c r="B1763" s="1" t="s">
        <v>2425</v>
      </c>
      <c r="C1763">
        <v>3</v>
      </c>
      <c r="E1763" s="15">
        <v>3</v>
      </c>
      <c r="F1763" s="15">
        <v>2</v>
      </c>
    </row>
    <row r="1764" spans="1:12" ht="16.5" customHeight="1" x14ac:dyDescent="0.25">
      <c r="A1764">
        <v>21197</v>
      </c>
      <c r="B1764" s="1" t="s">
        <v>2426</v>
      </c>
      <c r="C1764">
        <v>40</v>
      </c>
      <c r="E1764" s="15">
        <v>40</v>
      </c>
      <c r="F1764" s="15">
        <v>2</v>
      </c>
    </row>
    <row r="1765" spans="1:12" ht="16.5" customHeight="1" x14ac:dyDescent="0.25">
      <c r="A1765">
        <v>21198</v>
      </c>
      <c r="B1765" s="1" t="s">
        <v>2427</v>
      </c>
      <c r="D1765">
        <v>666</v>
      </c>
      <c r="E1765" s="15">
        <v>0.66600000000000004</v>
      </c>
      <c r="F1765" s="15">
        <v>2</v>
      </c>
    </row>
    <row r="1766" spans="1:12" ht="16.5" customHeight="1" x14ac:dyDescent="0.25">
      <c r="A1766">
        <v>21199</v>
      </c>
      <c r="B1766" s="1" t="s">
        <v>2428</v>
      </c>
      <c r="C1766">
        <v>21</v>
      </c>
      <c r="E1766" s="15">
        <v>21</v>
      </c>
      <c r="F1766" s="15">
        <v>2</v>
      </c>
    </row>
    <row r="1767" spans="1:12" ht="16.5" customHeight="1" x14ac:dyDescent="0.25">
      <c r="A1767">
        <v>21200</v>
      </c>
      <c r="B1767" s="1" t="s">
        <v>2429</v>
      </c>
      <c r="D1767">
        <v>700</v>
      </c>
      <c r="E1767" s="15">
        <v>0.7</v>
      </c>
      <c r="F1767" s="15">
        <v>2</v>
      </c>
    </row>
    <row r="1768" spans="1:12" ht="16.5" customHeight="1" x14ac:dyDescent="0.25">
      <c r="A1768">
        <v>21201</v>
      </c>
      <c r="B1768" s="1" t="s">
        <v>2430</v>
      </c>
      <c r="C1768">
        <v>8</v>
      </c>
      <c r="E1768" s="15">
        <v>8</v>
      </c>
      <c r="F1768" s="15">
        <v>2</v>
      </c>
    </row>
    <row r="1769" spans="1:12" ht="16.5" customHeight="1" x14ac:dyDescent="0.25">
      <c r="A1769">
        <v>21202</v>
      </c>
      <c r="B1769" s="1" t="s">
        <v>2431</v>
      </c>
      <c r="C1769">
        <v>1.194</v>
      </c>
      <c r="E1769" s="18">
        <v>1.194</v>
      </c>
      <c r="F1769" s="15">
        <v>1</v>
      </c>
      <c r="G1769">
        <v>3</v>
      </c>
      <c r="H1769" t="s">
        <v>816</v>
      </c>
      <c r="I1769" s="14"/>
      <c r="J1769" s="14"/>
      <c r="K1769" s="2"/>
      <c r="L1769" s="13"/>
    </row>
    <row r="1770" spans="1:12" ht="16.5" customHeight="1" x14ac:dyDescent="0.25">
      <c r="A1770">
        <v>21203</v>
      </c>
      <c r="B1770" s="1" t="s">
        <v>2432</v>
      </c>
      <c r="C1770">
        <v>2</v>
      </c>
      <c r="E1770" s="15">
        <v>2</v>
      </c>
      <c r="F1770" s="15">
        <v>2</v>
      </c>
    </row>
    <row r="1771" spans="1:12" ht="16.5" customHeight="1" x14ac:dyDescent="0.25">
      <c r="A1771">
        <v>21204</v>
      </c>
      <c r="B1771" s="1" t="s">
        <v>2433</v>
      </c>
      <c r="D1771">
        <v>965</v>
      </c>
      <c r="E1771" s="18">
        <v>0.96499999999999997</v>
      </c>
      <c r="F1771" s="15">
        <v>1</v>
      </c>
      <c r="G1771">
        <v>3</v>
      </c>
      <c r="H1771" t="s">
        <v>818</v>
      </c>
      <c r="I1771" s="14"/>
      <c r="J1771" s="14"/>
      <c r="K1771" s="2"/>
      <c r="L1771" s="13"/>
    </row>
    <row r="1772" spans="1:12" ht="16.5" customHeight="1" x14ac:dyDescent="0.25">
      <c r="A1772">
        <v>21205</v>
      </c>
      <c r="B1772" s="1" t="s">
        <v>2434</v>
      </c>
      <c r="C1772">
        <v>4</v>
      </c>
      <c r="E1772" s="15">
        <v>4</v>
      </c>
      <c r="F1772" s="15">
        <v>2</v>
      </c>
    </row>
    <row r="1773" spans="1:12" ht="16.5" customHeight="1" x14ac:dyDescent="0.25">
      <c r="A1773">
        <v>21206</v>
      </c>
      <c r="B1773" s="1" t="s">
        <v>2435</v>
      </c>
      <c r="D1773">
        <v>518</v>
      </c>
      <c r="E1773" s="15">
        <v>0.51800000000000002</v>
      </c>
      <c r="F1773" s="15">
        <v>2</v>
      </c>
    </row>
    <row r="1774" spans="1:12" ht="16.5" customHeight="1" x14ac:dyDescent="0.25">
      <c r="A1774">
        <v>21207</v>
      </c>
      <c r="B1774" s="1" t="s">
        <v>2436</v>
      </c>
      <c r="C1774">
        <v>25.8</v>
      </c>
      <c r="E1774" s="15">
        <v>25.8</v>
      </c>
      <c r="F1774" s="15">
        <v>2</v>
      </c>
    </row>
    <row r="1775" spans="1:12" ht="16.5" customHeight="1" x14ac:dyDescent="0.25">
      <c r="A1775">
        <v>21208</v>
      </c>
      <c r="B1775" s="1" t="s">
        <v>2437</v>
      </c>
      <c r="C1775">
        <v>75</v>
      </c>
      <c r="E1775" s="15">
        <v>75</v>
      </c>
      <c r="F1775" s="15">
        <v>2</v>
      </c>
    </row>
    <row r="1776" spans="1:12" ht="16.5" customHeight="1" x14ac:dyDescent="0.25">
      <c r="A1776">
        <v>21209</v>
      </c>
      <c r="B1776" s="1" t="s">
        <v>2438</v>
      </c>
      <c r="C1776">
        <v>6</v>
      </c>
      <c r="E1776" s="15">
        <v>6</v>
      </c>
      <c r="F1776" s="15">
        <v>2</v>
      </c>
    </row>
    <row r="1777" spans="1:13" ht="16.5" customHeight="1" x14ac:dyDescent="0.25">
      <c r="A1777">
        <v>21210</v>
      </c>
      <c r="B1777" s="1" t="s">
        <v>2439</v>
      </c>
      <c r="D1777">
        <v>171</v>
      </c>
      <c r="E1777" s="15">
        <v>0.17100000000000001</v>
      </c>
      <c r="F1777" s="15">
        <v>2</v>
      </c>
    </row>
    <row r="1778" spans="1:13" ht="16.5" customHeight="1" x14ac:dyDescent="0.25">
      <c r="A1778">
        <v>21211</v>
      </c>
      <c r="B1778" s="1" t="s">
        <v>2440</v>
      </c>
      <c r="C1778">
        <v>10.199999999999999</v>
      </c>
      <c r="E1778" s="15">
        <v>10.199999999999999</v>
      </c>
      <c r="F1778" s="15">
        <v>2</v>
      </c>
    </row>
    <row r="1779" spans="1:13" ht="16.5" customHeight="1" x14ac:dyDescent="0.25">
      <c r="A1779">
        <v>21212</v>
      </c>
      <c r="B1779" s="1" t="s">
        <v>2441</v>
      </c>
      <c r="C1779">
        <v>3.5</v>
      </c>
      <c r="E1779" s="15">
        <v>3.5</v>
      </c>
      <c r="F1779" s="15">
        <v>2</v>
      </c>
    </row>
    <row r="1780" spans="1:13" ht="16.5" customHeight="1" x14ac:dyDescent="0.25">
      <c r="A1780">
        <v>21213</v>
      </c>
      <c r="B1780" s="1" t="s">
        <v>2442</v>
      </c>
      <c r="C1780">
        <v>4</v>
      </c>
      <c r="E1780" s="15">
        <v>4</v>
      </c>
      <c r="F1780" s="15">
        <v>2</v>
      </c>
    </row>
    <row r="1781" spans="1:13" ht="16.5" customHeight="1" x14ac:dyDescent="0.25">
      <c r="A1781">
        <v>21214</v>
      </c>
      <c r="B1781" s="1" t="s">
        <v>2443</v>
      </c>
      <c r="C1781">
        <v>30</v>
      </c>
      <c r="E1781" s="15">
        <v>30</v>
      </c>
      <c r="F1781" s="15">
        <v>2</v>
      </c>
    </row>
    <row r="1782" spans="1:13" ht="16.5" customHeight="1" x14ac:dyDescent="0.25">
      <c r="A1782">
        <v>21215</v>
      </c>
      <c r="B1782" s="1" t="s">
        <v>2444</v>
      </c>
      <c r="D1782">
        <v>600</v>
      </c>
      <c r="E1782" s="15">
        <v>0.6</v>
      </c>
      <c r="F1782" s="15">
        <v>2</v>
      </c>
    </row>
    <row r="1783" spans="1:13" ht="16.5" customHeight="1" x14ac:dyDescent="0.25">
      <c r="A1783">
        <v>21216</v>
      </c>
      <c r="B1783" s="1" t="s">
        <v>2445</v>
      </c>
      <c r="D1783">
        <v>200</v>
      </c>
      <c r="E1783" s="15">
        <v>0.2</v>
      </c>
      <c r="F1783" s="15">
        <v>2</v>
      </c>
    </row>
    <row r="1784" spans="1:13" ht="16.5" customHeight="1" x14ac:dyDescent="0.25">
      <c r="A1784">
        <v>21217</v>
      </c>
      <c r="B1784" s="1" t="s">
        <v>2446</v>
      </c>
      <c r="C1784">
        <v>1</v>
      </c>
      <c r="E1784" s="15">
        <v>1</v>
      </c>
      <c r="F1784" s="15">
        <v>2</v>
      </c>
    </row>
    <row r="1785" spans="1:13" ht="16.5" customHeight="1" x14ac:dyDescent="0.25">
      <c r="A1785">
        <v>22001</v>
      </c>
      <c r="B1785" s="1" t="s">
        <v>2447</v>
      </c>
      <c r="C1785">
        <v>32</v>
      </c>
      <c r="E1785" s="15">
        <v>32</v>
      </c>
      <c r="F1785" s="15">
        <v>1</v>
      </c>
      <c r="G1785">
        <v>1</v>
      </c>
      <c r="I1785">
        <v>200</v>
      </c>
      <c r="J1785">
        <v>31800</v>
      </c>
      <c r="K1785">
        <v>32000</v>
      </c>
      <c r="L1785">
        <v>32</v>
      </c>
      <c r="M1785" s="7">
        <v>1</v>
      </c>
    </row>
    <row r="1786" spans="1:13" ht="16.5" customHeight="1" x14ac:dyDescent="0.25">
      <c r="A1786">
        <v>22002</v>
      </c>
      <c r="B1786" s="1" t="s">
        <v>2448</v>
      </c>
      <c r="D1786">
        <v>9870</v>
      </c>
      <c r="E1786" s="15">
        <v>9.8699999999999992</v>
      </c>
      <c r="F1786" s="15">
        <v>1</v>
      </c>
      <c r="G1786">
        <v>1</v>
      </c>
      <c r="I1786">
        <v>600</v>
      </c>
      <c r="J1786">
        <v>9000</v>
      </c>
      <c r="K1786">
        <v>9600</v>
      </c>
      <c r="L1786">
        <v>9.6</v>
      </c>
      <c r="M1786" s="7">
        <v>0.97264437689969607</v>
      </c>
    </row>
    <row r="1787" spans="1:13" ht="16.5" customHeight="1" x14ac:dyDescent="0.25">
      <c r="A1787">
        <v>22003</v>
      </c>
      <c r="B1787" s="1" t="s">
        <v>2449</v>
      </c>
      <c r="C1787">
        <v>13</v>
      </c>
      <c r="E1787" s="15">
        <v>13</v>
      </c>
      <c r="F1787" s="15">
        <v>2</v>
      </c>
    </row>
    <row r="1788" spans="1:13" ht="16.5" customHeight="1" x14ac:dyDescent="0.25">
      <c r="A1788">
        <v>22004</v>
      </c>
      <c r="B1788" s="1" t="s">
        <v>2450</v>
      </c>
      <c r="C1788">
        <v>15</v>
      </c>
      <c r="E1788" s="15">
        <v>15</v>
      </c>
      <c r="F1788" s="15">
        <v>2</v>
      </c>
    </row>
    <row r="1789" spans="1:13" ht="16.5" customHeight="1" x14ac:dyDescent="0.25">
      <c r="A1789">
        <v>22005</v>
      </c>
      <c r="B1789" s="1" t="s">
        <v>2451</v>
      </c>
      <c r="C1789">
        <v>35</v>
      </c>
      <c r="E1789" s="15">
        <v>35</v>
      </c>
      <c r="F1789" s="15">
        <v>2</v>
      </c>
    </row>
    <row r="1790" spans="1:13" ht="16.5" customHeight="1" x14ac:dyDescent="0.25">
      <c r="A1790">
        <v>22006</v>
      </c>
      <c r="B1790" s="1" t="s">
        <v>2452</v>
      </c>
      <c r="C1790">
        <v>128.66200000000001</v>
      </c>
      <c r="E1790" s="15">
        <v>128.66200000000001</v>
      </c>
      <c r="F1790" s="15">
        <v>2</v>
      </c>
    </row>
    <row r="1791" spans="1:13" ht="16.5" customHeight="1" x14ac:dyDescent="0.25">
      <c r="A1791">
        <v>22007</v>
      </c>
      <c r="B1791" s="1" t="s">
        <v>2453</v>
      </c>
      <c r="C1791">
        <v>38</v>
      </c>
      <c r="E1791" s="15">
        <v>38</v>
      </c>
      <c r="F1791" s="15">
        <v>2</v>
      </c>
    </row>
    <row r="1792" spans="1:13" ht="16.5" customHeight="1" x14ac:dyDescent="0.25">
      <c r="A1792">
        <v>22008</v>
      </c>
      <c r="B1792" s="1" t="s">
        <v>2454</v>
      </c>
      <c r="C1792">
        <v>20</v>
      </c>
      <c r="E1792" s="15">
        <v>20</v>
      </c>
      <c r="F1792" s="15">
        <v>2</v>
      </c>
    </row>
    <row r="1793" spans="1:13" ht="16.5" customHeight="1" x14ac:dyDescent="0.25">
      <c r="A1793">
        <v>22009</v>
      </c>
      <c r="B1793" s="1" t="s">
        <v>2455</v>
      </c>
      <c r="C1793">
        <v>14</v>
      </c>
      <c r="E1793" s="15">
        <v>14</v>
      </c>
      <c r="F1793" s="15">
        <v>2</v>
      </c>
    </row>
    <row r="1794" spans="1:13" ht="16.5" customHeight="1" x14ac:dyDescent="0.25">
      <c r="A1794">
        <v>22010</v>
      </c>
      <c r="B1794" s="1" t="s">
        <v>2456</v>
      </c>
      <c r="C1794">
        <v>16</v>
      </c>
      <c r="E1794" s="15">
        <v>16</v>
      </c>
      <c r="F1794" s="15">
        <v>1</v>
      </c>
      <c r="G1794">
        <v>1</v>
      </c>
      <c r="I1794">
        <v>1200</v>
      </c>
      <c r="J1794">
        <v>14800</v>
      </c>
      <c r="K1794">
        <v>16000</v>
      </c>
      <c r="L1794">
        <v>16</v>
      </c>
      <c r="M1794" s="7">
        <v>1</v>
      </c>
    </row>
    <row r="1795" spans="1:13" ht="16.5" customHeight="1" x14ac:dyDescent="0.25">
      <c r="A1795">
        <v>22011</v>
      </c>
      <c r="B1795" s="1" t="s">
        <v>2457</v>
      </c>
      <c r="C1795">
        <v>75</v>
      </c>
      <c r="E1795" s="15">
        <v>75</v>
      </c>
      <c r="F1795" s="15">
        <v>2</v>
      </c>
    </row>
    <row r="1796" spans="1:13" ht="16.5" customHeight="1" x14ac:dyDescent="0.25">
      <c r="A1796">
        <v>22012</v>
      </c>
      <c r="B1796" s="1" t="s">
        <v>2458</v>
      </c>
      <c r="C1796">
        <v>38.241999999999997</v>
      </c>
      <c r="E1796" s="15">
        <v>38.241999999999997</v>
      </c>
      <c r="F1796" s="15">
        <v>2</v>
      </c>
    </row>
    <row r="1797" spans="1:13" ht="16.5" customHeight="1" x14ac:dyDescent="0.25">
      <c r="A1797">
        <v>22013</v>
      </c>
      <c r="B1797" s="1" t="s">
        <v>2459</v>
      </c>
      <c r="C1797">
        <v>15</v>
      </c>
      <c r="E1797" s="15">
        <v>15</v>
      </c>
      <c r="F1797" s="15">
        <v>2</v>
      </c>
    </row>
    <row r="1798" spans="1:13" ht="16.5" customHeight="1" x14ac:dyDescent="0.25">
      <c r="A1798">
        <v>22014</v>
      </c>
      <c r="B1798" s="1" t="s">
        <v>2460</v>
      </c>
      <c r="C1798">
        <v>1059</v>
      </c>
      <c r="E1798" s="15">
        <v>1059</v>
      </c>
      <c r="F1798" s="15">
        <v>2</v>
      </c>
    </row>
    <row r="1799" spans="1:13" ht="16.5" customHeight="1" x14ac:dyDescent="0.25">
      <c r="A1799">
        <v>22015</v>
      </c>
      <c r="B1799" s="1" t="s">
        <v>2461</v>
      </c>
      <c r="C1799">
        <v>5.23</v>
      </c>
      <c r="E1799" s="15">
        <v>5.23</v>
      </c>
      <c r="F1799" s="15">
        <v>1</v>
      </c>
      <c r="G1799">
        <v>1</v>
      </c>
      <c r="I1799">
        <v>50</v>
      </c>
      <c r="J1799">
        <v>3050</v>
      </c>
      <c r="K1799">
        <v>3100</v>
      </c>
      <c r="L1799">
        <v>3.1</v>
      </c>
      <c r="M1799" s="7">
        <v>0.59273422562141487</v>
      </c>
    </row>
    <row r="1800" spans="1:13" ht="16.5" customHeight="1" x14ac:dyDescent="0.25">
      <c r="A1800">
        <v>22016</v>
      </c>
      <c r="B1800" s="1" t="s">
        <v>2462</v>
      </c>
      <c r="C1800">
        <v>220.59800000000001</v>
      </c>
      <c r="E1800" s="15">
        <v>220.59800000000001</v>
      </c>
      <c r="F1800" s="15">
        <v>2</v>
      </c>
    </row>
    <row r="1801" spans="1:13" ht="16.5" customHeight="1" x14ac:dyDescent="0.25">
      <c r="A1801">
        <v>22017</v>
      </c>
      <c r="B1801" s="1" t="s">
        <v>2463</v>
      </c>
      <c r="C1801">
        <v>45</v>
      </c>
      <c r="E1801" s="15">
        <v>45</v>
      </c>
      <c r="F1801" s="15">
        <v>2</v>
      </c>
    </row>
    <row r="1802" spans="1:13" ht="16.5" customHeight="1" x14ac:dyDescent="0.25">
      <c r="A1802">
        <v>22018</v>
      </c>
      <c r="B1802" s="1" t="s">
        <v>2464</v>
      </c>
      <c r="C1802">
        <v>9</v>
      </c>
      <c r="E1802" s="15">
        <v>9</v>
      </c>
      <c r="F1802" s="15">
        <v>2</v>
      </c>
    </row>
    <row r="1803" spans="1:13" ht="16.5" customHeight="1" x14ac:dyDescent="0.25">
      <c r="A1803">
        <v>23001</v>
      </c>
      <c r="B1803" s="1" t="s">
        <v>2465</v>
      </c>
      <c r="C1803">
        <v>98</v>
      </c>
      <c r="E1803" s="15">
        <v>98</v>
      </c>
      <c r="F1803" s="15">
        <v>2</v>
      </c>
    </row>
    <row r="1804" spans="1:13" ht="16.5" customHeight="1" x14ac:dyDescent="0.25">
      <c r="A1804">
        <v>23002</v>
      </c>
      <c r="B1804" s="1" t="s">
        <v>2466</v>
      </c>
      <c r="C1804">
        <v>40</v>
      </c>
      <c r="E1804" s="15">
        <v>40</v>
      </c>
      <c r="F1804" s="15">
        <v>2</v>
      </c>
    </row>
    <row r="1805" spans="1:13" ht="16.5" customHeight="1" x14ac:dyDescent="0.25">
      <c r="A1805">
        <v>23003</v>
      </c>
      <c r="B1805" s="1" t="s">
        <v>2467</v>
      </c>
      <c r="C1805">
        <v>50</v>
      </c>
      <c r="E1805" s="15">
        <v>50</v>
      </c>
      <c r="F1805" s="15">
        <v>2</v>
      </c>
    </row>
    <row r="1806" spans="1:13" ht="16.5" customHeight="1" x14ac:dyDescent="0.25">
      <c r="A1806">
        <v>23004</v>
      </c>
      <c r="B1806" s="1" t="s">
        <v>2468</v>
      </c>
      <c r="C1806">
        <v>300</v>
      </c>
      <c r="E1806" s="15">
        <v>300</v>
      </c>
      <c r="F1806" s="15">
        <v>2</v>
      </c>
    </row>
    <row r="1807" spans="1:13" ht="16.5" customHeight="1" x14ac:dyDescent="0.25">
      <c r="A1807">
        <v>23005</v>
      </c>
      <c r="B1807" s="1" t="s">
        <v>2469</v>
      </c>
      <c r="C1807">
        <v>1000</v>
      </c>
      <c r="E1807" s="15">
        <v>1000</v>
      </c>
      <c r="F1807" s="15">
        <v>2</v>
      </c>
    </row>
    <row r="1808" spans="1:13" ht="16.5" customHeight="1" x14ac:dyDescent="0.25">
      <c r="A1808">
        <v>23006</v>
      </c>
      <c r="B1808" s="1" t="s">
        <v>2470</v>
      </c>
      <c r="C1808">
        <v>17</v>
      </c>
      <c r="E1808" s="15">
        <v>17</v>
      </c>
      <c r="F1808" s="15">
        <v>2</v>
      </c>
    </row>
    <row r="1809" spans="1:13" ht="16.5" customHeight="1" x14ac:dyDescent="0.25">
      <c r="A1809">
        <v>23007</v>
      </c>
      <c r="B1809" s="1" t="s">
        <v>2471</v>
      </c>
      <c r="C1809">
        <v>22</v>
      </c>
      <c r="E1809" s="15">
        <v>22</v>
      </c>
      <c r="F1809" s="15">
        <v>2</v>
      </c>
    </row>
    <row r="1810" spans="1:13" ht="16.5" customHeight="1" x14ac:dyDescent="0.25">
      <c r="A1810">
        <v>23008</v>
      </c>
      <c r="B1810" s="1" t="s">
        <v>2472</v>
      </c>
      <c r="C1810">
        <v>450</v>
      </c>
      <c r="E1810" s="15">
        <v>450</v>
      </c>
      <c r="F1810" s="15">
        <v>2</v>
      </c>
    </row>
    <row r="1811" spans="1:13" ht="16.5" customHeight="1" x14ac:dyDescent="0.25">
      <c r="A1811">
        <v>23009</v>
      </c>
      <c r="B1811" s="1" t="s">
        <v>2473</v>
      </c>
      <c r="C1811">
        <v>73.59</v>
      </c>
      <c r="E1811" s="15">
        <v>73.59</v>
      </c>
      <c r="F1811" s="15">
        <v>2</v>
      </c>
    </row>
    <row r="1812" spans="1:13" ht="16.5" customHeight="1" x14ac:dyDescent="0.25">
      <c r="A1812">
        <v>23010</v>
      </c>
      <c r="B1812" s="1" t="s">
        <v>2474</v>
      </c>
      <c r="C1812">
        <v>25</v>
      </c>
      <c r="E1812" s="15">
        <v>25</v>
      </c>
      <c r="F1812" s="15">
        <v>2</v>
      </c>
    </row>
    <row r="1813" spans="1:13" ht="16.5" customHeight="1" x14ac:dyDescent="0.25">
      <c r="A1813">
        <v>24001</v>
      </c>
      <c r="B1813" s="1" t="s">
        <v>2475</v>
      </c>
      <c r="C1813">
        <v>7</v>
      </c>
      <c r="E1813" s="15">
        <v>7</v>
      </c>
      <c r="F1813" s="15">
        <v>2</v>
      </c>
    </row>
    <row r="1814" spans="1:13" ht="16.5" customHeight="1" x14ac:dyDescent="0.25">
      <c r="A1814">
        <v>24002</v>
      </c>
      <c r="B1814" s="1" t="s">
        <v>2476</v>
      </c>
      <c r="C1814">
        <v>2.7</v>
      </c>
      <c r="E1814" s="15">
        <v>2.7</v>
      </c>
      <c r="F1814" s="15">
        <v>2</v>
      </c>
    </row>
    <row r="1815" spans="1:13" ht="16.5" customHeight="1" x14ac:dyDescent="0.25">
      <c r="A1815">
        <v>24003</v>
      </c>
      <c r="B1815" s="1" t="s">
        <v>2477</v>
      </c>
      <c r="C1815">
        <v>11</v>
      </c>
      <c r="E1815" s="15">
        <v>11</v>
      </c>
      <c r="F1815" s="15">
        <v>2</v>
      </c>
    </row>
    <row r="1816" spans="1:13" ht="16.5" customHeight="1" x14ac:dyDescent="0.25">
      <c r="A1816">
        <v>24004</v>
      </c>
      <c r="B1816" s="1" t="s">
        <v>2478</v>
      </c>
      <c r="D1816">
        <v>500</v>
      </c>
      <c r="E1816" s="15">
        <v>0.5</v>
      </c>
      <c r="F1816" s="15">
        <v>1</v>
      </c>
      <c r="G1816">
        <v>2</v>
      </c>
      <c r="I1816">
        <v>250</v>
      </c>
      <c r="J1816">
        <v>250</v>
      </c>
      <c r="K1816">
        <v>500</v>
      </c>
      <c r="L1816">
        <v>0.5</v>
      </c>
      <c r="M1816" s="7">
        <v>1</v>
      </c>
    </row>
    <row r="1817" spans="1:13" ht="16.5" customHeight="1" x14ac:dyDescent="0.25">
      <c r="A1817">
        <v>24005</v>
      </c>
      <c r="B1817" s="1" t="s">
        <v>2479</v>
      </c>
      <c r="C1817">
        <v>17</v>
      </c>
      <c r="E1817" s="15">
        <v>17</v>
      </c>
      <c r="F1817" s="15">
        <v>2</v>
      </c>
    </row>
    <row r="1818" spans="1:13" ht="16.5" customHeight="1" x14ac:dyDescent="0.25">
      <c r="A1818">
        <v>24006</v>
      </c>
      <c r="B1818" s="1" t="s">
        <v>2480</v>
      </c>
      <c r="C1818">
        <v>1.5</v>
      </c>
      <c r="E1818" s="15">
        <v>1.5</v>
      </c>
      <c r="F1818" s="15">
        <v>2</v>
      </c>
    </row>
    <row r="1819" spans="1:13" ht="16.5" customHeight="1" x14ac:dyDescent="0.25">
      <c r="A1819">
        <v>24007</v>
      </c>
      <c r="B1819" s="1" t="s">
        <v>2481</v>
      </c>
      <c r="C1819">
        <v>8.5</v>
      </c>
      <c r="E1819" s="15">
        <v>8.5</v>
      </c>
      <c r="F1819" s="15">
        <v>2</v>
      </c>
    </row>
    <row r="1820" spans="1:13" ht="16.5" customHeight="1" x14ac:dyDescent="0.25">
      <c r="A1820">
        <v>24008</v>
      </c>
      <c r="B1820" s="1" t="s">
        <v>2482</v>
      </c>
      <c r="C1820">
        <v>20</v>
      </c>
      <c r="E1820" s="15">
        <v>20</v>
      </c>
      <c r="F1820" s="15">
        <v>2</v>
      </c>
    </row>
    <row r="1821" spans="1:13" ht="16.5" customHeight="1" x14ac:dyDescent="0.25">
      <c r="A1821">
        <v>24009</v>
      </c>
      <c r="B1821" s="1" t="s">
        <v>2483</v>
      </c>
      <c r="C1821">
        <v>2</v>
      </c>
      <c r="E1821" s="15">
        <v>2</v>
      </c>
      <c r="F1821" s="15">
        <v>2</v>
      </c>
    </row>
    <row r="1822" spans="1:13" ht="16.5" customHeight="1" x14ac:dyDescent="0.25">
      <c r="A1822">
        <v>24010</v>
      </c>
      <c r="B1822" s="1" t="s">
        <v>2484</v>
      </c>
      <c r="C1822">
        <v>3</v>
      </c>
      <c r="E1822" s="15">
        <v>3</v>
      </c>
      <c r="F1822" s="15">
        <v>2</v>
      </c>
    </row>
    <row r="1823" spans="1:13" ht="16.5" customHeight="1" x14ac:dyDescent="0.25">
      <c r="A1823">
        <v>24011</v>
      </c>
      <c r="B1823" s="1" t="s">
        <v>2485</v>
      </c>
      <c r="C1823">
        <v>30</v>
      </c>
      <c r="E1823" s="15">
        <v>30</v>
      </c>
      <c r="F1823" s="15">
        <v>2</v>
      </c>
    </row>
    <row r="1824" spans="1:13" ht="16.5" customHeight="1" x14ac:dyDescent="0.25">
      <c r="A1824">
        <v>24012</v>
      </c>
      <c r="B1824" s="1" t="s">
        <v>2486</v>
      </c>
      <c r="C1824">
        <v>21</v>
      </c>
      <c r="E1824" s="15">
        <v>21</v>
      </c>
      <c r="F1824" s="15">
        <v>2</v>
      </c>
    </row>
    <row r="1825" spans="1:6" ht="16.5" customHeight="1" x14ac:dyDescent="0.25">
      <c r="A1825">
        <v>24013</v>
      </c>
      <c r="B1825" s="1" t="s">
        <v>2487</v>
      </c>
      <c r="C1825">
        <v>200</v>
      </c>
      <c r="E1825" s="15">
        <v>200</v>
      </c>
      <c r="F1825" s="15">
        <v>2</v>
      </c>
    </row>
    <row r="1826" spans="1:6" ht="16.5" customHeight="1" x14ac:dyDescent="0.25">
      <c r="A1826">
        <v>24014</v>
      </c>
      <c r="B1826" s="1" t="s">
        <v>2488</v>
      </c>
      <c r="C1826">
        <v>7</v>
      </c>
      <c r="E1826" s="15">
        <v>7</v>
      </c>
      <c r="F1826" s="15">
        <v>2</v>
      </c>
    </row>
    <row r="1827" spans="1:6" ht="16.5" customHeight="1" x14ac:dyDescent="0.25">
      <c r="A1827">
        <v>24015</v>
      </c>
      <c r="B1827" s="1" t="s">
        <v>2489</v>
      </c>
      <c r="C1827">
        <v>4.2329999999999997</v>
      </c>
      <c r="E1827" s="15">
        <v>4.2329999999999997</v>
      </c>
      <c r="F1827" s="15">
        <v>2</v>
      </c>
    </row>
    <row r="1828" spans="1:6" ht="16.5" customHeight="1" x14ac:dyDescent="0.25">
      <c r="A1828">
        <v>24016</v>
      </c>
      <c r="B1828" s="1" t="s">
        <v>2490</v>
      </c>
      <c r="C1828">
        <v>40</v>
      </c>
      <c r="E1828" s="15">
        <v>40</v>
      </c>
      <c r="F1828" s="15">
        <v>2</v>
      </c>
    </row>
    <row r="1829" spans="1:6" ht="16.5" customHeight="1" x14ac:dyDescent="0.25">
      <c r="A1829">
        <v>24017</v>
      </c>
      <c r="B1829" s="1" t="s">
        <v>2491</v>
      </c>
      <c r="C1829">
        <v>9</v>
      </c>
      <c r="E1829" s="15">
        <v>9</v>
      </c>
      <c r="F1829" s="15">
        <v>2</v>
      </c>
    </row>
    <row r="1830" spans="1:6" ht="16.5" customHeight="1" x14ac:dyDescent="0.25">
      <c r="A1830">
        <v>24018</v>
      </c>
      <c r="B1830" s="1" t="s">
        <v>2492</v>
      </c>
      <c r="C1830">
        <v>18</v>
      </c>
      <c r="E1830" s="15">
        <v>18</v>
      </c>
      <c r="F1830" s="15">
        <v>2</v>
      </c>
    </row>
    <row r="1831" spans="1:6" ht="16.5" customHeight="1" x14ac:dyDescent="0.25">
      <c r="A1831">
        <v>24019</v>
      </c>
      <c r="B1831" s="1" t="s">
        <v>2493</v>
      </c>
      <c r="C1831">
        <v>3</v>
      </c>
      <c r="E1831" s="15">
        <v>3</v>
      </c>
      <c r="F1831" s="15">
        <v>2</v>
      </c>
    </row>
    <row r="1832" spans="1:6" ht="16.5" customHeight="1" x14ac:dyDescent="0.25">
      <c r="A1832">
        <v>24020</v>
      </c>
      <c r="B1832" s="1" t="s">
        <v>2494</v>
      </c>
      <c r="C1832">
        <v>60</v>
      </c>
      <c r="E1832" s="15">
        <v>60</v>
      </c>
      <c r="F1832" s="15">
        <v>2</v>
      </c>
    </row>
    <row r="1833" spans="1:6" ht="16.5" customHeight="1" x14ac:dyDescent="0.25">
      <c r="A1833">
        <v>24021</v>
      </c>
      <c r="B1833" s="1" t="s">
        <v>2495</v>
      </c>
      <c r="C1833">
        <v>9</v>
      </c>
      <c r="E1833" s="15">
        <v>9</v>
      </c>
      <c r="F1833" s="15">
        <v>2</v>
      </c>
    </row>
    <row r="1834" spans="1:6" ht="16.5" customHeight="1" x14ac:dyDescent="0.25">
      <c r="A1834">
        <v>24022</v>
      </c>
      <c r="B1834" s="1" t="s">
        <v>2496</v>
      </c>
      <c r="C1834">
        <v>5</v>
      </c>
      <c r="E1834" s="15">
        <v>5</v>
      </c>
      <c r="F1834" s="15">
        <v>2</v>
      </c>
    </row>
    <row r="1835" spans="1:6" ht="16.5" customHeight="1" x14ac:dyDescent="0.25">
      <c r="A1835">
        <v>24023</v>
      </c>
      <c r="B1835" s="1" t="s">
        <v>2497</v>
      </c>
      <c r="C1835">
        <v>10</v>
      </c>
      <c r="E1835" s="15">
        <v>10</v>
      </c>
      <c r="F1835" s="15">
        <v>2</v>
      </c>
    </row>
    <row r="1836" spans="1:6" ht="16.5" customHeight="1" x14ac:dyDescent="0.25">
      <c r="A1836">
        <v>24024</v>
      </c>
      <c r="B1836" s="1" t="s">
        <v>2498</v>
      </c>
      <c r="C1836">
        <v>100</v>
      </c>
      <c r="E1836" s="15">
        <v>100</v>
      </c>
      <c r="F1836" s="15">
        <v>2</v>
      </c>
    </row>
    <row r="1837" spans="1:6" ht="16.5" customHeight="1" x14ac:dyDescent="0.25">
      <c r="A1837">
        <v>24025</v>
      </c>
      <c r="B1837" s="1" t="s">
        <v>2499</v>
      </c>
      <c r="C1837">
        <v>18</v>
      </c>
      <c r="E1837" s="15">
        <v>18</v>
      </c>
      <c r="F1837" s="15">
        <v>2</v>
      </c>
    </row>
    <row r="1838" spans="1:6" ht="16.5" customHeight="1" x14ac:dyDescent="0.25">
      <c r="A1838">
        <v>24026</v>
      </c>
      <c r="B1838" s="1" t="s">
        <v>2500</v>
      </c>
      <c r="C1838">
        <v>4</v>
      </c>
      <c r="E1838" s="15">
        <v>4</v>
      </c>
      <c r="F1838" s="15">
        <v>2</v>
      </c>
    </row>
    <row r="1839" spans="1:6" ht="16.5" customHeight="1" x14ac:dyDescent="0.25">
      <c r="A1839">
        <v>24027</v>
      </c>
      <c r="B1839" s="1" t="s">
        <v>2501</v>
      </c>
      <c r="C1839">
        <v>6.5</v>
      </c>
      <c r="E1839" s="15">
        <v>6.5</v>
      </c>
      <c r="F1839" s="15">
        <v>2</v>
      </c>
    </row>
    <row r="1840" spans="1:6" ht="16.5" customHeight="1" x14ac:dyDescent="0.25">
      <c r="A1840">
        <v>24028</v>
      </c>
      <c r="B1840" s="1" t="s">
        <v>2502</v>
      </c>
      <c r="C1840">
        <v>995.79</v>
      </c>
      <c r="E1840" s="15">
        <v>995.79</v>
      </c>
      <c r="F1840" s="15">
        <v>2</v>
      </c>
    </row>
    <row r="1841" spans="1:6" ht="16.5" customHeight="1" x14ac:dyDescent="0.25">
      <c r="A1841">
        <v>24029</v>
      </c>
      <c r="B1841" s="1" t="s">
        <v>2503</v>
      </c>
      <c r="C1841">
        <v>10</v>
      </c>
      <c r="E1841" s="15">
        <v>10</v>
      </c>
      <c r="F1841" s="15">
        <v>2</v>
      </c>
    </row>
    <row r="1842" spans="1:6" ht="16.5" customHeight="1" x14ac:dyDescent="0.25">
      <c r="A1842">
        <v>24030</v>
      </c>
      <c r="B1842" s="1" t="s">
        <v>2504</v>
      </c>
      <c r="D1842">
        <v>600</v>
      </c>
      <c r="E1842" s="15">
        <v>0.6</v>
      </c>
      <c r="F1842" s="15">
        <v>2</v>
      </c>
    </row>
    <row r="1843" spans="1:6" ht="16.5" customHeight="1" x14ac:dyDescent="0.25">
      <c r="A1843">
        <v>24031</v>
      </c>
      <c r="B1843" s="1" t="s">
        <v>2505</v>
      </c>
      <c r="D1843">
        <v>300</v>
      </c>
      <c r="E1843" s="15">
        <v>0.3</v>
      </c>
      <c r="F1843" s="15">
        <v>2</v>
      </c>
    </row>
    <row r="1844" spans="1:6" ht="16.5" customHeight="1" x14ac:dyDescent="0.25">
      <c r="A1844">
        <v>24032</v>
      </c>
      <c r="B1844" s="1" t="s">
        <v>2506</v>
      </c>
      <c r="C1844">
        <v>12.97</v>
      </c>
      <c r="E1844" s="15">
        <v>12.97</v>
      </c>
      <c r="F1844" s="15">
        <v>2</v>
      </c>
    </row>
    <row r="1845" spans="1:6" ht="16.5" customHeight="1" x14ac:dyDescent="0.25">
      <c r="A1845">
        <v>24033</v>
      </c>
      <c r="B1845" s="1" t="s">
        <v>2507</v>
      </c>
      <c r="D1845">
        <v>750</v>
      </c>
      <c r="E1845" s="15">
        <v>0.75</v>
      </c>
      <c r="F1845" s="15">
        <v>2</v>
      </c>
    </row>
    <row r="1846" spans="1:6" ht="16.5" customHeight="1" x14ac:dyDescent="0.25">
      <c r="A1846">
        <v>24034</v>
      </c>
      <c r="B1846" s="1" t="s">
        <v>2508</v>
      </c>
      <c r="C1846">
        <v>9</v>
      </c>
      <c r="E1846" s="15">
        <v>9</v>
      </c>
      <c r="F1846" s="15">
        <v>2</v>
      </c>
    </row>
    <row r="1847" spans="1:6" ht="16.5" customHeight="1" x14ac:dyDescent="0.25">
      <c r="A1847">
        <v>24035</v>
      </c>
      <c r="B1847" s="1" t="s">
        <v>2509</v>
      </c>
      <c r="C1847">
        <v>250</v>
      </c>
      <c r="E1847" s="15">
        <v>250</v>
      </c>
      <c r="F1847" s="15">
        <v>2</v>
      </c>
    </row>
    <row r="1848" spans="1:6" ht="16.5" customHeight="1" x14ac:dyDescent="0.25">
      <c r="A1848">
        <v>24036</v>
      </c>
      <c r="B1848" s="1" t="s">
        <v>2510</v>
      </c>
      <c r="C1848">
        <v>15</v>
      </c>
      <c r="E1848" s="15">
        <v>15</v>
      </c>
      <c r="F1848" s="15">
        <v>2</v>
      </c>
    </row>
    <row r="1849" spans="1:6" ht="16.5" customHeight="1" x14ac:dyDescent="0.25">
      <c r="A1849">
        <v>24037</v>
      </c>
      <c r="B1849" s="1" t="s">
        <v>2511</v>
      </c>
      <c r="C1849">
        <v>80</v>
      </c>
      <c r="E1849" s="15">
        <v>80</v>
      </c>
      <c r="F1849" s="15">
        <v>2</v>
      </c>
    </row>
    <row r="1850" spans="1:6" ht="16.5" customHeight="1" x14ac:dyDescent="0.25">
      <c r="A1850">
        <v>24038</v>
      </c>
      <c r="B1850" s="1" t="s">
        <v>2512</v>
      </c>
      <c r="C1850">
        <v>1</v>
      </c>
      <c r="E1850" s="15">
        <v>1</v>
      </c>
      <c r="F1850" s="15">
        <v>2</v>
      </c>
    </row>
    <row r="1851" spans="1:6" ht="16.5" customHeight="1" x14ac:dyDescent="0.25">
      <c r="A1851">
        <v>24039</v>
      </c>
      <c r="B1851" s="1" t="s">
        <v>2513</v>
      </c>
      <c r="C1851">
        <v>2</v>
      </c>
      <c r="E1851" s="15">
        <v>2</v>
      </c>
      <c r="F1851" s="15">
        <v>2</v>
      </c>
    </row>
    <row r="1852" spans="1:6" ht="16.5" customHeight="1" x14ac:dyDescent="0.25">
      <c r="A1852">
        <v>24040</v>
      </c>
      <c r="B1852" s="1" t="s">
        <v>2514</v>
      </c>
      <c r="C1852">
        <v>30</v>
      </c>
      <c r="E1852" s="15">
        <v>30</v>
      </c>
      <c r="F1852" s="15">
        <v>2</v>
      </c>
    </row>
    <row r="1853" spans="1:6" ht="16.5" customHeight="1" x14ac:dyDescent="0.25">
      <c r="A1853">
        <v>24041</v>
      </c>
      <c r="B1853" s="1" t="s">
        <v>2515</v>
      </c>
      <c r="C1853">
        <v>5</v>
      </c>
      <c r="E1853" s="15">
        <v>5</v>
      </c>
      <c r="F1853" s="15">
        <v>2</v>
      </c>
    </row>
    <row r="1854" spans="1:6" ht="16.5" customHeight="1" x14ac:dyDescent="0.25">
      <c r="A1854">
        <v>24042</v>
      </c>
      <c r="B1854" s="1" t="s">
        <v>2516</v>
      </c>
      <c r="C1854">
        <v>11</v>
      </c>
      <c r="E1854" s="15">
        <v>11</v>
      </c>
      <c r="F1854" s="15">
        <v>2</v>
      </c>
    </row>
    <row r="1855" spans="1:6" ht="16.5" customHeight="1" x14ac:dyDescent="0.25">
      <c r="A1855">
        <v>24043</v>
      </c>
      <c r="B1855" s="1" t="s">
        <v>2517</v>
      </c>
      <c r="C1855">
        <v>6</v>
      </c>
      <c r="E1855" s="15">
        <v>6</v>
      </c>
      <c r="F1855" s="15">
        <v>2</v>
      </c>
    </row>
    <row r="1856" spans="1:6" ht="16.5" customHeight="1" x14ac:dyDescent="0.25">
      <c r="A1856">
        <v>24044</v>
      </c>
      <c r="B1856" s="1" t="s">
        <v>2518</v>
      </c>
      <c r="C1856">
        <v>3.5</v>
      </c>
      <c r="E1856" s="15">
        <v>3.5</v>
      </c>
      <c r="F1856" s="15">
        <v>2</v>
      </c>
    </row>
    <row r="1857" spans="1:6" ht="16.5" customHeight="1" x14ac:dyDescent="0.25">
      <c r="A1857">
        <v>24045</v>
      </c>
      <c r="B1857" s="1" t="s">
        <v>2519</v>
      </c>
      <c r="C1857">
        <v>17.023</v>
      </c>
      <c r="E1857" s="15">
        <v>17.023</v>
      </c>
      <c r="F1857" s="15">
        <v>2</v>
      </c>
    </row>
    <row r="1858" spans="1:6" ht="16.5" customHeight="1" x14ac:dyDescent="0.25">
      <c r="A1858">
        <v>24046</v>
      </c>
      <c r="B1858" s="1" t="s">
        <v>2520</v>
      </c>
      <c r="C1858">
        <v>18</v>
      </c>
      <c r="E1858" s="15">
        <v>18</v>
      </c>
      <c r="F1858" s="15">
        <v>2</v>
      </c>
    </row>
    <row r="1859" spans="1:6" ht="16.5" customHeight="1" x14ac:dyDescent="0.25">
      <c r="A1859">
        <v>24047</v>
      </c>
      <c r="B1859" s="1" t="s">
        <v>2521</v>
      </c>
      <c r="D1859">
        <v>500</v>
      </c>
      <c r="E1859" s="15">
        <v>0.5</v>
      </c>
      <c r="F1859" s="15">
        <v>2</v>
      </c>
    </row>
    <row r="1860" spans="1:6" ht="16.5" customHeight="1" x14ac:dyDescent="0.25">
      <c r="A1860">
        <v>24048</v>
      </c>
      <c r="B1860" s="1" t="s">
        <v>2522</v>
      </c>
      <c r="C1860">
        <v>1</v>
      </c>
      <c r="E1860" s="15">
        <v>1</v>
      </c>
      <c r="F1860" s="15">
        <v>2</v>
      </c>
    </row>
    <row r="1861" spans="1:6" ht="16.5" customHeight="1" x14ac:dyDescent="0.25">
      <c r="A1861">
        <v>24049</v>
      </c>
      <c r="B1861" s="1" t="s">
        <v>2523</v>
      </c>
      <c r="C1861">
        <v>32</v>
      </c>
      <c r="E1861" s="15">
        <v>32</v>
      </c>
      <c r="F1861" s="15">
        <v>2</v>
      </c>
    </row>
    <row r="1862" spans="1:6" ht="16.5" customHeight="1" x14ac:dyDescent="0.25">
      <c r="A1862">
        <v>24050</v>
      </c>
      <c r="B1862" s="1" t="s">
        <v>2524</v>
      </c>
      <c r="C1862">
        <v>12</v>
      </c>
      <c r="E1862" s="15">
        <v>12</v>
      </c>
      <c r="F1862" s="15">
        <v>2</v>
      </c>
    </row>
    <row r="1863" spans="1:6" ht="16.5" customHeight="1" x14ac:dyDescent="0.25">
      <c r="A1863">
        <v>24051</v>
      </c>
      <c r="B1863" s="1" t="s">
        <v>2525</v>
      </c>
      <c r="C1863">
        <v>2</v>
      </c>
      <c r="E1863" s="15">
        <v>2</v>
      </c>
      <c r="F1863" s="15">
        <v>2</v>
      </c>
    </row>
    <row r="1864" spans="1:6" ht="16.5" customHeight="1" x14ac:dyDescent="0.25">
      <c r="A1864">
        <v>24052</v>
      </c>
      <c r="B1864" s="1" t="s">
        <v>2526</v>
      </c>
      <c r="C1864">
        <v>15</v>
      </c>
      <c r="E1864" s="15">
        <v>15</v>
      </c>
      <c r="F1864" s="15">
        <v>2</v>
      </c>
    </row>
    <row r="1865" spans="1:6" ht="16.5" customHeight="1" x14ac:dyDescent="0.25">
      <c r="A1865">
        <v>24053</v>
      </c>
      <c r="B1865" s="1" t="s">
        <v>2527</v>
      </c>
      <c r="C1865">
        <v>32</v>
      </c>
      <c r="E1865" s="15">
        <v>32</v>
      </c>
      <c r="F1865" s="15">
        <v>2</v>
      </c>
    </row>
    <row r="1866" spans="1:6" ht="16.5" customHeight="1" x14ac:dyDescent="0.25">
      <c r="A1866">
        <v>24054</v>
      </c>
      <c r="B1866" s="1" t="s">
        <v>2528</v>
      </c>
      <c r="C1866">
        <v>16</v>
      </c>
      <c r="E1866" s="15">
        <v>16</v>
      </c>
      <c r="F1866" s="15">
        <v>2</v>
      </c>
    </row>
    <row r="1867" spans="1:6" ht="16.5" customHeight="1" x14ac:dyDescent="0.25">
      <c r="A1867">
        <v>24055</v>
      </c>
      <c r="B1867" s="1" t="s">
        <v>2529</v>
      </c>
      <c r="C1867">
        <v>10</v>
      </c>
      <c r="E1867" s="15">
        <v>10</v>
      </c>
      <c r="F1867" s="15">
        <v>2</v>
      </c>
    </row>
    <row r="1868" spans="1:6" ht="16.5" customHeight="1" x14ac:dyDescent="0.25">
      <c r="A1868">
        <v>24056</v>
      </c>
      <c r="B1868" s="1" t="s">
        <v>2530</v>
      </c>
      <c r="C1868">
        <v>8</v>
      </c>
      <c r="E1868" s="15">
        <v>8</v>
      </c>
      <c r="F1868" s="15">
        <v>2</v>
      </c>
    </row>
    <row r="1869" spans="1:6" ht="16.5" customHeight="1" x14ac:dyDescent="0.25">
      <c r="A1869">
        <v>24057</v>
      </c>
      <c r="B1869" s="1" t="s">
        <v>2531</v>
      </c>
      <c r="C1869">
        <v>8</v>
      </c>
      <c r="E1869" s="15">
        <v>8</v>
      </c>
      <c r="F1869" s="15">
        <v>2</v>
      </c>
    </row>
    <row r="1870" spans="1:6" ht="16.5" customHeight="1" x14ac:dyDescent="0.25">
      <c r="A1870">
        <v>24058</v>
      </c>
      <c r="B1870" s="1" t="s">
        <v>2532</v>
      </c>
      <c r="C1870">
        <v>33.409999999999997</v>
      </c>
      <c r="E1870" s="15">
        <v>33.409999999999997</v>
      </c>
      <c r="F1870" s="15">
        <v>2</v>
      </c>
    </row>
    <row r="1871" spans="1:6" ht="16.5" customHeight="1" x14ac:dyDescent="0.25">
      <c r="A1871">
        <v>25001</v>
      </c>
      <c r="B1871" s="1" t="s">
        <v>2533</v>
      </c>
      <c r="C1871">
        <v>450</v>
      </c>
      <c r="E1871" s="15">
        <v>450</v>
      </c>
      <c r="F1871" s="15">
        <v>2</v>
      </c>
    </row>
    <row r="1872" spans="1:6" ht="16.5" customHeight="1" x14ac:dyDescent="0.25">
      <c r="A1872">
        <v>25002</v>
      </c>
      <c r="B1872" s="1" t="s">
        <v>2534</v>
      </c>
      <c r="C1872">
        <v>69.75</v>
      </c>
      <c r="E1872" s="15">
        <v>69.75</v>
      </c>
      <c r="F1872" s="15">
        <v>2</v>
      </c>
    </row>
    <row r="1873" spans="1:6" ht="16.5" customHeight="1" x14ac:dyDescent="0.25">
      <c r="A1873">
        <v>25003</v>
      </c>
      <c r="B1873" s="1" t="s">
        <v>2535</v>
      </c>
      <c r="C1873">
        <v>8.1</v>
      </c>
      <c r="E1873" s="15">
        <v>8.1</v>
      </c>
      <c r="F1873" s="15">
        <v>2</v>
      </c>
    </row>
    <row r="1874" spans="1:6" ht="16.5" customHeight="1" x14ac:dyDescent="0.25">
      <c r="A1874">
        <v>25004</v>
      </c>
      <c r="B1874" s="1" t="s">
        <v>2536</v>
      </c>
      <c r="C1874">
        <v>12</v>
      </c>
      <c r="E1874" s="15">
        <v>12</v>
      </c>
      <c r="F1874" s="15">
        <v>2</v>
      </c>
    </row>
    <row r="1875" spans="1:6" ht="16.5" customHeight="1" x14ac:dyDescent="0.25">
      <c r="A1875">
        <v>25005</v>
      </c>
      <c r="B1875" s="1" t="s">
        <v>2537</v>
      </c>
      <c r="C1875">
        <v>10</v>
      </c>
      <c r="E1875" s="15">
        <v>10</v>
      </c>
      <c r="F1875" s="15">
        <v>2</v>
      </c>
    </row>
    <row r="1876" spans="1:6" ht="16.5" customHeight="1" x14ac:dyDescent="0.25">
      <c r="A1876">
        <v>25006</v>
      </c>
      <c r="B1876" s="1" t="s">
        <v>2538</v>
      </c>
      <c r="C1876">
        <v>950</v>
      </c>
      <c r="E1876" s="15">
        <v>950</v>
      </c>
      <c r="F1876" s="15">
        <v>2</v>
      </c>
    </row>
    <row r="1877" spans="1:6" ht="16.5" customHeight="1" x14ac:dyDescent="0.25">
      <c r="A1877">
        <v>25007</v>
      </c>
      <c r="B1877" s="1" t="s">
        <v>2539</v>
      </c>
      <c r="C1877">
        <v>33.4</v>
      </c>
      <c r="E1877" s="15">
        <v>33.4</v>
      </c>
      <c r="F1877" s="15">
        <v>2</v>
      </c>
    </row>
    <row r="1878" spans="1:6" ht="16.5" customHeight="1" x14ac:dyDescent="0.25">
      <c r="A1878">
        <v>25008</v>
      </c>
      <c r="B1878" s="1" t="s">
        <v>2540</v>
      </c>
      <c r="C1878">
        <v>60</v>
      </c>
      <c r="E1878" s="15">
        <v>60</v>
      </c>
      <c r="F1878" s="15">
        <v>2</v>
      </c>
    </row>
    <row r="1879" spans="1:6" ht="16.5" customHeight="1" x14ac:dyDescent="0.25">
      <c r="A1879">
        <v>25009</v>
      </c>
      <c r="B1879" s="1" t="s">
        <v>2541</v>
      </c>
      <c r="C1879">
        <v>35</v>
      </c>
      <c r="E1879" s="15">
        <v>35</v>
      </c>
      <c r="F1879" s="15">
        <v>2</v>
      </c>
    </row>
    <row r="1880" spans="1:6" ht="16.5" customHeight="1" x14ac:dyDescent="0.25">
      <c r="A1880">
        <v>25010</v>
      </c>
      <c r="B1880" s="1" t="s">
        <v>2542</v>
      </c>
      <c r="C1880">
        <v>100</v>
      </c>
      <c r="E1880" s="15">
        <v>100</v>
      </c>
      <c r="F1880" s="15">
        <v>2</v>
      </c>
    </row>
    <row r="1881" spans="1:6" ht="16.5" customHeight="1" x14ac:dyDescent="0.25">
      <c r="A1881">
        <v>25011</v>
      </c>
      <c r="B1881" s="1" t="s">
        <v>2543</v>
      </c>
      <c r="C1881">
        <v>380</v>
      </c>
      <c r="E1881" s="15">
        <v>380</v>
      </c>
      <c r="F1881" s="15">
        <v>2</v>
      </c>
    </row>
    <row r="1882" spans="1:6" ht="16.5" customHeight="1" x14ac:dyDescent="0.25">
      <c r="A1882">
        <v>25012</v>
      </c>
      <c r="B1882" s="1" t="s">
        <v>2544</v>
      </c>
      <c r="C1882">
        <v>550</v>
      </c>
      <c r="E1882" s="15">
        <v>550</v>
      </c>
      <c r="F1882" s="15">
        <v>2</v>
      </c>
    </row>
    <row r="1883" spans="1:6" ht="16.5" customHeight="1" x14ac:dyDescent="0.25">
      <c r="A1883">
        <v>25013</v>
      </c>
      <c r="B1883" s="1" t="s">
        <v>2545</v>
      </c>
      <c r="C1883">
        <v>34</v>
      </c>
      <c r="E1883" s="15">
        <v>34</v>
      </c>
      <c r="F1883" s="15">
        <v>2</v>
      </c>
    </row>
    <row r="1884" spans="1:6" ht="16.5" customHeight="1" x14ac:dyDescent="0.25">
      <c r="A1884">
        <v>25014</v>
      </c>
      <c r="B1884" s="1" t="s">
        <v>2546</v>
      </c>
      <c r="C1884">
        <v>40</v>
      </c>
      <c r="E1884" s="15">
        <v>40</v>
      </c>
      <c r="F1884" s="15">
        <v>2</v>
      </c>
    </row>
    <row r="1885" spans="1:6" ht="16.5" customHeight="1" x14ac:dyDescent="0.25">
      <c r="A1885">
        <v>25015</v>
      </c>
      <c r="B1885" s="1" t="s">
        <v>2547</v>
      </c>
      <c r="C1885">
        <v>80</v>
      </c>
      <c r="E1885" s="15">
        <v>80</v>
      </c>
      <c r="F1885" s="15">
        <v>2</v>
      </c>
    </row>
    <row r="1886" spans="1:6" ht="16.5" customHeight="1" x14ac:dyDescent="0.25">
      <c r="A1886">
        <v>25016</v>
      </c>
      <c r="B1886" s="1" t="s">
        <v>2548</v>
      </c>
      <c r="C1886">
        <v>18</v>
      </c>
      <c r="E1886" s="15">
        <v>18</v>
      </c>
      <c r="F1886" s="15">
        <v>2</v>
      </c>
    </row>
    <row r="1887" spans="1:6" ht="16.5" customHeight="1" x14ac:dyDescent="0.25">
      <c r="A1887">
        <v>25017</v>
      </c>
      <c r="B1887" s="1" t="s">
        <v>2549</v>
      </c>
      <c r="C1887">
        <v>40</v>
      </c>
      <c r="E1887" s="15">
        <v>40</v>
      </c>
      <c r="F1887" s="15">
        <v>2</v>
      </c>
    </row>
    <row r="1888" spans="1:6" ht="16.5" customHeight="1" x14ac:dyDescent="0.25">
      <c r="A1888">
        <v>25018</v>
      </c>
      <c r="B1888" s="1" t="s">
        <v>2550</v>
      </c>
      <c r="C1888">
        <v>120</v>
      </c>
      <c r="E1888" s="15">
        <v>120</v>
      </c>
      <c r="F1888" s="15">
        <v>2</v>
      </c>
    </row>
    <row r="1889" spans="1:6" ht="16.5" customHeight="1" x14ac:dyDescent="0.25">
      <c r="A1889">
        <v>26001</v>
      </c>
      <c r="B1889" s="1" t="s">
        <v>2551</v>
      </c>
      <c r="C1889">
        <v>2</v>
      </c>
      <c r="E1889" s="15">
        <v>2</v>
      </c>
      <c r="F1889" s="15">
        <v>2</v>
      </c>
    </row>
    <row r="1890" spans="1:6" ht="16.5" customHeight="1" x14ac:dyDescent="0.25">
      <c r="A1890">
        <v>26002</v>
      </c>
      <c r="B1890" s="1" t="s">
        <v>2552</v>
      </c>
      <c r="C1890">
        <v>70</v>
      </c>
      <c r="E1890" s="15">
        <v>70</v>
      </c>
      <c r="F1890" s="15">
        <v>2</v>
      </c>
    </row>
    <row r="1891" spans="1:6" ht="16.5" customHeight="1" x14ac:dyDescent="0.25">
      <c r="A1891">
        <v>26003</v>
      </c>
      <c r="B1891" s="1" t="s">
        <v>2553</v>
      </c>
      <c r="C1891">
        <v>12</v>
      </c>
      <c r="E1891" s="15">
        <v>12</v>
      </c>
      <c r="F1891" s="15">
        <v>2</v>
      </c>
    </row>
    <row r="1892" spans="1:6" ht="16.5" customHeight="1" x14ac:dyDescent="0.25">
      <c r="A1892">
        <v>26004</v>
      </c>
      <c r="B1892" s="1" t="s">
        <v>2554</v>
      </c>
      <c r="C1892">
        <v>8</v>
      </c>
      <c r="E1892" s="15">
        <v>8</v>
      </c>
      <c r="F1892" s="15">
        <v>2</v>
      </c>
    </row>
    <row r="1893" spans="1:6" ht="16.5" customHeight="1" x14ac:dyDescent="0.25">
      <c r="A1893">
        <v>26005</v>
      </c>
      <c r="B1893" s="1" t="s">
        <v>2555</v>
      </c>
      <c r="D1893">
        <v>1142</v>
      </c>
      <c r="E1893" s="15">
        <v>1.1419999999999999</v>
      </c>
      <c r="F1893" s="15">
        <v>2</v>
      </c>
    </row>
    <row r="1894" spans="1:6" ht="16.5" customHeight="1" x14ac:dyDescent="0.25">
      <c r="A1894">
        <v>26006</v>
      </c>
      <c r="B1894" s="1" t="s">
        <v>2556</v>
      </c>
      <c r="D1894">
        <v>3571</v>
      </c>
      <c r="E1894" s="15">
        <v>3.5710000000000002</v>
      </c>
      <c r="F1894" s="15">
        <v>2</v>
      </c>
    </row>
    <row r="1895" spans="1:6" ht="16.5" customHeight="1" x14ac:dyDescent="0.25">
      <c r="A1895">
        <v>26007</v>
      </c>
      <c r="B1895" s="1" t="s">
        <v>2557</v>
      </c>
      <c r="D1895">
        <v>400</v>
      </c>
      <c r="E1895" s="15">
        <v>0.4</v>
      </c>
      <c r="F1895" s="15">
        <v>2</v>
      </c>
    </row>
    <row r="1896" spans="1:6" ht="16.5" customHeight="1" x14ac:dyDescent="0.25">
      <c r="A1896">
        <v>26008</v>
      </c>
      <c r="B1896" s="1" t="s">
        <v>2558</v>
      </c>
      <c r="D1896">
        <v>840</v>
      </c>
      <c r="E1896" s="15">
        <v>0.84</v>
      </c>
      <c r="F1896" s="15">
        <v>2</v>
      </c>
    </row>
    <row r="1897" spans="1:6" ht="16.5" customHeight="1" x14ac:dyDescent="0.25">
      <c r="A1897">
        <v>26009</v>
      </c>
      <c r="B1897" s="1" t="s">
        <v>2559</v>
      </c>
      <c r="D1897">
        <v>571</v>
      </c>
      <c r="E1897" s="15">
        <v>0.57099999999999995</v>
      </c>
      <c r="F1897" s="15">
        <v>2</v>
      </c>
    </row>
    <row r="1898" spans="1:6" ht="16.5" customHeight="1" x14ac:dyDescent="0.25">
      <c r="A1898">
        <v>26010</v>
      </c>
      <c r="B1898" s="1" t="s">
        <v>2560</v>
      </c>
      <c r="D1898">
        <v>924</v>
      </c>
      <c r="E1898" s="15">
        <v>0.92400000000000004</v>
      </c>
      <c r="F1898" s="15">
        <v>2</v>
      </c>
    </row>
    <row r="1899" spans="1:6" ht="16.5" customHeight="1" x14ac:dyDescent="0.25">
      <c r="A1899">
        <v>26011</v>
      </c>
      <c r="B1899" s="1" t="s">
        <v>2561</v>
      </c>
      <c r="D1899">
        <v>1250</v>
      </c>
      <c r="E1899" s="15">
        <v>1.25</v>
      </c>
      <c r="F1899" s="15">
        <v>2</v>
      </c>
    </row>
    <row r="1900" spans="1:6" ht="16.5" customHeight="1" x14ac:dyDescent="0.25">
      <c r="A1900">
        <v>26012</v>
      </c>
      <c r="B1900" s="1" t="s">
        <v>2562</v>
      </c>
      <c r="C1900">
        <v>19</v>
      </c>
      <c r="E1900" s="15">
        <v>19</v>
      </c>
      <c r="F1900" s="15">
        <v>2</v>
      </c>
    </row>
    <row r="1901" spans="1:6" ht="16.5" customHeight="1" x14ac:dyDescent="0.25">
      <c r="A1901">
        <v>26013</v>
      </c>
      <c r="B1901" s="1" t="s">
        <v>2563</v>
      </c>
      <c r="D1901">
        <v>800</v>
      </c>
      <c r="E1901" s="15">
        <v>0.8</v>
      </c>
      <c r="F1901" s="15">
        <v>2</v>
      </c>
    </row>
    <row r="1902" spans="1:6" ht="16.5" customHeight="1" x14ac:dyDescent="0.25">
      <c r="A1902">
        <v>26014</v>
      </c>
      <c r="B1902" s="1" t="s">
        <v>2564</v>
      </c>
      <c r="D1902">
        <v>850</v>
      </c>
      <c r="E1902" s="15">
        <v>0.85</v>
      </c>
      <c r="F1902" s="15">
        <v>2</v>
      </c>
    </row>
    <row r="1903" spans="1:6" ht="16.5" customHeight="1" x14ac:dyDescent="0.25">
      <c r="A1903">
        <v>26015</v>
      </c>
      <c r="B1903" s="1" t="s">
        <v>2565</v>
      </c>
      <c r="D1903">
        <v>1250</v>
      </c>
      <c r="E1903" s="15">
        <v>1.25</v>
      </c>
      <c r="F1903" s="15">
        <v>2</v>
      </c>
    </row>
    <row r="1904" spans="1:6" ht="16.5" customHeight="1" x14ac:dyDescent="0.25">
      <c r="A1904">
        <v>26016</v>
      </c>
      <c r="B1904" s="1" t="s">
        <v>2566</v>
      </c>
      <c r="C1904">
        <v>6</v>
      </c>
      <c r="E1904" s="15">
        <v>6</v>
      </c>
      <c r="F1904" s="15">
        <v>2</v>
      </c>
    </row>
    <row r="1905" spans="1:6" ht="16.5" customHeight="1" x14ac:dyDescent="0.25">
      <c r="A1905">
        <v>26017</v>
      </c>
      <c r="B1905" s="1" t="s">
        <v>2567</v>
      </c>
      <c r="C1905">
        <v>44</v>
      </c>
      <c r="E1905" s="15">
        <v>44</v>
      </c>
      <c r="F1905" s="15">
        <v>2</v>
      </c>
    </row>
    <row r="1906" spans="1:6" ht="16.5" customHeight="1" x14ac:dyDescent="0.25">
      <c r="A1906">
        <v>26018</v>
      </c>
      <c r="B1906" s="1" t="s">
        <v>2568</v>
      </c>
      <c r="C1906">
        <v>345</v>
      </c>
      <c r="E1906" s="15">
        <v>345</v>
      </c>
      <c r="F1906" s="15">
        <v>2</v>
      </c>
    </row>
    <row r="1907" spans="1:6" ht="16.5" customHeight="1" x14ac:dyDescent="0.25">
      <c r="A1907">
        <v>26019</v>
      </c>
      <c r="B1907" s="1" t="s">
        <v>2569</v>
      </c>
      <c r="C1907">
        <v>40</v>
      </c>
      <c r="E1907" s="15">
        <v>40</v>
      </c>
      <c r="F1907" s="15">
        <v>2</v>
      </c>
    </row>
    <row r="1908" spans="1:6" ht="16.5" customHeight="1" x14ac:dyDescent="0.25">
      <c r="A1908">
        <v>26020</v>
      </c>
      <c r="B1908" s="1" t="s">
        <v>2570</v>
      </c>
      <c r="C1908">
        <v>8</v>
      </c>
      <c r="E1908" s="15">
        <v>8</v>
      </c>
      <c r="F1908" s="15">
        <v>2</v>
      </c>
    </row>
    <row r="1909" spans="1:6" ht="16.5" customHeight="1" x14ac:dyDescent="0.25">
      <c r="A1909">
        <v>26021</v>
      </c>
      <c r="B1909" s="1" t="s">
        <v>2571</v>
      </c>
      <c r="D1909">
        <v>1885</v>
      </c>
      <c r="E1909" s="15">
        <v>1.885</v>
      </c>
      <c r="F1909" s="15">
        <v>2</v>
      </c>
    </row>
    <row r="1910" spans="1:6" ht="16.5" customHeight="1" x14ac:dyDescent="0.25">
      <c r="A1910">
        <v>26022</v>
      </c>
      <c r="B1910" s="1" t="s">
        <v>2572</v>
      </c>
      <c r="D1910">
        <v>857</v>
      </c>
      <c r="E1910" s="15">
        <v>0.85699999999999998</v>
      </c>
      <c r="F1910" s="15">
        <v>2</v>
      </c>
    </row>
    <row r="1911" spans="1:6" ht="16.5" customHeight="1" x14ac:dyDescent="0.25">
      <c r="A1911">
        <v>26023</v>
      </c>
      <c r="B1911" s="1" t="s">
        <v>2573</v>
      </c>
      <c r="C1911">
        <v>6</v>
      </c>
      <c r="E1911" s="15">
        <v>6</v>
      </c>
      <c r="F1911" s="15">
        <v>2</v>
      </c>
    </row>
    <row r="1912" spans="1:6" ht="16.5" customHeight="1" x14ac:dyDescent="0.25">
      <c r="A1912">
        <v>26024</v>
      </c>
      <c r="B1912" s="1" t="s">
        <v>2574</v>
      </c>
      <c r="D1912">
        <v>1710</v>
      </c>
      <c r="E1912" s="15">
        <v>1.71</v>
      </c>
      <c r="F1912" s="15">
        <v>2</v>
      </c>
    </row>
    <row r="1913" spans="1:6" ht="16.5" customHeight="1" x14ac:dyDescent="0.25">
      <c r="A1913">
        <v>26025</v>
      </c>
      <c r="B1913" s="1" t="s">
        <v>2575</v>
      </c>
      <c r="C1913">
        <v>39.909999999999997</v>
      </c>
      <c r="E1913" s="15">
        <v>39.909999999999997</v>
      </c>
      <c r="F1913" s="15">
        <v>2</v>
      </c>
    </row>
    <row r="1914" spans="1:6" ht="16.5" customHeight="1" x14ac:dyDescent="0.25">
      <c r="A1914">
        <v>26026</v>
      </c>
      <c r="B1914" s="1" t="s">
        <v>2576</v>
      </c>
      <c r="C1914">
        <v>120</v>
      </c>
      <c r="E1914" s="15">
        <v>120</v>
      </c>
      <c r="F1914" s="15">
        <v>2</v>
      </c>
    </row>
    <row r="1915" spans="1:6" ht="16.5" customHeight="1" x14ac:dyDescent="0.25">
      <c r="A1915">
        <v>26027</v>
      </c>
      <c r="B1915" s="1" t="s">
        <v>2577</v>
      </c>
    </row>
    <row r="1916" spans="1:6" ht="16.5" customHeight="1" x14ac:dyDescent="0.25">
      <c r="A1916">
        <v>26028</v>
      </c>
      <c r="B1916" s="1" t="s">
        <v>2578</v>
      </c>
      <c r="D1916">
        <v>750</v>
      </c>
      <c r="E1916" s="15">
        <v>0.75</v>
      </c>
      <c r="F1916" s="15">
        <v>2</v>
      </c>
    </row>
    <row r="1917" spans="1:6" ht="16.5" customHeight="1" x14ac:dyDescent="0.25">
      <c r="A1917">
        <v>26029</v>
      </c>
      <c r="B1917" s="1" t="s">
        <v>2579</v>
      </c>
      <c r="C1917">
        <v>82.86</v>
      </c>
      <c r="E1917" s="15">
        <v>82.86</v>
      </c>
      <c r="F1917" s="15">
        <v>2</v>
      </c>
    </row>
    <row r="1918" spans="1:6" ht="16.5" customHeight="1" x14ac:dyDescent="0.25">
      <c r="A1918">
        <v>26030</v>
      </c>
      <c r="B1918" s="1" t="s">
        <v>2580</v>
      </c>
      <c r="C1918">
        <v>570</v>
      </c>
      <c r="E1918" s="15">
        <v>570</v>
      </c>
      <c r="F1918" s="15">
        <v>2</v>
      </c>
    </row>
    <row r="1919" spans="1:6" ht="16.5" customHeight="1" x14ac:dyDescent="0.25">
      <c r="A1919">
        <v>26031</v>
      </c>
      <c r="B1919" s="1" t="s">
        <v>2581</v>
      </c>
      <c r="D1919">
        <v>625</v>
      </c>
      <c r="E1919" s="15">
        <v>0.625</v>
      </c>
      <c r="F1919" s="15">
        <v>2</v>
      </c>
    </row>
    <row r="1920" spans="1:6" ht="16.5" customHeight="1" x14ac:dyDescent="0.25">
      <c r="A1920">
        <v>26032</v>
      </c>
      <c r="B1920" s="1" t="s">
        <v>2582</v>
      </c>
      <c r="D1920">
        <v>600</v>
      </c>
      <c r="E1920" s="15">
        <v>0.6</v>
      </c>
      <c r="F1920" s="15">
        <v>2</v>
      </c>
    </row>
    <row r="1921" spans="1:6" ht="16.5" customHeight="1" x14ac:dyDescent="0.25">
      <c r="A1921">
        <v>26033</v>
      </c>
      <c r="B1921" s="1" t="s">
        <v>2583</v>
      </c>
      <c r="C1921">
        <v>40</v>
      </c>
      <c r="E1921" s="15">
        <v>40</v>
      </c>
      <c r="F1921" s="15">
        <v>2</v>
      </c>
    </row>
    <row r="1922" spans="1:6" ht="16.5" customHeight="1" x14ac:dyDescent="0.25">
      <c r="A1922">
        <v>26034</v>
      </c>
      <c r="B1922" s="1" t="s">
        <v>2584</v>
      </c>
      <c r="D1922">
        <v>3000</v>
      </c>
      <c r="E1922" s="15">
        <v>3</v>
      </c>
      <c r="F1922" s="15">
        <v>2</v>
      </c>
    </row>
    <row r="1923" spans="1:6" ht="16.5" customHeight="1" x14ac:dyDescent="0.25">
      <c r="A1923">
        <v>26035</v>
      </c>
      <c r="B1923" s="1" t="s">
        <v>2585</v>
      </c>
      <c r="C1923">
        <v>4</v>
      </c>
      <c r="E1923" s="15">
        <v>4</v>
      </c>
      <c r="F1923" s="15">
        <v>2</v>
      </c>
    </row>
    <row r="1924" spans="1:6" ht="16.5" customHeight="1" x14ac:dyDescent="0.25">
      <c r="A1924">
        <v>26036</v>
      </c>
      <c r="B1924" s="1" t="s">
        <v>2586</v>
      </c>
      <c r="C1924">
        <v>26</v>
      </c>
      <c r="E1924" s="15">
        <v>26</v>
      </c>
      <c r="F1924" s="15">
        <v>2</v>
      </c>
    </row>
    <row r="1925" spans="1:6" ht="16.5" customHeight="1" x14ac:dyDescent="0.25">
      <c r="A1925">
        <v>26037</v>
      </c>
      <c r="B1925" s="1" t="s">
        <v>2587</v>
      </c>
      <c r="C1925">
        <v>3</v>
      </c>
      <c r="E1925" s="15">
        <v>3</v>
      </c>
      <c r="F1925" s="15">
        <v>2</v>
      </c>
    </row>
    <row r="1926" spans="1:6" ht="16.5" customHeight="1" x14ac:dyDescent="0.25">
      <c r="A1926">
        <v>26038</v>
      </c>
      <c r="B1926" s="1" t="s">
        <v>2588</v>
      </c>
      <c r="D1926">
        <v>800</v>
      </c>
      <c r="E1926" s="15">
        <v>0.8</v>
      </c>
      <c r="F1926" s="15">
        <v>2</v>
      </c>
    </row>
    <row r="1927" spans="1:6" ht="16.5" customHeight="1" x14ac:dyDescent="0.25">
      <c r="A1927">
        <v>26039</v>
      </c>
      <c r="B1927" s="1" t="s">
        <v>2589</v>
      </c>
      <c r="C1927">
        <v>6</v>
      </c>
      <c r="E1927" s="15">
        <v>6</v>
      </c>
      <c r="F1927" s="15">
        <v>2</v>
      </c>
    </row>
    <row r="1928" spans="1:6" ht="16.5" customHeight="1" x14ac:dyDescent="0.25">
      <c r="A1928">
        <v>26040</v>
      </c>
      <c r="B1928" s="1" t="s">
        <v>2590</v>
      </c>
      <c r="C1928">
        <v>1</v>
      </c>
      <c r="E1928" s="15">
        <v>1</v>
      </c>
      <c r="F1928" s="15">
        <v>2</v>
      </c>
    </row>
    <row r="1929" spans="1:6" ht="16.5" customHeight="1" x14ac:dyDescent="0.25">
      <c r="A1929">
        <v>26041</v>
      </c>
      <c r="B1929" s="1" t="s">
        <v>2591</v>
      </c>
      <c r="C1929">
        <v>25</v>
      </c>
      <c r="E1929" s="15">
        <v>25</v>
      </c>
      <c r="F1929" s="15">
        <v>2</v>
      </c>
    </row>
    <row r="1930" spans="1:6" ht="16.5" customHeight="1" x14ac:dyDescent="0.25">
      <c r="A1930">
        <v>26042</v>
      </c>
      <c r="B1930" s="1" t="s">
        <v>2592</v>
      </c>
      <c r="C1930">
        <v>130.56</v>
      </c>
      <c r="E1930" s="15">
        <v>130.56</v>
      </c>
      <c r="F1930" s="15">
        <v>2</v>
      </c>
    </row>
    <row r="1931" spans="1:6" ht="16.5" customHeight="1" x14ac:dyDescent="0.25">
      <c r="A1931">
        <v>26043</v>
      </c>
      <c r="B1931" s="1" t="s">
        <v>2593</v>
      </c>
      <c r="C1931">
        <v>380</v>
      </c>
      <c r="E1931" s="15">
        <v>380</v>
      </c>
      <c r="F1931" s="15">
        <v>2</v>
      </c>
    </row>
    <row r="1932" spans="1:6" ht="16.5" customHeight="1" x14ac:dyDescent="0.25">
      <c r="A1932">
        <v>26044</v>
      </c>
      <c r="B1932" s="1" t="s">
        <v>2594</v>
      </c>
      <c r="D1932">
        <v>330</v>
      </c>
      <c r="E1932" s="15">
        <v>0.33</v>
      </c>
      <c r="F1932" s="15">
        <v>2</v>
      </c>
    </row>
    <row r="1933" spans="1:6" ht="16.5" customHeight="1" x14ac:dyDescent="0.25">
      <c r="A1933">
        <v>26045</v>
      </c>
      <c r="B1933" s="1" t="s">
        <v>2595</v>
      </c>
      <c r="D1933">
        <v>200</v>
      </c>
      <c r="E1933" s="15">
        <v>0.2</v>
      </c>
      <c r="F1933" s="15">
        <v>2</v>
      </c>
    </row>
    <row r="1934" spans="1:6" ht="16.5" customHeight="1" x14ac:dyDescent="0.25">
      <c r="A1934">
        <v>26046</v>
      </c>
      <c r="B1934" s="1" t="s">
        <v>2596</v>
      </c>
      <c r="D1934">
        <v>428</v>
      </c>
      <c r="E1934" s="15">
        <v>0.42799999999999999</v>
      </c>
      <c r="F1934" s="15">
        <v>2</v>
      </c>
    </row>
    <row r="1935" spans="1:6" ht="16.5" customHeight="1" x14ac:dyDescent="0.25">
      <c r="A1935">
        <v>26047</v>
      </c>
      <c r="B1935" s="1" t="s">
        <v>2597</v>
      </c>
      <c r="C1935">
        <v>8</v>
      </c>
      <c r="E1935" s="15">
        <v>8</v>
      </c>
      <c r="F1935" s="15">
        <v>2</v>
      </c>
    </row>
    <row r="1936" spans="1:6" ht="16.5" customHeight="1" x14ac:dyDescent="0.25">
      <c r="A1936">
        <v>26048</v>
      </c>
      <c r="B1936" s="1" t="s">
        <v>2598</v>
      </c>
      <c r="C1936">
        <v>80</v>
      </c>
      <c r="E1936" s="15">
        <v>80</v>
      </c>
      <c r="F1936" s="15">
        <v>2</v>
      </c>
    </row>
    <row r="1937" spans="1:6" ht="16.5" customHeight="1" x14ac:dyDescent="0.25">
      <c r="A1937">
        <v>26049</v>
      </c>
      <c r="B1937" s="1" t="s">
        <v>2599</v>
      </c>
      <c r="C1937">
        <v>7.5</v>
      </c>
      <c r="E1937" s="15">
        <v>7.5</v>
      </c>
      <c r="F1937" s="15">
        <v>2</v>
      </c>
    </row>
    <row r="1938" spans="1:6" ht="16.5" customHeight="1" x14ac:dyDescent="0.25">
      <c r="A1938">
        <v>26050</v>
      </c>
      <c r="B1938" s="1" t="s">
        <v>2600</v>
      </c>
      <c r="D1938">
        <v>500</v>
      </c>
      <c r="E1938" s="15">
        <v>0.5</v>
      </c>
      <c r="F1938" s="15">
        <v>2</v>
      </c>
    </row>
    <row r="1939" spans="1:6" ht="16.5" customHeight="1" x14ac:dyDescent="0.25">
      <c r="A1939">
        <v>26051</v>
      </c>
      <c r="B1939" s="1" t="s">
        <v>2601</v>
      </c>
      <c r="C1939">
        <v>8</v>
      </c>
      <c r="E1939" s="15">
        <v>8</v>
      </c>
      <c r="F1939" s="15">
        <v>2</v>
      </c>
    </row>
    <row r="1940" spans="1:6" ht="16.5" customHeight="1" x14ac:dyDescent="0.25">
      <c r="A1940">
        <v>26052</v>
      </c>
      <c r="B1940" s="1" t="s">
        <v>2602</v>
      </c>
      <c r="C1940">
        <v>4</v>
      </c>
      <c r="E1940" s="15">
        <v>4</v>
      </c>
      <c r="F1940" s="15">
        <v>2</v>
      </c>
    </row>
    <row r="1941" spans="1:6" ht="16.5" customHeight="1" x14ac:dyDescent="0.25">
      <c r="A1941">
        <v>26053</v>
      </c>
      <c r="B1941" s="1" t="s">
        <v>2603</v>
      </c>
      <c r="D1941">
        <v>214</v>
      </c>
      <c r="E1941" s="15">
        <v>0.214</v>
      </c>
      <c r="F1941" s="15">
        <v>2</v>
      </c>
    </row>
    <row r="1942" spans="1:6" ht="16.5" customHeight="1" x14ac:dyDescent="0.25">
      <c r="A1942">
        <v>26054</v>
      </c>
      <c r="B1942" s="1" t="s">
        <v>2604</v>
      </c>
      <c r="C1942">
        <v>2</v>
      </c>
      <c r="E1942" s="15">
        <v>2</v>
      </c>
      <c r="F1942" s="15">
        <v>2</v>
      </c>
    </row>
    <row r="1943" spans="1:6" ht="16.5" customHeight="1" x14ac:dyDescent="0.25">
      <c r="A1943">
        <v>26055</v>
      </c>
      <c r="B1943" s="1" t="s">
        <v>2605</v>
      </c>
      <c r="C1943">
        <v>200</v>
      </c>
      <c r="E1943" s="15">
        <v>200</v>
      </c>
      <c r="F1943" s="15">
        <v>2</v>
      </c>
    </row>
    <row r="1944" spans="1:6" ht="16.5" customHeight="1" x14ac:dyDescent="0.25">
      <c r="A1944">
        <v>26056</v>
      </c>
      <c r="B1944" s="1" t="s">
        <v>2606</v>
      </c>
      <c r="C1944">
        <v>13</v>
      </c>
      <c r="E1944" s="15">
        <v>13</v>
      </c>
      <c r="F1944" s="15">
        <v>2</v>
      </c>
    </row>
    <row r="1945" spans="1:6" ht="16.5" customHeight="1" x14ac:dyDescent="0.25">
      <c r="A1945">
        <v>26057</v>
      </c>
      <c r="B1945" s="1" t="s">
        <v>2607</v>
      </c>
      <c r="C1945">
        <v>3</v>
      </c>
      <c r="E1945" s="15">
        <v>3</v>
      </c>
      <c r="F1945" s="15">
        <v>2</v>
      </c>
    </row>
    <row r="1946" spans="1:6" ht="16.5" customHeight="1" x14ac:dyDescent="0.25">
      <c r="A1946">
        <v>26058</v>
      </c>
      <c r="B1946" s="1" t="s">
        <v>2608</v>
      </c>
      <c r="C1946">
        <v>28</v>
      </c>
      <c r="E1946" s="15">
        <v>28</v>
      </c>
      <c r="F1946" s="15">
        <v>2</v>
      </c>
    </row>
    <row r="1947" spans="1:6" ht="16.5" customHeight="1" x14ac:dyDescent="0.25">
      <c r="A1947">
        <v>26059</v>
      </c>
      <c r="B1947" s="1" t="s">
        <v>2609</v>
      </c>
      <c r="D1947">
        <v>500</v>
      </c>
      <c r="E1947" s="15">
        <v>0.5</v>
      </c>
      <c r="F1947" s="15">
        <v>2</v>
      </c>
    </row>
    <row r="1948" spans="1:6" ht="16.5" customHeight="1" x14ac:dyDescent="0.25">
      <c r="A1948">
        <v>26060</v>
      </c>
      <c r="B1948" s="1" t="s">
        <v>2610</v>
      </c>
      <c r="C1948">
        <v>2</v>
      </c>
      <c r="E1948" s="15">
        <v>2</v>
      </c>
      <c r="F1948" s="15">
        <v>2</v>
      </c>
    </row>
    <row r="1949" spans="1:6" ht="16.5" customHeight="1" x14ac:dyDescent="0.25">
      <c r="A1949">
        <v>26061</v>
      </c>
      <c r="B1949" s="1" t="s">
        <v>2611</v>
      </c>
      <c r="D1949">
        <v>500</v>
      </c>
      <c r="E1949" s="15">
        <v>0.5</v>
      </c>
      <c r="F1949" s="15">
        <v>2</v>
      </c>
    </row>
    <row r="1950" spans="1:6" ht="16.5" customHeight="1" x14ac:dyDescent="0.25">
      <c r="A1950">
        <v>26062</v>
      </c>
      <c r="B1950" s="1" t="s">
        <v>2612</v>
      </c>
      <c r="C1950">
        <v>2</v>
      </c>
      <c r="E1950" s="15">
        <v>2</v>
      </c>
      <c r="F1950" s="15">
        <v>2</v>
      </c>
    </row>
    <row r="1951" spans="1:6" ht="16.5" customHeight="1" x14ac:dyDescent="0.25">
      <c r="A1951">
        <v>26063</v>
      </c>
      <c r="B1951" s="1" t="s">
        <v>2613</v>
      </c>
      <c r="D1951">
        <v>857</v>
      </c>
      <c r="E1951" s="15">
        <v>0.85699999999999998</v>
      </c>
      <c r="F1951" s="15">
        <v>2</v>
      </c>
    </row>
    <row r="1952" spans="1:6" ht="16.5" customHeight="1" x14ac:dyDescent="0.25">
      <c r="A1952">
        <v>26064</v>
      </c>
      <c r="B1952" s="1" t="s">
        <v>2614</v>
      </c>
      <c r="C1952">
        <v>2.5</v>
      </c>
      <c r="E1952" s="15">
        <v>2.5</v>
      </c>
      <c r="F1952" s="15">
        <v>2</v>
      </c>
    </row>
    <row r="1953" spans="1:6" ht="16.5" customHeight="1" x14ac:dyDescent="0.25">
      <c r="A1953">
        <v>26065</v>
      </c>
      <c r="B1953" s="1" t="s">
        <v>2615</v>
      </c>
      <c r="D1953">
        <v>733</v>
      </c>
      <c r="E1953" s="15">
        <v>0.73299999999999998</v>
      </c>
      <c r="F1953" s="15">
        <v>2</v>
      </c>
    </row>
    <row r="1954" spans="1:6" ht="16.5" customHeight="1" x14ac:dyDescent="0.25">
      <c r="A1954">
        <v>26066</v>
      </c>
      <c r="B1954" s="1" t="s">
        <v>2616</v>
      </c>
      <c r="C1954">
        <v>16</v>
      </c>
      <c r="E1954" s="15">
        <v>16</v>
      </c>
      <c r="F1954" s="15">
        <v>2</v>
      </c>
    </row>
    <row r="1955" spans="1:6" ht="16.5" customHeight="1" x14ac:dyDescent="0.25">
      <c r="A1955">
        <v>26067</v>
      </c>
      <c r="B1955" s="1" t="s">
        <v>2617</v>
      </c>
      <c r="D1955">
        <v>250</v>
      </c>
      <c r="E1955" s="15">
        <v>0.25</v>
      </c>
      <c r="F1955" s="15">
        <v>2</v>
      </c>
    </row>
    <row r="1956" spans="1:6" ht="16.5" customHeight="1" x14ac:dyDescent="0.25">
      <c r="A1956">
        <v>26068</v>
      </c>
      <c r="B1956" s="1" t="s">
        <v>2618</v>
      </c>
      <c r="C1956">
        <v>1</v>
      </c>
      <c r="E1956" s="15">
        <v>1</v>
      </c>
      <c r="F1956" s="15">
        <v>2</v>
      </c>
    </row>
    <row r="1957" spans="1:6" ht="16.5" customHeight="1" x14ac:dyDescent="0.25">
      <c r="A1957">
        <v>26069</v>
      </c>
      <c r="B1957" s="1" t="s">
        <v>2619</v>
      </c>
      <c r="C1957">
        <v>1</v>
      </c>
      <c r="E1957" s="15">
        <v>1</v>
      </c>
      <c r="F1957" s="15">
        <v>2</v>
      </c>
    </row>
    <row r="1958" spans="1:6" ht="16.5" customHeight="1" x14ac:dyDescent="0.25">
      <c r="A1958">
        <v>26070</v>
      </c>
      <c r="B1958" s="1" t="s">
        <v>2620</v>
      </c>
      <c r="C1958">
        <v>15</v>
      </c>
      <c r="E1958" s="15">
        <v>15</v>
      </c>
      <c r="F1958" s="15">
        <v>2</v>
      </c>
    </row>
    <row r="1959" spans="1:6" ht="16.5" customHeight="1" x14ac:dyDescent="0.25">
      <c r="A1959">
        <v>26071</v>
      </c>
      <c r="B1959" s="1" t="s">
        <v>2621</v>
      </c>
      <c r="C1959">
        <v>19</v>
      </c>
      <c r="E1959" s="15">
        <v>19</v>
      </c>
      <c r="F1959" s="15">
        <v>2</v>
      </c>
    </row>
    <row r="1960" spans="1:6" ht="16.5" customHeight="1" x14ac:dyDescent="0.25">
      <c r="A1960">
        <v>26072</v>
      </c>
      <c r="B1960" s="1" t="s">
        <v>2622</v>
      </c>
      <c r="C1960">
        <v>10</v>
      </c>
      <c r="E1960" s="15">
        <v>10</v>
      </c>
      <c r="F1960" s="15">
        <v>2</v>
      </c>
    </row>
    <row r="1961" spans="1:6" ht="16.5" customHeight="1" x14ac:dyDescent="0.25">
      <c r="A1961">
        <v>27001</v>
      </c>
      <c r="B1961" s="1" t="s">
        <v>2623</v>
      </c>
      <c r="C1961">
        <v>39</v>
      </c>
      <c r="E1961" s="15">
        <v>39</v>
      </c>
      <c r="F1961" s="15">
        <v>2</v>
      </c>
    </row>
    <row r="1962" spans="1:6" ht="16.5" customHeight="1" x14ac:dyDescent="0.25">
      <c r="A1962">
        <v>27002</v>
      </c>
      <c r="B1962" s="1" t="s">
        <v>2624</v>
      </c>
      <c r="C1962">
        <v>250</v>
      </c>
      <c r="E1962" s="15">
        <v>250</v>
      </c>
      <c r="F1962" s="15">
        <v>2</v>
      </c>
    </row>
    <row r="1963" spans="1:6" ht="16.5" customHeight="1" x14ac:dyDescent="0.25">
      <c r="A1963">
        <v>27003</v>
      </c>
      <c r="B1963" s="1" t="s">
        <v>2625</v>
      </c>
      <c r="C1963">
        <v>35</v>
      </c>
      <c r="E1963" s="15">
        <v>35</v>
      </c>
      <c r="F1963" s="15">
        <v>2</v>
      </c>
    </row>
    <row r="1964" spans="1:6" ht="16.5" customHeight="1" x14ac:dyDescent="0.25">
      <c r="A1964">
        <v>27004</v>
      </c>
      <c r="B1964" s="1" t="s">
        <v>2626</v>
      </c>
      <c r="C1964">
        <v>536</v>
      </c>
      <c r="E1964" s="15">
        <v>536</v>
      </c>
      <c r="F1964" s="15">
        <v>2</v>
      </c>
    </row>
    <row r="1965" spans="1:6" ht="16.5" customHeight="1" x14ac:dyDescent="0.25">
      <c r="A1965">
        <v>27005</v>
      </c>
      <c r="B1965" s="1" t="s">
        <v>2627</v>
      </c>
      <c r="C1965">
        <v>75</v>
      </c>
      <c r="E1965" s="15">
        <v>75</v>
      </c>
      <c r="F1965" s="15">
        <v>2</v>
      </c>
    </row>
    <row r="1966" spans="1:6" ht="16.5" customHeight="1" x14ac:dyDescent="0.25">
      <c r="A1966">
        <v>27006</v>
      </c>
      <c r="B1966" s="1" t="s">
        <v>2628</v>
      </c>
      <c r="C1966">
        <v>114</v>
      </c>
      <c r="E1966" s="15">
        <v>114</v>
      </c>
      <c r="F1966" s="15">
        <v>2</v>
      </c>
    </row>
    <row r="1967" spans="1:6" ht="16.5" customHeight="1" x14ac:dyDescent="0.25">
      <c r="A1967">
        <v>27007</v>
      </c>
      <c r="B1967" s="1" t="s">
        <v>2629</v>
      </c>
      <c r="C1967">
        <v>25.5</v>
      </c>
      <c r="E1967" s="15">
        <v>25.5</v>
      </c>
      <c r="F1967" s="15">
        <v>2</v>
      </c>
    </row>
    <row r="1968" spans="1:6" ht="16.5" customHeight="1" x14ac:dyDescent="0.25">
      <c r="A1968">
        <v>27008</v>
      </c>
      <c r="B1968" s="1" t="s">
        <v>2630</v>
      </c>
      <c r="C1968">
        <v>80</v>
      </c>
      <c r="E1968" s="15">
        <v>80</v>
      </c>
      <c r="F1968" s="15">
        <v>2</v>
      </c>
    </row>
    <row r="1969" spans="1:6" ht="16.5" customHeight="1" x14ac:dyDescent="0.25">
      <c r="A1969">
        <v>27009</v>
      </c>
      <c r="B1969" s="1" t="s">
        <v>2631</v>
      </c>
      <c r="C1969">
        <v>24.5</v>
      </c>
      <c r="E1969" s="15">
        <v>24.5</v>
      </c>
      <c r="F1969" s="15">
        <v>2</v>
      </c>
    </row>
    <row r="1970" spans="1:6" ht="16.5" customHeight="1" x14ac:dyDescent="0.25">
      <c r="A1970">
        <v>27010</v>
      </c>
      <c r="B1970" s="1" t="s">
        <v>2632</v>
      </c>
      <c r="C1970">
        <v>64</v>
      </c>
      <c r="E1970" s="15">
        <v>64</v>
      </c>
      <c r="F1970" s="15">
        <v>2</v>
      </c>
    </row>
    <row r="1971" spans="1:6" ht="16.5" customHeight="1" x14ac:dyDescent="0.25">
      <c r="A1971">
        <v>27011</v>
      </c>
      <c r="B1971" s="1" t="s">
        <v>2633</v>
      </c>
      <c r="C1971">
        <v>18</v>
      </c>
      <c r="E1971" s="15">
        <v>18</v>
      </c>
      <c r="F1971" s="15">
        <v>2</v>
      </c>
    </row>
    <row r="1972" spans="1:6" ht="16.5" customHeight="1" x14ac:dyDescent="0.25">
      <c r="A1972">
        <v>27012</v>
      </c>
      <c r="B1972" s="1" t="s">
        <v>2634</v>
      </c>
      <c r="C1972">
        <v>150</v>
      </c>
      <c r="E1972" s="15">
        <v>150</v>
      </c>
      <c r="F1972" s="15">
        <v>2</v>
      </c>
    </row>
    <row r="1973" spans="1:6" ht="16.5" customHeight="1" x14ac:dyDescent="0.25">
      <c r="A1973">
        <v>27013</v>
      </c>
      <c r="B1973" s="1" t="s">
        <v>2635</v>
      </c>
      <c r="C1973">
        <v>119</v>
      </c>
      <c r="E1973" s="15">
        <v>119</v>
      </c>
      <c r="F1973" s="15">
        <v>2</v>
      </c>
    </row>
    <row r="1974" spans="1:6" ht="16.5" customHeight="1" x14ac:dyDescent="0.25">
      <c r="A1974">
        <v>27014</v>
      </c>
      <c r="B1974" s="1" t="s">
        <v>2636</v>
      </c>
      <c r="C1974">
        <v>100</v>
      </c>
      <c r="E1974" s="15">
        <v>100</v>
      </c>
      <c r="F1974" s="15">
        <v>2</v>
      </c>
    </row>
    <row r="1975" spans="1:6" ht="16.5" customHeight="1" x14ac:dyDescent="0.25">
      <c r="A1975">
        <v>27015</v>
      </c>
      <c r="B1975" s="1" t="s">
        <v>2637</v>
      </c>
      <c r="C1975">
        <v>35</v>
      </c>
      <c r="E1975" s="15">
        <v>35</v>
      </c>
      <c r="F1975" s="15">
        <v>2</v>
      </c>
    </row>
    <row r="1976" spans="1:6" ht="16.5" customHeight="1" x14ac:dyDescent="0.25">
      <c r="A1976">
        <v>27016</v>
      </c>
      <c r="B1976" s="1" t="s">
        <v>2638</v>
      </c>
      <c r="C1976">
        <v>60.9</v>
      </c>
      <c r="E1976" s="15">
        <v>60.9</v>
      </c>
      <c r="F1976" s="15">
        <v>2</v>
      </c>
    </row>
    <row r="1977" spans="1:6" ht="16.5" customHeight="1" x14ac:dyDescent="0.25">
      <c r="A1977">
        <v>27017</v>
      </c>
      <c r="B1977" s="1" t="s">
        <v>2639</v>
      </c>
      <c r="C1977">
        <v>80</v>
      </c>
      <c r="E1977" s="15">
        <v>80</v>
      </c>
      <c r="F1977" s="15">
        <v>2</v>
      </c>
    </row>
    <row r="1978" spans="1:6" ht="16.5" customHeight="1" x14ac:dyDescent="0.25">
      <c r="A1978">
        <v>28001</v>
      </c>
      <c r="B1978" s="1" t="s">
        <v>2640</v>
      </c>
      <c r="C1978">
        <v>6.4</v>
      </c>
      <c r="E1978" s="15">
        <v>6.4</v>
      </c>
      <c r="F1978" s="15">
        <v>2</v>
      </c>
    </row>
    <row r="1979" spans="1:6" ht="16.5" customHeight="1" x14ac:dyDescent="0.25">
      <c r="A1979">
        <v>28002</v>
      </c>
      <c r="B1979" s="1" t="s">
        <v>2641</v>
      </c>
      <c r="C1979">
        <v>17.36</v>
      </c>
      <c r="E1979" s="15">
        <v>17.36</v>
      </c>
      <c r="F1979" s="15">
        <v>2</v>
      </c>
    </row>
    <row r="1980" spans="1:6" ht="16.5" customHeight="1" x14ac:dyDescent="0.25">
      <c r="A1980">
        <v>28003</v>
      </c>
      <c r="B1980" s="1" t="s">
        <v>2642</v>
      </c>
      <c r="C1980">
        <v>155.69</v>
      </c>
      <c r="E1980" s="15">
        <v>155.69</v>
      </c>
      <c r="F1980" s="15">
        <v>2</v>
      </c>
    </row>
    <row r="1981" spans="1:6" ht="16.5" customHeight="1" x14ac:dyDescent="0.25">
      <c r="A1981">
        <v>28004</v>
      </c>
      <c r="B1981" s="1" t="s">
        <v>2643</v>
      </c>
      <c r="C1981">
        <v>5</v>
      </c>
      <c r="E1981" s="15">
        <v>5</v>
      </c>
      <c r="F1981" s="15">
        <v>2</v>
      </c>
    </row>
    <row r="1982" spans="1:6" ht="16.5" customHeight="1" x14ac:dyDescent="0.25">
      <c r="A1982">
        <v>28005</v>
      </c>
      <c r="B1982" s="1" t="s">
        <v>2644</v>
      </c>
      <c r="D1982">
        <v>607</v>
      </c>
      <c r="E1982" s="15">
        <v>0.60699999999999998</v>
      </c>
      <c r="F1982" s="15">
        <v>2</v>
      </c>
    </row>
    <row r="1983" spans="1:6" ht="16.5" customHeight="1" x14ac:dyDescent="0.25">
      <c r="A1983">
        <v>28006</v>
      </c>
      <c r="B1983" s="1" t="s">
        <v>2645</v>
      </c>
      <c r="D1983">
        <v>500</v>
      </c>
      <c r="E1983" s="15">
        <v>0.5</v>
      </c>
      <c r="F1983" s="15">
        <v>2</v>
      </c>
    </row>
    <row r="1984" spans="1:6" ht="16.5" customHeight="1" x14ac:dyDescent="0.25">
      <c r="A1984">
        <v>28007</v>
      </c>
      <c r="B1984" s="1" t="s">
        <v>2646</v>
      </c>
      <c r="C1984">
        <v>20</v>
      </c>
      <c r="E1984" s="15">
        <v>20</v>
      </c>
      <c r="F1984" s="15">
        <v>2</v>
      </c>
    </row>
    <row r="1985" spans="1:6" ht="16.5" customHeight="1" x14ac:dyDescent="0.25">
      <c r="A1985">
        <v>28008</v>
      </c>
      <c r="B1985" s="1" t="s">
        <v>2647</v>
      </c>
      <c r="C1985">
        <v>1</v>
      </c>
      <c r="E1985" s="15">
        <v>1</v>
      </c>
      <c r="F1985" s="15">
        <v>2</v>
      </c>
    </row>
    <row r="1986" spans="1:6" ht="16.5" customHeight="1" x14ac:dyDescent="0.25">
      <c r="A1986">
        <v>28009</v>
      </c>
      <c r="B1986" s="1" t="s">
        <v>2648</v>
      </c>
      <c r="C1986">
        <v>240</v>
      </c>
      <c r="E1986" s="15">
        <v>240</v>
      </c>
      <c r="F1986" s="15">
        <v>2</v>
      </c>
    </row>
    <row r="1987" spans="1:6" ht="16.5" customHeight="1" x14ac:dyDescent="0.25">
      <c r="A1987">
        <v>28010</v>
      </c>
      <c r="B1987" s="1" t="s">
        <v>2649</v>
      </c>
      <c r="D1987">
        <v>1500</v>
      </c>
      <c r="E1987" s="15">
        <v>1.5</v>
      </c>
      <c r="F1987" s="15">
        <v>2</v>
      </c>
    </row>
    <row r="1988" spans="1:6" ht="16.5" customHeight="1" x14ac:dyDescent="0.25">
      <c r="A1988">
        <v>28011</v>
      </c>
      <c r="B1988" s="1" t="s">
        <v>2650</v>
      </c>
      <c r="D1988">
        <v>3600</v>
      </c>
      <c r="E1988" s="15">
        <v>3.6</v>
      </c>
      <c r="F1988" s="15">
        <v>2</v>
      </c>
    </row>
    <row r="1989" spans="1:6" ht="16.5" customHeight="1" x14ac:dyDescent="0.25">
      <c r="A1989">
        <v>28012</v>
      </c>
      <c r="B1989" s="1" t="s">
        <v>2651</v>
      </c>
      <c r="D1989">
        <v>28000</v>
      </c>
      <c r="E1989" s="15">
        <v>28</v>
      </c>
      <c r="F1989" s="15">
        <v>2</v>
      </c>
    </row>
    <row r="1990" spans="1:6" ht="16.5" customHeight="1" x14ac:dyDescent="0.25">
      <c r="A1990">
        <v>28013</v>
      </c>
      <c r="B1990" s="1" t="s">
        <v>2652</v>
      </c>
      <c r="D1990">
        <v>4000</v>
      </c>
      <c r="E1990" s="15">
        <v>4</v>
      </c>
      <c r="F1990" s="15">
        <v>2</v>
      </c>
    </row>
    <row r="1991" spans="1:6" ht="16.5" customHeight="1" x14ac:dyDescent="0.25">
      <c r="A1991">
        <v>28014</v>
      </c>
      <c r="B1991" s="1" t="s">
        <v>2653</v>
      </c>
      <c r="D1991">
        <v>500</v>
      </c>
      <c r="E1991" s="15">
        <v>0.5</v>
      </c>
      <c r="F1991" s="15">
        <v>2</v>
      </c>
    </row>
    <row r="1992" spans="1:6" ht="16.5" customHeight="1" x14ac:dyDescent="0.25">
      <c r="A1992">
        <v>28015</v>
      </c>
      <c r="B1992" s="1" t="s">
        <v>2654</v>
      </c>
      <c r="D1992">
        <v>12500</v>
      </c>
      <c r="E1992" s="15">
        <v>12.5</v>
      </c>
      <c r="F1992" s="15">
        <v>2</v>
      </c>
    </row>
    <row r="1993" spans="1:6" ht="16.5" customHeight="1" x14ac:dyDescent="0.25">
      <c r="A1993">
        <v>28016</v>
      </c>
      <c r="B1993" s="1" t="s">
        <v>2655</v>
      </c>
      <c r="D1993">
        <v>2000</v>
      </c>
      <c r="E1993" s="15">
        <v>2</v>
      </c>
      <c r="F1993" s="15">
        <v>2</v>
      </c>
    </row>
    <row r="1994" spans="1:6" ht="16.5" customHeight="1" x14ac:dyDescent="0.25">
      <c r="A1994">
        <v>28017</v>
      </c>
      <c r="B1994" s="1" t="s">
        <v>2656</v>
      </c>
      <c r="D1994">
        <v>3360</v>
      </c>
      <c r="E1994" s="15">
        <v>3.36</v>
      </c>
      <c r="F1994" s="15">
        <v>2</v>
      </c>
    </row>
    <row r="1995" spans="1:6" ht="16.5" customHeight="1" x14ac:dyDescent="0.25">
      <c r="A1995">
        <v>28018</v>
      </c>
      <c r="B1995" s="1" t="s">
        <v>2657</v>
      </c>
      <c r="C1995">
        <v>8</v>
      </c>
      <c r="E1995" s="15">
        <v>8</v>
      </c>
      <c r="F1995" s="15">
        <v>2</v>
      </c>
    </row>
    <row r="1996" spans="1:6" ht="16.5" customHeight="1" x14ac:dyDescent="0.25">
      <c r="A1996">
        <v>28019</v>
      </c>
      <c r="B1996" s="1" t="s">
        <v>2658</v>
      </c>
      <c r="D1996">
        <v>8000</v>
      </c>
      <c r="E1996" s="15">
        <v>8</v>
      </c>
      <c r="F1996" s="15">
        <v>2</v>
      </c>
    </row>
    <row r="1997" spans="1:6" ht="16.5" customHeight="1" x14ac:dyDescent="0.25">
      <c r="A1997">
        <v>28020</v>
      </c>
      <c r="B1997" s="1" t="s">
        <v>2659</v>
      </c>
      <c r="D1997">
        <v>5000</v>
      </c>
      <c r="E1997" s="15">
        <v>5</v>
      </c>
      <c r="F1997" s="15">
        <v>2</v>
      </c>
    </row>
    <row r="1998" spans="1:6" ht="16.5" customHeight="1" x14ac:dyDescent="0.25">
      <c r="A1998">
        <v>28021</v>
      </c>
      <c r="B1998" s="1" t="s">
        <v>2660</v>
      </c>
      <c r="C1998">
        <v>96</v>
      </c>
      <c r="E1998" s="15">
        <v>96</v>
      </c>
      <c r="F1998" s="15">
        <v>2</v>
      </c>
    </row>
    <row r="1999" spans="1:6" ht="16.5" customHeight="1" x14ac:dyDescent="0.25">
      <c r="A1999">
        <v>28022</v>
      </c>
      <c r="B1999" s="1" t="s">
        <v>2661</v>
      </c>
      <c r="C1999">
        <v>365.62</v>
      </c>
      <c r="E1999" s="15">
        <v>365.62</v>
      </c>
      <c r="F1999" s="15">
        <v>2</v>
      </c>
    </row>
    <row r="2000" spans="1:6" ht="16.5" customHeight="1" x14ac:dyDescent="0.25">
      <c r="A2000">
        <v>28023</v>
      </c>
      <c r="B2000" s="1" t="s">
        <v>2662</v>
      </c>
      <c r="D2000">
        <v>999</v>
      </c>
      <c r="E2000" s="15">
        <v>0.999</v>
      </c>
      <c r="F2000" s="15">
        <v>2</v>
      </c>
    </row>
    <row r="2001" spans="1:13" ht="16.5" customHeight="1" x14ac:dyDescent="0.25">
      <c r="A2001">
        <v>28024</v>
      </c>
      <c r="B2001" s="1" t="s">
        <v>2663</v>
      </c>
      <c r="C2001">
        <v>5</v>
      </c>
      <c r="E2001" s="15">
        <v>5</v>
      </c>
      <c r="F2001" s="15">
        <v>2</v>
      </c>
    </row>
    <row r="2002" spans="1:13" ht="16.5" customHeight="1" x14ac:dyDescent="0.25">
      <c r="A2002">
        <v>28025</v>
      </c>
      <c r="B2002" s="1" t="s">
        <v>2664</v>
      </c>
      <c r="C2002">
        <v>42</v>
      </c>
      <c r="E2002" s="15">
        <v>42</v>
      </c>
      <c r="F2002" s="15">
        <v>2</v>
      </c>
    </row>
    <row r="2003" spans="1:13" ht="16.5" customHeight="1" x14ac:dyDescent="0.25">
      <c r="A2003">
        <v>28026</v>
      </c>
      <c r="B2003" s="1" t="s">
        <v>2665</v>
      </c>
    </row>
    <row r="2004" spans="1:13" ht="16.5" customHeight="1" x14ac:dyDescent="0.25">
      <c r="A2004">
        <v>28027</v>
      </c>
      <c r="B2004" s="1" t="s">
        <v>2666</v>
      </c>
      <c r="C2004">
        <v>366.42200000000003</v>
      </c>
      <c r="E2004" s="15">
        <v>366.42200000000003</v>
      </c>
      <c r="F2004" s="15">
        <v>1</v>
      </c>
      <c r="G2004">
        <v>1</v>
      </c>
      <c r="I2004">
        <v>0</v>
      </c>
      <c r="J2004">
        <v>114323.81</v>
      </c>
      <c r="K2004">
        <v>114324</v>
      </c>
      <c r="L2004">
        <v>114.32</v>
      </c>
      <c r="M2004" s="7">
        <v>0.31199000060040061</v>
      </c>
    </row>
    <row r="2005" spans="1:13" ht="16.5" customHeight="1" x14ac:dyDescent="0.25">
      <c r="A2005">
        <v>28028</v>
      </c>
      <c r="B2005" s="1" t="s">
        <v>2667</v>
      </c>
      <c r="C2005">
        <v>8</v>
      </c>
      <c r="E2005" s="15">
        <v>8</v>
      </c>
      <c r="F2005" s="15">
        <v>2</v>
      </c>
    </row>
    <row r="2006" spans="1:13" ht="16.5" customHeight="1" x14ac:dyDescent="0.25">
      <c r="A2006">
        <v>28029</v>
      </c>
      <c r="B2006" s="1" t="s">
        <v>2668</v>
      </c>
      <c r="C2006">
        <v>8</v>
      </c>
      <c r="E2006" s="15">
        <v>8</v>
      </c>
      <c r="F2006" s="15">
        <v>2</v>
      </c>
    </row>
    <row r="2007" spans="1:13" ht="16.5" customHeight="1" x14ac:dyDescent="0.25">
      <c r="A2007">
        <v>28030</v>
      </c>
      <c r="B2007" s="1" t="s">
        <v>2669</v>
      </c>
      <c r="C2007">
        <v>12.5</v>
      </c>
      <c r="E2007" s="15">
        <v>12.5</v>
      </c>
      <c r="F2007" s="15">
        <v>2</v>
      </c>
    </row>
    <row r="2008" spans="1:13" ht="16.5" customHeight="1" x14ac:dyDescent="0.25">
      <c r="A2008">
        <v>28031</v>
      </c>
      <c r="B2008" s="1" t="s">
        <v>2670</v>
      </c>
      <c r="D2008">
        <v>470</v>
      </c>
      <c r="E2008" s="15">
        <v>0.47</v>
      </c>
      <c r="F2008" s="15">
        <v>2</v>
      </c>
    </row>
    <row r="2009" spans="1:13" ht="16.5" customHeight="1" x14ac:dyDescent="0.25">
      <c r="A2009">
        <v>28032</v>
      </c>
      <c r="B2009" s="1" t="s">
        <v>2671</v>
      </c>
      <c r="C2009">
        <v>550</v>
      </c>
      <c r="E2009" s="15">
        <v>550</v>
      </c>
      <c r="F2009" s="15">
        <v>2</v>
      </c>
    </row>
    <row r="2010" spans="1:13" ht="16.5" customHeight="1" x14ac:dyDescent="0.25">
      <c r="A2010">
        <v>28033</v>
      </c>
      <c r="B2010" s="1" t="s">
        <v>2672</v>
      </c>
      <c r="C2010">
        <v>169</v>
      </c>
      <c r="E2010" s="15">
        <v>169</v>
      </c>
      <c r="F2010" s="15">
        <v>2</v>
      </c>
    </row>
    <row r="2011" spans="1:13" ht="16.5" customHeight="1" x14ac:dyDescent="0.25">
      <c r="A2011">
        <v>28034</v>
      </c>
      <c r="B2011" s="1" t="s">
        <v>2673</v>
      </c>
      <c r="C2011">
        <v>1.5</v>
      </c>
      <c r="E2011" s="15">
        <v>1.5</v>
      </c>
      <c r="F2011" s="15">
        <v>2</v>
      </c>
    </row>
    <row r="2012" spans="1:13" ht="16.5" customHeight="1" x14ac:dyDescent="0.25">
      <c r="A2012">
        <v>28035</v>
      </c>
      <c r="B2012" s="1" t="s">
        <v>2674</v>
      </c>
      <c r="C2012">
        <v>27</v>
      </c>
      <c r="E2012" s="15">
        <v>27</v>
      </c>
      <c r="F2012" s="15">
        <v>2</v>
      </c>
    </row>
    <row r="2013" spans="1:13" ht="16.5" customHeight="1" x14ac:dyDescent="0.25">
      <c r="A2013">
        <v>28036</v>
      </c>
      <c r="B2013" s="1" t="s">
        <v>2675</v>
      </c>
    </row>
    <row r="2014" spans="1:13" ht="16.5" customHeight="1" x14ac:dyDescent="0.25">
      <c r="A2014">
        <v>28037</v>
      </c>
      <c r="B2014" s="1" t="s">
        <v>2676</v>
      </c>
      <c r="C2014">
        <v>25</v>
      </c>
      <c r="E2014" s="15">
        <v>25</v>
      </c>
      <c r="F2014" s="15">
        <v>2</v>
      </c>
    </row>
    <row r="2015" spans="1:13" ht="16.5" customHeight="1" x14ac:dyDescent="0.25">
      <c r="A2015">
        <v>28038</v>
      </c>
      <c r="B2015" s="1" t="s">
        <v>2677</v>
      </c>
      <c r="C2015">
        <v>350</v>
      </c>
      <c r="E2015" s="15">
        <v>350</v>
      </c>
      <c r="F2015" s="15">
        <v>2</v>
      </c>
    </row>
    <row r="2016" spans="1:13" ht="16.5" customHeight="1" x14ac:dyDescent="0.25">
      <c r="A2016">
        <v>28039</v>
      </c>
      <c r="B2016" s="1" t="s">
        <v>2678</v>
      </c>
      <c r="D2016">
        <v>6931</v>
      </c>
      <c r="E2016" s="15">
        <v>6.931</v>
      </c>
      <c r="F2016" s="15">
        <v>2</v>
      </c>
    </row>
    <row r="2017" spans="1:6" ht="16.5" customHeight="1" x14ac:dyDescent="0.25">
      <c r="A2017">
        <v>28040</v>
      </c>
      <c r="B2017" s="1" t="s">
        <v>2679</v>
      </c>
      <c r="C2017">
        <v>72</v>
      </c>
      <c r="E2017" s="15">
        <v>72</v>
      </c>
      <c r="F2017" s="15">
        <v>2</v>
      </c>
    </row>
    <row r="2018" spans="1:6" ht="16.5" customHeight="1" x14ac:dyDescent="0.25">
      <c r="A2018">
        <v>28041</v>
      </c>
      <c r="B2018" s="1" t="s">
        <v>2680</v>
      </c>
      <c r="C2018">
        <v>300</v>
      </c>
      <c r="E2018" s="15">
        <v>300</v>
      </c>
      <c r="F2018" s="15">
        <v>2</v>
      </c>
    </row>
    <row r="2019" spans="1:6" ht="16.5" customHeight="1" x14ac:dyDescent="0.25">
      <c r="A2019">
        <v>28042</v>
      </c>
      <c r="B2019" s="1" t="s">
        <v>2681</v>
      </c>
      <c r="C2019">
        <v>2</v>
      </c>
      <c r="E2019" s="15">
        <v>2</v>
      </c>
      <c r="F2019" s="15">
        <v>2</v>
      </c>
    </row>
    <row r="2020" spans="1:6" ht="16.5" customHeight="1" x14ac:dyDescent="0.25">
      <c r="A2020">
        <v>28043</v>
      </c>
      <c r="B2020" s="1" t="s">
        <v>2682</v>
      </c>
      <c r="C2020">
        <v>12.03</v>
      </c>
      <c r="E2020" s="15">
        <v>12.03</v>
      </c>
      <c r="F2020" s="15">
        <v>2</v>
      </c>
    </row>
    <row r="2021" spans="1:6" ht="16.5" customHeight="1" x14ac:dyDescent="0.25">
      <c r="A2021">
        <v>29001</v>
      </c>
      <c r="B2021" s="1" t="s">
        <v>2683</v>
      </c>
      <c r="C2021">
        <v>16</v>
      </c>
      <c r="E2021" s="15">
        <v>16</v>
      </c>
      <c r="F2021" s="15">
        <v>2</v>
      </c>
    </row>
    <row r="2022" spans="1:6" ht="16.5" customHeight="1" x14ac:dyDescent="0.25">
      <c r="A2022">
        <v>29002</v>
      </c>
      <c r="B2022" s="1" t="s">
        <v>2684</v>
      </c>
      <c r="C2022">
        <v>9</v>
      </c>
      <c r="E2022" s="15">
        <v>9</v>
      </c>
      <c r="F2022" s="15">
        <v>2</v>
      </c>
    </row>
    <row r="2023" spans="1:6" ht="16.5" customHeight="1" x14ac:dyDescent="0.25">
      <c r="A2023">
        <v>29003</v>
      </c>
      <c r="B2023" s="1" t="s">
        <v>2685</v>
      </c>
      <c r="C2023">
        <v>2.1800000000000002</v>
      </c>
      <c r="E2023" s="15">
        <v>2.1800000000000002</v>
      </c>
      <c r="F2023" s="15">
        <v>2</v>
      </c>
    </row>
    <row r="2024" spans="1:6" ht="16.5" customHeight="1" x14ac:dyDescent="0.25">
      <c r="A2024">
        <v>29004</v>
      </c>
      <c r="B2024" s="1" t="s">
        <v>2686</v>
      </c>
      <c r="C2024">
        <v>14</v>
      </c>
      <c r="E2024" s="15">
        <v>14</v>
      </c>
      <c r="F2024" s="15">
        <v>2</v>
      </c>
    </row>
    <row r="2025" spans="1:6" ht="16.5" customHeight="1" x14ac:dyDescent="0.25">
      <c r="A2025">
        <v>29005</v>
      </c>
      <c r="B2025" s="1" t="s">
        <v>2687</v>
      </c>
      <c r="C2025">
        <v>60</v>
      </c>
      <c r="E2025" s="15">
        <v>60</v>
      </c>
      <c r="F2025" s="15">
        <v>2</v>
      </c>
    </row>
    <row r="2026" spans="1:6" ht="16.5" customHeight="1" x14ac:dyDescent="0.25">
      <c r="A2026">
        <v>29006</v>
      </c>
      <c r="B2026" s="1" t="s">
        <v>2688</v>
      </c>
      <c r="C2026">
        <v>45</v>
      </c>
      <c r="E2026" s="15">
        <v>45</v>
      </c>
      <c r="F2026" s="15">
        <v>2</v>
      </c>
    </row>
    <row r="2027" spans="1:6" ht="16.5" customHeight="1" x14ac:dyDescent="0.25">
      <c r="A2027">
        <v>29007</v>
      </c>
      <c r="B2027" s="1" t="s">
        <v>2689</v>
      </c>
      <c r="C2027">
        <v>12</v>
      </c>
      <c r="E2027" s="15">
        <v>12</v>
      </c>
      <c r="F2027" s="15">
        <v>2</v>
      </c>
    </row>
    <row r="2028" spans="1:6" ht="16.5" customHeight="1" x14ac:dyDescent="0.25">
      <c r="A2028">
        <v>29008</v>
      </c>
      <c r="B2028" s="1" t="s">
        <v>2690</v>
      </c>
      <c r="C2028">
        <v>11</v>
      </c>
      <c r="E2028" s="15">
        <v>11</v>
      </c>
      <c r="F2028" s="15">
        <v>2</v>
      </c>
    </row>
    <row r="2029" spans="1:6" ht="16.5" customHeight="1" x14ac:dyDescent="0.25">
      <c r="A2029">
        <v>29009</v>
      </c>
      <c r="B2029" s="1" t="s">
        <v>2691</v>
      </c>
      <c r="C2029">
        <v>4.5</v>
      </c>
      <c r="E2029" s="15">
        <v>4.5</v>
      </c>
      <c r="F2029" s="15">
        <v>2</v>
      </c>
    </row>
    <row r="2030" spans="1:6" ht="16.5" customHeight="1" x14ac:dyDescent="0.25">
      <c r="A2030">
        <v>29010</v>
      </c>
      <c r="B2030" s="1" t="s">
        <v>2692</v>
      </c>
      <c r="C2030">
        <v>63</v>
      </c>
      <c r="E2030" s="15">
        <v>63</v>
      </c>
      <c r="F2030" s="15">
        <v>2</v>
      </c>
    </row>
    <row r="2031" spans="1:6" ht="16.5" customHeight="1" x14ac:dyDescent="0.25">
      <c r="A2031">
        <v>29011</v>
      </c>
      <c r="B2031" s="1" t="s">
        <v>2693</v>
      </c>
      <c r="C2031">
        <v>4</v>
      </c>
      <c r="E2031" s="15">
        <v>4</v>
      </c>
      <c r="F2031" s="15">
        <v>2</v>
      </c>
    </row>
    <row r="2032" spans="1:6" ht="16.5" customHeight="1" x14ac:dyDescent="0.25">
      <c r="A2032">
        <v>29012</v>
      </c>
      <c r="B2032" s="1" t="s">
        <v>2694</v>
      </c>
      <c r="C2032">
        <v>8</v>
      </c>
      <c r="E2032" s="15">
        <v>8</v>
      </c>
      <c r="F2032" s="15">
        <v>2</v>
      </c>
    </row>
    <row r="2033" spans="1:6" ht="16.5" customHeight="1" x14ac:dyDescent="0.25">
      <c r="A2033">
        <v>29013</v>
      </c>
      <c r="B2033" s="1" t="s">
        <v>2695</v>
      </c>
      <c r="C2033">
        <v>85</v>
      </c>
      <c r="E2033" s="15">
        <v>85</v>
      </c>
      <c r="F2033" s="15">
        <v>2</v>
      </c>
    </row>
    <row r="2034" spans="1:6" ht="16.5" customHeight="1" x14ac:dyDescent="0.25">
      <c r="A2034">
        <v>29014</v>
      </c>
      <c r="B2034" s="1" t="s">
        <v>2696</v>
      </c>
      <c r="C2034">
        <v>12.5</v>
      </c>
      <c r="E2034" s="15">
        <v>12.5</v>
      </c>
      <c r="F2034" s="15">
        <v>2</v>
      </c>
    </row>
    <row r="2035" spans="1:6" ht="16.5" customHeight="1" x14ac:dyDescent="0.25">
      <c r="A2035">
        <v>29015</v>
      </c>
      <c r="B2035" s="1" t="s">
        <v>2697</v>
      </c>
      <c r="C2035">
        <v>23</v>
      </c>
      <c r="E2035" s="15">
        <v>23</v>
      </c>
      <c r="F2035" s="15">
        <v>2</v>
      </c>
    </row>
    <row r="2036" spans="1:6" ht="16.5" customHeight="1" x14ac:dyDescent="0.25">
      <c r="A2036">
        <v>29016</v>
      </c>
      <c r="B2036" s="1" t="s">
        <v>2698</v>
      </c>
      <c r="C2036">
        <v>5</v>
      </c>
      <c r="E2036" s="15">
        <v>5</v>
      </c>
      <c r="F2036" s="15">
        <v>2</v>
      </c>
    </row>
    <row r="2037" spans="1:6" ht="16.5" customHeight="1" x14ac:dyDescent="0.25">
      <c r="A2037">
        <v>29017</v>
      </c>
      <c r="B2037" s="1" t="s">
        <v>2699</v>
      </c>
      <c r="C2037">
        <v>8</v>
      </c>
      <c r="E2037" s="15">
        <v>8</v>
      </c>
      <c r="F2037" s="15">
        <v>2</v>
      </c>
    </row>
    <row r="2038" spans="1:6" ht="16.5" customHeight="1" x14ac:dyDescent="0.25">
      <c r="A2038">
        <v>29018</v>
      </c>
      <c r="B2038" s="1" t="s">
        <v>2700</v>
      </c>
      <c r="C2038">
        <v>16</v>
      </c>
      <c r="E2038" s="15">
        <v>16</v>
      </c>
      <c r="F2038" s="15">
        <v>2</v>
      </c>
    </row>
    <row r="2039" spans="1:6" ht="16.5" customHeight="1" x14ac:dyDescent="0.25">
      <c r="A2039">
        <v>29019</v>
      </c>
      <c r="B2039" s="1" t="s">
        <v>2701</v>
      </c>
      <c r="C2039">
        <v>8</v>
      </c>
      <c r="E2039" s="15">
        <v>8</v>
      </c>
      <c r="F2039" s="15">
        <v>2</v>
      </c>
    </row>
    <row r="2040" spans="1:6" ht="16.5" customHeight="1" x14ac:dyDescent="0.25">
      <c r="A2040">
        <v>29020</v>
      </c>
      <c r="B2040" s="1" t="s">
        <v>2702</v>
      </c>
      <c r="C2040">
        <v>5</v>
      </c>
      <c r="E2040" s="15">
        <v>5</v>
      </c>
      <c r="F2040" s="15">
        <v>2</v>
      </c>
    </row>
    <row r="2041" spans="1:6" ht="16.5" customHeight="1" x14ac:dyDescent="0.25">
      <c r="A2041">
        <v>29021</v>
      </c>
      <c r="B2041" s="1" t="s">
        <v>2703</v>
      </c>
      <c r="C2041">
        <v>26</v>
      </c>
      <c r="E2041" s="15">
        <v>26</v>
      </c>
      <c r="F2041" s="15">
        <v>2</v>
      </c>
    </row>
    <row r="2042" spans="1:6" ht="16.5" customHeight="1" x14ac:dyDescent="0.25">
      <c r="A2042">
        <v>29022</v>
      </c>
      <c r="B2042" s="1" t="s">
        <v>2704</v>
      </c>
      <c r="C2042">
        <v>5</v>
      </c>
      <c r="E2042" s="15">
        <v>5</v>
      </c>
      <c r="F2042" s="15">
        <v>2</v>
      </c>
    </row>
    <row r="2043" spans="1:6" ht="16.5" customHeight="1" x14ac:dyDescent="0.25">
      <c r="A2043">
        <v>29023</v>
      </c>
      <c r="B2043" s="1" t="s">
        <v>2705</v>
      </c>
      <c r="C2043">
        <v>40</v>
      </c>
      <c r="E2043" s="15">
        <v>40</v>
      </c>
      <c r="F2043" s="15">
        <v>2</v>
      </c>
    </row>
    <row r="2044" spans="1:6" ht="16.5" customHeight="1" x14ac:dyDescent="0.25">
      <c r="A2044">
        <v>29024</v>
      </c>
      <c r="B2044" s="1" t="s">
        <v>2706</v>
      </c>
      <c r="C2044">
        <v>24</v>
      </c>
      <c r="E2044" s="15">
        <v>24</v>
      </c>
      <c r="F2044" s="15">
        <v>2</v>
      </c>
    </row>
    <row r="2045" spans="1:6" ht="16.5" customHeight="1" x14ac:dyDescent="0.25">
      <c r="A2045">
        <v>29025</v>
      </c>
      <c r="B2045" s="1" t="s">
        <v>2707</v>
      </c>
      <c r="C2045">
        <v>45</v>
      </c>
      <c r="E2045" s="15">
        <v>45</v>
      </c>
      <c r="F2045" s="15">
        <v>2</v>
      </c>
    </row>
    <row r="2046" spans="1:6" ht="16.5" customHeight="1" x14ac:dyDescent="0.25">
      <c r="A2046">
        <v>29026</v>
      </c>
      <c r="B2046" s="1" t="s">
        <v>2708</v>
      </c>
      <c r="C2046">
        <v>9</v>
      </c>
      <c r="E2046" s="15">
        <v>9</v>
      </c>
      <c r="F2046" s="15">
        <v>2</v>
      </c>
    </row>
    <row r="2047" spans="1:6" ht="16.5" customHeight="1" x14ac:dyDescent="0.25">
      <c r="A2047">
        <v>29027</v>
      </c>
      <c r="B2047" s="1" t="s">
        <v>2709</v>
      </c>
      <c r="C2047">
        <v>8</v>
      </c>
      <c r="E2047" s="15">
        <v>8</v>
      </c>
      <c r="F2047" s="15">
        <v>2</v>
      </c>
    </row>
    <row r="2048" spans="1:6" ht="16.5" customHeight="1" x14ac:dyDescent="0.25">
      <c r="A2048">
        <v>29028</v>
      </c>
      <c r="B2048" s="1" t="s">
        <v>2710</v>
      </c>
      <c r="C2048">
        <v>30</v>
      </c>
      <c r="E2048" s="15">
        <v>30</v>
      </c>
      <c r="F2048" s="15">
        <v>2</v>
      </c>
    </row>
    <row r="2049" spans="1:6" ht="16.5" customHeight="1" x14ac:dyDescent="0.25">
      <c r="A2049">
        <v>29029</v>
      </c>
      <c r="B2049" s="1" t="s">
        <v>2711</v>
      </c>
      <c r="C2049">
        <v>5</v>
      </c>
      <c r="E2049" s="15">
        <v>5</v>
      </c>
      <c r="F2049" s="15">
        <v>2</v>
      </c>
    </row>
    <row r="2050" spans="1:6" ht="16.5" customHeight="1" x14ac:dyDescent="0.25">
      <c r="A2050">
        <v>29030</v>
      </c>
      <c r="B2050" s="1" t="s">
        <v>2712</v>
      </c>
      <c r="C2050">
        <v>8.5</v>
      </c>
      <c r="E2050" s="15">
        <v>8.5</v>
      </c>
      <c r="F2050" s="15">
        <v>2</v>
      </c>
    </row>
    <row r="2051" spans="1:6" ht="16.5" customHeight="1" x14ac:dyDescent="0.25">
      <c r="A2051">
        <v>29031</v>
      </c>
      <c r="B2051" s="1" t="s">
        <v>2713</v>
      </c>
      <c r="C2051">
        <v>19</v>
      </c>
      <c r="E2051" s="15">
        <v>19</v>
      </c>
      <c r="F2051" s="15">
        <v>2</v>
      </c>
    </row>
    <row r="2052" spans="1:6" ht="16.5" customHeight="1" x14ac:dyDescent="0.25">
      <c r="A2052">
        <v>29032</v>
      </c>
      <c r="B2052" s="1" t="s">
        <v>2714</v>
      </c>
      <c r="C2052">
        <v>5</v>
      </c>
      <c r="E2052" s="15">
        <v>5</v>
      </c>
      <c r="F2052" s="15">
        <v>2</v>
      </c>
    </row>
    <row r="2053" spans="1:6" ht="16.5" customHeight="1" x14ac:dyDescent="0.25">
      <c r="A2053">
        <v>29033</v>
      </c>
      <c r="B2053" s="1" t="s">
        <v>2715</v>
      </c>
      <c r="C2053">
        <v>100</v>
      </c>
      <c r="E2053" s="15">
        <v>100</v>
      </c>
      <c r="F2053" s="15">
        <v>2</v>
      </c>
    </row>
    <row r="2054" spans="1:6" ht="16.5" customHeight="1" x14ac:dyDescent="0.25">
      <c r="A2054">
        <v>29034</v>
      </c>
      <c r="B2054" s="1" t="s">
        <v>2716</v>
      </c>
      <c r="C2054">
        <v>30</v>
      </c>
      <c r="E2054" s="15">
        <v>30</v>
      </c>
      <c r="F2054" s="15">
        <v>2</v>
      </c>
    </row>
    <row r="2055" spans="1:6" ht="16.5" customHeight="1" x14ac:dyDescent="0.25">
      <c r="A2055">
        <v>29035</v>
      </c>
      <c r="B2055" s="1" t="s">
        <v>2717</v>
      </c>
      <c r="C2055">
        <v>5</v>
      </c>
      <c r="E2055" s="15">
        <v>5</v>
      </c>
      <c r="F2055" s="15">
        <v>2</v>
      </c>
    </row>
    <row r="2056" spans="1:6" ht="16.5" customHeight="1" x14ac:dyDescent="0.25">
      <c r="A2056">
        <v>29036</v>
      </c>
      <c r="B2056" s="1" t="s">
        <v>2718</v>
      </c>
      <c r="C2056">
        <v>17</v>
      </c>
      <c r="E2056" s="15">
        <v>17</v>
      </c>
      <c r="F2056" s="15">
        <v>2</v>
      </c>
    </row>
    <row r="2057" spans="1:6" ht="16.5" customHeight="1" x14ac:dyDescent="0.25">
      <c r="A2057">
        <v>29037</v>
      </c>
      <c r="B2057" s="1" t="s">
        <v>2719</v>
      </c>
      <c r="C2057">
        <v>8</v>
      </c>
      <c r="E2057" s="15">
        <v>8</v>
      </c>
      <c r="F2057" s="15">
        <v>2</v>
      </c>
    </row>
    <row r="2058" spans="1:6" ht="16.5" customHeight="1" x14ac:dyDescent="0.25">
      <c r="A2058">
        <v>29038</v>
      </c>
      <c r="B2058" s="1" t="s">
        <v>2720</v>
      </c>
      <c r="C2058">
        <v>20</v>
      </c>
      <c r="E2058" s="15">
        <v>20</v>
      </c>
      <c r="F2058" s="15">
        <v>2</v>
      </c>
    </row>
    <row r="2059" spans="1:6" ht="16.5" customHeight="1" x14ac:dyDescent="0.25">
      <c r="A2059">
        <v>29039</v>
      </c>
      <c r="B2059" s="1" t="s">
        <v>2721</v>
      </c>
      <c r="C2059">
        <v>8.5</v>
      </c>
      <c r="E2059" s="15">
        <v>8.5</v>
      </c>
      <c r="F2059" s="15">
        <v>2</v>
      </c>
    </row>
    <row r="2060" spans="1:6" ht="16.5" customHeight="1" x14ac:dyDescent="0.25">
      <c r="A2060">
        <v>29040</v>
      </c>
      <c r="B2060" s="1" t="s">
        <v>2722</v>
      </c>
      <c r="C2060">
        <v>7</v>
      </c>
      <c r="E2060" s="15">
        <v>7</v>
      </c>
      <c r="F2060" s="15">
        <v>2</v>
      </c>
    </row>
    <row r="2061" spans="1:6" ht="16.5" customHeight="1" x14ac:dyDescent="0.25">
      <c r="A2061">
        <v>29041</v>
      </c>
      <c r="B2061" s="1" t="s">
        <v>2723</v>
      </c>
      <c r="C2061">
        <v>33</v>
      </c>
      <c r="E2061" s="15">
        <v>33</v>
      </c>
      <c r="F2061" s="15">
        <v>2</v>
      </c>
    </row>
    <row r="2062" spans="1:6" ht="16.5" customHeight="1" x14ac:dyDescent="0.25">
      <c r="A2062">
        <v>29042</v>
      </c>
      <c r="B2062" s="1" t="s">
        <v>2724</v>
      </c>
      <c r="C2062">
        <v>20</v>
      </c>
      <c r="E2062" s="15">
        <v>20</v>
      </c>
      <c r="F2062" s="15">
        <v>2</v>
      </c>
    </row>
    <row r="2063" spans="1:6" ht="16.5" customHeight="1" x14ac:dyDescent="0.25">
      <c r="A2063">
        <v>29043</v>
      </c>
      <c r="B2063" s="1" t="s">
        <v>2725</v>
      </c>
      <c r="C2063">
        <v>28</v>
      </c>
      <c r="E2063" s="15">
        <v>28</v>
      </c>
      <c r="F2063" s="15">
        <v>2</v>
      </c>
    </row>
    <row r="2064" spans="1:6" ht="16.5" customHeight="1" x14ac:dyDescent="0.25">
      <c r="A2064">
        <v>29044</v>
      </c>
      <c r="B2064" s="1" t="s">
        <v>2726</v>
      </c>
      <c r="C2064">
        <v>35</v>
      </c>
      <c r="E2064" s="15">
        <v>35</v>
      </c>
      <c r="F2064" s="15">
        <v>2</v>
      </c>
    </row>
    <row r="2065" spans="1:6" ht="16.5" customHeight="1" x14ac:dyDescent="0.25">
      <c r="A2065">
        <v>29045</v>
      </c>
      <c r="B2065" s="1" t="s">
        <v>2727</v>
      </c>
      <c r="C2065">
        <v>10</v>
      </c>
      <c r="E2065" s="15">
        <v>10</v>
      </c>
      <c r="F2065" s="15">
        <v>2</v>
      </c>
    </row>
    <row r="2066" spans="1:6" ht="16.5" customHeight="1" x14ac:dyDescent="0.25">
      <c r="A2066">
        <v>29046</v>
      </c>
      <c r="B2066" s="1" t="s">
        <v>2728</v>
      </c>
      <c r="C2066">
        <v>4</v>
      </c>
      <c r="E2066" s="15">
        <v>4</v>
      </c>
      <c r="F2066" s="15">
        <v>2</v>
      </c>
    </row>
    <row r="2067" spans="1:6" ht="16.5" customHeight="1" x14ac:dyDescent="0.25">
      <c r="A2067">
        <v>29047</v>
      </c>
      <c r="B2067" s="1" t="s">
        <v>2729</v>
      </c>
      <c r="C2067">
        <v>1</v>
      </c>
      <c r="E2067" s="15">
        <v>1</v>
      </c>
      <c r="F2067" s="15">
        <v>2</v>
      </c>
    </row>
    <row r="2068" spans="1:6" ht="16.5" customHeight="1" x14ac:dyDescent="0.25">
      <c r="A2068">
        <v>29048</v>
      </c>
      <c r="B2068" s="1" t="s">
        <v>2730</v>
      </c>
      <c r="C2068">
        <v>8.75</v>
      </c>
      <c r="E2068" s="15">
        <v>8.75</v>
      </c>
      <c r="F2068" s="15">
        <v>2</v>
      </c>
    </row>
    <row r="2069" spans="1:6" ht="16.5" customHeight="1" x14ac:dyDescent="0.25">
      <c r="A2069">
        <v>29049</v>
      </c>
      <c r="B2069" s="1" t="s">
        <v>2731</v>
      </c>
      <c r="C2069">
        <v>3</v>
      </c>
      <c r="E2069" s="15">
        <v>3</v>
      </c>
      <c r="F2069" s="15">
        <v>2</v>
      </c>
    </row>
    <row r="2070" spans="1:6" ht="16.5" customHeight="1" x14ac:dyDescent="0.25">
      <c r="A2070">
        <v>29050</v>
      </c>
      <c r="B2070" s="1" t="s">
        <v>2732</v>
      </c>
      <c r="C2070">
        <v>4</v>
      </c>
      <c r="E2070" s="15">
        <v>4</v>
      </c>
      <c r="F2070" s="15">
        <v>2</v>
      </c>
    </row>
    <row r="2071" spans="1:6" ht="16.5" customHeight="1" x14ac:dyDescent="0.25">
      <c r="A2071">
        <v>29051</v>
      </c>
      <c r="B2071" s="1" t="s">
        <v>2733</v>
      </c>
      <c r="C2071">
        <v>1</v>
      </c>
      <c r="E2071" s="15">
        <v>1</v>
      </c>
      <c r="F2071" s="15">
        <v>2</v>
      </c>
    </row>
    <row r="2072" spans="1:6" ht="16.5" customHeight="1" x14ac:dyDescent="0.25">
      <c r="A2072">
        <v>29052</v>
      </c>
      <c r="B2072" s="1" t="s">
        <v>2734</v>
      </c>
      <c r="C2072">
        <v>7</v>
      </c>
      <c r="E2072" s="15">
        <v>7</v>
      </c>
      <c r="F2072" s="15">
        <v>2</v>
      </c>
    </row>
    <row r="2073" spans="1:6" ht="16.5" customHeight="1" x14ac:dyDescent="0.25">
      <c r="A2073">
        <v>29053</v>
      </c>
      <c r="B2073" s="1" t="s">
        <v>2735</v>
      </c>
      <c r="C2073">
        <v>10</v>
      </c>
      <c r="E2073" s="15">
        <v>10</v>
      </c>
      <c r="F2073" s="15">
        <v>2</v>
      </c>
    </row>
    <row r="2074" spans="1:6" ht="16.5" customHeight="1" x14ac:dyDescent="0.25">
      <c r="A2074">
        <v>29054</v>
      </c>
      <c r="B2074" s="1" t="s">
        <v>2736</v>
      </c>
      <c r="C2074">
        <v>3</v>
      </c>
      <c r="E2074" s="15">
        <v>3</v>
      </c>
      <c r="F2074" s="15">
        <v>2</v>
      </c>
    </row>
    <row r="2075" spans="1:6" ht="16.5" customHeight="1" x14ac:dyDescent="0.25">
      <c r="A2075">
        <v>29055</v>
      </c>
      <c r="B2075" s="1" t="s">
        <v>2737</v>
      </c>
      <c r="C2075">
        <v>3.5</v>
      </c>
      <c r="E2075" s="15">
        <v>3.5</v>
      </c>
      <c r="F2075" s="15">
        <v>2</v>
      </c>
    </row>
    <row r="2076" spans="1:6" ht="16.5" customHeight="1" x14ac:dyDescent="0.25">
      <c r="A2076">
        <v>29056</v>
      </c>
      <c r="B2076" s="1" t="s">
        <v>2738</v>
      </c>
      <c r="C2076">
        <v>5</v>
      </c>
      <c r="E2076" s="15">
        <v>5</v>
      </c>
      <c r="F2076" s="15">
        <v>2</v>
      </c>
    </row>
    <row r="2077" spans="1:6" ht="16.5" customHeight="1" x14ac:dyDescent="0.25">
      <c r="A2077">
        <v>29057</v>
      </c>
      <c r="B2077" s="1" t="s">
        <v>2739</v>
      </c>
      <c r="C2077">
        <v>2</v>
      </c>
      <c r="E2077" s="15">
        <v>2</v>
      </c>
      <c r="F2077" s="15">
        <v>2</v>
      </c>
    </row>
    <row r="2078" spans="1:6" ht="16.5" customHeight="1" x14ac:dyDescent="0.25">
      <c r="A2078">
        <v>29058</v>
      </c>
      <c r="B2078" s="1" t="s">
        <v>2740</v>
      </c>
      <c r="C2078">
        <v>7</v>
      </c>
      <c r="E2078" s="15">
        <v>7</v>
      </c>
      <c r="F2078" s="15">
        <v>2</v>
      </c>
    </row>
    <row r="2079" spans="1:6" ht="16.5" customHeight="1" x14ac:dyDescent="0.25">
      <c r="A2079">
        <v>29059</v>
      </c>
      <c r="B2079" s="1" t="s">
        <v>2741</v>
      </c>
      <c r="C2079">
        <v>5</v>
      </c>
      <c r="E2079" s="15">
        <v>5</v>
      </c>
      <c r="F2079" s="15">
        <v>2</v>
      </c>
    </row>
    <row r="2080" spans="1:6" ht="16.5" customHeight="1" x14ac:dyDescent="0.25">
      <c r="A2080">
        <v>29060</v>
      </c>
      <c r="B2080" s="1" t="s">
        <v>2742</v>
      </c>
      <c r="C2080">
        <v>5</v>
      </c>
      <c r="E2080" s="15">
        <v>5</v>
      </c>
      <c r="F2080" s="15">
        <v>2</v>
      </c>
    </row>
    <row r="2081" spans="1:6" ht="16.5" customHeight="1" x14ac:dyDescent="0.25">
      <c r="A2081">
        <v>30001</v>
      </c>
      <c r="B2081" s="1" t="s">
        <v>2743</v>
      </c>
      <c r="C2081">
        <v>3</v>
      </c>
      <c r="E2081" s="15">
        <v>3</v>
      </c>
      <c r="F2081" s="15">
        <v>2</v>
      </c>
    </row>
    <row r="2082" spans="1:6" ht="16.5" customHeight="1" x14ac:dyDescent="0.25">
      <c r="A2082">
        <v>30002</v>
      </c>
      <c r="B2082" s="1" t="s">
        <v>2744</v>
      </c>
      <c r="C2082">
        <v>5.7</v>
      </c>
      <c r="E2082" s="15">
        <v>5.7</v>
      </c>
      <c r="F2082" s="15">
        <v>2</v>
      </c>
    </row>
    <row r="2083" spans="1:6" ht="16.5" customHeight="1" x14ac:dyDescent="0.25">
      <c r="A2083">
        <v>30003</v>
      </c>
      <c r="B2083" s="1" t="s">
        <v>2745</v>
      </c>
      <c r="C2083">
        <v>90</v>
      </c>
      <c r="E2083" s="15">
        <v>90</v>
      </c>
      <c r="F2083" s="15">
        <v>2</v>
      </c>
    </row>
    <row r="2084" spans="1:6" ht="16.5" customHeight="1" x14ac:dyDescent="0.25">
      <c r="A2084">
        <v>30004</v>
      </c>
      <c r="B2084" s="1" t="s">
        <v>2746</v>
      </c>
      <c r="C2084">
        <v>7</v>
      </c>
      <c r="E2084" s="15">
        <v>7</v>
      </c>
      <c r="F2084" s="15">
        <v>2</v>
      </c>
    </row>
    <row r="2085" spans="1:6" ht="16.5" customHeight="1" x14ac:dyDescent="0.25">
      <c r="A2085">
        <v>30005</v>
      </c>
      <c r="B2085" s="1" t="s">
        <v>2747</v>
      </c>
    </row>
    <row r="2086" spans="1:6" ht="16.5" customHeight="1" x14ac:dyDescent="0.25">
      <c r="A2086">
        <v>30006</v>
      </c>
      <c r="B2086" s="1" t="s">
        <v>2748</v>
      </c>
      <c r="C2086">
        <v>4.5</v>
      </c>
      <c r="E2086" s="15">
        <v>4.5</v>
      </c>
      <c r="F2086" s="15">
        <v>2</v>
      </c>
    </row>
    <row r="2087" spans="1:6" ht="16.5" customHeight="1" x14ac:dyDescent="0.25">
      <c r="A2087">
        <v>30007</v>
      </c>
      <c r="B2087" s="1" t="s">
        <v>2749</v>
      </c>
      <c r="C2087">
        <v>1</v>
      </c>
      <c r="E2087" s="15">
        <v>1</v>
      </c>
      <c r="F2087" s="15">
        <v>2</v>
      </c>
    </row>
    <row r="2088" spans="1:6" ht="16.5" customHeight="1" x14ac:dyDescent="0.25">
      <c r="A2088">
        <v>30008</v>
      </c>
      <c r="B2088" s="1" t="s">
        <v>2750</v>
      </c>
    </row>
    <row r="2089" spans="1:6" ht="16.5" customHeight="1" x14ac:dyDescent="0.25">
      <c r="A2089">
        <v>30009</v>
      </c>
      <c r="B2089" s="1" t="s">
        <v>2751</v>
      </c>
      <c r="C2089">
        <v>10</v>
      </c>
      <c r="E2089" s="15">
        <v>10</v>
      </c>
      <c r="F2089" s="15">
        <v>2</v>
      </c>
    </row>
    <row r="2090" spans="1:6" ht="16.5" customHeight="1" x14ac:dyDescent="0.25">
      <c r="A2090">
        <v>30010</v>
      </c>
      <c r="B2090" s="1" t="s">
        <v>2752</v>
      </c>
      <c r="C2090">
        <v>40</v>
      </c>
      <c r="E2090" s="15">
        <v>40</v>
      </c>
      <c r="F2090" s="15">
        <v>2</v>
      </c>
    </row>
    <row r="2091" spans="1:6" ht="16.5" customHeight="1" x14ac:dyDescent="0.25">
      <c r="A2091">
        <v>30011</v>
      </c>
      <c r="B2091" s="1" t="s">
        <v>2753</v>
      </c>
      <c r="C2091">
        <v>90</v>
      </c>
      <c r="E2091" s="15">
        <v>90</v>
      </c>
      <c r="F2091" s="15">
        <v>2</v>
      </c>
    </row>
    <row r="2092" spans="1:6" ht="16.5" customHeight="1" x14ac:dyDescent="0.25">
      <c r="A2092">
        <v>30012</v>
      </c>
      <c r="B2092" s="1" t="s">
        <v>2754</v>
      </c>
      <c r="C2092">
        <v>2</v>
      </c>
      <c r="E2092" s="15">
        <v>2</v>
      </c>
      <c r="F2092" s="15">
        <v>2</v>
      </c>
    </row>
    <row r="2093" spans="1:6" ht="16.5" customHeight="1" x14ac:dyDescent="0.25">
      <c r="A2093">
        <v>30013</v>
      </c>
      <c r="B2093" s="1" t="s">
        <v>2755</v>
      </c>
      <c r="C2093">
        <v>42.3</v>
      </c>
      <c r="E2093" s="15">
        <v>42.3</v>
      </c>
      <c r="F2093" s="15">
        <v>2</v>
      </c>
    </row>
    <row r="2094" spans="1:6" ht="16.5" customHeight="1" x14ac:dyDescent="0.25">
      <c r="A2094">
        <v>30014</v>
      </c>
      <c r="B2094" s="1" t="s">
        <v>2756</v>
      </c>
      <c r="C2094">
        <v>25</v>
      </c>
      <c r="E2094" s="15">
        <v>25</v>
      </c>
      <c r="F2094" s="15">
        <v>2</v>
      </c>
    </row>
    <row r="2095" spans="1:6" ht="16.5" customHeight="1" x14ac:dyDescent="0.25">
      <c r="A2095">
        <v>30015</v>
      </c>
      <c r="B2095" s="1" t="s">
        <v>2757</v>
      </c>
      <c r="C2095" s="1" t="s">
        <v>867</v>
      </c>
      <c r="E2095" s="15" t="s">
        <v>867</v>
      </c>
      <c r="F2095" s="15">
        <v>2</v>
      </c>
    </row>
    <row r="2096" spans="1:6" ht="16.5" customHeight="1" x14ac:dyDescent="0.25">
      <c r="A2096">
        <v>30016</v>
      </c>
      <c r="B2096" s="1" t="s">
        <v>2758</v>
      </c>
      <c r="C2096">
        <v>33</v>
      </c>
      <c r="E2096" s="15">
        <v>33</v>
      </c>
      <c r="F2096" s="15">
        <v>2</v>
      </c>
    </row>
    <row r="2097" spans="1:13" ht="16.5" customHeight="1" x14ac:dyDescent="0.25">
      <c r="A2097">
        <v>30017</v>
      </c>
      <c r="B2097" s="1" t="s">
        <v>2759</v>
      </c>
      <c r="C2097">
        <v>2.5</v>
      </c>
      <c r="E2097" s="15">
        <v>2.5</v>
      </c>
      <c r="F2097" s="15">
        <v>2</v>
      </c>
    </row>
    <row r="2098" spans="1:13" ht="16.5" customHeight="1" x14ac:dyDescent="0.25">
      <c r="A2098">
        <v>30018</v>
      </c>
      <c r="B2098" s="1" t="s">
        <v>2760</v>
      </c>
      <c r="D2098">
        <v>857</v>
      </c>
      <c r="E2098" s="15">
        <v>0.85699999999999998</v>
      </c>
      <c r="F2098" s="15">
        <v>2</v>
      </c>
    </row>
    <row r="2099" spans="1:13" ht="16.5" customHeight="1" x14ac:dyDescent="0.25">
      <c r="A2099">
        <v>30019</v>
      </c>
      <c r="B2099" s="1" t="s">
        <v>2761</v>
      </c>
    </row>
    <row r="2100" spans="1:13" ht="16.5" customHeight="1" x14ac:dyDescent="0.25">
      <c r="A2100">
        <v>30020</v>
      </c>
      <c r="B2100" s="1" t="s">
        <v>2762</v>
      </c>
    </row>
    <row r="2101" spans="1:13" ht="16.5" customHeight="1" x14ac:dyDescent="0.25">
      <c r="A2101">
        <v>30021</v>
      </c>
      <c r="B2101" s="1" t="s">
        <v>2763</v>
      </c>
      <c r="C2101">
        <v>17</v>
      </c>
      <c r="E2101" s="15">
        <v>17</v>
      </c>
      <c r="F2101" s="15">
        <v>2</v>
      </c>
    </row>
    <row r="2102" spans="1:13" ht="16.5" customHeight="1" x14ac:dyDescent="0.25">
      <c r="A2102">
        <v>30022</v>
      </c>
      <c r="B2102" s="1" t="s">
        <v>2764</v>
      </c>
      <c r="C2102">
        <v>3.7</v>
      </c>
      <c r="E2102" s="15">
        <v>3.7</v>
      </c>
      <c r="F2102" s="15">
        <v>2</v>
      </c>
    </row>
    <row r="2103" spans="1:13" ht="16.5" customHeight="1" x14ac:dyDescent="0.25">
      <c r="A2103">
        <v>30023</v>
      </c>
      <c r="B2103" s="1" t="s">
        <v>2765</v>
      </c>
      <c r="C2103">
        <v>20</v>
      </c>
      <c r="E2103" s="15">
        <v>20</v>
      </c>
      <c r="F2103" s="15">
        <v>2</v>
      </c>
    </row>
    <row r="2104" spans="1:13" ht="16.5" customHeight="1" x14ac:dyDescent="0.25">
      <c r="A2104">
        <v>30024</v>
      </c>
      <c r="B2104" s="1" t="s">
        <v>2766</v>
      </c>
      <c r="C2104">
        <v>6</v>
      </c>
      <c r="E2104" s="15">
        <v>6</v>
      </c>
      <c r="F2104" s="15">
        <v>2</v>
      </c>
    </row>
    <row r="2105" spans="1:13" ht="16.5" customHeight="1" x14ac:dyDescent="0.25">
      <c r="A2105">
        <v>30025</v>
      </c>
      <c r="B2105" s="1" t="s">
        <v>2767</v>
      </c>
      <c r="C2105">
        <v>5</v>
      </c>
      <c r="E2105" s="15">
        <v>5</v>
      </c>
      <c r="F2105" s="15">
        <v>2</v>
      </c>
    </row>
    <row r="2106" spans="1:13" ht="16.5" customHeight="1" x14ac:dyDescent="0.25">
      <c r="A2106">
        <v>30026</v>
      </c>
      <c r="B2106" s="1" t="s">
        <v>2768</v>
      </c>
      <c r="C2106">
        <v>27</v>
      </c>
      <c r="E2106" s="15">
        <v>27</v>
      </c>
      <c r="F2106" s="15">
        <v>2</v>
      </c>
    </row>
    <row r="2107" spans="1:13" ht="16.5" customHeight="1" x14ac:dyDescent="0.25">
      <c r="A2107">
        <v>30027</v>
      </c>
      <c r="B2107" s="1" t="s">
        <v>2769</v>
      </c>
      <c r="C2107">
        <v>1</v>
      </c>
      <c r="E2107" s="15">
        <v>1</v>
      </c>
      <c r="F2107" s="15">
        <v>1</v>
      </c>
      <c r="G2107">
        <v>3</v>
      </c>
      <c r="H2107" t="s">
        <v>870</v>
      </c>
      <c r="I2107">
        <v>500</v>
      </c>
      <c r="J2107">
        <v>500</v>
      </c>
      <c r="K2107">
        <v>1000</v>
      </c>
      <c r="L2107">
        <v>1</v>
      </c>
      <c r="M2107" s="7">
        <v>1</v>
      </c>
    </row>
    <row r="2108" spans="1:13" ht="16.5" customHeight="1" x14ac:dyDescent="0.25">
      <c r="A2108">
        <v>30028</v>
      </c>
      <c r="B2108" s="1" t="s">
        <v>2770</v>
      </c>
      <c r="C2108">
        <v>187.51</v>
      </c>
      <c r="E2108" s="15">
        <v>187.51</v>
      </c>
      <c r="F2108" s="15">
        <v>2</v>
      </c>
    </row>
    <row r="2109" spans="1:13" ht="16.5" customHeight="1" x14ac:dyDescent="0.25">
      <c r="A2109">
        <v>30029</v>
      </c>
      <c r="B2109" s="1" t="s">
        <v>2771</v>
      </c>
      <c r="C2109">
        <v>5</v>
      </c>
      <c r="E2109" s="15">
        <v>5</v>
      </c>
      <c r="F2109" s="15">
        <v>2</v>
      </c>
    </row>
    <row r="2110" spans="1:13" ht="16.5" customHeight="1" x14ac:dyDescent="0.25">
      <c r="A2110">
        <v>30030</v>
      </c>
      <c r="B2110" s="1" t="s">
        <v>2772</v>
      </c>
      <c r="C2110">
        <v>18.5</v>
      </c>
      <c r="E2110" s="15">
        <v>18.5</v>
      </c>
      <c r="F2110" s="15">
        <v>2</v>
      </c>
    </row>
    <row r="2111" spans="1:13" ht="16.5" customHeight="1" x14ac:dyDescent="0.25">
      <c r="A2111">
        <v>30031</v>
      </c>
      <c r="B2111" s="1" t="s">
        <v>2773</v>
      </c>
      <c r="C2111">
        <v>2.5</v>
      </c>
      <c r="E2111" s="15">
        <v>2.5</v>
      </c>
      <c r="F2111" s="15">
        <v>2</v>
      </c>
    </row>
    <row r="2112" spans="1:13" ht="16.5" customHeight="1" x14ac:dyDescent="0.25">
      <c r="A2112">
        <v>30032</v>
      </c>
      <c r="B2112" s="1" t="s">
        <v>2774</v>
      </c>
      <c r="C2112">
        <v>28</v>
      </c>
      <c r="E2112" s="15">
        <v>28</v>
      </c>
      <c r="F2112" s="15">
        <v>2</v>
      </c>
    </row>
    <row r="2113" spans="1:6" ht="16.5" customHeight="1" x14ac:dyDescent="0.25">
      <c r="A2113">
        <v>30033</v>
      </c>
      <c r="B2113" s="1" t="s">
        <v>2775</v>
      </c>
      <c r="C2113">
        <v>4</v>
      </c>
      <c r="E2113" s="15">
        <v>4</v>
      </c>
      <c r="F2113" s="15">
        <v>2</v>
      </c>
    </row>
    <row r="2114" spans="1:6" ht="16.5" customHeight="1" x14ac:dyDescent="0.25">
      <c r="A2114">
        <v>30034</v>
      </c>
      <c r="B2114" s="1" t="s">
        <v>2776</v>
      </c>
      <c r="C2114">
        <v>35</v>
      </c>
      <c r="E2114" s="15">
        <v>35</v>
      </c>
      <c r="F2114" s="15">
        <v>2</v>
      </c>
    </row>
    <row r="2115" spans="1:6" ht="16.5" customHeight="1" x14ac:dyDescent="0.25">
      <c r="A2115">
        <v>30035</v>
      </c>
      <c r="B2115" s="1" t="s">
        <v>2777</v>
      </c>
      <c r="C2115">
        <v>1.5</v>
      </c>
      <c r="E2115" s="15">
        <v>1.5</v>
      </c>
      <c r="F2115" s="15">
        <v>2</v>
      </c>
    </row>
    <row r="2116" spans="1:6" ht="16.5" customHeight="1" x14ac:dyDescent="0.25">
      <c r="A2116">
        <v>30036</v>
      </c>
      <c r="B2116" s="1" t="s">
        <v>2778</v>
      </c>
      <c r="C2116">
        <v>14</v>
      </c>
      <c r="E2116" s="15">
        <v>14</v>
      </c>
      <c r="F2116" s="15">
        <v>2</v>
      </c>
    </row>
    <row r="2117" spans="1:6" ht="16.5" customHeight="1" x14ac:dyDescent="0.25">
      <c r="A2117">
        <v>30037</v>
      </c>
      <c r="B2117" s="1" t="s">
        <v>2779</v>
      </c>
      <c r="C2117">
        <v>1</v>
      </c>
      <c r="E2117" s="15">
        <v>1</v>
      </c>
      <c r="F2117" s="15">
        <v>2</v>
      </c>
    </row>
    <row r="2118" spans="1:6" ht="16.5" customHeight="1" x14ac:dyDescent="0.25">
      <c r="A2118">
        <v>30038</v>
      </c>
      <c r="B2118" s="1" t="s">
        <v>2780</v>
      </c>
      <c r="C2118">
        <v>60.12</v>
      </c>
      <c r="E2118" s="15">
        <v>60.12</v>
      </c>
      <c r="F2118" s="15">
        <v>2</v>
      </c>
    </row>
    <row r="2119" spans="1:6" ht="16.5" customHeight="1" x14ac:dyDescent="0.25">
      <c r="A2119">
        <v>30039</v>
      </c>
      <c r="B2119" s="1" t="s">
        <v>2781</v>
      </c>
      <c r="C2119">
        <v>465</v>
      </c>
      <c r="E2119" s="15">
        <v>465</v>
      </c>
      <c r="F2119" s="15">
        <v>2</v>
      </c>
    </row>
    <row r="2120" spans="1:6" ht="16.5" customHeight="1" x14ac:dyDescent="0.25">
      <c r="A2120">
        <v>30040</v>
      </c>
      <c r="B2120" s="1" t="s">
        <v>2782</v>
      </c>
      <c r="C2120">
        <v>30</v>
      </c>
      <c r="E2120" s="15">
        <v>30</v>
      </c>
      <c r="F2120" s="15">
        <v>2</v>
      </c>
    </row>
    <row r="2121" spans="1:6" ht="16.5" customHeight="1" x14ac:dyDescent="0.25">
      <c r="A2121">
        <v>30041</v>
      </c>
      <c r="B2121" s="1" t="s">
        <v>2783</v>
      </c>
      <c r="C2121">
        <v>1</v>
      </c>
      <c r="E2121" s="15">
        <v>1</v>
      </c>
      <c r="F2121" s="15">
        <v>2</v>
      </c>
    </row>
    <row r="2122" spans="1:6" ht="16.5" customHeight="1" x14ac:dyDescent="0.25">
      <c r="A2122">
        <v>30042</v>
      </c>
      <c r="B2122" s="1" t="s">
        <v>2784</v>
      </c>
      <c r="C2122">
        <v>5</v>
      </c>
      <c r="E2122" s="15">
        <v>5</v>
      </c>
      <c r="F2122" s="15">
        <v>2</v>
      </c>
    </row>
    <row r="2123" spans="1:6" ht="16.5" customHeight="1" x14ac:dyDescent="0.25">
      <c r="A2123">
        <v>30043</v>
      </c>
      <c r="B2123" s="1" t="s">
        <v>2785</v>
      </c>
    </row>
    <row r="2124" spans="1:6" ht="16.5" customHeight="1" x14ac:dyDescent="0.25">
      <c r="A2124">
        <v>30044</v>
      </c>
      <c r="B2124" s="1" t="s">
        <v>2786</v>
      </c>
      <c r="C2124">
        <v>200</v>
      </c>
      <c r="E2124" s="15">
        <v>200</v>
      </c>
      <c r="F2124" s="15">
        <v>2</v>
      </c>
    </row>
    <row r="2125" spans="1:6" ht="16.5" customHeight="1" x14ac:dyDescent="0.25">
      <c r="A2125">
        <v>30045</v>
      </c>
      <c r="B2125" s="1" t="s">
        <v>2787</v>
      </c>
      <c r="C2125">
        <v>45</v>
      </c>
      <c r="E2125" s="15">
        <v>45</v>
      </c>
      <c r="F2125" s="15">
        <v>2</v>
      </c>
    </row>
    <row r="2126" spans="1:6" ht="16.5" customHeight="1" x14ac:dyDescent="0.25">
      <c r="A2126">
        <v>30046</v>
      </c>
      <c r="B2126" s="1" t="s">
        <v>2788</v>
      </c>
      <c r="C2126">
        <v>5</v>
      </c>
      <c r="E2126" s="15">
        <v>5</v>
      </c>
      <c r="F2126" s="15">
        <v>2</v>
      </c>
    </row>
    <row r="2127" spans="1:6" ht="16.5" customHeight="1" x14ac:dyDescent="0.25">
      <c r="A2127">
        <v>30047</v>
      </c>
      <c r="B2127" s="1" t="s">
        <v>2789</v>
      </c>
      <c r="C2127">
        <v>16</v>
      </c>
      <c r="E2127" s="15">
        <v>16</v>
      </c>
      <c r="F2127" s="15">
        <v>2</v>
      </c>
    </row>
    <row r="2128" spans="1:6" ht="16.5" customHeight="1" x14ac:dyDescent="0.25">
      <c r="A2128">
        <v>30048</v>
      </c>
      <c r="B2128" s="1" t="s">
        <v>2790</v>
      </c>
      <c r="C2128">
        <v>112</v>
      </c>
      <c r="E2128" s="15">
        <v>112</v>
      </c>
      <c r="F2128" s="15">
        <v>2</v>
      </c>
    </row>
    <row r="2129" spans="1:6" ht="16.5" customHeight="1" x14ac:dyDescent="0.25">
      <c r="A2129">
        <v>30049</v>
      </c>
      <c r="B2129" s="1" t="s">
        <v>2791</v>
      </c>
      <c r="C2129">
        <v>20</v>
      </c>
      <c r="E2129" s="15">
        <v>20</v>
      </c>
      <c r="F2129" s="15">
        <v>2</v>
      </c>
    </row>
    <row r="2130" spans="1:6" ht="16.5" customHeight="1" x14ac:dyDescent="0.25">
      <c r="A2130">
        <v>30050</v>
      </c>
      <c r="B2130" s="1" t="s">
        <v>2792</v>
      </c>
      <c r="C2130">
        <v>6</v>
      </c>
      <c r="E2130" s="15">
        <v>6</v>
      </c>
      <c r="F2130" s="15">
        <v>2</v>
      </c>
    </row>
    <row r="2131" spans="1:6" ht="16.5" customHeight="1" x14ac:dyDescent="0.25">
      <c r="A2131">
        <v>30051</v>
      </c>
      <c r="B2131" s="1" t="s">
        <v>2793</v>
      </c>
      <c r="C2131">
        <v>1.776</v>
      </c>
      <c r="E2131" s="15">
        <v>1.776</v>
      </c>
      <c r="F2131" s="15">
        <v>2</v>
      </c>
    </row>
    <row r="2132" spans="1:6" ht="16.5" customHeight="1" x14ac:dyDescent="0.25">
      <c r="A2132">
        <v>30052</v>
      </c>
      <c r="B2132" s="1" t="s">
        <v>2794</v>
      </c>
      <c r="C2132">
        <v>5</v>
      </c>
      <c r="E2132" s="15">
        <v>5</v>
      </c>
      <c r="F2132" s="15">
        <v>2</v>
      </c>
    </row>
    <row r="2133" spans="1:6" ht="16.5" customHeight="1" x14ac:dyDescent="0.25">
      <c r="A2133">
        <v>30053</v>
      </c>
      <c r="B2133" s="1" t="s">
        <v>2795</v>
      </c>
      <c r="C2133">
        <v>20</v>
      </c>
      <c r="E2133" s="15">
        <v>20</v>
      </c>
      <c r="F2133" s="15">
        <v>2</v>
      </c>
    </row>
    <row r="2134" spans="1:6" ht="16.5" customHeight="1" x14ac:dyDescent="0.25">
      <c r="A2134">
        <v>30054</v>
      </c>
      <c r="B2134" s="1" t="s">
        <v>2796</v>
      </c>
      <c r="D2134">
        <v>800</v>
      </c>
      <c r="E2134" s="15">
        <v>0.8</v>
      </c>
      <c r="F2134" s="15">
        <v>2</v>
      </c>
    </row>
    <row r="2135" spans="1:6" ht="16.5" customHeight="1" x14ac:dyDescent="0.25">
      <c r="A2135">
        <v>30055</v>
      </c>
      <c r="B2135" s="1" t="s">
        <v>2797</v>
      </c>
      <c r="C2135">
        <v>8</v>
      </c>
      <c r="E2135" s="15">
        <v>8</v>
      </c>
      <c r="F2135" s="15">
        <v>2</v>
      </c>
    </row>
    <row r="2136" spans="1:6" ht="16.5" customHeight="1" x14ac:dyDescent="0.25">
      <c r="A2136">
        <v>30056</v>
      </c>
      <c r="B2136" s="1" t="s">
        <v>2798</v>
      </c>
      <c r="D2136">
        <v>600</v>
      </c>
      <c r="E2136" s="15">
        <v>0.6</v>
      </c>
      <c r="F2136" s="15">
        <v>2</v>
      </c>
    </row>
    <row r="2137" spans="1:6" ht="16.5" customHeight="1" x14ac:dyDescent="0.25">
      <c r="A2137">
        <v>30057</v>
      </c>
      <c r="B2137" s="1" t="s">
        <v>2799</v>
      </c>
      <c r="C2137">
        <v>3.5710000000000002</v>
      </c>
      <c r="E2137" s="15">
        <v>3.5710000000000002</v>
      </c>
      <c r="F2137" s="15">
        <v>2</v>
      </c>
    </row>
    <row r="2138" spans="1:6" ht="16.5" customHeight="1" x14ac:dyDescent="0.25">
      <c r="A2138">
        <v>30058</v>
      </c>
      <c r="B2138" s="1" t="s">
        <v>2800</v>
      </c>
      <c r="C2138">
        <v>8</v>
      </c>
      <c r="E2138" s="15">
        <v>8</v>
      </c>
      <c r="F2138" s="15">
        <v>2</v>
      </c>
    </row>
    <row r="2139" spans="1:6" ht="16.5" customHeight="1" x14ac:dyDescent="0.25">
      <c r="A2139">
        <v>30059</v>
      </c>
      <c r="B2139" s="1" t="s">
        <v>2801</v>
      </c>
      <c r="C2139">
        <v>4</v>
      </c>
      <c r="E2139" s="15">
        <v>4</v>
      </c>
      <c r="F2139" s="15">
        <v>2</v>
      </c>
    </row>
    <row r="2140" spans="1:6" ht="16.5" customHeight="1" x14ac:dyDescent="0.25">
      <c r="A2140">
        <v>30060</v>
      </c>
      <c r="B2140" s="1" t="s">
        <v>2802</v>
      </c>
      <c r="C2140">
        <v>6</v>
      </c>
      <c r="E2140" s="15">
        <v>6</v>
      </c>
      <c r="F2140" s="15">
        <v>2</v>
      </c>
    </row>
    <row r="2141" spans="1:6" ht="16.5" customHeight="1" x14ac:dyDescent="0.25">
      <c r="A2141">
        <v>30061</v>
      </c>
      <c r="B2141" s="1" t="s">
        <v>2803</v>
      </c>
      <c r="C2141">
        <v>74</v>
      </c>
      <c r="E2141" s="15">
        <v>74</v>
      </c>
      <c r="F2141" s="15">
        <v>2</v>
      </c>
    </row>
    <row r="2142" spans="1:6" ht="16.5" customHeight="1" x14ac:dyDescent="0.25">
      <c r="A2142">
        <v>30062</v>
      </c>
      <c r="B2142" s="1" t="s">
        <v>2804</v>
      </c>
      <c r="C2142">
        <v>14</v>
      </c>
      <c r="E2142" s="15">
        <v>14</v>
      </c>
      <c r="F2142" s="15">
        <v>2</v>
      </c>
    </row>
    <row r="2143" spans="1:6" ht="16.5" customHeight="1" x14ac:dyDescent="0.25">
      <c r="A2143">
        <v>30063</v>
      </c>
      <c r="B2143" s="1" t="s">
        <v>2805</v>
      </c>
      <c r="C2143">
        <v>5</v>
      </c>
      <c r="E2143" s="15">
        <v>5</v>
      </c>
      <c r="F2143" s="15">
        <v>2</v>
      </c>
    </row>
    <row r="2144" spans="1:6" ht="16.5" customHeight="1" x14ac:dyDescent="0.25">
      <c r="A2144">
        <v>30064</v>
      </c>
      <c r="B2144" s="1" t="s">
        <v>2806</v>
      </c>
    </row>
    <row r="2145" spans="1:13" ht="16.5" customHeight="1" x14ac:dyDescent="0.25">
      <c r="A2145">
        <v>30065</v>
      </c>
      <c r="B2145" s="1" t="s">
        <v>2807</v>
      </c>
      <c r="C2145">
        <v>40</v>
      </c>
      <c r="E2145" s="15">
        <v>40</v>
      </c>
      <c r="F2145" s="15">
        <v>2</v>
      </c>
    </row>
    <row r="2146" spans="1:13" ht="16.5" customHeight="1" x14ac:dyDescent="0.25">
      <c r="A2146">
        <v>30066</v>
      </c>
      <c r="B2146" s="1" t="s">
        <v>2808</v>
      </c>
      <c r="C2146">
        <v>6</v>
      </c>
      <c r="E2146" s="15">
        <v>6</v>
      </c>
      <c r="F2146" s="15">
        <v>2</v>
      </c>
    </row>
    <row r="2147" spans="1:13" ht="16.5" customHeight="1" x14ac:dyDescent="0.25">
      <c r="A2147">
        <v>30067</v>
      </c>
      <c r="B2147" s="1" t="s">
        <v>2809</v>
      </c>
      <c r="C2147">
        <v>6</v>
      </c>
      <c r="E2147" s="15">
        <v>6</v>
      </c>
      <c r="F2147" s="15">
        <v>2</v>
      </c>
    </row>
    <row r="2148" spans="1:13" ht="16.5" customHeight="1" x14ac:dyDescent="0.25">
      <c r="A2148">
        <v>30068</v>
      </c>
      <c r="B2148" s="1" t="s">
        <v>2810</v>
      </c>
      <c r="C2148">
        <v>20</v>
      </c>
      <c r="E2148" s="15">
        <v>20</v>
      </c>
      <c r="F2148" s="15">
        <v>2</v>
      </c>
    </row>
    <row r="2149" spans="1:13" ht="16.5" customHeight="1" x14ac:dyDescent="0.25">
      <c r="A2149">
        <v>30069</v>
      </c>
      <c r="B2149" s="1" t="s">
        <v>2811</v>
      </c>
      <c r="C2149">
        <v>50</v>
      </c>
      <c r="E2149" s="15">
        <v>50</v>
      </c>
      <c r="F2149" s="15">
        <v>2</v>
      </c>
    </row>
    <row r="2150" spans="1:13" ht="16.5" customHeight="1" x14ac:dyDescent="0.25">
      <c r="A2150">
        <v>30070</v>
      </c>
      <c r="B2150" s="1" t="s">
        <v>2812</v>
      </c>
      <c r="D2150">
        <v>6000</v>
      </c>
      <c r="E2150" s="15">
        <v>6</v>
      </c>
      <c r="F2150" s="15">
        <v>2</v>
      </c>
    </row>
    <row r="2151" spans="1:13" ht="16.5" customHeight="1" x14ac:dyDescent="0.25">
      <c r="A2151">
        <v>30071</v>
      </c>
      <c r="B2151" s="1" t="s">
        <v>2813</v>
      </c>
      <c r="C2151">
        <v>30</v>
      </c>
      <c r="E2151" s="15">
        <v>30</v>
      </c>
      <c r="F2151" s="15">
        <v>2</v>
      </c>
    </row>
    <row r="2152" spans="1:13" ht="16.5" customHeight="1" x14ac:dyDescent="0.25">
      <c r="A2152">
        <v>30072</v>
      </c>
      <c r="B2152" s="1" t="s">
        <v>2814</v>
      </c>
      <c r="C2152">
        <v>6</v>
      </c>
      <c r="E2152" s="15">
        <v>6</v>
      </c>
      <c r="F2152" s="15">
        <v>2</v>
      </c>
    </row>
    <row r="2153" spans="1:13" ht="16.5" customHeight="1" x14ac:dyDescent="0.25">
      <c r="A2153">
        <v>30073</v>
      </c>
      <c r="B2153" s="1" t="s">
        <v>2815</v>
      </c>
      <c r="C2153">
        <v>9.5</v>
      </c>
      <c r="E2153" s="15">
        <v>9.5</v>
      </c>
      <c r="F2153" s="15">
        <v>2</v>
      </c>
    </row>
    <row r="2154" spans="1:13" ht="16.5" customHeight="1" x14ac:dyDescent="0.25">
      <c r="A2154">
        <v>30074</v>
      </c>
      <c r="B2154" s="1" t="s">
        <v>2816</v>
      </c>
      <c r="D2154">
        <v>700</v>
      </c>
      <c r="E2154" s="15">
        <v>0.7</v>
      </c>
      <c r="F2154" s="15">
        <v>2</v>
      </c>
    </row>
    <row r="2155" spans="1:13" ht="16.5" customHeight="1" x14ac:dyDescent="0.25">
      <c r="A2155">
        <v>30075</v>
      </c>
      <c r="B2155" s="1" t="s">
        <v>2817</v>
      </c>
      <c r="C2155">
        <v>4</v>
      </c>
      <c r="E2155" s="15">
        <v>4</v>
      </c>
      <c r="F2155" s="15">
        <v>2</v>
      </c>
    </row>
    <row r="2156" spans="1:13" ht="16.5" customHeight="1" x14ac:dyDescent="0.25">
      <c r="A2156">
        <v>30076</v>
      </c>
      <c r="B2156" s="1" t="s">
        <v>2818</v>
      </c>
      <c r="D2156">
        <v>50</v>
      </c>
      <c r="E2156" s="15">
        <v>0.05</v>
      </c>
      <c r="F2156" s="15">
        <v>2</v>
      </c>
    </row>
    <row r="2157" spans="1:13" ht="16.5" customHeight="1" x14ac:dyDescent="0.25">
      <c r="A2157">
        <v>30077</v>
      </c>
      <c r="B2157" s="1" t="s">
        <v>2819</v>
      </c>
      <c r="C2157">
        <v>16</v>
      </c>
      <c r="E2157" s="15">
        <v>16</v>
      </c>
      <c r="F2157" s="15">
        <v>2</v>
      </c>
    </row>
    <row r="2158" spans="1:13" ht="16.5" customHeight="1" x14ac:dyDescent="0.25">
      <c r="A2158">
        <v>30078</v>
      </c>
      <c r="B2158" s="1" t="s">
        <v>2820</v>
      </c>
      <c r="C2158">
        <v>2</v>
      </c>
      <c r="E2158" s="15">
        <v>2</v>
      </c>
      <c r="F2158" s="15">
        <v>1</v>
      </c>
      <c r="G2158">
        <v>2</v>
      </c>
      <c r="I2158">
        <v>800</v>
      </c>
      <c r="J2158">
        <v>1200</v>
      </c>
      <c r="K2158">
        <v>2000</v>
      </c>
      <c r="L2158">
        <v>2</v>
      </c>
      <c r="M2158" s="7">
        <v>1</v>
      </c>
    </row>
    <row r="2159" spans="1:13" ht="16.5" customHeight="1" x14ac:dyDescent="0.25">
      <c r="A2159">
        <v>30079</v>
      </c>
      <c r="B2159" s="1" t="s">
        <v>2821</v>
      </c>
      <c r="D2159">
        <v>500</v>
      </c>
      <c r="E2159" s="15">
        <v>0.5</v>
      </c>
      <c r="F2159" s="15">
        <v>2</v>
      </c>
    </row>
    <row r="2160" spans="1:13" ht="16.5" customHeight="1" x14ac:dyDescent="0.25">
      <c r="A2160">
        <v>30080</v>
      </c>
      <c r="B2160" s="1" t="s">
        <v>2822</v>
      </c>
      <c r="C2160">
        <v>15</v>
      </c>
      <c r="E2160" s="15">
        <v>15</v>
      </c>
      <c r="F2160" s="15">
        <v>2</v>
      </c>
    </row>
    <row r="2161" spans="1:13" ht="16.5" customHeight="1" x14ac:dyDescent="0.25">
      <c r="A2161">
        <v>30081</v>
      </c>
      <c r="B2161" s="1" t="s">
        <v>2823</v>
      </c>
      <c r="C2161">
        <v>7</v>
      </c>
      <c r="E2161" s="15">
        <v>7</v>
      </c>
      <c r="F2161" s="15">
        <v>2</v>
      </c>
    </row>
    <row r="2162" spans="1:13" ht="16.5" customHeight="1" x14ac:dyDescent="0.25">
      <c r="A2162">
        <v>30082</v>
      </c>
      <c r="B2162" s="1" t="s">
        <v>2824</v>
      </c>
      <c r="C2162">
        <v>14.05</v>
      </c>
      <c r="E2162" s="15">
        <v>14.05</v>
      </c>
      <c r="F2162" s="15">
        <v>2</v>
      </c>
    </row>
    <row r="2163" spans="1:13" ht="16.5" customHeight="1" x14ac:dyDescent="0.25">
      <c r="A2163">
        <v>30083</v>
      </c>
      <c r="B2163" s="1" t="s">
        <v>2825</v>
      </c>
      <c r="C2163">
        <v>1</v>
      </c>
      <c r="E2163" s="15">
        <v>1</v>
      </c>
      <c r="F2163" s="15">
        <v>2</v>
      </c>
    </row>
    <row r="2164" spans="1:13" ht="16.5" customHeight="1" x14ac:dyDescent="0.25">
      <c r="A2164">
        <v>30084</v>
      </c>
      <c r="B2164" s="1" t="s">
        <v>2826</v>
      </c>
    </row>
    <row r="2165" spans="1:13" ht="16.5" customHeight="1" x14ac:dyDescent="0.25">
      <c r="A2165">
        <v>30085</v>
      </c>
      <c r="B2165" s="1" t="s">
        <v>2827</v>
      </c>
      <c r="C2165">
        <v>24</v>
      </c>
      <c r="E2165" s="15">
        <v>24</v>
      </c>
      <c r="F2165" s="15">
        <v>2</v>
      </c>
    </row>
    <row r="2166" spans="1:13" ht="16.5" customHeight="1" x14ac:dyDescent="0.25">
      <c r="A2166">
        <v>30086</v>
      </c>
      <c r="B2166" s="1" t="s">
        <v>2828</v>
      </c>
      <c r="C2166">
        <v>18</v>
      </c>
      <c r="E2166" s="15">
        <v>18</v>
      </c>
      <c r="F2166" s="15">
        <v>2</v>
      </c>
    </row>
    <row r="2167" spans="1:13" ht="16.5" customHeight="1" x14ac:dyDescent="0.25">
      <c r="A2167">
        <v>30087</v>
      </c>
      <c r="B2167" s="1" t="s">
        <v>2829</v>
      </c>
      <c r="C2167">
        <v>400</v>
      </c>
      <c r="E2167" s="15">
        <v>400</v>
      </c>
      <c r="F2167" s="15">
        <v>2</v>
      </c>
    </row>
    <row r="2168" spans="1:13" ht="16.5" customHeight="1" x14ac:dyDescent="0.25">
      <c r="A2168">
        <v>30088</v>
      </c>
      <c r="B2168" s="1" t="s">
        <v>2830</v>
      </c>
      <c r="C2168">
        <v>4</v>
      </c>
      <c r="E2168" s="15">
        <v>4</v>
      </c>
      <c r="F2168" s="15">
        <v>1</v>
      </c>
      <c r="G2168">
        <v>2</v>
      </c>
      <c r="I2168">
        <v>1000</v>
      </c>
      <c r="J2168">
        <v>3000</v>
      </c>
      <c r="K2168">
        <v>4000</v>
      </c>
      <c r="L2168">
        <v>4</v>
      </c>
      <c r="M2168" s="7">
        <v>1</v>
      </c>
    </row>
    <row r="2169" spans="1:13" ht="16.5" customHeight="1" x14ac:dyDescent="0.25">
      <c r="A2169">
        <v>30089</v>
      </c>
      <c r="B2169" s="1" t="s">
        <v>2831</v>
      </c>
      <c r="C2169">
        <v>54</v>
      </c>
      <c r="E2169" s="15">
        <v>54</v>
      </c>
      <c r="F2169" s="15">
        <v>2</v>
      </c>
    </row>
    <row r="2170" spans="1:13" ht="16.5" customHeight="1" x14ac:dyDescent="0.25">
      <c r="A2170">
        <v>30090</v>
      </c>
      <c r="B2170" s="1" t="s">
        <v>2832</v>
      </c>
      <c r="C2170">
        <v>6</v>
      </c>
      <c r="E2170" s="15">
        <v>6</v>
      </c>
      <c r="F2170" s="15">
        <v>1</v>
      </c>
      <c r="G2170">
        <v>2</v>
      </c>
      <c r="I2170">
        <v>930</v>
      </c>
      <c r="J2170">
        <v>5070</v>
      </c>
      <c r="K2170">
        <v>6000</v>
      </c>
      <c r="L2170">
        <v>6</v>
      </c>
      <c r="M2170" s="7">
        <v>1</v>
      </c>
    </row>
    <row r="2171" spans="1:13" ht="16.5" customHeight="1" x14ac:dyDescent="0.25">
      <c r="A2171">
        <v>30091</v>
      </c>
      <c r="B2171" s="1" t="s">
        <v>2833</v>
      </c>
      <c r="C2171">
        <v>4</v>
      </c>
      <c r="E2171" s="15">
        <v>4</v>
      </c>
      <c r="F2171" s="15">
        <v>2</v>
      </c>
    </row>
    <row r="2172" spans="1:13" ht="16.5" customHeight="1" x14ac:dyDescent="0.25">
      <c r="A2172">
        <v>30092</v>
      </c>
      <c r="B2172" s="1" t="s">
        <v>2834</v>
      </c>
      <c r="C2172">
        <v>25</v>
      </c>
      <c r="E2172" s="15">
        <v>25</v>
      </c>
      <c r="F2172" s="15">
        <v>1</v>
      </c>
      <c r="G2172">
        <v>2</v>
      </c>
      <c r="I2172">
        <v>9000</v>
      </c>
      <c r="J2172">
        <v>16000</v>
      </c>
      <c r="K2172">
        <v>25000</v>
      </c>
      <c r="L2172">
        <v>25</v>
      </c>
      <c r="M2172" s="7">
        <v>1</v>
      </c>
    </row>
    <row r="2173" spans="1:13" ht="16.5" customHeight="1" x14ac:dyDescent="0.25">
      <c r="A2173">
        <v>30093</v>
      </c>
      <c r="B2173" s="1" t="s">
        <v>2835</v>
      </c>
      <c r="C2173">
        <v>6</v>
      </c>
      <c r="E2173" s="15">
        <v>6</v>
      </c>
      <c r="F2173" s="15">
        <v>2</v>
      </c>
    </row>
    <row r="2174" spans="1:13" ht="16.5" customHeight="1" x14ac:dyDescent="0.25">
      <c r="A2174">
        <v>30094</v>
      </c>
      <c r="B2174" s="1" t="s">
        <v>2836</v>
      </c>
      <c r="C2174">
        <v>40</v>
      </c>
      <c r="E2174" s="15">
        <v>40</v>
      </c>
      <c r="F2174" s="15">
        <v>2</v>
      </c>
    </row>
    <row r="2175" spans="1:13" ht="16.5" customHeight="1" x14ac:dyDescent="0.25">
      <c r="A2175">
        <v>30095</v>
      </c>
      <c r="B2175" s="1" t="s">
        <v>2837</v>
      </c>
      <c r="C2175">
        <v>2</v>
      </c>
      <c r="E2175" s="15">
        <v>2</v>
      </c>
      <c r="F2175" s="15">
        <v>2</v>
      </c>
    </row>
    <row r="2176" spans="1:13" ht="16.5" customHeight="1" x14ac:dyDescent="0.25">
      <c r="A2176">
        <v>30096</v>
      </c>
      <c r="B2176" s="1" t="s">
        <v>2838</v>
      </c>
      <c r="C2176">
        <v>2.14</v>
      </c>
      <c r="E2176" s="15">
        <v>2.14</v>
      </c>
      <c r="F2176" s="15">
        <v>2</v>
      </c>
    </row>
    <row r="2177" spans="1:6" ht="16.5" customHeight="1" x14ac:dyDescent="0.25">
      <c r="A2177">
        <v>30097</v>
      </c>
      <c r="B2177" s="1" t="s">
        <v>2839</v>
      </c>
      <c r="C2177">
        <v>20</v>
      </c>
      <c r="E2177" s="15">
        <v>20</v>
      </c>
      <c r="F2177" s="15">
        <v>2</v>
      </c>
    </row>
    <row r="2178" spans="1:6" ht="16.5" customHeight="1" x14ac:dyDescent="0.25">
      <c r="A2178">
        <v>30098</v>
      </c>
      <c r="B2178" s="1" t="s">
        <v>2840</v>
      </c>
    </row>
    <row r="2179" spans="1:6" ht="16.5" customHeight="1" x14ac:dyDescent="0.25">
      <c r="A2179">
        <v>30099</v>
      </c>
      <c r="B2179" s="1" t="s">
        <v>2841</v>
      </c>
      <c r="C2179">
        <v>10.79</v>
      </c>
      <c r="E2179" s="15">
        <v>10.79</v>
      </c>
      <c r="F2179" s="15">
        <v>2</v>
      </c>
    </row>
    <row r="2180" spans="1:6" ht="16.5" customHeight="1" x14ac:dyDescent="0.25">
      <c r="A2180">
        <v>30100</v>
      </c>
      <c r="B2180" s="1" t="s">
        <v>2842</v>
      </c>
      <c r="C2180">
        <v>20</v>
      </c>
      <c r="E2180" s="15">
        <v>20</v>
      </c>
      <c r="F2180" s="15">
        <v>2</v>
      </c>
    </row>
    <row r="2181" spans="1:6" ht="16.5" customHeight="1" x14ac:dyDescent="0.25">
      <c r="A2181">
        <v>30101</v>
      </c>
      <c r="B2181" s="1" t="s">
        <v>2843</v>
      </c>
      <c r="C2181">
        <v>11</v>
      </c>
      <c r="E2181" s="15">
        <v>11</v>
      </c>
      <c r="F2181" s="15">
        <v>2</v>
      </c>
    </row>
    <row r="2182" spans="1:6" ht="16.5" customHeight="1" x14ac:dyDescent="0.25">
      <c r="A2182">
        <v>30102</v>
      </c>
      <c r="B2182" s="1" t="s">
        <v>2844</v>
      </c>
      <c r="C2182">
        <v>80</v>
      </c>
      <c r="E2182" s="15">
        <v>80</v>
      </c>
      <c r="F2182" s="15">
        <v>2</v>
      </c>
    </row>
    <row r="2183" spans="1:6" ht="16.5" customHeight="1" x14ac:dyDescent="0.25">
      <c r="A2183">
        <v>30103</v>
      </c>
      <c r="B2183" s="1" t="s">
        <v>2845</v>
      </c>
      <c r="C2183">
        <v>1</v>
      </c>
      <c r="E2183" s="15">
        <v>1</v>
      </c>
      <c r="F2183" s="15">
        <v>2</v>
      </c>
    </row>
    <row r="2184" spans="1:6" ht="16.5" customHeight="1" x14ac:dyDescent="0.25">
      <c r="A2184">
        <v>30104</v>
      </c>
      <c r="B2184" s="1" t="s">
        <v>2846</v>
      </c>
      <c r="C2184">
        <v>7</v>
      </c>
      <c r="E2184" s="15">
        <v>7</v>
      </c>
      <c r="F2184" s="15">
        <v>2</v>
      </c>
    </row>
    <row r="2185" spans="1:6" ht="16.5" customHeight="1" x14ac:dyDescent="0.25">
      <c r="A2185">
        <v>30105</v>
      </c>
      <c r="B2185" s="1" t="s">
        <v>2847</v>
      </c>
      <c r="C2185">
        <v>108</v>
      </c>
      <c r="E2185" s="15">
        <v>108</v>
      </c>
      <c r="F2185" s="15">
        <v>2</v>
      </c>
    </row>
    <row r="2186" spans="1:6" ht="16.5" customHeight="1" x14ac:dyDescent="0.25">
      <c r="A2186">
        <v>30106</v>
      </c>
      <c r="B2186" s="1" t="s">
        <v>2848</v>
      </c>
      <c r="C2186">
        <v>2.2799999999999998</v>
      </c>
      <c r="E2186" s="15">
        <v>2.2799999999999998</v>
      </c>
      <c r="F2186" s="15">
        <v>2</v>
      </c>
    </row>
    <row r="2187" spans="1:6" ht="16.5" customHeight="1" x14ac:dyDescent="0.25">
      <c r="A2187">
        <v>30107</v>
      </c>
      <c r="B2187" s="1" t="s">
        <v>2849</v>
      </c>
      <c r="D2187">
        <v>200</v>
      </c>
      <c r="E2187" s="15">
        <v>0.2</v>
      </c>
      <c r="F2187" s="15">
        <v>2</v>
      </c>
    </row>
    <row r="2188" spans="1:6" ht="16.5" customHeight="1" x14ac:dyDescent="0.25">
      <c r="A2188">
        <v>30108</v>
      </c>
      <c r="B2188" s="1" t="s">
        <v>2850</v>
      </c>
      <c r="C2188">
        <v>200</v>
      </c>
      <c r="E2188" s="15">
        <v>200</v>
      </c>
      <c r="F2188" s="15">
        <v>2</v>
      </c>
    </row>
    <row r="2189" spans="1:6" ht="16.5" customHeight="1" x14ac:dyDescent="0.25">
      <c r="A2189">
        <v>30109</v>
      </c>
      <c r="B2189" s="1" t="s">
        <v>2851</v>
      </c>
      <c r="C2189">
        <v>42</v>
      </c>
      <c r="E2189" s="15">
        <v>42</v>
      </c>
      <c r="F2189" s="15">
        <v>2</v>
      </c>
    </row>
    <row r="2190" spans="1:6" ht="16.5" customHeight="1" x14ac:dyDescent="0.25">
      <c r="A2190">
        <v>30110</v>
      </c>
      <c r="B2190" s="1" t="s">
        <v>2852</v>
      </c>
      <c r="D2190">
        <v>400</v>
      </c>
      <c r="E2190" s="15">
        <v>0.4</v>
      </c>
      <c r="F2190" s="15">
        <v>2</v>
      </c>
    </row>
    <row r="2191" spans="1:6" ht="16.5" customHeight="1" x14ac:dyDescent="0.25">
      <c r="A2191">
        <v>30111</v>
      </c>
      <c r="B2191" s="1" t="s">
        <v>2853</v>
      </c>
      <c r="C2191">
        <v>15</v>
      </c>
      <c r="E2191" s="15">
        <v>15</v>
      </c>
      <c r="F2191" s="15">
        <v>2</v>
      </c>
    </row>
    <row r="2192" spans="1:6" ht="16.5" customHeight="1" x14ac:dyDescent="0.25">
      <c r="A2192">
        <v>30112</v>
      </c>
      <c r="B2192" s="1" t="s">
        <v>2854</v>
      </c>
      <c r="C2192">
        <v>20</v>
      </c>
      <c r="E2192" s="15">
        <v>20</v>
      </c>
      <c r="F2192" s="15">
        <v>2</v>
      </c>
    </row>
    <row r="2193" spans="1:13" ht="16.5" customHeight="1" x14ac:dyDescent="0.25">
      <c r="A2193">
        <v>30113</v>
      </c>
      <c r="B2193" s="1" t="s">
        <v>2855</v>
      </c>
      <c r="C2193">
        <v>3</v>
      </c>
      <c r="E2193" s="15">
        <v>3</v>
      </c>
      <c r="F2193" s="15">
        <v>2</v>
      </c>
    </row>
    <row r="2194" spans="1:13" ht="16.5" customHeight="1" x14ac:dyDescent="0.25">
      <c r="A2194">
        <v>30114</v>
      </c>
      <c r="B2194" s="1" t="s">
        <v>2856</v>
      </c>
      <c r="C2194">
        <v>2</v>
      </c>
      <c r="E2194" s="15">
        <v>2</v>
      </c>
      <c r="F2194" s="15">
        <v>2</v>
      </c>
    </row>
    <row r="2195" spans="1:13" ht="16.5" customHeight="1" x14ac:dyDescent="0.25">
      <c r="A2195">
        <v>30115</v>
      </c>
      <c r="B2195" s="1" t="s">
        <v>2857</v>
      </c>
      <c r="C2195">
        <v>18</v>
      </c>
      <c r="E2195" s="15">
        <v>18</v>
      </c>
      <c r="F2195" s="15">
        <v>2</v>
      </c>
    </row>
    <row r="2196" spans="1:13" ht="16.5" customHeight="1" x14ac:dyDescent="0.25">
      <c r="A2196">
        <v>30116</v>
      </c>
      <c r="B2196" s="1" t="s">
        <v>2858</v>
      </c>
      <c r="C2196">
        <v>4</v>
      </c>
      <c r="E2196" s="15">
        <v>4</v>
      </c>
      <c r="F2196" s="15">
        <v>2</v>
      </c>
    </row>
    <row r="2197" spans="1:13" ht="16.5" customHeight="1" x14ac:dyDescent="0.25">
      <c r="A2197">
        <v>30117</v>
      </c>
      <c r="B2197" s="1" t="s">
        <v>2859</v>
      </c>
      <c r="C2197">
        <v>14</v>
      </c>
      <c r="E2197" s="15">
        <v>14</v>
      </c>
      <c r="F2197" s="15">
        <v>2</v>
      </c>
    </row>
    <row r="2198" spans="1:13" ht="16.5" customHeight="1" x14ac:dyDescent="0.25">
      <c r="A2198">
        <v>30118</v>
      </c>
      <c r="B2198" s="1" t="s">
        <v>2860</v>
      </c>
      <c r="C2198">
        <v>32</v>
      </c>
      <c r="E2198" s="15">
        <v>32</v>
      </c>
      <c r="F2198" s="15">
        <v>2</v>
      </c>
    </row>
    <row r="2199" spans="1:13" ht="16.5" customHeight="1" x14ac:dyDescent="0.25">
      <c r="A2199">
        <v>30119</v>
      </c>
      <c r="B2199" s="1" t="s">
        <v>2861</v>
      </c>
      <c r="C2199">
        <v>5</v>
      </c>
      <c r="E2199" s="15">
        <v>5</v>
      </c>
      <c r="F2199" s="15">
        <v>2</v>
      </c>
    </row>
    <row r="2200" spans="1:13" ht="16.5" customHeight="1" x14ac:dyDescent="0.25">
      <c r="A2200">
        <v>30120</v>
      </c>
      <c r="B2200" s="1" t="s">
        <v>2862</v>
      </c>
      <c r="C2200">
        <v>5</v>
      </c>
      <c r="E2200" s="15">
        <v>5</v>
      </c>
      <c r="F2200" s="15">
        <v>2</v>
      </c>
    </row>
    <row r="2201" spans="1:13" ht="16.5" customHeight="1" x14ac:dyDescent="0.25">
      <c r="A2201">
        <v>30121</v>
      </c>
      <c r="B2201" s="1" t="s">
        <v>2863</v>
      </c>
      <c r="C2201">
        <v>7</v>
      </c>
      <c r="E2201" s="15">
        <v>7</v>
      </c>
      <c r="F2201" s="15">
        <v>2</v>
      </c>
    </row>
    <row r="2202" spans="1:13" ht="16.5" customHeight="1" x14ac:dyDescent="0.25">
      <c r="A2202">
        <v>30122</v>
      </c>
      <c r="B2202" s="1" t="s">
        <v>2864</v>
      </c>
      <c r="C2202">
        <v>1.5</v>
      </c>
      <c r="E2202" s="15">
        <v>1.5</v>
      </c>
      <c r="F2202" s="15">
        <v>1</v>
      </c>
      <c r="G2202">
        <v>2</v>
      </c>
      <c r="I2202">
        <v>500</v>
      </c>
      <c r="J2202">
        <v>1000</v>
      </c>
      <c r="K2202">
        <v>1500</v>
      </c>
      <c r="L2202">
        <v>1.5</v>
      </c>
      <c r="M2202" s="7">
        <v>1</v>
      </c>
    </row>
    <row r="2203" spans="1:13" ht="16.5" customHeight="1" x14ac:dyDescent="0.25">
      <c r="A2203">
        <v>30123</v>
      </c>
      <c r="B2203" s="1" t="s">
        <v>2865</v>
      </c>
      <c r="C2203">
        <v>70</v>
      </c>
      <c r="E2203" s="15">
        <v>70</v>
      </c>
      <c r="F2203" s="15">
        <v>2</v>
      </c>
    </row>
    <row r="2204" spans="1:13" ht="16.5" customHeight="1" x14ac:dyDescent="0.25">
      <c r="A2204">
        <v>30124</v>
      </c>
      <c r="B2204" s="1" t="s">
        <v>2866</v>
      </c>
      <c r="C2204">
        <v>83</v>
      </c>
      <c r="E2204" s="15">
        <v>83</v>
      </c>
      <c r="F2204" s="15">
        <v>2</v>
      </c>
    </row>
    <row r="2205" spans="1:13" ht="16.5" customHeight="1" x14ac:dyDescent="0.25">
      <c r="A2205">
        <v>30125</v>
      </c>
      <c r="B2205" s="1" t="s">
        <v>2867</v>
      </c>
    </row>
    <row r="2206" spans="1:13" ht="16.5" customHeight="1" x14ac:dyDescent="0.25">
      <c r="A2206">
        <v>30126</v>
      </c>
      <c r="B2206" s="1" t="s">
        <v>2868</v>
      </c>
      <c r="C2206">
        <v>10</v>
      </c>
      <c r="E2206" s="15">
        <v>10</v>
      </c>
      <c r="F2206" s="15">
        <v>2</v>
      </c>
    </row>
    <row r="2207" spans="1:13" ht="16.5" customHeight="1" x14ac:dyDescent="0.25">
      <c r="A2207">
        <v>30127</v>
      </c>
      <c r="B2207" s="1" t="s">
        <v>2869</v>
      </c>
      <c r="C2207">
        <v>2.234</v>
      </c>
      <c r="E2207" s="15">
        <v>2.234</v>
      </c>
      <c r="F2207" s="15">
        <v>2</v>
      </c>
    </row>
    <row r="2208" spans="1:13" ht="16.5" customHeight="1" x14ac:dyDescent="0.25">
      <c r="A2208">
        <v>30128</v>
      </c>
      <c r="B2208" s="1" t="s">
        <v>2870</v>
      </c>
      <c r="C2208">
        <v>90</v>
      </c>
      <c r="E2208" s="15">
        <v>90</v>
      </c>
      <c r="F2208" s="15">
        <v>2</v>
      </c>
    </row>
    <row r="2209" spans="1:12" ht="16.5" customHeight="1" x14ac:dyDescent="0.25">
      <c r="A2209">
        <v>30129</v>
      </c>
      <c r="B2209" s="1" t="s">
        <v>2871</v>
      </c>
      <c r="C2209">
        <v>10</v>
      </c>
      <c r="E2209" s="15">
        <v>10</v>
      </c>
      <c r="F2209" s="15">
        <v>2</v>
      </c>
    </row>
    <row r="2210" spans="1:12" ht="16.5" customHeight="1" x14ac:dyDescent="0.25">
      <c r="A2210">
        <v>30130</v>
      </c>
      <c r="B2210" s="1" t="s">
        <v>2872</v>
      </c>
      <c r="C2210">
        <v>20</v>
      </c>
      <c r="E2210" s="15">
        <v>20</v>
      </c>
      <c r="F2210" s="15">
        <v>2</v>
      </c>
    </row>
    <row r="2211" spans="1:12" ht="16.5" customHeight="1" x14ac:dyDescent="0.25">
      <c r="A2211">
        <v>30131</v>
      </c>
      <c r="B2211" s="1" t="s">
        <v>2873</v>
      </c>
      <c r="C2211">
        <v>233</v>
      </c>
      <c r="E2211" s="15">
        <v>233</v>
      </c>
      <c r="F2211" s="15">
        <v>2</v>
      </c>
    </row>
    <row r="2212" spans="1:12" ht="16.5" customHeight="1" x14ac:dyDescent="0.25">
      <c r="A2212">
        <v>30132</v>
      </c>
      <c r="B2212" s="1" t="s">
        <v>2874</v>
      </c>
      <c r="C2212">
        <v>2.5</v>
      </c>
      <c r="E2212" s="15">
        <v>2.5</v>
      </c>
      <c r="F2212" s="15">
        <v>2</v>
      </c>
    </row>
    <row r="2213" spans="1:12" ht="16.5" customHeight="1" x14ac:dyDescent="0.25">
      <c r="A2213">
        <v>30133</v>
      </c>
      <c r="B2213" s="1" t="s">
        <v>2875</v>
      </c>
      <c r="C2213">
        <v>50</v>
      </c>
      <c r="D2213">
        <v>500</v>
      </c>
      <c r="E2213" s="15">
        <v>50.5</v>
      </c>
      <c r="F2213" s="15">
        <v>2</v>
      </c>
    </row>
    <row r="2214" spans="1:12" ht="16.5" customHeight="1" x14ac:dyDescent="0.25">
      <c r="A2214">
        <v>30134</v>
      </c>
      <c r="B2214" s="1" t="s">
        <v>2876</v>
      </c>
      <c r="C2214">
        <v>30</v>
      </c>
      <c r="E2214" s="15">
        <v>30</v>
      </c>
      <c r="F2214" s="15">
        <v>2</v>
      </c>
    </row>
    <row r="2215" spans="1:12" ht="16.5" customHeight="1" x14ac:dyDescent="0.25">
      <c r="A2215">
        <v>30135</v>
      </c>
      <c r="B2215" s="1" t="s">
        <v>2877</v>
      </c>
    </row>
    <row r="2216" spans="1:12" ht="16.5" customHeight="1" x14ac:dyDescent="0.25">
      <c r="A2216">
        <v>30136</v>
      </c>
      <c r="B2216" s="1" t="s">
        <v>2878</v>
      </c>
      <c r="C2216">
        <v>7</v>
      </c>
      <c r="E2216" s="15">
        <v>7</v>
      </c>
      <c r="F2216" s="15">
        <v>2</v>
      </c>
    </row>
    <row r="2217" spans="1:12" ht="16.5" customHeight="1" x14ac:dyDescent="0.25">
      <c r="A2217">
        <v>30137</v>
      </c>
      <c r="B2217" s="1" t="s">
        <v>2879</v>
      </c>
    </row>
    <row r="2218" spans="1:12" ht="16.5" customHeight="1" x14ac:dyDescent="0.25">
      <c r="A2218">
        <v>30138</v>
      </c>
      <c r="B2218" s="1" t="s">
        <v>2880</v>
      </c>
      <c r="C2218">
        <v>40</v>
      </c>
      <c r="E2218" s="15">
        <v>40</v>
      </c>
      <c r="F2218" s="15">
        <v>2</v>
      </c>
    </row>
    <row r="2219" spans="1:12" ht="16.5" customHeight="1" x14ac:dyDescent="0.25">
      <c r="A2219">
        <v>30139</v>
      </c>
      <c r="B2219" s="1" t="s">
        <v>2881</v>
      </c>
      <c r="C2219">
        <v>5</v>
      </c>
      <c r="E2219" s="15">
        <v>5</v>
      </c>
      <c r="F2219" s="15">
        <v>2</v>
      </c>
    </row>
    <row r="2220" spans="1:12" ht="16.5" customHeight="1" x14ac:dyDescent="0.25">
      <c r="A2220">
        <v>30140</v>
      </c>
      <c r="B2220" s="1" t="s">
        <v>2882</v>
      </c>
      <c r="D2220">
        <v>200</v>
      </c>
      <c r="E2220" s="18">
        <v>0.2</v>
      </c>
      <c r="F2220" s="15">
        <v>1</v>
      </c>
      <c r="G2220">
        <v>2</v>
      </c>
      <c r="I2220" s="14"/>
      <c r="J2220" s="14"/>
      <c r="K2220" s="2"/>
      <c r="L2220" s="13"/>
    </row>
    <row r="2221" spans="1:12" ht="16.5" customHeight="1" x14ac:dyDescent="0.25">
      <c r="A2221">
        <v>30141</v>
      </c>
      <c r="B2221" s="1" t="s">
        <v>2883</v>
      </c>
      <c r="C2221">
        <v>40</v>
      </c>
      <c r="E2221" s="15">
        <v>40</v>
      </c>
      <c r="F2221" s="15">
        <v>2</v>
      </c>
    </row>
    <row r="2222" spans="1:12" ht="16.5" customHeight="1" x14ac:dyDescent="0.25">
      <c r="A2222">
        <v>30142</v>
      </c>
      <c r="B2222" s="1" t="s">
        <v>2884</v>
      </c>
      <c r="C2222">
        <v>28</v>
      </c>
      <c r="E2222" s="15">
        <v>28</v>
      </c>
      <c r="F2222" s="15">
        <v>2</v>
      </c>
    </row>
    <row r="2223" spans="1:12" ht="16.5" customHeight="1" x14ac:dyDescent="0.25">
      <c r="A2223">
        <v>30143</v>
      </c>
      <c r="B2223" s="1" t="s">
        <v>2885</v>
      </c>
      <c r="C2223">
        <v>12</v>
      </c>
      <c r="E2223" s="15">
        <v>12</v>
      </c>
      <c r="F2223" s="15">
        <v>2</v>
      </c>
    </row>
    <row r="2224" spans="1:12" ht="16.5" customHeight="1" x14ac:dyDescent="0.25">
      <c r="A2224">
        <v>30144</v>
      </c>
      <c r="B2224" s="1" t="s">
        <v>2886</v>
      </c>
      <c r="C2224">
        <v>30</v>
      </c>
      <c r="E2224" s="15">
        <v>30</v>
      </c>
      <c r="F2224" s="15">
        <v>2</v>
      </c>
    </row>
    <row r="2225" spans="1:13" ht="16.5" customHeight="1" x14ac:dyDescent="0.25">
      <c r="A2225">
        <v>30145</v>
      </c>
      <c r="B2225" s="1" t="s">
        <v>2887</v>
      </c>
      <c r="C2225">
        <v>12</v>
      </c>
      <c r="E2225" s="15">
        <v>12</v>
      </c>
      <c r="F2225" s="15">
        <v>2</v>
      </c>
    </row>
    <row r="2226" spans="1:13" ht="16.5" customHeight="1" x14ac:dyDescent="0.25">
      <c r="A2226">
        <v>30146</v>
      </c>
      <c r="B2226" s="1" t="s">
        <v>2888</v>
      </c>
      <c r="C2226">
        <v>1</v>
      </c>
      <c r="E2226" s="15">
        <v>1</v>
      </c>
      <c r="F2226" s="15">
        <v>2</v>
      </c>
    </row>
    <row r="2227" spans="1:13" ht="16.5" customHeight="1" x14ac:dyDescent="0.25">
      <c r="A2227">
        <v>30147</v>
      </c>
      <c r="B2227" s="1" t="s">
        <v>2889</v>
      </c>
      <c r="D2227">
        <v>266</v>
      </c>
      <c r="E2227" s="15">
        <v>0.26600000000000001</v>
      </c>
      <c r="F2227" s="15">
        <v>2</v>
      </c>
    </row>
    <row r="2228" spans="1:13" ht="16.5" customHeight="1" x14ac:dyDescent="0.25">
      <c r="A2228">
        <v>30148</v>
      </c>
      <c r="B2228" s="1" t="s">
        <v>2890</v>
      </c>
      <c r="C2228">
        <v>10</v>
      </c>
      <c r="E2228" s="15">
        <v>10</v>
      </c>
      <c r="F2228" s="15">
        <v>2</v>
      </c>
    </row>
    <row r="2229" spans="1:13" ht="16.5" customHeight="1" x14ac:dyDescent="0.25">
      <c r="A2229">
        <v>30149</v>
      </c>
      <c r="B2229" s="1" t="s">
        <v>2891</v>
      </c>
      <c r="C2229">
        <v>2</v>
      </c>
      <c r="E2229" s="15">
        <v>2</v>
      </c>
      <c r="F2229" s="15">
        <v>2</v>
      </c>
    </row>
    <row r="2230" spans="1:13" ht="16.5" customHeight="1" x14ac:dyDescent="0.25">
      <c r="A2230">
        <v>30150</v>
      </c>
      <c r="B2230" s="1" t="s">
        <v>2892</v>
      </c>
      <c r="C2230">
        <v>10</v>
      </c>
      <c r="E2230" s="15">
        <v>10</v>
      </c>
      <c r="F2230" s="15">
        <v>2</v>
      </c>
    </row>
    <row r="2231" spans="1:13" ht="16.5" customHeight="1" x14ac:dyDescent="0.25">
      <c r="A2231">
        <v>30151</v>
      </c>
      <c r="B2231" s="1" t="s">
        <v>2893</v>
      </c>
      <c r="C2231">
        <v>12</v>
      </c>
      <c r="E2231" s="15">
        <v>12</v>
      </c>
      <c r="F2231" s="15">
        <v>2</v>
      </c>
    </row>
    <row r="2232" spans="1:13" ht="16.5" customHeight="1" x14ac:dyDescent="0.25">
      <c r="A2232">
        <v>30152</v>
      </c>
      <c r="B2232" s="1" t="s">
        <v>2894</v>
      </c>
      <c r="C2232">
        <v>7</v>
      </c>
      <c r="E2232" s="15">
        <v>7</v>
      </c>
      <c r="F2232" s="15">
        <v>2</v>
      </c>
    </row>
    <row r="2233" spans="1:13" ht="16.5" customHeight="1" x14ac:dyDescent="0.25">
      <c r="A2233">
        <v>30153</v>
      </c>
      <c r="B2233" s="1" t="s">
        <v>2895</v>
      </c>
      <c r="D2233">
        <v>300</v>
      </c>
      <c r="E2233" s="15">
        <v>0.3</v>
      </c>
      <c r="F2233" s="15">
        <v>2</v>
      </c>
    </row>
    <row r="2234" spans="1:13" ht="16.5" customHeight="1" x14ac:dyDescent="0.25">
      <c r="A2234">
        <v>30154</v>
      </c>
      <c r="B2234" s="1" t="s">
        <v>2896</v>
      </c>
      <c r="C2234">
        <v>1</v>
      </c>
      <c r="E2234" s="15">
        <v>1</v>
      </c>
      <c r="F2234" s="15">
        <v>2</v>
      </c>
    </row>
    <row r="2235" spans="1:13" ht="16.5" customHeight="1" x14ac:dyDescent="0.25">
      <c r="A2235">
        <v>30155</v>
      </c>
      <c r="B2235" s="1" t="s">
        <v>2897</v>
      </c>
      <c r="C2235">
        <v>75</v>
      </c>
      <c r="E2235" s="15">
        <v>75</v>
      </c>
      <c r="F2235" s="15">
        <v>1</v>
      </c>
      <c r="G2235">
        <v>2</v>
      </c>
      <c r="I2235">
        <v>25000</v>
      </c>
      <c r="J2235">
        <v>50000</v>
      </c>
      <c r="K2235">
        <v>75000</v>
      </c>
      <c r="L2235">
        <v>75</v>
      </c>
      <c r="M2235" s="7">
        <v>1</v>
      </c>
    </row>
    <row r="2236" spans="1:13" ht="16.5" customHeight="1" x14ac:dyDescent="0.25">
      <c r="A2236">
        <v>30156</v>
      </c>
      <c r="B2236" s="1" t="s">
        <v>2898</v>
      </c>
      <c r="C2236">
        <v>1</v>
      </c>
      <c r="E2236" s="15">
        <v>1</v>
      </c>
      <c r="F2236" s="15">
        <v>2</v>
      </c>
    </row>
    <row r="2237" spans="1:13" ht="16.5" customHeight="1" x14ac:dyDescent="0.25">
      <c r="A2237">
        <v>30157</v>
      </c>
      <c r="B2237" s="1" t="s">
        <v>2899</v>
      </c>
      <c r="C2237">
        <v>9</v>
      </c>
      <c r="E2237" s="15">
        <v>9</v>
      </c>
      <c r="F2237" s="15">
        <v>2</v>
      </c>
    </row>
    <row r="2238" spans="1:13" ht="16.5" customHeight="1" x14ac:dyDescent="0.25">
      <c r="A2238">
        <v>30158</v>
      </c>
      <c r="B2238" s="1" t="s">
        <v>2900</v>
      </c>
      <c r="C2238">
        <v>46</v>
      </c>
      <c r="E2238" s="15">
        <v>46</v>
      </c>
      <c r="F2238" s="15">
        <v>2</v>
      </c>
    </row>
    <row r="2239" spans="1:13" ht="16.5" customHeight="1" x14ac:dyDescent="0.25">
      <c r="A2239">
        <v>30159</v>
      </c>
      <c r="B2239" s="1" t="s">
        <v>2901</v>
      </c>
      <c r="C2239">
        <v>4</v>
      </c>
      <c r="E2239" s="15">
        <v>4</v>
      </c>
      <c r="F2239" s="15">
        <v>2</v>
      </c>
    </row>
    <row r="2240" spans="1:13" ht="16.5" customHeight="1" x14ac:dyDescent="0.25">
      <c r="A2240">
        <v>30160</v>
      </c>
      <c r="B2240" s="1" t="s">
        <v>2902</v>
      </c>
      <c r="C2240">
        <v>30</v>
      </c>
      <c r="E2240" s="15">
        <v>30</v>
      </c>
      <c r="F2240" s="15">
        <v>2</v>
      </c>
    </row>
    <row r="2241" spans="1:13" ht="16.5" customHeight="1" x14ac:dyDescent="0.25">
      <c r="A2241">
        <v>30161</v>
      </c>
      <c r="B2241" s="1" t="s">
        <v>2903</v>
      </c>
      <c r="C2241">
        <v>25</v>
      </c>
      <c r="E2241" s="15">
        <v>25</v>
      </c>
      <c r="F2241" s="15">
        <v>2</v>
      </c>
    </row>
    <row r="2242" spans="1:13" ht="16.5" customHeight="1" x14ac:dyDescent="0.25">
      <c r="A2242">
        <v>30162</v>
      </c>
      <c r="B2242" s="1" t="s">
        <v>2904</v>
      </c>
      <c r="C2242">
        <v>2</v>
      </c>
      <c r="E2242" s="15">
        <v>2</v>
      </c>
      <c r="F2242" s="15">
        <v>2</v>
      </c>
    </row>
    <row r="2243" spans="1:13" ht="16.5" customHeight="1" x14ac:dyDescent="0.25">
      <c r="A2243">
        <v>30163</v>
      </c>
      <c r="B2243" s="1" t="s">
        <v>2905</v>
      </c>
      <c r="C2243">
        <v>10</v>
      </c>
      <c r="E2243" s="15">
        <v>10</v>
      </c>
      <c r="F2243" s="15">
        <v>2</v>
      </c>
    </row>
    <row r="2244" spans="1:13" ht="16.5" customHeight="1" x14ac:dyDescent="0.25">
      <c r="A2244">
        <v>30164</v>
      </c>
      <c r="B2244" s="1" t="s">
        <v>2906</v>
      </c>
      <c r="C2244">
        <v>13</v>
      </c>
      <c r="E2244" s="15">
        <v>13</v>
      </c>
      <c r="F2244" s="15">
        <v>1</v>
      </c>
      <c r="G2244">
        <v>3</v>
      </c>
      <c r="H2244" t="s">
        <v>907</v>
      </c>
      <c r="I2244">
        <v>3500</v>
      </c>
      <c r="J2244">
        <v>9500</v>
      </c>
      <c r="K2244">
        <v>13000</v>
      </c>
      <c r="L2244">
        <v>13</v>
      </c>
      <c r="M2244" s="7">
        <v>1</v>
      </c>
    </row>
    <row r="2245" spans="1:13" ht="16.5" customHeight="1" x14ac:dyDescent="0.25">
      <c r="A2245">
        <v>30165</v>
      </c>
      <c r="B2245" s="1" t="s">
        <v>2907</v>
      </c>
      <c r="C2245">
        <v>2</v>
      </c>
      <c r="E2245" s="15">
        <v>2</v>
      </c>
      <c r="F2245" s="15">
        <v>2</v>
      </c>
    </row>
    <row r="2246" spans="1:13" ht="16.5" customHeight="1" x14ac:dyDescent="0.25">
      <c r="A2246">
        <v>30166</v>
      </c>
      <c r="B2246" s="1" t="s">
        <v>2908</v>
      </c>
      <c r="C2246">
        <v>5</v>
      </c>
      <c r="E2246" s="15">
        <v>5</v>
      </c>
      <c r="F2246" s="15">
        <v>2</v>
      </c>
    </row>
    <row r="2247" spans="1:13" ht="16.5" customHeight="1" x14ac:dyDescent="0.25">
      <c r="A2247">
        <v>30167</v>
      </c>
      <c r="B2247" s="1" t="s">
        <v>2909</v>
      </c>
      <c r="C2247">
        <v>3</v>
      </c>
      <c r="E2247" s="15">
        <v>3</v>
      </c>
      <c r="F2247" s="15">
        <v>2</v>
      </c>
    </row>
    <row r="2248" spans="1:13" ht="16.5" customHeight="1" x14ac:dyDescent="0.25">
      <c r="A2248">
        <v>30168</v>
      </c>
      <c r="B2248" s="1" t="s">
        <v>2910</v>
      </c>
      <c r="D2248">
        <v>1000</v>
      </c>
      <c r="E2248" s="15">
        <v>1</v>
      </c>
      <c r="F2248" s="15">
        <v>2</v>
      </c>
    </row>
    <row r="2249" spans="1:13" ht="16.5" customHeight="1" x14ac:dyDescent="0.25">
      <c r="A2249">
        <v>30169</v>
      </c>
      <c r="B2249" s="1" t="s">
        <v>2911</v>
      </c>
      <c r="C2249">
        <v>3</v>
      </c>
      <c r="E2249" s="15">
        <v>3</v>
      </c>
      <c r="F2249" s="15">
        <v>2</v>
      </c>
    </row>
    <row r="2250" spans="1:13" ht="16.5" customHeight="1" x14ac:dyDescent="0.25">
      <c r="A2250">
        <v>30170</v>
      </c>
      <c r="B2250" s="1" t="s">
        <v>2912</v>
      </c>
    </row>
    <row r="2251" spans="1:13" ht="16.5" customHeight="1" x14ac:dyDescent="0.25">
      <c r="A2251">
        <v>30171</v>
      </c>
      <c r="B2251" s="1" t="s">
        <v>2913</v>
      </c>
      <c r="D2251">
        <v>500</v>
      </c>
      <c r="E2251" s="15">
        <v>0.5</v>
      </c>
      <c r="F2251" s="15">
        <v>2</v>
      </c>
    </row>
    <row r="2252" spans="1:13" ht="16.5" customHeight="1" x14ac:dyDescent="0.25">
      <c r="A2252">
        <v>30172</v>
      </c>
      <c r="B2252" s="1" t="s">
        <v>2914</v>
      </c>
      <c r="C2252">
        <v>8</v>
      </c>
      <c r="E2252" s="15">
        <v>8</v>
      </c>
      <c r="F2252" s="15">
        <v>2</v>
      </c>
    </row>
    <row r="2253" spans="1:13" ht="16.5" customHeight="1" x14ac:dyDescent="0.25">
      <c r="A2253">
        <v>30173</v>
      </c>
      <c r="B2253" s="1" t="s">
        <v>2915</v>
      </c>
      <c r="C2253">
        <v>25</v>
      </c>
      <c r="E2253" s="15">
        <v>25</v>
      </c>
      <c r="F2253" s="15">
        <v>2</v>
      </c>
    </row>
    <row r="2254" spans="1:13" ht="16.5" customHeight="1" x14ac:dyDescent="0.25">
      <c r="A2254">
        <v>30174</v>
      </c>
      <c r="B2254" s="1" t="s">
        <v>2916</v>
      </c>
      <c r="C2254">
        <v>100</v>
      </c>
      <c r="E2254" s="15">
        <v>100</v>
      </c>
      <c r="F2254" s="15">
        <v>2</v>
      </c>
    </row>
    <row r="2255" spans="1:13" ht="16.5" customHeight="1" x14ac:dyDescent="0.25">
      <c r="A2255">
        <v>30175</v>
      </c>
      <c r="B2255" s="1" t="s">
        <v>2917</v>
      </c>
      <c r="C2255">
        <v>120</v>
      </c>
      <c r="E2255" s="15">
        <v>120</v>
      </c>
      <c r="F2255" s="15">
        <v>2</v>
      </c>
    </row>
    <row r="2256" spans="1:13" ht="16.5" customHeight="1" x14ac:dyDescent="0.25">
      <c r="A2256">
        <v>30176</v>
      </c>
      <c r="B2256" s="1" t="s">
        <v>2918</v>
      </c>
      <c r="D2256">
        <v>300</v>
      </c>
      <c r="E2256" s="15">
        <v>0.3</v>
      </c>
      <c r="F2256" s="15">
        <v>1</v>
      </c>
      <c r="G2256">
        <v>3</v>
      </c>
      <c r="H2256" t="s">
        <v>909</v>
      </c>
      <c r="I2256">
        <v>0</v>
      </c>
      <c r="J2256">
        <v>300</v>
      </c>
      <c r="K2256">
        <v>300</v>
      </c>
      <c r="L2256">
        <v>0.3</v>
      </c>
      <c r="M2256" s="7">
        <v>1</v>
      </c>
    </row>
    <row r="2257" spans="1:13" ht="16.5" customHeight="1" x14ac:dyDescent="0.25">
      <c r="A2257">
        <v>30177</v>
      </c>
      <c r="B2257" s="1" t="s">
        <v>2919</v>
      </c>
      <c r="C2257">
        <v>1.5</v>
      </c>
      <c r="E2257" s="15">
        <v>1.5</v>
      </c>
      <c r="F2257" s="15">
        <v>1</v>
      </c>
      <c r="G2257">
        <v>2</v>
      </c>
      <c r="I2257">
        <v>250</v>
      </c>
      <c r="J2257">
        <v>1250</v>
      </c>
      <c r="K2257">
        <v>1500</v>
      </c>
      <c r="L2257">
        <v>1.5</v>
      </c>
      <c r="M2257" s="7">
        <v>1</v>
      </c>
    </row>
    <row r="2258" spans="1:13" ht="16.5" customHeight="1" x14ac:dyDescent="0.25">
      <c r="A2258">
        <v>30178</v>
      </c>
      <c r="B2258" s="1" t="s">
        <v>2920</v>
      </c>
      <c r="C2258">
        <v>12</v>
      </c>
      <c r="E2258" s="15">
        <v>12</v>
      </c>
      <c r="F2258" s="15">
        <v>2</v>
      </c>
    </row>
    <row r="2259" spans="1:13" ht="16.5" customHeight="1" x14ac:dyDescent="0.25">
      <c r="A2259">
        <v>30179</v>
      </c>
      <c r="B2259" s="1" t="s">
        <v>2921</v>
      </c>
      <c r="C2259">
        <v>1.2</v>
      </c>
      <c r="E2259" s="15">
        <v>1.2</v>
      </c>
      <c r="F2259" s="15">
        <v>1</v>
      </c>
      <c r="G2259">
        <v>3</v>
      </c>
      <c r="H2259" t="s">
        <v>910</v>
      </c>
      <c r="I2259">
        <v>450</v>
      </c>
      <c r="J2259">
        <v>550</v>
      </c>
      <c r="K2259">
        <v>1000</v>
      </c>
      <c r="L2259">
        <v>1</v>
      </c>
      <c r="M2259" s="7">
        <v>0.83333333333333337</v>
      </c>
    </row>
    <row r="2260" spans="1:13" ht="16.5" customHeight="1" x14ac:dyDescent="0.25">
      <c r="A2260">
        <v>30180</v>
      </c>
      <c r="B2260" s="1" t="s">
        <v>2922</v>
      </c>
      <c r="C2260">
        <v>1</v>
      </c>
      <c r="E2260" s="15">
        <v>1</v>
      </c>
      <c r="F2260" s="15">
        <v>2</v>
      </c>
    </row>
    <row r="2261" spans="1:13" ht="16.5" customHeight="1" x14ac:dyDescent="0.25">
      <c r="A2261">
        <v>30181</v>
      </c>
      <c r="B2261" s="1" t="s">
        <v>2923</v>
      </c>
      <c r="C2261">
        <v>8</v>
      </c>
      <c r="E2261" s="15">
        <v>8</v>
      </c>
      <c r="F2261" s="15">
        <v>2</v>
      </c>
    </row>
    <row r="2262" spans="1:13" ht="16.5" customHeight="1" x14ac:dyDescent="0.25">
      <c r="A2262">
        <v>30182</v>
      </c>
      <c r="B2262" s="1" t="s">
        <v>2924</v>
      </c>
      <c r="C2262">
        <v>30</v>
      </c>
      <c r="E2262" s="15">
        <v>30</v>
      </c>
      <c r="F2262" s="15">
        <v>2</v>
      </c>
    </row>
    <row r="2263" spans="1:13" ht="16.5" customHeight="1" x14ac:dyDescent="0.25">
      <c r="A2263">
        <v>30183</v>
      </c>
      <c r="B2263" s="1" t="s">
        <v>2925</v>
      </c>
      <c r="C2263">
        <v>45</v>
      </c>
      <c r="E2263" s="15">
        <v>45</v>
      </c>
      <c r="F2263" s="15">
        <v>2</v>
      </c>
    </row>
    <row r="2264" spans="1:13" ht="16.5" customHeight="1" x14ac:dyDescent="0.25">
      <c r="A2264">
        <v>30184</v>
      </c>
      <c r="B2264" s="1" t="s">
        <v>2926</v>
      </c>
      <c r="D2264">
        <v>450</v>
      </c>
      <c r="E2264" s="15">
        <v>0.45</v>
      </c>
      <c r="F2264" s="15">
        <v>2</v>
      </c>
    </row>
    <row r="2265" spans="1:13" ht="16.5" customHeight="1" x14ac:dyDescent="0.25">
      <c r="A2265">
        <v>30185</v>
      </c>
      <c r="B2265" s="1" t="s">
        <v>2927</v>
      </c>
      <c r="D2265">
        <v>600</v>
      </c>
      <c r="E2265" s="15">
        <v>0.6</v>
      </c>
      <c r="F2265" s="15">
        <v>2</v>
      </c>
    </row>
    <row r="2266" spans="1:13" ht="16.5" customHeight="1" x14ac:dyDescent="0.25">
      <c r="A2266">
        <v>30186</v>
      </c>
      <c r="B2266" s="1" t="s">
        <v>2928</v>
      </c>
      <c r="C2266">
        <v>8</v>
      </c>
      <c r="E2266" s="15">
        <v>8</v>
      </c>
      <c r="F2266" s="15">
        <v>2</v>
      </c>
    </row>
    <row r="2267" spans="1:13" ht="16.5" customHeight="1" x14ac:dyDescent="0.25">
      <c r="A2267">
        <v>30187</v>
      </c>
      <c r="B2267" s="1" t="s">
        <v>2929</v>
      </c>
    </row>
    <row r="2268" spans="1:13" ht="16.5" customHeight="1" x14ac:dyDescent="0.25">
      <c r="A2268">
        <v>30188</v>
      </c>
      <c r="B2268" s="1" t="s">
        <v>2930</v>
      </c>
      <c r="C2268">
        <v>2.57</v>
      </c>
      <c r="E2268" s="15">
        <v>2.57</v>
      </c>
      <c r="F2268" s="15">
        <v>2</v>
      </c>
    </row>
    <row r="2269" spans="1:13" ht="16.5" customHeight="1" x14ac:dyDescent="0.25">
      <c r="A2269">
        <v>30189</v>
      </c>
      <c r="B2269" s="1" t="s">
        <v>2931</v>
      </c>
      <c r="C2269">
        <v>120</v>
      </c>
      <c r="E2269" s="15">
        <v>120</v>
      </c>
      <c r="F2269" s="15">
        <v>2</v>
      </c>
    </row>
    <row r="2270" spans="1:13" ht="16.5" customHeight="1" x14ac:dyDescent="0.25">
      <c r="A2270">
        <v>30190</v>
      </c>
      <c r="B2270" s="1" t="s">
        <v>2932</v>
      </c>
      <c r="C2270">
        <v>2.5</v>
      </c>
      <c r="E2270" s="15">
        <v>2.5</v>
      </c>
      <c r="F2270" s="15">
        <v>2</v>
      </c>
    </row>
    <row r="2271" spans="1:13" ht="16.5" customHeight="1" x14ac:dyDescent="0.25">
      <c r="A2271">
        <v>30191</v>
      </c>
      <c r="B2271" s="1" t="s">
        <v>2933</v>
      </c>
      <c r="C2271">
        <v>15</v>
      </c>
      <c r="E2271" s="15">
        <v>15</v>
      </c>
      <c r="F2271" s="15">
        <v>2</v>
      </c>
    </row>
    <row r="2272" spans="1:13" ht="16.5" customHeight="1" x14ac:dyDescent="0.25">
      <c r="A2272">
        <v>30192</v>
      </c>
      <c r="B2272" s="1" t="s">
        <v>2934</v>
      </c>
      <c r="C2272">
        <v>22</v>
      </c>
      <c r="E2272" s="15">
        <v>22</v>
      </c>
      <c r="F2272" s="15">
        <v>2</v>
      </c>
    </row>
    <row r="2273" spans="1:6" ht="16.5" customHeight="1" x14ac:dyDescent="0.25">
      <c r="A2273">
        <v>30193</v>
      </c>
      <c r="B2273" s="1" t="s">
        <v>2935</v>
      </c>
      <c r="C2273">
        <v>900</v>
      </c>
      <c r="E2273" s="15">
        <v>900</v>
      </c>
      <c r="F2273" s="15">
        <v>2</v>
      </c>
    </row>
    <row r="2274" spans="1:6" ht="16.5" customHeight="1" x14ac:dyDescent="0.25">
      <c r="A2274">
        <v>30194</v>
      </c>
      <c r="B2274" s="1" t="s">
        <v>2936</v>
      </c>
      <c r="C2274">
        <v>10</v>
      </c>
      <c r="E2274" s="15">
        <v>10</v>
      </c>
      <c r="F2274" s="15">
        <v>2</v>
      </c>
    </row>
    <row r="2275" spans="1:6" ht="16.5" customHeight="1" x14ac:dyDescent="0.25">
      <c r="A2275">
        <v>30195</v>
      </c>
      <c r="B2275" s="1" t="s">
        <v>2937</v>
      </c>
    </row>
    <row r="2276" spans="1:6" ht="16.5" customHeight="1" x14ac:dyDescent="0.25">
      <c r="A2276">
        <v>30196</v>
      </c>
      <c r="B2276" s="1" t="s">
        <v>2938</v>
      </c>
      <c r="C2276">
        <v>12</v>
      </c>
      <c r="E2276" s="15">
        <v>12</v>
      </c>
      <c r="F2276" s="15">
        <v>2</v>
      </c>
    </row>
    <row r="2277" spans="1:6" ht="16.5" customHeight="1" x14ac:dyDescent="0.25">
      <c r="A2277">
        <v>30197</v>
      </c>
      <c r="B2277" s="1" t="s">
        <v>2939</v>
      </c>
      <c r="C2277">
        <v>2</v>
      </c>
      <c r="E2277" s="15">
        <v>2</v>
      </c>
      <c r="F2277" s="15">
        <v>2</v>
      </c>
    </row>
    <row r="2278" spans="1:6" ht="16.5" customHeight="1" x14ac:dyDescent="0.25">
      <c r="A2278">
        <v>30198</v>
      </c>
      <c r="B2278" s="1" t="s">
        <v>2940</v>
      </c>
      <c r="D2278">
        <v>800</v>
      </c>
      <c r="E2278" s="15">
        <v>0.8</v>
      </c>
      <c r="F2278" s="15">
        <v>2</v>
      </c>
    </row>
    <row r="2279" spans="1:6" ht="16.5" customHeight="1" x14ac:dyDescent="0.25">
      <c r="A2279">
        <v>30199</v>
      </c>
      <c r="B2279" s="1" t="s">
        <v>2941</v>
      </c>
      <c r="C2279">
        <v>3</v>
      </c>
      <c r="E2279" s="15">
        <v>3</v>
      </c>
      <c r="F2279" s="15">
        <v>2</v>
      </c>
    </row>
    <row r="2280" spans="1:6" ht="16.5" customHeight="1" x14ac:dyDescent="0.25">
      <c r="A2280">
        <v>30200</v>
      </c>
      <c r="B2280" s="1" t="s">
        <v>2942</v>
      </c>
      <c r="C2280">
        <v>1</v>
      </c>
      <c r="E2280" s="15">
        <v>1</v>
      </c>
      <c r="F2280" s="15">
        <v>2</v>
      </c>
    </row>
    <row r="2281" spans="1:6" ht="16.5" customHeight="1" x14ac:dyDescent="0.25">
      <c r="A2281">
        <v>30201</v>
      </c>
      <c r="B2281" s="1" t="s">
        <v>2943</v>
      </c>
      <c r="C2281">
        <v>8</v>
      </c>
      <c r="E2281" s="15">
        <v>8</v>
      </c>
      <c r="F2281" s="15">
        <v>2</v>
      </c>
    </row>
    <row r="2282" spans="1:6" ht="16.5" customHeight="1" x14ac:dyDescent="0.25">
      <c r="A2282">
        <v>30202</v>
      </c>
      <c r="B2282" s="1" t="s">
        <v>2944</v>
      </c>
      <c r="C2282">
        <v>1</v>
      </c>
      <c r="E2282" s="15">
        <v>1</v>
      </c>
      <c r="F2282" s="15">
        <v>2</v>
      </c>
    </row>
    <row r="2283" spans="1:6" ht="16.5" customHeight="1" x14ac:dyDescent="0.25">
      <c r="A2283">
        <v>30203</v>
      </c>
      <c r="B2283" s="1" t="s">
        <v>2945</v>
      </c>
      <c r="C2283">
        <v>3</v>
      </c>
      <c r="E2283" s="15">
        <v>3</v>
      </c>
      <c r="F2283" s="15">
        <v>2</v>
      </c>
    </row>
    <row r="2284" spans="1:6" ht="16.5" customHeight="1" x14ac:dyDescent="0.25">
      <c r="A2284">
        <v>30204</v>
      </c>
      <c r="B2284" s="1" t="s">
        <v>2946</v>
      </c>
      <c r="C2284">
        <v>39.19</v>
      </c>
      <c r="E2284" s="15">
        <v>39.19</v>
      </c>
      <c r="F2284" s="15">
        <v>2</v>
      </c>
    </row>
    <row r="2285" spans="1:6" ht="16.5" customHeight="1" x14ac:dyDescent="0.25">
      <c r="A2285">
        <v>30205</v>
      </c>
      <c r="B2285" s="1" t="s">
        <v>2947</v>
      </c>
      <c r="C2285">
        <v>20</v>
      </c>
      <c r="E2285" s="15">
        <v>20</v>
      </c>
      <c r="F2285" s="15">
        <v>2</v>
      </c>
    </row>
    <row r="2286" spans="1:6" ht="16.5" customHeight="1" x14ac:dyDescent="0.25">
      <c r="A2286">
        <v>30206</v>
      </c>
      <c r="B2286" s="1" t="s">
        <v>2948</v>
      </c>
      <c r="C2286">
        <v>61</v>
      </c>
      <c r="E2286" s="15">
        <v>61</v>
      </c>
      <c r="F2286" s="15">
        <v>2</v>
      </c>
    </row>
    <row r="2287" spans="1:6" ht="16.5" customHeight="1" x14ac:dyDescent="0.25">
      <c r="A2287">
        <v>30207</v>
      </c>
      <c r="B2287" s="1" t="s">
        <v>2949</v>
      </c>
      <c r="C2287">
        <v>20</v>
      </c>
      <c r="E2287" s="15">
        <v>20</v>
      </c>
      <c r="F2287" s="15">
        <v>2</v>
      </c>
    </row>
    <row r="2288" spans="1:6" ht="16.5" customHeight="1" x14ac:dyDescent="0.25">
      <c r="A2288">
        <v>30208</v>
      </c>
      <c r="B2288" s="1" t="s">
        <v>2950</v>
      </c>
      <c r="C2288">
        <v>16</v>
      </c>
      <c r="E2288" s="15">
        <v>16</v>
      </c>
      <c r="F2288" s="15">
        <v>2</v>
      </c>
    </row>
    <row r="2289" spans="1:13" ht="16.5" customHeight="1" x14ac:dyDescent="0.25">
      <c r="A2289">
        <v>30209</v>
      </c>
      <c r="B2289" s="1" t="s">
        <v>2951</v>
      </c>
      <c r="C2289">
        <v>14</v>
      </c>
      <c r="E2289" s="15">
        <v>14</v>
      </c>
      <c r="F2289" s="15">
        <v>2</v>
      </c>
    </row>
    <row r="2290" spans="1:13" ht="16.5" customHeight="1" x14ac:dyDescent="0.25">
      <c r="A2290">
        <v>30210</v>
      </c>
      <c r="B2290" s="1" t="s">
        <v>2952</v>
      </c>
      <c r="C2290">
        <v>1</v>
      </c>
      <c r="E2290" s="15">
        <v>1</v>
      </c>
      <c r="F2290" s="15">
        <v>2</v>
      </c>
    </row>
    <row r="2291" spans="1:13" ht="16.5" customHeight="1" x14ac:dyDescent="0.25">
      <c r="A2291">
        <v>30211</v>
      </c>
      <c r="B2291" s="1" t="s">
        <v>2953</v>
      </c>
      <c r="C2291">
        <v>20</v>
      </c>
      <c r="E2291" s="15">
        <v>20</v>
      </c>
      <c r="F2291" s="15">
        <v>2</v>
      </c>
    </row>
    <row r="2292" spans="1:13" ht="16.5" customHeight="1" x14ac:dyDescent="0.25">
      <c r="A2292">
        <v>30212</v>
      </c>
      <c r="B2292" s="1" t="s">
        <v>2954</v>
      </c>
      <c r="C2292">
        <v>2</v>
      </c>
      <c r="E2292" s="15">
        <v>2</v>
      </c>
      <c r="F2292" s="15">
        <v>1</v>
      </c>
      <c r="G2292">
        <v>2</v>
      </c>
      <c r="I2292">
        <v>200</v>
      </c>
      <c r="J2292">
        <v>150</v>
      </c>
      <c r="K2292">
        <v>350</v>
      </c>
      <c r="L2292">
        <v>0.35</v>
      </c>
      <c r="M2292" s="7">
        <v>0.17499999999999999</v>
      </c>
    </row>
    <row r="2293" spans="1:13" ht="16.5" customHeight="1" x14ac:dyDescent="0.25">
      <c r="A2293">
        <v>31</v>
      </c>
      <c r="B2293" s="1" t="s">
        <v>158</v>
      </c>
    </row>
    <row r="2294" spans="1:13" ht="16.5" customHeight="1" x14ac:dyDescent="0.25">
      <c r="A2294">
        <v>31001</v>
      </c>
      <c r="B2294" s="1" t="s">
        <v>2955</v>
      </c>
      <c r="D2294">
        <v>500</v>
      </c>
      <c r="E2294" s="15">
        <v>0.5</v>
      </c>
      <c r="F2294" s="15">
        <v>2</v>
      </c>
    </row>
    <row r="2295" spans="1:13" ht="16.5" customHeight="1" x14ac:dyDescent="0.25">
      <c r="A2295">
        <v>31002</v>
      </c>
      <c r="B2295" s="1" t="s">
        <v>2956</v>
      </c>
      <c r="C2295">
        <v>2.8</v>
      </c>
      <c r="E2295" s="15">
        <v>2.8</v>
      </c>
      <c r="F2295" s="15">
        <v>2</v>
      </c>
    </row>
    <row r="2296" spans="1:13" ht="16.5" customHeight="1" x14ac:dyDescent="0.25">
      <c r="A2296">
        <v>31003</v>
      </c>
      <c r="B2296" s="1" t="s">
        <v>2957</v>
      </c>
      <c r="C2296">
        <v>3</v>
      </c>
      <c r="E2296" s="15">
        <v>3</v>
      </c>
      <c r="F2296" s="15">
        <v>2</v>
      </c>
    </row>
    <row r="2297" spans="1:13" ht="16.5" customHeight="1" x14ac:dyDescent="0.25">
      <c r="A2297">
        <v>31004</v>
      </c>
      <c r="B2297" s="1" t="s">
        <v>2958</v>
      </c>
      <c r="C2297">
        <v>1</v>
      </c>
      <c r="E2297" s="15">
        <v>1</v>
      </c>
      <c r="F2297" s="15">
        <v>2</v>
      </c>
    </row>
    <row r="2298" spans="1:13" ht="16.5" customHeight="1" x14ac:dyDescent="0.25">
      <c r="A2298">
        <v>31005</v>
      </c>
      <c r="B2298" s="1" t="s">
        <v>2959</v>
      </c>
      <c r="C2298">
        <v>1.2</v>
      </c>
      <c r="E2298" s="15">
        <v>1.2</v>
      </c>
      <c r="F2298" s="15">
        <v>2</v>
      </c>
    </row>
    <row r="2299" spans="1:13" ht="16.5" customHeight="1" x14ac:dyDescent="0.25">
      <c r="A2299">
        <v>31006</v>
      </c>
      <c r="B2299" s="1" t="s">
        <v>2960</v>
      </c>
      <c r="C2299">
        <v>2</v>
      </c>
      <c r="E2299" s="15">
        <v>2</v>
      </c>
      <c r="F2299" s="15">
        <v>2</v>
      </c>
    </row>
    <row r="2300" spans="1:13" ht="16.5" customHeight="1" x14ac:dyDescent="0.25">
      <c r="A2300">
        <v>31007</v>
      </c>
      <c r="B2300" s="1" t="s">
        <v>2961</v>
      </c>
      <c r="C2300">
        <v>1</v>
      </c>
      <c r="E2300" s="15">
        <v>1</v>
      </c>
      <c r="F2300" s="15">
        <v>2</v>
      </c>
    </row>
    <row r="2301" spans="1:13" ht="16.5" customHeight="1" x14ac:dyDescent="0.25">
      <c r="A2301">
        <v>31008</v>
      </c>
      <c r="B2301" s="1" t="s">
        <v>2962</v>
      </c>
      <c r="C2301" s="1" t="s">
        <v>920</v>
      </c>
      <c r="E2301" s="15" t="s">
        <v>920</v>
      </c>
      <c r="F2301" s="15">
        <v>2</v>
      </c>
    </row>
    <row r="2302" spans="1:13" ht="16.5" customHeight="1" x14ac:dyDescent="0.25">
      <c r="A2302">
        <v>31009</v>
      </c>
      <c r="B2302" s="1" t="s">
        <v>2963</v>
      </c>
      <c r="C2302">
        <v>2</v>
      </c>
      <c r="E2302" s="15">
        <v>2</v>
      </c>
      <c r="F2302" s="15">
        <v>2</v>
      </c>
    </row>
    <row r="2303" spans="1:13" ht="16.5" customHeight="1" x14ac:dyDescent="0.25">
      <c r="A2303">
        <v>31010</v>
      </c>
      <c r="B2303" s="1" t="s">
        <v>2964</v>
      </c>
      <c r="D2303">
        <v>430</v>
      </c>
      <c r="E2303" s="15">
        <v>0.43</v>
      </c>
      <c r="F2303" s="15">
        <v>2</v>
      </c>
    </row>
    <row r="2304" spans="1:13" ht="16.5" customHeight="1" x14ac:dyDescent="0.25">
      <c r="A2304">
        <v>31011</v>
      </c>
      <c r="B2304" s="1" t="s">
        <v>2965</v>
      </c>
      <c r="C2304">
        <v>5</v>
      </c>
      <c r="E2304" s="15">
        <v>5</v>
      </c>
      <c r="F2304" s="15">
        <v>2</v>
      </c>
    </row>
    <row r="2305" spans="1:6" ht="16.5" customHeight="1" x14ac:dyDescent="0.25">
      <c r="A2305">
        <v>31012</v>
      </c>
      <c r="B2305" s="1" t="s">
        <v>2966</v>
      </c>
      <c r="C2305">
        <v>3</v>
      </c>
      <c r="E2305" s="15">
        <v>3</v>
      </c>
      <c r="F2305" s="15">
        <v>2</v>
      </c>
    </row>
    <row r="2306" spans="1:6" ht="16.5" customHeight="1" x14ac:dyDescent="0.25">
      <c r="A2306">
        <v>31013</v>
      </c>
      <c r="B2306" s="1" t="s">
        <v>2967</v>
      </c>
      <c r="C2306">
        <v>3</v>
      </c>
      <c r="E2306" s="15">
        <v>3</v>
      </c>
      <c r="F2306" s="15">
        <v>2</v>
      </c>
    </row>
    <row r="2307" spans="1:6" ht="16.5" customHeight="1" x14ac:dyDescent="0.25">
      <c r="A2307">
        <v>31014</v>
      </c>
      <c r="B2307" s="1" t="s">
        <v>2968</v>
      </c>
      <c r="C2307">
        <v>1</v>
      </c>
      <c r="E2307" s="15">
        <v>1</v>
      </c>
      <c r="F2307" s="15">
        <v>2</v>
      </c>
    </row>
    <row r="2308" spans="1:6" ht="16.5" customHeight="1" x14ac:dyDescent="0.25">
      <c r="A2308">
        <v>31015</v>
      </c>
      <c r="B2308" s="1" t="s">
        <v>2969</v>
      </c>
      <c r="D2308">
        <v>750</v>
      </c>
      <c r="E2308" s="15">
        <v>0.75</v>
      </c>
      <c r="F2308" s="15">
        <v>2</v>
      </c>
    </row>
    <row r="2309" spans="1:6" ht="16.5" customHeight="1" x14ac:dyDescent="0.25">
      <c r="A2309">
        <v>31016</v>
      </c>
      <c r="B2309" s="1" t="s">
        <v>2970</v>
      </c>
      <c r="D2309">
        <v>800</v>
      </c>
      <c r="E2309" s="15">
        <v>0.8</v>
      </c>
      <c r="F2309" s="15">
        <v>2</v>
      </c>
    </row>
    <row r="2310" spans="1:6" ht="16.5" customHeight="1" x14ac:dyDescent="0.25">
      <c r="A2310">
        <v>31017</v>
      </c>
      <c r="B2310" s="1" t="s">
        <v>2971</v>
      </c>
      <c r="C2310">
        <v>1</v>
      </c>
      <c r="E2310" s="15">
        <v>1</v>
      </c>
      <c r="F2310" s="15">
        <v>2</v>
      </c>
    </row>
    <row r="2311" spans="1:6" ht="16.5" customHeight="1" x14ac:dyDescent="0.25">
      <c r="A2311">
        <v>31018</v>
      </c>
      <c r="B2311" s="1" t="s">
        <v>2972</v>
      </c>
      <c r="C2311">
        <v>1</v>
      </c>
      <c r="E2311" s="15">
        <v>1</v>
      </c>
      <c r="F2311" s="15">
        <v>2</v>
      </c>
    </row>
    <row r="2312" spans="1:6" ht="16.5" customHeight="1" x14ac:dyDescent="0.25">
      <c r="A2312">
        <v>31019</v>
      </c>
      <c r="B2312" s="1" t="s">
        <v>2973</v>
      </c>
      <c r="C2312">
        <v>5</v>
      </c>
      <c r="E2312" s="15">
        <v>5</v>
      </c>
      <c r="F2312" s="15">
        <v>2</v>
      </c>
    </row>
    <row r="2313" spans="1:6" ht="16.5" customHeight="1" x14ac:dyDescent="0.25">
      <c r="A2313">
        <v>31020</v>
      </c>
      <c r="B2313" s="1" t="s">
        <v>2974</v>
      </c>
      <c r="C2313">
        <v>4</v>
      </c>
      <c r="E2313" s="15">
        <v>4</v>
      </c>
      <c r="F2313" s="15">
        <v>2</v>
      </c>
    </row>
    <row r="2314" spans="1:6" ht="16.5" customHeight="1" x14ac:dyDescent="0.25">
      <c r="A2314">
        <v>31021</v>
      </c>
      <c r="B2314" s="1" t="s">
        <v>2975</v>
      </c>
      <c r="C2314">
        <v>3</v>
      </c>
      <c r="E2314" s="15">
        <v>3</v>
      </c>
      <c r="F2314" s="15">
        <v>2</v>
      </c>
    </row>
    <row r="2315" spans="1:6" ht="16.5" customHeight="1" x14ac:dyDescent="0.25">
      <c r="A2315">
        <v>31022</v>
      </c>
      <c r="B2315" s="1" t="s">
        <v>2976</v>
      </c>
      <c r="C2315">
        <v>2</v>
      </c>
      <c r="E2315" s="15">
        <v>2</v>
      </c>
      <c r="F2315" s="15">
        <v>2</v>
      </c>
    </row>
    <row r="2316" spans="1:6" ht="16.5" customHeight="1" x14ac:dyDescent="0.25">
      <c r="A2316">
        <v>31023</v>
      </c>
      <c r="B2316" s="1" t="s">
        <v>2977</v>
      </c>
      <c r="C2316">
        <v>3</v>
      </c>
      <c r="E2316" s="15">
        <v>3</v>
      </c>
      <c r="F2316" s="15">
        <v>2</v>
      </c>
    </row>
    <row r="2317" spans="1:6" ht="16.5" customHeight="1" x14ac:dyDescent="0.25">
      <c r="A2317">
        <v>31024</v>
      </c>
      <c r="B2317" s="1" t="s">
        <v>2978</v>
      </c>
      <c r="C2317">
        <v>2</v>
      </c>
      <c r="E2317" s="15">
        <v>2</v>
      </c>
      <c r="F2317" s="15">
        <v>2</v>
      </c>
    </row>
    <row r="2318" spans="1:6" ht="16.5" customHeight="1" x14ac:dyDescent="0.25">
      <c r="A2318">
        <v>31025</v>
      </c>
      <c r="B2318" s="1" t="s">
        <v>2979</v>
      </c>
      <c r="C2318">
        <v>3</v>
      </c>
      <c r="E2318" s="15">
        <v>3</v>
      </c>
      <c r="F2318" s="15">
        <v>2</v>
      </c>
    </row>
    <row r="2319" spans="1:6" ht="16.5" customHeight="1" x14ac:dyDescent="0.25">
      <c r="A2319">
        <v>31026</v>
      </c>
      <c r="B2319" s="1" t="s">
        <v>2980</v>
      </c>
      <c r="C2319">
        <v>3</v>
      </c>
      <c r="E2319" s="15">
        <v>3</v>
      </c>
      <c r="F2319" s="15">
        <v>2</v>
      </c>
    </row>
    <row r="2320" spans="1:6" ht="16.5" customHeight="1" x14ac:dyDescent="0.25">
      <c r="A2320">
        <v>31027</v>
      </c>
      <c r="B2320" s="1" t="s">
        <v>2981</v>
      </c>
      <c r="C2320">
        <v>4</v>
      </c>
      <c r="E2320" s="15">
        <v>4</v>
      </c>
      <c r="F2320" s="15">
        <v>2</v>
      </c>
    </row>
    <row r="2321" spans="1:6" ht="16.5" customHeight="1" x14ac:dyDescent="0.25">
      <c r="A2321">
        <v>31028</v>
      </c>
      <c r="B2321" s="1" t="s">
        <v>2982</v>
      </c>
      <c r="C2321">
        <v>4</v>
      </c>
      <c r="E2321" s="15">
        <v>4</v>
      </c>
      <c r="F2321" s="15">
        <v>2</v>
      </c>
    </row>
    <row r="2322" spans="1:6" ht="16.5" customHeight="1" x14ac:dyDescent="0.25">
      <c r="A2322">
        <v>31029</v>
      </c>
      <c r="B2322" s="1" t="s">
        <v>2983</v>
      </c>
      <c r="C2322">
        <v>1.5</v>
      </c>
      <c r="E2322" s="15">
        <v>1.5</v>
      </c>
      <c r="F2322" s="15">
        <v>2</v>
      </c>
    </row>
    <row r="2323" spans="1:6" ht="16.5" customHeight="1" x14ac:dyDescent="0.25">
      <c r="A2323">
        <v>31030</v>
      </c>
      <c r="B2323" s="1" t="s">
        <v>2984</v>
      </c>
      <c r="D2323">
        <v>500</v>
      </c>
      <c r="E2323" s="15">
        <v>0.5</v>
      </c>
      <c r="F2323" s="15">
        <v>2</v>
      </c>
    </row>
    <row r="2324" spans="1:6" ht="16.5" customHeight="1" x14ac:dyDescent="0.25">
      <c r="A2324">
        <v>31031</v>
      </c>
      <c r="B2324" s="1" t="s">
        <v>2985</v>
      </c>
      <c r="C2324">
        <v>1</v>
      </c>
      <c r="E2324" s="15">
        <v>1</v>
      </c>
      <c r="F2324" s="15">
        <v>2</v>
      </c>
    </row>
    <row r="2325" spans="1:6" ht="16.5" customHeight="1" x14ac:dyDescent="0.25">
      <c r="A2325">
        <v>31032</v>
      </c>
      <c r="B2325" s="1" t="s">
        <v>2986</v>
      </c>
      <c r="C2325">
        <v>1.5</v>
      </c>
      <c r="E2325" s="15">
        <v>1.5</v>
      </c>
      <c r="F2325" s="15">
        <v>2</v>
      </c>
    </row>
    <row r="2326" spans="1:6" ht="16.5" customHeight="1" x14ac:dyDescent="0.25">
      <c r="A2326">
        <v>31033</v>
      </c>
      <c r="B2326" s="1" t="s">
        <v>2987</v>
      </c>
      <c r="C2326">
        <v>2</v>
      </c>
      <c r="E2326" s="15">
        <v>2</v>
      </c>
      <c r="F2326" s="15">
        <v>2</v>
      </c>
    </row>
    <row r="2327" spans="1:6" ht="16.5" customHeight="1" x14ac:dyDescent="0.25">
      <c r="A2327">
        <v>31034</v>
      </c>
      <c r="B2327" s="1" t="s">
        <v>2988</v>
      </c>
      <c r="D2327">
        <v>800</v>
      </c>
      <c r="E2327" s="15">
        <v>0.8</v>
      </c>
      <c r="F2327" s="15">
        <v>2</v>
      </c>
    </row>
    <row r="2328" spans="1:6" ht="16.5" customHeight="1" x14ac:dyDescent="0.25">
      <c r="A2328">
        <v>31035</v>
      </c>
      <c r="B2328" s="1" t="s">
        <v>2989</v>
      </c>
      <c r="D2328">
        <v>600</v>
      </c>
      <c r="E2328" s="15">
        <v>0.6</v>
      </c>
      <c r="F2328" s="15">
        <v>2</v>
      </c>
    </row>
    <row r="2329" spans="1:6" ht="16.5" customHeight="1" x14ac:dyDescent="0.25">
      <c r="A2329">
        <v>31036</v>
      </c>
      <c r="B2329" s="1" t="s">
        <v>2990</v>
      </c>
      <c r="D2329">
        <v>800</v>
      </c>
      <c r="E2329" s="15">
        <v>0.8</v>
      </c>
      <c r="F2329" s="15">
        <v>2</v>
      </c>
    </row>
    <row r="2330" spans="1:6" ht="16.5" customHeight="1" x14ac:dyDescent="0.25">
      <c r="A2330">
        <v>31037</v>
      </c>
      <c r="B2330" s="1" t="s">
        <v>2991</v>
      </c>
      <c r="C2330">
        <v>2.5</v>
      </c>
      <c r="E2330" s="15">
        <v>2.5</v>
      </c>
      <c r="F2330" s="15">
        <v>2</v>
      </c>
    </row>
    <row r="2331" spans="1:6" ht="16.5" customHeight="1" x14ac:dyDescent="0.25">
      <c r="A2331">
        <v>31038</v>
      </c>
      <c r="B2331" s="1" t="s">
        <v>2992</v>
      </c>
      <c r="C2331">
        <v>6</v>
      </c>
      <c r="E2331" s="15">
        <v>6</v>
      </c>
      <c r="F2331" s="15">
        <v>2</v>
      </c>
    </row>
    <row r="2332" spans="1:6" ht="16.5" customHeight="1" x14ac:dyDescent="0.25">
      <c r="A2332">
        <v>31039</v>
      </c>
      <c r="B2332" s="1" t="s">
        <v>2993</v>
      </c>
      <c r="C2332">
        <v>2</v>
      </c>
      <c r="E2332" s="15">
        <v>2</v>
      </c>
      <c r="F2332" s="15">
        <v>2</v>
      </c>
    </row>
    <row r="2333" spans="1:6" ht="16.5" customHeight="1" x14ac:dyDescent="0.25">
      <c r="A2333">
        <v>31040</v>
      </c>
      <c r="B2333" s="1" t="s">
        <v>2994</v>
      </c>
      <c r="C2333">
        <v>24</v>
      </c>
      <c r="E2333" s="15">
        <v>24</v>
      </c>
      <c r="F2333" s="15">
        <v>2</v>
      </c>
    </row>
    <row r="2334" spans="1:6" ht="16.5" customHeight="1" x14ac:dyDescent="0.25">
      <c r="A2334">
        <v>31041</v>
      </c>
      <c r="B2334" s="1" t="s">
        <v>2995</v>
      </c>
      <c r="C2334">
        <v>18</v>
      </c>
      <c r="E2334" s="15">
        <v>18</v>
      </c>
      <c r="F2334" s="15">
        <v>2</v>
      </c>
    </row>
    <row r="2335" spans="1:6" ht="16.5" customHeight="1" x14ac:dyDescent="0.25">
      <c r="A2335">
        <v>31042</v>
      </c>
      <c r="B2335" s="1" t="s">
        <v>2996</v>
      </c>
      <c r="C2335">
        <v>3</v>
      </c>
      <c r="E2335" s="15">
        <v>3</v>
      </c>
      <c r="F2335" s="15">
        <v>2</v>
      </c>
    </row>
    <row r="2336" spans="1:6" ht="16.5" customHeight="1" x14ac:dyDescent="0.25">
      <c r="A2336">
        <v>31043</v>
      </c>
      <c r="B2336" s="1" t="s">
        <v>2997</v>
      </c>
      <c r="D2336">
        <v>600</v>
      </c>
      <c r="E2336" s="15">
        <v>0.6</v>
      </c>
      <c r="F2336" s="15">
        <v>2</v>
      </c>
    </row>
    <row r="2337" spans="1:13" ht="16.5" customHeight="1" x14ac:dyDescent="0.25">
      <c r="A2337">
        <v>31044</v>
      </c>
      <c r="B2337" s="1" t="s">
        <v>2998</v>
      </c>
      <c r="C2337">
        <v>3</v>
      </c>
      <c r="E2337" s="15">
        <v>3</v>
      </c>
      <c r="F2337" s="15">
        <v>2</v>
      </c>
    </row>
    <row r="2338" spans="1:13" ht="16.5" customHeight="1" x14ac:dyDescent="0.25">
      <c r="A2338">
        <v>31045</v>
      </c>
      <c r="B2338" s="1" t="s">
        <v>2999</v>
      </c>
      <c r="C2338">
        <v>1</v>
      </c>
      <c r="E2338" s="15">
        <v>1</v>
      </c>
      <c r="F2338" s="15">
        <v>2</v>
      </c>
    </row>
    <row r="2339" spans="1:13" ht="16.5" customHeight="1" x14ac:dyDescent="0.25">
      <c r="A2339">
        <v>31046</v>
      </c>
      <c r="B2339" s="1" t="s">
        <v>3000</v>
      </c>
      <c r="D2339">
        <v>250</v>
      </c>
      <c r="E2339" s="15">
        <v>0.25</v>
      </c>
      <c r="F2339" s="15">
        <v>2</v>
      </c>
    </row>
    <row r="2340" spans="1:13" ht="16.5" customHeight="1" x14ac:dyDescent="0.25">
      <c r="A2340">
        <v>31047</v>
      </c>
      <c r="B2340" s="1" t="s">
        <v>3001</v>
      </c>
      <c r="C2340">
        <v>2</v>
      </c>
      <c r="E2340" s="15">
        <v>2</v>
      </c>
      <c r="F2340" s="15">
        <v>2</v>
      </c>
    </row>
    <row r="2341" spans="1:13" ht="16.5" customHeight="1" x14ac:dyDescent="0.25">
      <c r="A2341">
        <v>31048</v>
      </c>
      <c r="B2341" s="1" t="s">
        <v>3002</v>
      </c>
      <c r="C2341">
        <v>2</v>
      </c>
      <c r="E2341" s="15">
        <v>2</v>
      </c>
      <c r="F2341" s="15">
        <v>2</v>
      </c>
    </row>
    <row r="2342" spans="1:13" ht="16.5" customHeight="1" x14ac:dyDescent="0.25">
      <c r="A2342">
        <v>31049</v>
      </c>
      <c r="B2342" s="1" t="s">
        <v>3003</v>
      </c>
      <c r="C2342">
        <v>3</v>
      </c>
      <c r="E2342" s="15">
        <v>3</v>
      </c>
      <c r="F2342" s="15">
        <v>2</v>
      </c>
    </row>
    <row r="2343" spans="1:13" ht="16.5" customHeight="1" x14ac:dyDescent="0.25">
      <c r="A2343">
        <v>31050</v>
      </c>
      <c r="B2343" s="1" t="s">
        <v>3004</v>
      </c>
      <c r="C2343">
        <v>850</v>
      </c>
      <c r="E2343" s="15">
        <v>850</v>
      </c>
      <c r="F2343" s="15">
        <v>1</v>
      </c>
      <c r="G2343">
        <v>1</v>
      </c>
      <c r="I2343">
        <v>340000</v>
      </c>
      <c r="J2343">
        <v>510000</v>
      </c>
      <c r="K2343">
        <v>850000</v>
      </c>
      <c r="L2343">
        <v>850</v>
      </c>
      <c r="M2343" s="7">
        <v>1</v>
      </c>
    </row>
    <row r="2344" spans="1:13" ht="16.5" customHeight="1" x14ac:dyDescent="0.25">
      <c r="A2344">
        <v>31051</v>
      </c>
      <c r="B2344" s="1" t="s">
        <v>3005</v>
      </c>
      <c r="C2344">
        <v>1</v>
      </c>
      <c r="E2344" s="15">
        <v>1</v>
      </c>
      <c r="F2344" s="15">
        <v>2</v>
      </c>
    </row>
    <row r="2345" spans="1:13" ht="16.5" customHeight="1" x14ac:dyDescent="0.25">
      <c r="A2345">
        <v>31052</v>
      </c>
      <c r="B2345" s="1" t="s">
        <v>3006</v>
      </c>
      <c r="C2345">
        <v>7</v>
      </c>
      <c r="E2345" s="15">
        <v>7</v>
      </c>
      <c r="F2345" s="15">
        <v>2</v>
      </c>
    </row>
    <row r="2346" spans="1:13" ht="16.5" customHeight="1" x14ac:dyDescent="0.25">
      <c r="A2346">
        <v>31053</v>
      </c>
      <c r="B2346" s="1" t="s">
        <v>3007</v>
      </c>
      <c r="C2346">
        <v>3</v>
      </c>
      <c r="E2346" s="15">
        <v>3</v>
      </c>
      <c r="F2346" s="15">
        <v>2</v>
      </c>
    </row>
    <row r="2347" spans="1:13" ht="16.5" customHeight="1" x14ac:dyDescent="0.25">
      <c r="A2347">
        <v>31054</v>
      </c>
      <c r="B2347" s="1" t="s">
        <v>3008</v>
      </c>
      <c r="C2347">
        <v>1.5</v>
      </c>
      <c r="E2347" s="15">
        <v>1.5</v>
      </c>
      <c r="F2347" s="15">
        <v>2</v>
      </c>
    </row>
    <row r="2348" spans="1:13" ht="16.5" customHeight="1" x14ac:dyDescent="0.25">
      <c r="A2348">
        <v>31055</v>
      </c>
      <c r="B2348" s="1" t="s">
        <v>3009</v>
      </c>
      <c r="C2348">
        <v>2</v>
      </c>
      <c r="E2348" s="15">
        <v>2</v>
      </c>
      <c r="F2348" s="15">
        <v>2</v>
      </c>
    </row>
    <row r="2349" spans="1:13" ht="16.5" customHeight="1" x14ac:dyDescent="0.25">
      <c r="A2349">
        <v>31056</v>
      </c>
      <c r="B2349" s="1" t="s">
        <v>3010</v>
      </c>
      <c r="C2349">
        <v>20</v>
      </c>
      <c r="E2349" s="15">
        <v>20</v>
      </c>
      <c r="F2349" s="15">
        <v>2</v>
      </c>
    </row>
    <row r="2350" spans="1:13" ht="16.5" customHeight="1" x14ac:dyDescent="0.25">
      <c r="A2350">
        <v>31057</v>
      </c>
      <c r="B2350" s="1" t="s">
        <v>3011</v>
      </c>
      <c r="C2350">
        <v>3</v>
      </c>
      <c r="E2350" s="15">
        <v>3</v>
      </c>
      <c r="F2350" s="15">
        <v>2</v>
      </c>
    </row>
    <row r="2351" spans="1:13" ht="16.5" customHeight="1" x14ac:dyDescent="0.25">
      <c r="A2351">
        <v>31058</v>
      </c>
      <c r="B2351" s="1" t="s">
        <v>3012</v>
      </c>
      <c r="C2351">
        <v>18</v>
      </c>
      <c r="E2351" s="15">
        <v>18</v>
      </c>
      <c r="F2351" s="15">
        <v>2</v>
      </c>
    </row>
    <row r="2352" spans="1:13" ht="16.5" customHeight="1" x14ac:dyDescent="0.25">
      <c r="A2352">
        <v>31059</v>
      </c>
      <c r="B2352" s="1" t="s">
        <v>3013</v>
      </c>
      <c r="C2352">
        <v>53.686999999999998</v>
      </c>
      <c r="E2352" s="15">
        <v>53.686999999999998</v>
      </c>
      <c r="F2352" s="15">
        <v>2</v>
      </c>
    </row>
    <row r="2353" spans="1:6" ht="16.5" customHeight="1" x14ac:dyDescent="0.25">
      <c r="A2353">
        <v>31060</v>
      </c>
      <c r="B2353" s="1" t="s">
        <v>3014</v>
      </c>
      <c r="D2353">
        <v>600</v>
      </c>
      <c r="E2353" s="15">
        <v>0.6</v>
      </c>
      <c r="F2353" s="15">
        <v>2</v>
      </c>
    </row>
    <row r="2354" spans="1:6" ht="16.5" customHeight="1" x14ac:dyDescent="0.25">
      <c r="A2354">
        <v>31061</v>
      </c>
      <c r="B2354" s="1" t="s">
        <v>3015</v>
      </c>
      <c r="C2354">
        <v>10</v>
      </c>
      <c r="E2354" s="15">
        <v>10</v>
      </c>
      <c r="F2354" s="15">
        <v>2</v>
      </c>
    </row>
    <row r="2355" spans="1:6" ht="16.5" customHeight="1" x14ac:dyDescent="0.25">
      <c r="A2355">
        <v>31062</v>
      </c>
      <c r="B2355" s="1" t="s">
        <v>3016</v>
      </c>
      <c r="C2355">
        <v>3</v>
      </c>
      <c r="E2355" s="15">
        <v>3</v>
      </c>
      <c r="F2355" s="15">
        <v>2</v>
      </c>
    </row>
    <row r="2356" spans="1:6" ht="16.5" customHeight="1" x14ac:dyDescent="0.25">
      <c r="A2356">
        <v>31063</v>
      </c>
      <c r="B2356" s="1" t="s">
        <v>3017</v>
      </c>
      <c r="C2356">
        <v>1.6</v>
      </c>
      <c r="E2356" s="15">
        <v>1.6</v>
      </c>
      <c r="F2356" s="15">
        <v>2</v>
      </c>
    </row>
    <row r="2357" spans="1:6" ht="16.5" customHeight="1" x14ac:dyDescent="0.25">
      <c r="A2357">
        <v>31064</v>
      </c>
      <c r="B2357" s="1" t="s">
        <v>3018</v>
      </c>
      <c r="D2357">
        <v>500</v>
      </c>
      <c r="E2357" s="15">
        <v>0.5</v>
      </c>
      <c r="F2357" s="15">
        <v>2</v>
      </c>
    </row>
    <row r="2358" spans="1:6" ht="16.5" customHeight="1" x14ac:dyDescent="0.25">
      <c r="A2358">
        <v>31065</v>
      </c>
      <c r="B2358" s="1" t="s">
        <v>3019</v>
      </c>
      <c r="C2358">
        <v>3</v>
      </c>
      <c r="E2358" s="15">
        <v>3</v>
      </c>
      <c r="F2358" s="15">
        <v>2</v>
      </c>
    </row>
    <row r="2359" spans="1:6" ht="16.5" customHeight="1" x14ac:dyDescent="0.25">
      <c r="A2359">
        <v>31066</v>
      </c>
      <c r="B2359" s="1" t="s">
        <v>3020</v>
      </c>
      <c r="C2359">
        <v>1.5</v>
      </c>
      <c r="E2359" s="15">
        <v>1.5</v>
      </c>
      <c r="F2359" s="15">
        <v>2</v>
      </c>
    </row>
    <row r="2360" spans="1:6" ht="16.5" customHeight="1" x14ac:dyDescent="0.25">
      <c r="A2360">
        <v>31067</v>
      </c>
      <c r="B2360" s="1" t="s">
        <v>3021</v>
      </c>
      <c r="C2360">
        <v>3</v>
      </c>
      <c r="E2360" s="15">
        <v>3</v>
      </c>
      <c r="F2360" s="15">
        <v>2</v>
      </c>
    </row>
    <row r="2361" spans="1:6" ht="16.5" customHeight="1" x14ac:dyDescent="0.25">
      <c r="A2361">
        <v>31068</v>
      </c>
      <c r="B2361" s="1" t="s">
        <v>3022</v>
      </c>
      <c r="C2361">
        <v>3</v>
      </c>
      <c r="E2361" s="15">
        <v>3</v>
      </c>
      <c r="F2361" s="15">
        <v>2</v>
      </c>
    </row>
    <row r="2362" spans="1:6" ht="16.5" customHeight="1" x14ac:dyDescent="0.25">
      <c r="A2362">
        <v>31069</v>
      </c>
      <c r="B2362" s="1" t="s">
        <v>3023</v>
      </c>
      <c r="C2362">
        <v>1</v>
      </c>
      <c r="E2362" s="15">
        <v>1</v>
      </c>
      <c r="F2362" s="15">
        <v>2</v>
      </c>
    </row>
    <row r="2363" spans="1:6" ht="16.5" customHeight="1" x14ac:dyDescent="0.25">
      <c r="A2363">
        <v>31070</v>
      </c>
      <c r="B2363" s="1" t="s">
        <v>3024</v>
      </c>
      <c r="C2363">
        <v>2.5</v>
      </c>
      <c r="E2363" s="15">
        <v>2.5</v>
      </c>
      <c r="F2363" s="15">
        <v>2</v>
      </c>
    </row>
    <row r="2364" spans="1:6" ht="16.5" customHeight="1" x14ac:dyDescent="0.25">
      <c r="A2364">
        <v>31071</v>
      </c>
      <c r="B2364" s="1" t="s">
        <v>3025</v>
      </c>
      <c r="D2364">
        <v>390</v>
      </c>
      <c r="E2364" s="15">
        <v>0.39</v>
      </c>
      <c r="F2364" s="15">
        <v>2</v>
      </c>
    </row>
    <row r="2365" spans="1:6" ht="16.5" customHeight="1" x14ac:dyDescent="0.25">
      <c r="A2365">
        <v>31072</v>
      </c>
      <c r="B2365" s="1" t="s">
        <v>3026</v>
      </c>
      <c r="C2365">
        <v>1</v>
      </c>
      <c r="E2365" s="15">
        <v>1</v>
      </c>
      <c r="F2365" s="15">
        <v>2</v>
      </c>
    </row>
    <row r="2366" spans="1:6" ht="16.5" customHeight="1" x14ac:dyDescent="0.25">
      <c r="A2366">
        <v>31073</v>
      </c>
      <c r="B2366" s="1" t="s">
        <v>3027</v>
      </c>
      <c r="C2366">
        <v>2</v>
      </c>
      <c r="E2366" s="15">
        <v>2</v>
      </c>
      <c r="F2366" s="15">
        <v>2</v>
      </c>
    </row>
    <row r="2367" spans="1:6" ht="16.5" customHeight="1" x14ac:dyDescent="0.25">
      <c r="A2367">
        <v>31074</v>
      </c>
      <c r="B2367" s="1" t="s">
        <v>3028</v>
      </c>
      <c r="D2367">
        <v>800</v>
      </c>
      <c r="E2367" s="15">
        <v>0.8</v>
      </c>
      <c r="F2367" s="15">
        <v>2</v>
      </c>
    </row>
    <row r="2368" spans="1:6" ht="16.5" customHeight="1" x14ac:dyDescent="0.25">
      <c r="A2368">
        <v>31075</v>
      </c>
      <c r="B2368" s="1" t="s">
        <v>3029</v>
      </c>
      <c r="C2368">
        <v>4</v>
      </c>
      <c r="E2368" s="15">
        <v>4</v>
      </c>
      <c r="F2368" s="15">
        <v>2</v>
      </c>
    </row>
    <row r="2369" spans="1:6" ht="16.5" customHeight="1" x14ac:dyDescent="0.25">
      <c r="A2369">
        <v>31076</v>
      </c>
      <c r="B2369" s="1" t="s">
        <v>3030</v>
      </c>
      <c r="C2369">
        <v>3</v>
      </c>
      <c r="E2369" s="15">
        <v>3</v>
      </c>
      <c r="F2369" s="15">
        <v>2</v>
      </c>
    </row>
    <row r="2370" spans="1:6" ht="16.5" customHeight="1" x14ac:dyDescent="0.25">
      <c r="A2370">
        <v>31077</v>
      </c>
      <c r="B2370" s="1" t="s">
        <v>3031</v>
      </c>
      <c r="C2370">
        <v>2</v>
      </c>
      <c r="E2370" s="15">
        <v>2</v>
      </c>
      <c r="F2370" s="15">
        <v>2</v>
      </c>
    </row>
    <row r="2371" spans="1:6" ht="16.5" customHeight="1" x14ac:dyDescent="0.25">
      <c r="A2371">
        <v>31078</v>
      </c>
      <c r="B2371" s="1" t="s">
        <v>3032</v>
      </c>
      <c r="C2371">
        <v>2</v>
      </c>
      <c r="E2371" s="15">
        <v>2</v>
      </c>
      <c r="F2371" s="15">
        <v>2</v>
      </c>
    </row>
    <row r="2372" spans="1:6" ht="16.5" customHeight="1" x14ac:dyDescent="0.25">
      <c r="A2372">
        <v>31079</v>
      </c>
      <c r="B2372" s="1" t="s">
        <v>3033</v>
      </c>
      <c r="C2372">
        <v>10</v>
      </c>
      <c r="E2372" s="15">
        <v>10</v>
      </c>
      <c r="F2372" s="15">
        <v>2</v>
      </c>
    </row>
    <row r="2373" spans="1:6" ht="16.5" customHeight="1" x14ac:dyDescent="0.25">
      <c r="A2373">
        <v>31080</v>
      </c>
      <c r="B2373" s="1" t="s">
        <v>3034</v>
      </c>
      <c r="C2373">
        <v>6</v>
      </c>
      <c r="E2373" s="15">
        <v>6</v>
      </c>
      <c r="F2373" s="15">
        <v>2</v>
      </c>
    </row>
    <row r="2374" spans="1:6" ht="16.5" customHeight="1" x14ac:dyDescent="0.25">
      <c r="A2374">
        <v>31081</v>
      </c>
      <c r="B2374" s="1" t="s">
        <v>3035</v>
      </c>
      <c r="D2374">
        <v>500</v>
      </c>
      <c r="E2374" s="15">
        <v>0.5</v>
      </c>
      <c r="F2374" s="15">
        <v>2</v>
      </c>
    </row>
    <row r="2375" spans="1:6" ht="16.5" customHeight="1" x14ac:dyDescent="0.25">
      <c r="A2375">
        <v>31082</v>
      </c>
      <c r="B2375" s="1" t="s">
        <v>3036</v>
      </c>
      <c r="C2375">
        <v>2</v>
      </c>
      <c r="E2375" s="15">
        <v>2</v>
      </c>
      <c r="F2375" s="15">
        <v>2</v>
      </c>
    </row>
    <row r="2376" spans="1:6" ht="16.5" customHeight="1" x14ac:dyDescent="0.25">
      <c r="A2376">
        <v>31083</v>
      </c>
      <c r="B2376" s="1" t="s">
        <v>3037</v>
      </c>
      <c r="C2376">
        <v>2</v>
      </c>
      <c r="E2376" s="15">
        <v>2</v>
      </c>
      <c r="F2376" s="15">
        <v>2</v>
      </c>
    </row>
    <row r="2377" spans="1:6" ht="16.5" customHeight="1" x14ac:dyDescent="0.25">
      <c r="A2377">
        <v>31084</v>
      </c>
      <c r="B2377" s="1" t="s">
        <v>3038</v>
      </c>
      <c r="C2377">
        <v>2</v>
      </c>
      <c r="E2377" s="15">
        <v>2</v>
      </c>
      <c r="F2377" s="15">
        <v>2</v>
      </c>
    </row>
    <row r="2378" spans="1:6" ht="16.5" customHeight="1" x14ac:dyDescent="0.25">
      <c r="A2378">
        <v>31085</v>
      </c>
      <c r="B2378" s="1" t="s">
        <v>3039</v>
      </c>
      <c r="C2378">
        <v>3</v>
      </c>
      <c r="E2378" s="15">
        <v>3</v>
      </c>
      <c r="F2378" s="15">
        <v>2</v>
      </c>
    </row>
    <row r="2379" spans="1:6" ht="16.5" customHeight="1" x14ac:dyDescent="0.25">
      <c r="A2379">
        <v>31086</v>
      </c>
      <c r="B2379" s="1" t="s">
        <v>3040</v>
      </c>
      <c r="C2379">
        <v>2</v>
      </c>
      <c r="E2379" s="15">
        <v>2</v>
      </c>
      <c r="F2379" s="15">
        <v>2</v>
      </c>
    </row>
    <row r="2380" spans="1:6" ht="16.5" customHeight="1" x14ac:dyDescent="0.25">
      <c r="A2380">
        <v>31087</v>
      </c>
      <c r="B2380" s="1" t="s">
        <v>3041</v>
      </c>
      <c r="C2380">
        <v>2.5</v>
      </c>
      <c r="E2380" s="15">
        <v>2.5</v>
      </c>
      <c r="F2380" s="15">
        <v>2</v>
      </c>
    </row>
    <row r="2381" spans="1:6" ht="16.5" customHeight="1" x14ac:dyDescent="0.25">
      <c r="A2381">
        <v>31088</v>
      </c>
      <c r="B2381" s="1" t="s">
        <v>3042</v>
      </c>
      <c r="C2381">
        <v>1</v>
      </c>
      <c r="E2381" s="15">
        <v>1</v>
      </c>
      <c r="F2381" s="15">
        <v>2</v>
      </c>
    </row>
    <row r="2382" spans="1:6" ht="16.5" customHeight="1" x14ac:dyDescent="0.25">
      <c r="A2382">
        <v>31089</v>
      </c>
      <c r="B2382" s="1" t="s">
        <v>3043</v>
      </c>
      <c r="C2382">
        <v>21</v>
      </c>
      <c r="E2382" s="15">
        <v>21</v>
      </c>
      <c r="F2382" s="15">
        <v>2</v>
      </c>
    </row>
    <row r="2383" spans="1:6" ht="16.5" customHeight="1" x14ac:dyDescent="0.25">
      <c r="A2383">
        <v>31090</v>
      </c>
      <c r="B2383" s="1" t="s">
        <v>3044</v>
      </c>
      <c r="C2383">
        <v>1</v>
      </c>
      <c r="E2383" s="15">
        <v>1</v>
      </c>
      <c r="F2383" s="15">
        <v>2</v>
      </c>
    </row>
    <row r="2384" spans="1:6" ht="16.5" customHeight="1" x14ac:dyDescent="0.25">
      <c r="A2384">
        <v>31091</v>
      </c>
      <c r="B2384" s="1" t="s">
        <v>3045</v>
      </c>
      <c r="C2384">
        <v>3</v>
      </c>
      <c r="E2384" s="15">
        <v>3</v>
      </c>
      <c r="F2384" s="15">
        <v>2</v>
      </c>
    </row>
    <row r="2385" spans="1:6" ht="16.5" customHeight="1" x14ac:dyDescent="0.25">
      <c r="A2385">
        <v>31092</v>
      </c>
      <c r="B2385" s="1" t="s">
        <v>3046</v>
      </c>
      <c r="C2385">
        <v>2.5</v>
      </c>
      <c r="E2385" s="15">
        <v>2.5</v>
      </c>
      <c r="F2385" s="15">
        <v>2</v>
      </c>
    </row>
    <row r="2386" spans="1:6" ht="16.5" customHeight="1" x14ac:dyDescent="0.25">
      <c r="A2386">
        <v>31093</v>
      </c>
      <c r="B2386" s="1" t="s">
        <v>3047</v>
      </c>
      <c r="C2386">
        <v>5</v>
      </c>
      <c r="E2386" s="15">
        <v>5</v>
      </c>
      <c r="F2386" s="15">
        <v>2</v>
      </c>
    </row>
    <row r="2387" spans="1:6" ht="16.5" customHeight="1" x14ac:dyDescent="0.25">
      <c r="A2387">
        <v>31094</v>
      </c>
      <c r="B2387" s="1" t="s">
        <v>3048</v>
      </c>
      <c r="D2387">
        <v>940</v>
      </c>
      <c r="E2387" s="15">
        <v>0.94</v>
      </c>
      <c r="F2387" s="15">
        <v>2</v>
      </c>
    </row>
    <row r="2388" spans="1:6" ht="16.5" customHeight="1" x14ac:dyDescent="0.25">
      <c r="A2388">
        <v>31095</v>
      </c>
      <c r="B2388" s="1" t="s">
        <v>3049</v>
      </c>
      <c r="D2388">
        <v>900</v>
      </c>
      <c r="E2388" s="15">
        <v>0.9</v>
      </c>
      <c r="F2388" s="15">
        <v>2</v>
      </c>
    </row>
    <row r="2389" spans="1:6" ht="16.5" customHeight="1" x14ac:dyDescent="0.25">
      <c r="A2389">
        <v>31096</v>
      </c>
      <c r="B2389" s="1" t="s">
        <v>3050</v>
      </c>
      <c r="C2389">
        <v>22.065000000000001</v>
      </c>
      <c r="E2389" s="15">
        <v>22.065000000000001</v>
      </c>
      <c r="F2389" s="15">
        <v>2</v>
      </c>
    </row>
    <row r="2390" spans="1:6" ht="16.5" customHeight="1" x14ac:dyDescent="0.25">
      <c r="A2390">
        <v>31097</v>
      </c>
      <c r="B2390" s="1" t="s">
        <v>3051</v>
      </c>
      <c r="C2390">
        <v>1.5</v>
      </c>
      <c r="E2390" s="15">
        <v>1.5</v>
      </c>
      <c r="F2390" s="15">
        <v>2</v>
      </c>
    </row>
    <row r="2391" spans="1:6" ht="16.5" customHeight="1" x14ac:dyDescent="0.25">
      <c r="A2391">
        <v>31098</v>
      </c>
      <c r="B2391" s="1" t="s">
        <v>3052</v>
      </c>
      <c r="C2391">
        <v>8</v>
      </c>
      <c r="E2391" s="15">
        <v>8</v>
      </c>
      <c r="F2391" s="15">
        <v>2</v>
      </c>
    </row>
    <row r="2392" spans="1:6" ht="16.5" customHeight="1" x14ac:dyDescent="0.25">
      <c r="A2392">
        <v>31099</v>
      </c>
      <c r="B2392" s="1" t="s">
        <v>3053</v>
      </c>
      <c r="C2392">
        <v>1</v>
      </c>
      <c r="E2392" s="15">
        <v>1</v>
      </c>
      <c r="F2392" s="15">
        <v>2</v>
      </c>
    </row>
    <row r="2393" spans="1:6" ht="16.5" customHeight="1" x14ac:dyDescent="0.25">
      <c r="A2393">
        <v>31100</v>
      </c>
      <c r="B2393" s="1" t="s">
        <v>3054</v>
      </c>
      <c r="C2393">
        <v>2</v>
      </c>
      <c r="E2393" s="15">
        <v>2</v>
      </c>
      <c r="F2393" s="15">
        <v>2</v>
      </c>
    </row>
    <row r="2394" spans="1:6" ht="16.5" customHeight="1" x14ac:dyDescent="0.25">
      <c r="A2394">
        <v>31101</v>
      </c>
      <c r="B2394" s="1" t="s">
        <v>3055</v>
      </c>
      <c r="C2394">
        <v>40</v>
      </c>
      <c r="E2394" s="15">
        <v>40</v>
      </c>
      <c r="F2394" s="15">
        <v>2</v>
      </c>
    </row>
    <row r="2395" spans="1:6" ht="16.5" customHeight="1" x14ac:dyDescent="0.25">
      <c r="A2395">
        <v>31102</v>
      </c>
      <c r="B2395" s="1" t="s">
        <v>3056</v>
      </c>
      <c r="C2395">
        <v>15</v>
      </c>
      <c r="E2395" s="15">
        <v>15</v>
      </c>
      <c r="F2395" s="15">
        <v>2</v>
      </c>
    </row>
    <row r="2396" spans="1:6" ht="16.5" customHeight="1" x14ac:dyDescent="0.25">
      <c r="A2396">
        <v>31103</v>
      </c>
      <c r="B2396" s="1" t="s">
        <v>3057</v>
      </c>
      <c r="D2396">
        <v>990</v>
      </c>
      <c r="E2396" s="15">
        <v>0.99</v>
      </c>
      <c r="F2396" s="15">
        <v>2</v>
      </c>
    </row>
    <row r="2397" spans="1:6" ht="16.5" customHeight="1" x14ac:dyDescent="0.25">
      <c r="A2397">
        <v>31104</v>
      </c>
      <c r="B2397" s="1" t="s">
        <v>3058</v>
      </c>
      <c r="C2397">
        <v>4</v>
      </c>
      <c r="E2397" s="15">
        <v>4</v>
      </c>
      <c r="F2397" s="15">
        <v>2</v>
      </c>
    </row>
    <row r="2398" spans="1:6" ht="16.5" customHeight="1" x14ac:dyDescent="0.25">
      <c r="A2398">
        <v>31105</v>
      </c>
      <c r="B2398" s="1" t="s">
        <v>3059</v>
      </c>
      <c r="D2398">
        <v>600</v>
      </c>
      <c r="E2398" s="15">
        <v>0.6</v>
      </c>
      <c r="F2398" s="15">
        <v>2</v>
      </c>
    </row>
    <row r="2399" spans="1:6" ht="16.5" customHeight="1" x14ac:dyDescent="0.25">
      <c r="A2399">
        <v>31106</v>
      </c>
      <c r="B2399" s="1" t="s">
        <v>3060</v>
      </c>
      <c r="C2399">
        <v>2</v>
      </c>
      <c r="E2399" s="15">
        <v>2</v>
      </c>
      <c r="F2399" s="15">
        <v>2</v>
      </c>
    </row>
    <row r="2400" spans="1:6" ht="16.5" customHeight="1" x14ac:dyDescent="0.25">
      <c r="A2400">
        <v>32001</v>
      </c>
      <c r="B2400" s="1" t="s">
        <v>3061</v>
      </c>
      <c r="C2400">
        <v>8</v>
      </c>
      <c r="E2400" s="15">
        <v>8</v>
      </c>
      <c r="F2400" s="15">
        <v>2</v>
      </c>
    </row>
    <row r="2401" spans="1:6" ht="16.5" customHeight="1" x14ac:dyDescent="0.25">
      <c r="A2401">
        <v>32002</v>
      </c>
      <c r="B2401" s="1" t="s">
        <v>3062</v>
      </c>
      <c r="C2401">
        <v>2</v>
      </c>
      <c r="E2401" s="15">
        <v>2</v>
      </c>
      <c r="F2401" s="15">
        <v>2</v>
      </c>
    </row>
    <row r="2402" spans="1:6" ht="16.5" customHeight="1" x14ac:dyDescent="0.25">
      <c r="A2402">
        <v>32003</v>
      </c>
      <c r="B2402" s="1" t="s">
        <v>3063</v>
      </c>
      <c r="C2402">
        <v>5</v>
      </c>
      <c r="E2402" s="15">
        <v>5</v>
      </c>
      <c r="F2402" s="15">
        <v>2</v>
      </c>
    </row>
    <row r="2403" spans="1:6" ht="16.5" customHeight="1" x14ac:dyDescent="0.25">
      <c r="A2403">
        <v>32004</v>
      </c>
      <c r="B2403" s="1" t="s">
        <v>3064</v>
      </c>
      <c r="C2403">
        <v>9</v>
      </c>
      <c r="E2403" s="15">
        <v>9</v>
      </c>
      <c r="F2403" s="15">
        <v>2</v>
      </c>
    </row>
    <row r="2404" spans="1:6" ht="16.5" customHeight="1" x14ac:dyDescent="0.25">
      <c r="A2404">
        <v>32005</v>
      </c>
      <c r="B2404" s="1" t="s">
        <v>3065</v>
      </c>
      <c r="C2404">
        <v>52.04</v>
      </c>
      <c r="E2404" s="15">
        <v>52.04</v>
      </c>
      <c r="F2404" s="15">
        <v>2</v>
      </c>
    </row>
    <row r="2405" spans="1:6" ht="16.5" customHeight="1" x14ac:dyDescent="0.25">
      <c r="A2405">
        <v>32006</v>
      </c>
      <c r="B2405" s="1" t="s">
        <v>3066</v>
      </c>
      <c r="C2405">
        <v>8</v>
      </c>
      <c r="E2405" s="15">
        <v>8</v>
      </c>
      <c r="F2405" s="15">
        <v>2</v>
      </c>
    </row>
    <row r="2406" spans="1:6" ht="16.5" customHeight="1" x14ac:dyDescent="0.25">
      <c r="A2406">
        <v>32007</v>
      </c>
      <c r="B2406" s="1" t="s">
        <v>3067</v>
      </c>
      <c r="C2406">
        <v>8</v>
      </c>
      <c r="E2406" s="15">
        <v>8</v>
      </c>
      <c r="F2406" s="15">
        <v>2</v>
      </c>
    </row>
    <row r="2407" spans="1:6" ht="16.5" customHeight="1" x14ac:dyDescent="0.25">
      <c r="A2407">
        <v>32008</v>
      </c>
      <c r="B2407" s="1" t="s">
        <v>3068</v>
      </c>
      <c r="C2407">
        <v>10.6</v>
      </c>
      <c r="E2407" s="15">
        <v>10.6</v>
      </c>
      <c r="F2407" s="15">
        <v>2</v>
      </c>
    </row>
    <row r="2408" spans="1:6" ht="16.5" customHeight="1" x14ac:dyDescent="0.25">
      <c r="A2408">
        <v>32009</v>
      </c>
      <c r="B2408" s="1" t="s">
        <v>3069</v>
      </c>
      <c r="C2408">
        <v>9</v>
      </c>
      <c r="E2408" s="15">
        <v>9</v>
      </c>
      <c r="F2408" s="15">
        <v>2</v>
      </c>
    </row>
    <row r="2409" spans="1:6" ht="16.5" customHeight="1" x14ac:dyDescent="0.25">
      <c r="A2409">
        <v>32010</v>
      </c>
      <c r="B2409" s="1" t="s">
        <v>3070</v>
      </c>
      <c r="C2409">
        <v>126.3</v>
      </c>
      <c r="E2409" s="15">
        <v>126.3</v>
      </c>
      <c r="F2409" s="15">
        <v>2</v>
      </c>
    </row>
    <row r="2410" spans="1:6" ht="16.5" customHeight="1" x14ac:dyDescent="0.25">
      <c r="A2410">
        <v>32011</v>
      </c>
      <c r="B2410" s="1" t="s">
        <v>3071</v>
      </c>
      <c r="C2410">
        <v>8</v>
      </c>
      <c r="E2410" s="15">
        <v>8</v>
      </c>
      <c r="F2410" s="15">
        <v>2</v>
      </c>
    </row>
    <row r="2411" spans="1:6" ht="16.5" customHeight="1" x14ac:dyDescent="0.25">
      <c r="A2411">
        <v>32012</v>
      </c>
      <c r="B2411" s="1" t="s">
        <v>3072</v>
      </c>
      <c r="C2411">
        <v>5</v>
      </c>
      <c r="E2411" s="15">
        <v>5</v>
      </c>
      <c r="F2411" s="15">
        <v>2</v>
      </c>
    </row>
    <row r="2412" spans="1:6" ht="16.5" customHeight="1" x14ac:dyDescent="0.25">
      <c r="A2412">
        <v>32013</v>
      </c>
      <c r="B2412" s="1" t="s">
        <v>3073</v>
      </c>
      <c r="C2412">
        <v>9</v>
      </c>
      <c r="E2412" s="15">
        <v>9</v>
      </c>
      <c r="F2412" s="15">
        <v>2</v>
      </c>
    </row>
    <row r="2413" spans="1:6" ht="16.5" customHeight="1" x14ac:dyDescent="0.25">
      <c r="A2413">
        <v>32014</v>
      </c>
      <c r="B2413" s="1" t="s">
        <v>3074</v>
      </c>
      <c r="C2413">
        <v>7.5</v>
      </c>
      <c r="E2413" s="15">
        <v>7.5</v>
      </c>
      <c r="F2413" s="15">
        <v>2</v>
      </c>
    </row>
    <row r="2414" spans="1:6" ht="16.5" customHeight="1" x14ac:dyDescent="0.25">
      <c r="A2414">
        <v>32015</v>
      </c>
      <c r="B2414" s="1" t="s">
        <v>3075</v>
      </c>
      <c r="C2414">
        <v>3</v>
      </c>
      <c r="E2414" s="15">
        <v>3</v>
      </c>
      <c r="F2414" s="15">
        <v>2</v>
      </c>
    </row>
    <row r="2415" spans="1:6" ht="16.5" customHeight="1" x14ac:dyDescent="0.25">
      <c r="A2415">
        <v>32016</v>
      </c>
      <c r="B2415" s="1" t="s">
        <v>3076</v>
      </c>
      <c r="C2415">
        <v>15</v>
      </c>
      <c r="E2415" s="15">
        <v>15</v>
      </c>
      <c r="F2415" s="15">
        <v>2</v>
      </c>
    </row>
    <row r="2416" spans="1:6" ht="16.5" customHeight="1" x14ac:dyDescent="0.25">
      <c r="A2416">
        <v>32017</v>
      </c>
      <c r="B2416" s="1" t="s">
        <v>3077</v>
      </c>
      <c r="C2416">
        <v>110</v>
      </c>
      <c r="E2416" s="15">
        <v>110</v>
      </c>
      <c r="F2416" s="15">
        <v>2</v>
      </c>
    </row>
    <row r="2417" spans="1:6" ht="16.5" customHeight="1" x14ac:dyDescent="0.25">
      <c r="A2417">
        <v>32018</v>
      </c>
      <c r="B2417" s="1" t="s">
        <v>3078</v>
      </c>
      <c r="C2417">
        <v>3</v>
      </c>
      <c r="E2417" s="15">
        <v>3</v>
      </c>
      <c r="F2417" s="15">
        <v>2</v>
      </c>
    </row>
    <row r="2418" spans="1:6" ht="16.5" customHeight="1" x14ac:dyDescent="0.25">
      <c r="A2418">
        <v>32019</v>
      </c>
      <c r="B2418" s="1" t="s">
        <v>3079</v>
      </c>
      <c r="C2418">
        <v>52.52</v>
      </c>
      <c r="E2418" s="15">
        <v>52.52</v>
      </c>
      <c r="F2418" s="15">
        <v>2</v>
      </c>
    </row>
    <row r="2419" spans="1:6" ht="16.5" customHeight="1" x14ac:dyDescent="0.25">
      <c r="A2419">
        <v>32020</v>
      </c>
      <c r="B2419" s="1" t="s">
        <v>3080</v>
      </c>
      <c r="C2419">
        <v>29.3</v>
      </c>
      <c r="E2419" s="15">
        <v>29.3</v>
      </c>
      <c r="F2419" s="15">
        <v>2</v>
      </c>
    </row>
    <row r="2420" spans="1:6" ht="16.5" customHeight="1" x14ac:dyDescent="0.25">
      <c r="A2420">
        <v>32021</v>
      </c>
      <c r="B2420" s="1" t="s">
        <v>3081</v>
      </c>
      <c r="C2420">
        <v>4</v>
      </c>
      <c r="E2420" s="15">
        <v>4</v>
      </c>
      <c r="F2420" s="15">
        <v>2</v>
      </c>
    </row>
    <row r="2421" spans="1:6" ht="16.5" customHeight="1" x14ac:dyDescent="0.25">
      <c r="A2421">
        <v>32022</v>
      </c>
      <c r="B2421" s="1" t="s">
        <v>3082</v>
      </c>
      <c r="C2421">
        <v>15</v>
      </c>
      <c r="E2421" s="15">
        <v>15</v>
      </c>
      <c r="F2421" s="15">
        <v>2</v>
      </c>
    </row>
    <row r="2422" spans="1:6" ht="16.5" customHeight="1" x14ac:dyDescent="0.25">
      <c r="A2422">
        <v>32023</v>
      </c>
      <c r="B2422" s="1" t="s">
        <v>3083</v>
      </c>
      <c r="C2422">
        <v>18</v>
      </c>
      <c r="E2422" s="15">
        <v>18</v>
      </c>
      <c r="F2422" s="15">
        <v>2</v>
      </c>
    </row>
    <row r="2423" spans="1:6" ht="16.5" customHeight="1" x14ac:dyDescent="0.25">
      <c r="A2423">
        <v>32024</v>
      </c>
      <c r="B2423" s="1" t="s">
        <v>3084</v>
      </c>
      <c r="C2423">
        <v>30</v>
      </c>
      <c r="E2423" s="15">
        <v>30</v>
      </c>
      <c r="F2423" s="15">
        <v>2</v>
      </c>
    </row>
    <row r="2424" spans="1:6" ht="16.5" customHeight="1" x14ac:dyDescent="0.25">
      <c r="A2424">
        <v>32025</v>
      </c>
      <c r="B2424" s="1" t="s">
        <v>3085</v>
      </c>
      <c r="C2424">
        <v>6.8940000000000001</v>
      </c>
      <c r="E2424" s="15">
        <v>6.8940000000000001</v>
      </c>
      <c r="F2424" s="15">
        <v>2</v>
      </c>
    </row>
    <row r="2425" spans="1:6" ht="16.5" customHeight="1" x14ac:dyDescent="0.25">
      <c r="A2425">
        <v>32026</v>
      </c>
      <c r="B2425" s="1" t="s">
        <v>3086</v>
      </c>
      <c r="C2425">
        <v>6</v>
      </c>
      <c r="E2425" s="15">
        <v>6</v>
      </c>
      <c r="F2425" s="15">
        <v>2</v>
      </c>
    </row>
    <row r="2426" spans="1:6" ht="16.5" customHeight="1" x14ac:dyDescent="0.25">
      <c r="A2426">
        <v>32027</v>
      </c>
      <c r="B2426" s="1" t="s">
        <v>3087</v>
      </c>
      <c r="C2426">
        <v>3</v>
      </c>
      <c r="E2426" s="15">
        <v>3</v>
      </c>
      <c r="F2426" s="15">
        <v>2</v>
      </c>
    </row>
    <row r="2427" spans="1:6" ht="16.5" customHeight="1" x14ac:dyDescent="0.25">
      <c r="A2427">
        <v>32028</v>
      </c>
      <c r="B2427" s="1" t="s">
        <v>3088</v>
      </c>
      <c r="C2427">
        <v>2</v>
      </c>
      <c r="E2427" s="15">
        <v>2</v>
      </c>
      <c r="F2427" s="15">
        <v>2</v>
      </c>
    </row>
    <row r="2428" spans="1:6" ht="16.5" customHeight="1" x14ac:dyDescent="0.25">
      <c r="A2428">
        <v>32029</v>
      </c>
      <c r="B2428" s="1" t="s">
        <v>3089</v>
      </c>
      <c r="C2428">
        <v>31.1</v>
      </c>
      <c r="E2428" s="15">
        <v>31.1</v>
      </c>
      <c r="F2428" s="15">
        <v>2</v>
      </c>
    </row>
    <row r="2429" spans="1:6" ht="16.5" customHeight="1" x14ac:dyDescent="0.25">
      <c r="A2429">
        <v>32030</v>
      </c>
      <c r="B2429" s="1" t="s">
        <v>3090</v>
      </c>
      <c r="C2429">
        <v>2</v>
      </c>
      <c r="E2429" s="15">
        <v>2</v>
      </c>
      <c r="F2429" s="15">
        <v>2</v>
      </c>
    </row>
    <row r="2430" spans="1:6" ht="16.5" customHeight="1" x14ac:dyDescent="0.25">
      <c r="A2430">
        <v>32031</v>
      </c>
      <c r="B2430" s="1" t="s">
        <v>3091</v>
      </c>
      <c r="C2430">
        <v>9</v>
      </c>
      <c r="E2430" s="15">
        <v>9</v>
      </c>
      <c r="F2430" s="15">
        <v>2</v>
      </c>
    </row>
    <row r="2431" spans="1:6" ht="16.5" customHeight="1" x14ac:dyDescent="0.25">
      <c r="A2431">
        <v>32032</v>
      </c>
      <c r="B2431" s="1" t="s">
        <v>3092</v>
      </c>
      <c r="C2431">
        <v>18</v>
      </c>
      <c r="E2431" s="15">
        <v>18</v>
      </c>
      <c r="F2431" s="15">
        <v>2</v>
      </c>
    </row>
    <row r="2432" spans="1:6" ht="16.5" customHeight="1" x14ac:dyDescent="0.25">
      <c r="A2432">
        <v>32033</v>
      </c>
      <c r="B2432" s="1" t="s">
        <v>3093</v>
      </c>
      <c r="C2432">
        <v>5</v>
      </c>
      <c r="E2432" s="15">
        <v>5</v>
      </c>
      <c r="F2432" s="15">
        <v>2</v>
      </c>
    </row>
    <row r="2433" spans="1:6" ht="16.5" customHeight="1" x14ac:dyDescent="0.25">
      <c r="A2433">
        <v>32034</v>
      </c>
      <c r="B2433" s="1" t="s">
        <v>3094</v>
      </c>
      <c r="C2433">
        <v>10</v>
      </c>
      <c r="E2433" s="15">
        <v>10</v>
      </c>
      <c r="F2433" s="15">
        <v>2</v>
      </c>
    </row>
    <row r="2434" spans="1:6" ht="16.5" customHeight="1" x14ac:dyDescent="0.25">
      <c r="A2434">
        <v>32035</v>
      </c>
      <c r="B2434" s="1" t="s">
        <v>3095</v>
      </c>
      <c r="C2434">
        <v>6.5</v>
      </c>
      <c r="E2434" s="15">
        <v>6.5</v>
      </c>
      <c r="F2434" s="15">
        <v>2</v>
      </c>
    </row>
    <row r="2435" spans="1:6" ht="16.5" customHeight="1" x14ac:dyDescent="0.25">
      <c r="A2435">
        <v>32036</v>
      </c>
      <c r="B2435" s="1" t="s">
        <v>3096</v>
      </c>
      <c r="C2435">
        <v>37</v>
      </c>
      <c r="E2435" s="15">
        <v>37</v>
      </c>
      <c r="F2435" s="15">
        <v>2</v>
      </c>
    </row>
    <row r="2436" spans="1:6" ht="16.5" customHeight="1" x14ac:dyDescent="0.25">
      <c r="A2436">
        <v>32037</v>
      </c>
      <c r="B2436" s="1" t="s">
        <v>3097</v>
      </c>
      <c r="C2436">
        <v>13</v>
      </c>
      <c r="E2436" s="15">
        <v>13</v>
      </c>
      <c r="F2436" s="15">
        <v>2</v>
      </c>
    </row>
    <row r="2437" spans="1:6" ht="16.5" customHeight="1" x14ac:dyDescent="0.25">
      <c r="A2437">
        <v>32038</v>
      </c>
      <c r="B2437" s="1" t="s">
        <v>3098</v>
      </c>
      <c r="C2437">
        <v>10</v>
      </c>
      <c r="E2437" s="15">
        <v>10</v>
      </c>
      <c r="F2437" s="15">
        <v>2</v>
      </c>
    </row>
    <row r="2438" spans="1:6" ht="16.5" customHeight="1" x14ac:dyDescent="0.25">
      <c r="A2438">
        <v>32039</v>
      </c>
      <c r="B2438" s="1" t="s">
        <v>3099</v>
      </c>
      <c r="C2438">
        <v>80</v>
      </c>
      <c r="E2438" s="15">
        <v>80</v>
      </c>
      <c r="F2438" s="15">
        <v>2</v>
      </c>
    </row>
    <row r="2439" spans="1:6" ht="16.5" customHeight="1" x14ac:dyDescent="0.25">
      <c r="A2439">
        <v>32040</v>
      </c>
      <c r="B2439" s="1" t="s">
        <v>3100</v>
      </c>
      <c r="C2439">
        <v>8</v>
      </c>
      <c r="E2439" s="15">
        <v>8</v>
      </c>
      <c r="F2439" s="15">
        <v>2</v>
      </c>
    </row>
    <row r="2440" spans="1:6" ht="16.5" customHeight="1" x14ac:dyDescent="0.25">
      <c r="A2440">
        <v>32041</v>
      </c>
      <c r="B2440" s="1" t="s">
        <v>3101</v>
      </c>
    </row>
    <row r="2441" spans="1:6" ht="16.5" customHeight="1" x14ac:dyDescent="0.25">
      <c r="A2441">
        <v>32042</v>
      </c>
      <c r="B2441" s="1" t="s">
        <v>3102</v>
      </c>
      <c r="C2441">
        <v>30.8</v>
      </c>
      <c r="E2441" s="15">
        <v>30.8</v>
      </c>
      <c r="F2441" s="15">
        <v>2</v>
      </c>
    </row>
    <row r="2442" spans="1:6" ht="16.5" customHeight="1" x14ac:dyDescent="0.25">
      <c r="A2442">
        <v>32043</v>
      </c>
      <c r="B2442" s="1" t="s">
        <v>3103</v>
      </c>
      <c r="D2442">
        <v>400</v>
      </c>
      <c r="E2442" s="15">
        <v>0.4</v>
      </c>
      <c r="F2442" s="15">
        <v>2</v>
      </c>
    </row>
    <row r="2443" spans="1:6" ht="16.5" customHeight="1" x14ac:dyDescent="0.25">
      <c r="A2443">
        <v>32044</v>
      </c>
      <c r="B2443" s="1" t="s">
        <v>3104</v>
      </c>
      <c r="C2443">
        <v>10</v>
      </c>
      <c r="E2443" s="15">
        <v>10</v>
      </c>
      <c r="F2443" s="15">
        <v>2</v>
      </c>
    </row>
    <row r="2444" spans="1:6" ht="16.5" customHeight="1" x14ac:dyDescent="0.25">
      <c r="A2444">
        <v>32045</v>
      </c>
      <c r="B2444" s="1" t="s">
        <v>3105</v>
      </c>
      <c r="C2444">
        <v>1</v>
      </c>
      <c r="E2444" s="15">
        <v>1</v>
      </c>
      <c r="F2444" s="15">
        <v>2</v>
      </c>
    </row>
    <row r="2445" spans="1:6" ht="16.5" customHeight="1" x14ac:dyDescent="0.25">
      <c r="A2445">
        <v>32046</v>
      </c>
      <c r="B2445" s="1" t="s">
        <v>3106</v>
      </c>
      <c r="C2445">
        <v>3</v>
      </c>
      <c r="E2445" s="15">
        <v>3</v>
      </c>
      <c r="F2445" s="15">
        <v>2</v>
      </c>
    </row>
    <row r="2446" spans="1:6" ht="16.5" customHeight="1" x14ac:dyDescent="0.25">
      <c r="A2446">
        <v>32047</v>
      </c>
      <c r="B2446" s="1" t="s">
        <v>3107</v>
      </c>
      <c r="C2446">
        <v>8</v>
      </c>
      <c r="E2446" s="15">
        <v>8</v>
      </c>
      <c r="F2446" s="15">
        <v>2</v>
      </c>
    </row>
    <row r="2447" spans="1:6" ht="16.5" customHeight="1" x14ac:dyDescent="0.25">
      <c r="A2447">
        <v>32048</v>
      </c>
      <c r="B2447" s="1" t="s">
        <v>3108</v>
      </c>
      <c r="C2447">
        <v>16.12</v>
      </c>
      <c r="E2447" s="15">
        <v>16.12</v>
      </c>
      <c r="F2447" s="15">
        <v>2</v>
      </c>
    </row>
    <row r="2448" spans="1:6" ht="16.5" customHeight="1" x14ac:dyDescent="0.25">
      <c r="A2448">
        <v>32049</v>
      </c>
      <c r="B2448" s="1" t="s">
        <v>3109</v>
      </c>
      <c r="C2448">
        <v>35.799999999999997</v>
      </c>
      <c r="E2448" s="15">
        <v>35.799999999999997</v>
      </c>
      <c r="F2448" s="15">
        <v>2</v>
      </c>
    </row>
    <row r="2449" spans="1:6" ht="16.5" customHeight="1" x14ac:dyDescent="0.25">
      <c r="A2449">
        <v>32050</v>
      </c>
      <c r="B2449" s="1" t="s">
        <v>3110</v>
      </c>
      <c r="C2449">
        <v>5.5</v>
      </c>
      <c r="E2449" s="15">
        <v>5.5</v>
      </c>
      <c r="F2449" s="15">
        <v>2</v>
      </c>
    </row>
    <row r="2450" spans="1:6" ht="16.5" customHeight="1" x14ac:dyDescent="0.25">
      <c r="A2450">
        <v>32051</v>
      </c>
      <c r="B2450" s="1" t="s">
        <v>3111</v>
      </c>
      <c r="C2450">
        <v>8</v>
      </c>
      <c r="E2450" s="15">
        <v>8</v>
      </c>
      <c r="F2450" s="15">
        <v>2</v>
      </c>
    </row>
    <row r="2451" spans="1:6" ht="16.5" customHeight="1" x14ac:dyDescent="0.25">
      <c r="A2451">
        <v>32052</v>
      </c>
      <c r="B2451" s="1" t="s">
        <v>3112</v>
      </c>
      <c r="C2451">
        <v>3.5</v>
      </c>
      <c r="E2451" s="15">
        <v>3.5</v>
      </c>
      <c r="F2451" s="15">
        <v>2</v>
      </c>
    </row>
    <row r="2452" spans="1:6" ht="16.5" customHeight="1" x14ac:dyDescent="0.25">
      <c r="A2452">
        <v>32053</v>
      </c>
      <c r="B2452" s="1" t="s">
        <v>3113</v>
      </c>
      <c r="C2452">
        <v>14</v>
      </c>
      <c r="E2452" s="15">
        <v>14</v>
      </c>
      <c r="F2452" s="15">
        <v>2</v>
      </c>
    </row>
    <row r="2453" spans="1:6" ht="16.5" customHeight="1" x14ac:dyDescent="0.25">
      <c r="A2453">
        <v>32054</v>
      </c>
      <c r="B2453" s="1" t="s">
        <v>3114</v>
      </c>
      <c r="C2453">
        <v>8</v>
      </c>
      <c r="E2453" s="15">
        <v>8</v>
      </c>
      <c r="F2453" s="15">
        <v>2</v>
      </c>
    </row>
    <row r="2454" spans="1:6" ht="16.5" customHeight="1" x14ac:dyDescent="0.25">
      <c r="A2454">
        <v>32055</v>
      </c>
      <c r="B2454" s="1" t="s">
        <v>3115</v>
      </c>
      <c r="C2454">
        <v>27.32</v>
      </c>
      <c r="E2454" s="15">
        <v>27.32</v>
      </c>
      <c r="F2454" s="15">
        <v>2</v>
      </c>
    </row>
    <row r="2455" spans="1:6" ht="16.5" customHeight="1" x14ac:dyDescent="0.25">
      <c r="A2455">
        <v>32056</v>
      </c>
      <c r="B2455" s="1" t="s">
        <v>3116</v>
      </c>
      <c r="C2455">
        <v>120</v>
      </c>
      <c r="E2455" s="15">
        <v>120</v>
      </c>
      <c r="F2455" s="15">
        <v>2</v>
      </c>
    </row>
    <row r="2456" spans="1:6" ht="16.5" customHeight="1" x14ac:dyDescent="0.25">
      <c r="A2456">
        <v>32057</v>
      </c>
      <c r="B2456" s="1" t="s">
        <v>3117</v>
      </c>
      <c r="C2456">
        <v>10</v>
      </c>
      <c r="E2456" s="15">
        <v>10</v>
      </c>
      <c r="F2456" s="15">
        <v>2</v>
      </c>
    </row>
    <row r="2457" spans="1:6" ht="16.5" customHeight="1" x14ac:dyDescent="0.25">
      <c r="A2457">
        <v>32058</v>
      </c>
      <c r="B2457" s="1" t="s">
        <v>3118</v>
      </c>
      <c r="C2457">
        <v>5</v>
      </c>
      <c r="E2457" s="15">
        <v>5</v>
      </c>
      <c r="F2457" s="15">
        <v>2</v>
      </c>
    </row>
    <row r="2458" spans="1:6" ht="16.5" customHeight="1" x14ac:dyDescent="0.25">
      <c r="A2458">
        <v>99999</v>
      </c>
      <c r="B2458" s="1" t="s">
        <v>3119</v>
      </c>
    </row>
  </sheetData>
  <autoFilter ref="A1:L24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TR_CNGMD15_M6</vt:lpstr>
      <vt:lpstr>(1)</vt:lpstr>
      <vt:lpstr>(2)</vt:lpstr>
      <vt:lpstr>(3)</vt:lpstr>
      <vt:lpstr>(4)</vt:lpstr>
      <vt:lpstr>(5)</vt:lpstr>
      <vt:lpstr>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guillermo.ibarra</dc:creator>
  <cp:lastModifiedBy>Carlos Arana Matus</cp:lastModifiedBy>
  <dcterms:created xsi:type="dcterms:W3CDTF">2016-03-07T20:49:56Z</dcterms:created>
  <dcterms:modified xsi:type="dcterms:W3CDTF">2018-06-13T23:02:34Z</dcterms:modified>
</cp:coreProperties>
</file>