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045\Desktop\Github\INESSS-QC_inesss1\Documentation\"/>
    </mc:Choice>
  </mc:AlternateContent>
  <bookViews>
    <workbookView xWindow="-120" yWindow="-120" windowWidth="29040" windowHeight="15840" activeTab="1"/>
  </bookViews>
  <sheets>
    <sheet name="ex3.1.3" sheetId="1" r:id="rId1"/>
    <sheet name="ex3.1.4" sheetId="2" r:id="rId2"/>
    <sheet name="ex3.1.5" sheetId="3" r:id="rId3"/>
    <sheet name="ex3.1.6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4" l="1"/>
  <c r="N9" i="4"/>
  <c r="N8" i="4"/>
  <c r="N7" i="4"/>
  <c r="N4" i="4"/>
  <c r="N3" i="4"/>
  <c r="N2" i="4"/>
  <c r="N12" i="3"/>
  <c r="N9" i="3"/>
  <c r="N8" i="3"/>
  <c r="N7" i="3"/>
  <c r="N4" i="3"/>
  <c r="N3" i="3"/>
  <c r="N2" i="3"/>
  <c r="N12" i="2"/>
  <c r="N9" i="2"/>
  <c r="N8" i="2"/>
  <c r="N7" i="2"/>
  <c r="N4" i="2"/>
  <c r="N3" i="2"/>
  <c r="N2" i="2"/>
  <c r="N12" i="1" l="1"/>
  <c r="N8" i="1" l="1"/>
  <c r="N9" i="1"/>
  <c r="N7" i="1"/>
  <c r="N3" i="1"/>
  <c r="N4" i="1"/>
  <c r="N2" i="1"/>
</calcChain>
</file>

<file path=xl/sharedStrings.xml><?xml version="1.0" encoding="utf-8"?>
<sst xmlns="http://schemas.openxmlformats.org/spreadsheetml/2006/main" count="134" uniqueCount="33">
  <si>
    <t>DATE_DEBUT</t>
  </si>
  <si>
    <t>DATE_FIN</t>
  </si>
  <si>
    <t>TYPE_RX</t>
  </si>
  <si>
    <t>CODE_RX</t>
  </si>
  <si>
    <t>CODE_SERV_FILTRE</t>
  </si>
  <si>
    <t>CODE_SERV</t>
  </si>
  <si>
    <t>CODE_LIST_FILTRE</t>
  </si>
  <si>
    <t>CODE_LIST</t>
  </si>
  <si>
    <t>stat_gen1</t>
  </si>
  <si>
    <t>1</t>
  </si>
  <si>
    <t>AD</t>
  </si>
  <si>
    <t>L, M, M1 à M3</t>
  </si>
  <si>
    <t>Exclusion</t>
  </si>
  <si>
    <t>Inclusion</t>
  </si>
  <si>
    <t>_code_serv</t>
  </si>
  <si>
    <t>_code_list</t>
  </si>
  <si>
    <t>03</t>
  </si>
  <si>
    <t>40</t>
  </si>
  <si>
    <t>41</t>
  </si>
  <si>
    <t>DENOM</t>
  </si>
  <si>
    <t>METHODE</t>
  </si>
  <si>
    <t>Selection</t>
  </si>
  <si>
    <t>_grouper_par</t>
  </si>
  <si>
    <t>Périodes</t>
  </si>
  <si>
    <t/>
  </si>
  <si>
    <t>39</t>
  </si>
  <si>
    <t>47092</t>
  </si>
  <si>
    <t>47135</t>
  </si>
  <si>
    <t>DIN</t>
  </si>
  <si>
    <t>30848</t>
  </si>
  <si>
    <t>585092</t>
  </si>
  <si>
    <t>48222</t>
  </si>
  <si>
    <t>RESULTATS_PAR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</si>
</sst>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49" fontId="0" fillId="0" borderId="0" xfId="0" applyNumberFormat="1" applyProtecti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H27" sqref="H27"/>
    </sheetView>
  </sheetViews>
  <sheetFormatPr baseColWidth="10" defaultRowHeight="15" x14ac:dyDescent="0.25"/>
  <cols>
    <col min="1" max="1" width="9.85546875" style="1" bestFit="1" customWidth="1"/>
    <col min="2" max="3" width="14.7109375" style="4" customWidth="1"/>
    <col min="4" max="4" width="8.5703125" style="1" bestFit="1" customWidth="1"/>
    <col min="5" max="5" width="9.140625" style="1" bestFit="1" customWidth="1"/>
    <col min="6" max="6" width="15.28515625" style="1" bestFit="1" customWidth="1"/>
    <col min="7" max="7" width="18" style="1" bestFit="1" customWidth="1"/>
    <col min="8" max="8" width="12.85546875" style="1" bestFit="1" customWidth="1"/>
    <col min="9" max="9" width="17" style="1" bestFit="1" customWidth="1"/>
    <col min="10" max="10" width="10.28515625" style="1" bestFit="1" customWidth="1"/>
    <col min="12" max="12" width="10.85546875" customWidth="1"/>
    <col min="13" max="13" width="12.85546875" style="1" hidden="1" customWidth="1"/>
    <col min="14" max="14" width="12.85546875" style="6" hidden="1" customWidth="1"/>
    <col min="15" max="15" width="9.28515625" hidden="1" customWidth="1"/>
    <col min="16" max="16" width="10" style="1" hidden="1" customWidth="1"/>
    <col min="17" max="17" width="5.85546875" customWidth="1"/>
  </cols>
  <sheetData>
    <row r="1" spans="1:16" x14ac:dyDescent="0.25">
      <c r="A1" s="2" t="s">
        <v>20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32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21</v>
      </c>
    </row>
    <row r="2" spans="1:16" x14ac:dyDescent="0.25">
      <c r="A2" s="1" t="s">
        <v>8</v>
      </c>
      <c r="B2" s="4">
        <v>43101</v>
      </c>
      <c r="C2" s="4">
        <v>43465</v>
      </c>
      <c r="D2" s="5" t="s">
        <v>19</v>
      </c>
      <c r="E2" s="1" t="s">
        <v>25</v>
      </c>
      <c r="F2" s="1" t="s">
        <v>24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B3" s="4">
        <v>43466</v>
      </c>
      <c r="C3" s="4">
        <v>43830</v>
      </c>
      <c r="E3" s="1" t="s">
        <v>26</v>
      </c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E4" s="1" t="s">
        <v>27</v>
      </c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22</v>
      </c>
    </row>
    <row r="12" spans="1:16" x14ac:dyDescent="0.25">
      <c r="M12" s="1" t="s">
        <v>23</v>
      </c>
      <c r="N12" s="6" t="str">
        <f>IF(COUNTIF(F2,M12),"",M12)</f>
        <v>Périodes</v>
      </c>
    </row>
  </sheetData>
  <dataValidations count="13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F2" sqref="F3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$N$7:$N$9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F2">
      <formula1>$N$12</formula1>
    </dataValidation>
    <dataValidation allowBlank="1" showInputMessage="1" showErrorMessage="1" promptTitle="ATTENTION" prompt="Utiliser la cellule G2" sqref="G3:G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F1" sqref="F1"/>
    </sheetView>
  </sheetViews>
  <sheetFormatPr baseColWidth="10" defaultRowHeight="15" x14ac:dyDescent="0.25"/>
  <cols>
    <col min="1" max="1" width="9.85546875" style="1" bestFit="1" customWidth="1"/>
    <col min="2" max="3" width="14.7109375" style="4" customWidth="1"/>
    <col min="4" max="4" width="8.5703125" style="1" bestFit="1" customWidth="1"/>
    <col min="5" max="5" width="9.140625" style="1" bestFit="1" customWidth="1"/>
    <col min="6" max="6" width="15.28515625" style="1" bestFit="1" customWidth="1"/>
    <col min="7" max="7" width="18" style="1" bestFit="1" customWidth="1"/>
    <col min="8" max="8" width="12.85546875" style="1" bestFit="1" customWidth="1"/>
    <col min="9" max="9" width="17" style="1" bestFit="1" customWidth="1"/>
    <col min="10" max="10" width="10.28515625" style="1" bestFit="1" customWidth="1"/>
    <col min="12" max="12" width="10.85546875" customWidth="1"/>
    <col min="13" max="13" width="12.85546875" style="1" hidden="1" customWidth="1"/>
    <col min="14" max="14" width="12.85546875" style="6" hidden="1" customWidth="1"/>
    <col min="15" max="15" width="9.28515625" hidden="1" customWidth="1"/>
    <col min="16" max="16" width="10" style="1" hidden="1" customWidth="1"/>
    <col min="17" max="17" width="5.85546875" customWidth="1"/>
  </cols>
  <sheetData>
    <row r="1" spans="1:16" x14ac:dyDescent="0.25">
      <c r="A1" s="2" t="s">
        <v>20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32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21</v>
      </c>
    </row>
    <row r="2" spans="1:16" x14ac:dyDescent="0.25">
      <c r="A2" s="1" t="s">
        <v>8</v>
      </c>
      <c r="B2" s="4">
        <v>43101</v>
      </c>
      <c r="C2" s="4">
        <v>43465</v>
      </c>
      <c r="D2" s="5" t="s">
        <v>28</v>
      </c>
      <c r="E2" s="1" t="s">
        <v>29</v>
      </c>
      <c r="F2" s="1" t="s">
        <v>24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B3" s="4">
        <v>43466</v>
      </c>
      <c r="C3" s="4">
        <v>43830</v>
      </c>
      <c r="E3" s="1" t="s">
        <v>30</v>
      </c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22</v>
      </c>
    </row>
    <row r="12" spans="1:16" x14ac:dyDescent="0.25">
      <c r="M12" s="1" t="s">
        <v>23</v>
      </c>
      <c r="N12" s="6" t="str">
        <f>IF(COUNTIF(F2,M12),"",M12)</f>
        <v>Périodes</v>
      </c>
    </row>
  </sheetData>
  <dataValidations count="13">
    <dataValidation allowBlank="1" showInputMessage="1" showErrorMessage="1" promptTitle="ATTENTION" prompt="Utiliser la cellule G2" sqref="G3:G1048576"/>
    <dataValidation type="list" allowBlank="1" showInputMessage="1" showErrorMessage="1" sqref="F2">
      <formula1>$N$12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J2:J4">
      <formula1>$N$7:$N$9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F2" sqref="F3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F1" sqref="F1"/>
    </sheetView>
  </sheetViews>
  <sheetFormatPr baseColWidth="10" defaultRowHeight="15" x14ac:dyDescent="0.25"/>
  <cols>
    <col min="1" max="1" width="9.85546875" style="1" bestFit="1" customWidth="1"/>
    <col min="2" max="3" width="14.7109375" style="4" customWidth="1"/>
    <col min="4" max="4" width="8.5703125" style="1" bestFit="1" customWidth="1"/>
    <col min="5" max="5" width="9.140625" style="1" bestFit="1" customWidth="1"/>
    <col min="6" max="6" width="15.28515625" style="1" bestFit="1" customWidth="1"/>
    <col min="7" max="7" width="18" style="1" bestFit="1" customWidth="1"/>
    <col min="8" max="8" width="12.85546875" style="1" bestFit="1" customWidth="1"/>
    <col min="9" max="9" width="17" style="1" bestFit="1" customWidth="1"/>
    <col min="10" max="10" width="10.28515625" style="1" bestFit="1" customWidth="1"/>
    <col min="12" max="12" width="10.85546875" customWidth="1"/>
    <col min="13" max="13" width="12.85546875" style="1" hidden="1" customWidth="1"/>
    <col min="14" max="14" width="12.85546875" style="6" hidden="1" customWidth="1"/>
    <col min="15" max="15" width="9.28515625" hidden="1" customWidth="1"/>
    <col min="16" max="16" width="10" style="1" hidden="1" customWidth="1"/>
    <col min="17" max="17" width="5.85546875" customWidth="1"/>
  </cols>
  <sheetData>
    <row r="1" spans="1:16" x14ac:dyDescent="0.25">
      <c r="A1" s="2" t="s">
        <v>20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32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21</v>
      </c>
    </row>
    <row r="2" spans="1:16" x14ac:dyDescent="0.25">
      <c r="A2" s="1" t="s">
        <v>8</v>
      </c>
      <c r="B2" s="4">
        <v>42736</v>
      </c>
      <c r="C2" s="4">
        <v>43100</v>
      </c>
      <c r="D2" s="5" t="s">
        <v>19</v>
      </c>
      <c r="E2" s="1" t="s">
        <v>26</v>
      </c>
      <c r="F2" s="1" t="s">
        <v>23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B3" s="4">
        <v>43101</v>
      </c>
      <c r="C3" s="4">
        <v>43465</v>
      </c>
      <c r="E3" s="1" t="s">
        <v>27</v>
      </c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B4" s="4">
        <v>43466</v>
      </c>
      <c r="C4" s="4">
        <v>43830</v>
      </c>
      <c r="E4" s="1" t="s">
        <v>31</v>
      </c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22</v>
      </c>
    </row>
    <row r="12" spans="1:16" x14ac:dyDescent="0.25">
      <c r="M12" s="1" t="s">
        <v>23</v>
      </c>
      <c r="N12" s="6" t="str">
        <f>IF(COUNTIF(F2,M12),"",M12)</f>
        <v/>
      </c>
    </row>
  </sheetData>
  <dataValidations count="13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3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F2" sqref="F3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$N$7:$N$9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F2">
      <formula1>$N$12</formula1>
    </dataValidation>
    <dataValidation allowBlank="1" showInputMessage="1" showErrorMessage="1" promptTitle="ATTENTION" prompt="Utiliser la cellule G2" sqref="G3:G1048576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G15" sqref="G15"/>
    </sheetView>
  </sheetViews>
  <sheetFormatPr baseColWidth="10" defaultRowHeight="15" x14ac:dyDescent="0.25"/>
  <cols>
    <col min="1" max="1" width="9.85546875" style="1" bestFit="1" customWidth="1"/>
    <col min="2" max="3" width="14.7109375" style="4" customWidth="1"/>
    <col min="4" max="4" width="8.5703125" style="1" bestFit="1" customWidth="1"/>
    <col min="5" max="5" width="9.140625" style="1" bestFit="1" customWidth="1"/>
    <col min="6" max="6" width="15.28515625" style="1" bestFit="1" customWidth="1"/>
    <col min="7" max="7" width="18" style="1" bestFit="1" customWidth="1"/>
    <col min="8" max="8" width="12.85546875" style="1" bestFit="1" customWidth="1"/>
    <col min="9" max="9" width="17" style="1" bestFit="1" customWidth="1"/>
    <col min="10" max="10" width="10.28515625" style="1" bestFit="1" customWidth="1"/>
    <col min="12" max="12" width="10.85546875" customWidth="1"/>
    <col min="13" max="13" width="12.85546875" style="1" hidden="1" customWidth="1"/>
    <col min="14" max="14" width="12.85546875" style="6" hidden="1" customWidth="1"/>
    <col min="15" max="15" width="9.28515625" hidden="1" customWidth="1"/>
    <col min="16" max="16" width="10" style="1" hidden="1" customWidth="1"/>
    <col min="17" max="17" width="5.85546875" customWidth="1"/>
  </cols>
  <sheetData>
    <row r="1" spans="1:16" x14ac:dyDescent="0.25">
      <c r="A1" s="2" t="s">
        <v>20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32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21</v>
      </c>
    </row>
    <row r="2" spans="1:16" x14ac:dyDescent="0.25">
      <c r="A2" s="1" t="s">
        <v>8</v>
      </c>
      <c r="B2" s="4">
        <v>43101</v>
      </c>
      <c r="C2" s="4">
        <v>43465</v>
      </c>
      <c r="D2" s="5" t="s">
        <v>19</v>
      </c>
      <c r="E2" s="1" t="s">
        <v>26</v>
      </c>
      <c r="F2" s="1" t="s">
        <v>24</v>
      </c>
      <c r="G2" s="1" t="s">
        <v>12</v>
      </c>
      <c r="H2" s="1" t="s">
        <v>9</v>
      </c>
      <c r="I2" s="1" t="s">
        <v>13</v>
      </c>
      <c r="J2" s="1" t="s">
        <v>16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E3" s="1" t="s">
        <v>27</v>
      </c>
      <c r="H3" s="1" t="s">
        <v>10</v>
      </c>
      <c r="J3" s="1" t="s">
        <v>17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H4" s="1" t="s">
        <v>11</v>
      </c>
      <c r="J4" s="1" t="s">
        <v>18</v>
      </c>
      <c r="M4" s="1" t="s">
        <v>11</v>
      </c>
      <c r="N4" s="6" t="str">
        <f t="shared" si="0"/>
        <v/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/>
      </c>
    </row>
    <row r="8" spans="1:16" x14ac:dyDescent="0.25">
      <c r="M8" s="1" t="s">
        <v>17</v>
      </c>
      <c r="N8" s="6" t="str">
        <f t="shared" ref="N8:N9" si="1">IF(COUNTIF($J$2:$J$4,M8),"",M8)</f>
        <v/>
      </c>
    </row>
    <row r="9" spans="1:16" x14ac:dyDescent="0.25">
      <c r="M9" s="1" t="s">
        <v>18</v>
      </c>
      <c r="N9" s="6" t="str">
        <f t="shared" si="1"/>
        <v/>
      </c>
    </row>
    <row r="11" spans="1:16" x14ac:dyDescent="0.25">
      <c r="M11" s="1" t="s">
        <v>22</v>
      </c>
    </row>
    <row r="12" spans="1:16" x14ac:dyDescent="0.25">
      <c r="M12" s="1" t="s">
        <v>23</v>
      </c>
      <c r="N12" s="6" t="str">
        <f>IF(COUNTIF(F2,M12),"",M12)</f>
        <v>Périodes</v>
      </c>
    </row>
  </sheetData>
  <dataValidations count="13">
    <dataValidation allowBlank="1" showInputMessage="1" showErrorMessage="1" promptTitle="ATTENTION" prompt="Utiliser la cellule G2" sqref="G3:G1048576"/>
    <dataValidation type="list" allowBlank="1" showInputMessage="1" showErrorMessage="1" sqref="F2">
      <formula1>$N$12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J2:J4">
      <formula1>$N$7:$N$9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F2" sqref="F3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ex3.1.3</vt:lpstr>
      <vt:lpstr>ex3.1.4</vt:lpstr>
      <vt:lpstr>ex3.1.5</vt:lpstr>
      <vt:lpstr>ex3.1.6</vt:lpstr>
    </vt:vector>
  </TitlesOfParts>
  <Company>RAMQ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Boucher</dc:creator>
  <cp:lastModifiedBy>Guillaume Boucher</cp:lastModifiedBy>
  <dcterms:created xsi:type="dcterms:W3CDTF">2020-11-09T17:38:08Z</dcterms:created>
  <dcterms:modified xsi:type="dcterms:W3CDTF">2021-01-12T16:26:23Z</dcterms:modified>
</cp:coreProperties>
</file>