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-120" yWindow="-120" windowWidth="29040" windowHeight="15840" firstSheet="2" activeTab="5"/>
  </bookViews>
  <sheets>
    <sheet name="ex3.1.3.1" sheetId="7" r:id="rId1"/>
    <sheet name="ex3.1.3.2" sheetId="8" r:id="rId2"/>
    <sheet name="ex3.1.3.3" sheetId="9" r:id="rId3"/>
    <sheet name="ex3.1.3.4" sheetId="10" r:id="rId4"/>
    <sheet name="ex3.1.3.5" sheetId="11" r:id="rId5"/>
    <sheet name="ex3.1.3.6" sheetId="12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2" l="1"/>
  <c r="N13" i="12"/>
  <c r="N12" i="12"/>
  <c r="N9" i="12"/>
  <c r="N8" i="12"/>
  <c r="N7" i="12"/>
  <c r="N4" i="12"/>
  <c r="N3" i="12"/>
  <c r="N2" i="12"/>
  <c r="N14" i="11"/>
  <c r="N13" i="11"/>
  <c r="N12" i="11"/>
  <c r="N9" i="11"/>
  <c r="N8" i="11"/>
  <c r="N7" i="11"/>
  <c r="N4" i="11"/>
  <c r="N3" i="11"/>
  <c r="N2" i="11"/>
  <c r="N14" i="10"/>
  <c r="N13" i="10"/>
  <c r="N12" i="10"/>
  <c r="N9" i="10"/>
  <c r="N8" i="10"/>
  <c r="N7" i="10"/>
  <c r="N4" i="10"/>
  <c r="N3" i="10"/>
  <c r="N2" i="10"/>
  <c r="N14" i="9"/>
  <c r="N13" i="9"/>
  <c r="N12" i="9"/>
  <c r="N9" i="9"/>
  <c r="N8" i="9"/>
  <c r="N7" i="9"/>
  <c r="N4" i="9"/>
  <c r="N3" i="9"/>
  <c r="N2" i="9"/>
  <c r="N14" i="8"/>
  <c r="N13" i="8"/>
  <c r="N12" i="8"/>
  <c r="N9" i="8"/>
  <c r="N8" i="8"/>
  <c r="N7" i="8"/>
  <c r="N4" i="8"/>
  <c r="N3" i="8"/>
  <c r="N2" i="8"/>
  <c r="N14" i="7"/>
  <c r="N13" i="7"/>
  <c r="N12" i="7"/>
  <c r="N9" i="7"/>
  <c r="N8" i="7"/>
  <c r="N7" i="7"/>
  <c r="N4" i="7"/>
  <c r="N3" i="7"/>
  <c r="N2" i="7"/>
</calcChain>
</file>

<file path=xl/sharedStrings.xml><?xml version="1.0" encoding="utf-8"?>
<sst xmlns="http://schemas.openxmlformats.org/spreadsheetml/2006/main" count="211" uniqueCount="35">
  <si>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</si>
  <si>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</si>
  <si>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</si>
  <si>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</si>
  <si>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</si>
  <si>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</si>
  <si>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</si>
  <si>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</si>
  <si>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</si>
  <si>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AD</t>
  </si>
  <si>
    <t>Exclusion</t>
  </si>
  <si>
    <t>Inclusion</t>
  </si>
  <si>
    <t>DENOM</t>
  </si>
  <si>
    <t>METHODE</t>
  </si>
  <si>
    <t>GROUPER_PAR</t>
  </si>
  <si>
    <t>_code_serv</t>
  </si>
  <si>
    <t>Selection</t>
  </si>
  <si>
    <t>Codes</t>
  </si>
  <si>
    <t>1</t>
  </si>
  <si>
    <t>L, M, M1 à M3</t>
  </si>
  <si>
    <t>_code_list</t>
  </si>
  <si>
    <t>03</t>
  </si>
  <si>
    <t>40</t>
  </si>
  <si>
    <t>41</t>
  </si>
  <si>
    <t>_grouper_par</t>
  </si>
  <si>
    <t>Teneur</t>
  </si>
  <si>
    <t>Format</t>
  </si>
  <si>
    <t>39</t>
  </si>
  <si>
    <t>47092</t>
  </si>
  <si>
    <t>47135</t>
  </si>
  <si>
    <t/>
  </si>
  <si>
    <t>DIN</t>
  </si>
  <si>
    <t>30848</t>
  </si>
  <si>
    <t>585092</t>
  </si>
  <si>
    <t>48222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</si>
</sst>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27</v>
      </c>
      <c r="F2" s="3" t="s">
        <v>30</v>
      </c>
      <c r="G2" s="3" t="s">
        <v>10</v>
      </c>
      <c r="H2" s="3" t="s">
        <v>18</v>
      </c>
      <c r="I2" s="3" t="s">
        <v>11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28</v>
      </c>
      <c r="H3" s="3" t="s">
        <v>9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E4" s="3" t="s">
        <v>29</v>
      </c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>03</v>
      </c>
    </row>
    <row r="8" spans="1:16" x14ac:dyDescent="0.25">
      <c r="M8" s="3" t="s">
        <v>22</v>
      </c>
      <c r="N8" s="4" t="str">
        <f t="shared" ref="N8:N9" si="1">IF(COUNTIF($J$2:$J$4,M8),"",M8)</f>
        <v>40</v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>Codes</v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27</v>
      </c>
      <c r="F2" s="3" t="s">
        <v>17</v>
      </c>
      <c r="G2" s="3" t="s">
        <v>10</v>
      </c>
      <c r="H2" s="3" t="s">
        <v>18</v>
      </c>
      <c r="I2" s="3" t="s">
        <v>11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28</v>
      </c>
      <c r="H3" s="3" t="s">
        <v>9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E4" s="3" t="s">
        <v>29</v>
      </c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>03</v>
      </c>
    </row>
    <row r="8" spans="1:16" x14ac:dyDescent="0.25">
      <c r="M8" s="3" t="s">
        <v>22</v>
      </c>
      <c r="N8" s="4" t="str">
        <f t="shared" ref="N8:N9" si="1">IF(COUNTIF($J$2:$J$4,M8),"",M8)</f>
        <v>40</v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/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31</v>
      </c>
      <c r="E2" s="3" t="s">
        <v>32</v>
      </c>
      <c r="F2" s="3" t="s">
        <v>17</v>
      </c>
      <c r="G2" s="3" t="s">
        <v>10</v>
      </c>
      <c r="H2" s="3" t="s">
        <v>18</v>
      </c>
      <c r="I2" s="3" t="s">
        <v>11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33</v>
      </c>
      <c r="H3" s="3" t="s">
        <v>9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>03</v>
      </c>
    </row>
    <row r="8" spans="1:16" x14ac:dyDescent="0.25">
      <c r="M8" s="3" t="s">
        <v>22</v>
      </c>
      <c r="N8" s="4" t="str">
        <f t="shared" ref="N8:N9" si="1">IF(COUNTIF($J$2:$J$4,M8),"",M8)</f>
        <v>40</v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/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27</v>
      </c>
      <c r="F2" s="3" t="s">
        <v>17</v>
      </c>
      <c r="G2" s="3" t="s">
        <v>10</v>
      </c>
      <c r="H2" s="3" t="s">
        <v>18</v>
      </c>
      <c r="I2" s="3" t="s">
        <v>11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28</v>
      </c>
      <c r="F3" s="3" t="s">
        <v>26</v>
      </c>
      <c r="H3" s="3" t="s">
        <v>9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E4" s="3" t="s">
        <v>34</v>
      </c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>03</v>
      </c>
    </row>
    <row r="8" spans="1:16" x14ac:dyDescent="0.25">
      <c r="M8" s="3" t="s">
        <v>22</v>
      </c>
      <c r="N8" s="4" t="str">
        <f t="shared" ref="N8:N9" si="1">IF(COUNTIF($J$2:$J$4,M8),"",M8)</f>
        <v>40</v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/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28</v>
      </c>
      <c r="F2" s="3" t="s">
        <v>17</v>
      </c>
      <c r="G2" s="3" t="s">
        <v>10</v>
      </c>
      <c r="H2" s="3" t="s">
        <v>18</v>
      </c>
      <c r="I2" s="3" t="s">
        <v>11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34</v>
      </c>
      <c r="H3" s="3" t="s">
        <v>9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>03</v>
      </c>
    </row>
    <row r="8" spans="1:16" x14ac:dyDescent="0.25">
      <c r="M8" s="3" t="s">
        <v>22</v>
      </c>
      <c r="N8" s="4" t="str">
        <f t="shared" ref="N8:N9" si="1">IF(COUNTIF($J$2:$J$4,M8),"",M8)</f>
        <v>40</v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/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baseColWidth="10" defaultColWidth="11.42578125" defaultRowHeight="15" x14ac:dyDescent="0.25"/>
  <cols>
    <col min="1" max="1" width="9.85546875" style="3" bestFit="1" customWidth="1"/>
    <col min="2" max="3" width="12.7109375" style="5" customWidth="1"/>
    <col min="4" max="4" width="8.5703125" style="3" bestFit="1" customWidth="1"/>
    <col min="5" max="5" width="9.140625" style="3" bestFit="1" customWidth="1"/>
    <col min="6" max="6" width="14.42578125" style="3" bestFit="1" customWidth="1"/>
    <col min="7" max="7" width="18.140625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2" width="13.7109375" customWidth="1"/>
    <col min="13" max="13" width="12.85546875" style="3" hidden="1" customWidth="1"/>
    <col min="14" max="14" width="12.85546875" style="4" hidden="1" customWidth="1"/>
    <col min="15" max="15" width="8.28515625" hidden="1" customWidth="1"/>
    <col min="16" max="16" width="9.28515625" style="3" hidden="1" customWidth="1"/>
    <col min="17" max="17" width="5.85546875" customWidth="1"/>
  </cols>
  <sheetData>
    <row r="1" spans="1:16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M1" s="3" t="s">
        <v>15</v>
      </c>
      <c r="O1" s="4"/>
      <c r="P1" s="3" t="s">
        <v>16</v>
      </c>
    </row>
    <row r="2" spans="1:16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27</v>
      </c>
      <c r="F2" s="3" t="s">
        <v>30</v>
      </c>
      <c r="G2" s="3" t="s">
        <v>10</v>
      </c>
      <c r="H2" s="3" t="s">
        <v>18</v>
      </c>
      <c r="I2" s="3" t="s">
        <v>11</v>
      </c>
      <c r="J2" s="3" t="s">
        <v>21</v>
      </c>
      <c r="M2" s="3" t="s">
        <v>18</v>
      </c>
      <c r="N2" s="4" t="str">
        <f>IF(COUNTIF($H$2:$H$4,M2),"",M2)</f>
        <v/>
      </c>
      <c r="P2" s="4" t="s">
        <v>10</v>
      </c>
    </row>
    <row r="3" spans="1:16" x14ac:dyDescent="0.25">
      <c r="B3" s="5">
        <v>43466</v>
      </c>
      <c r="C3" s="5">
        <v>43830</v>
      </c>
      <c r="E3" s="3" t="s">
        <v>28</v>
      </c>
      <c r="H3" s="3" t="s">
        <v>9</v>
      </c>
      <c r="J3" s="3" t="s">
        <v>22</v>
      </c>
      <c r="M3" s="3" t="s">
        <v>9</v>
      </c>
      <c r="N3" s="4" t="str">
        <f t="shared" ref="N3:N4" si="0">IF(COUNTIF($H$2:$H$4,M3),"",M3)</f>
        <v/>
      </c>
      <c r="P3" s="4" t="s">
        <v>11</v>
      </c>
    </row>
    <row r="4" spans="1:16" x14ac:dyDescent="0.25">
      <c r="E4" s="3" t="s">
        <v>34</v>
      </c>
      <c r="M4" s="3" t="s">
        <v>19</v>
      </c>
      <c r="N4" s="4" t="str">
        <f t="shared" si="0"/>
        <v>L, M, M1 à M3</v>
      </c>
    </row>
    <row r="6" spans="1:16" x14ac:dyDescent="0.25">
      <c r="M6" s="3" t="s">
        <v>20</v>
      </c>
      <c r="N6"/>
    </row>
    <row r="7" spans="1:16" x14ac:dyDescent="0.25">
      <c r="M7" s="3" t="s">
        <v>21</v>
      </c>
      <c r="N7" s="4" t="str">
        <f>IF(COUNTIF($J$2:$J$4,M7),"",M7)</f>
        <v/>
      </c>
    </row>
    <row r="8" spans="1:16" x14ac:dyDescent="0.25">
      <c r="M8" s="3" t="s">
        <v>22</v>
      </c>
      <c r="N8" s="4" t="str">
        <f t="shared" ref="N8:N9" si="1">IF(COUNTIF($J$2:$J$4,M8),"",M8)</f>
        <v/>
      </c>
    </row>
    <row r="9" spans="1:16" x14ac:dyDescent="0.25">
      <c r="M9" s="3" t="s">
        <v>23</v>
      </c>
      <c r="N9" s="4" t="str">
        <f t="shared" si="1"/>
        <v>41</v>
      </c>
    </row>
    <row r="11" spans="1:16" x14ac:dyDescent="0.25">
      <c r="M11" s="3" t="s">
        <v>24</v>
      </c>
    </row>
    <row r="12" spans="1:16" x14ac:dyDescent="0.25">
      <c r="M12" s="3" t="s">
        <v>17</v>
      </c>
      <c r="N12" s="4" t="str">
        <f>IF(COUNTIF(F2,M12),"",M12)</f>
        <v>Codes</v>
      </c>
    </row>
    <row r="13" spans="1:16" x14ac:dyDescent="0.25">
      <c r="M13" s="3" t="s">
        <v>25</v>
      </c>
      <c r="N13" s="4" t="str">
        <f t="shared" ref="N13:N14" si="2">IF(COUNTIF(F3,M13),"",M13)</f>
        <v>Teneur</v>
      </c>
    </row>
    <row r="14" spans="1:16" x14ac:dyDescent="0.25">
      <c r="M14" s="3" t="s">
        <v>26</v>
      </c>
      <c r="N14" s="4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ex3.1.3.1</vt:lpstr>
      <vt:lpstr>ex3.1.3.2</vt:lpstr>
      <vt:lpstr>ex3.1.3.3</vt:lpstr>
      <vt:lpstr>ex3.1.3.4</vt:lpstr>
      <vt:lpstr>ex3.1.3.5</vt:lpstr>
      <vt:lpstr>ex3.1.3.6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2021-01-20T15:28:53Z</dcterms:modified>
</cp:coreProperties>
</file>