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s045\Desktop\Github\INESSS-QC_inesss1\Documentation\"/>
    </mc:Choice>
  </mc:AlternateContent>
  <bookViews>
    <workbookView xWindow="-120" yWindow="-120" windowWidth="29040" windowHeight="15840"/>
  </bookViews>
  <sheets>
    <sheet name="naif_switch1_ex02" sheetId="45" r:id="rId1"/>
    <sheet name="naif_switch1_ex03" sheetId="22" r:id="rId2"/>
    <sheet name="naif_switch1_ex04" sheetId="23" r:id="rId3"/>
    <sheet name="naif_switch1_ex05" sheetId="24" r:id="rId4"/>
    <sheet name="naif_switch1_ex06" sheetId="26" r:id="rId5"/>
    <sheet name="naif_switch1_ex07" sheetId="27" r:id="rId6"/>
    <sheet name="naif_switch1_ex08" sheetId="28" r:id="rId7"/>
    <sheet name="naif_switch1_ex09" sheetId="29" r:id="rId8"/>
    <sheet name="stat_gen1_ex02" sheetId="46" r:id="rId9"/>
    <sheet name="stat_gen1_ex03" sheetId="34" r:id="rId10"/>
    <sheet name="stat_gen1_ex04" sheetId="42" r:id="rId11"/>
    <sheet name="stat_gen1_ex05" sheetId="43" r:id="rId12"/>
    <sheet name="stat_gen1_ex06" sheetId="44" r:id="rId13"/>
    <sheet name="stat_gen1_ex07" sheetId="47" r:id="rId1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47" l="1"/>
  <c r="O18" i="47"/>
  <c r="O17" i="47"/>
  <c r="O16" i="47"/>
  <c r="O15" i="47"/>
  <c r="O14" i="47"/>
  <c r="O13" i="47"/>
  <c r="O12" i="47"/>
  <c r="O9" i="47"/>
  <c r="O8" i="47"/>
  <c r="O7" i="47"/>
  <c r="O4" i="47"/>
  <c r="O3" i="47"/>
  <c r="O2" i="47"/>
  <c r="O19" i="46"/>
  <c r="O18" i="46"/>
  <c r="O17" i="46"/>
  <c r="O16" i="46"/>
  <c r="O15" i="46"/>
  <c r="O14" i="46"/>
  <c r="O13" i="46"/>
  <c r="O12" i="46"/>
  <c r="O9" i="46"/>
  <c r="O8" i="46"/>
  <c r="O7" i="46"/>
  <c r="O4" i="46"/>
  <c r="O3" i="46"/>
  <c r="O2" i="46"/>
  <c r="R24" i="45"/>
  <c r="R23" i="45"/>
  <c r="R22" i="45"/>
  <c r="R19" i="45"/>
  <c r="R18" i="45"/>
  <c r="R17" i="45"/>
  <c r="R16" i="45"/>
  <c r="R15" i="45"/>
  <c r="R14" i="45"/>
  <c r="R13" i="45"/>
  <c r="R12" i="45"/>
  <c r="R9" i="45"/>
  <c r="R8" i="45"/>
  <c r="R7" i="45"/>
  <c r="R4" i="45"/>
  <c r="R3" i="45"/>
  <c r="R2" i="45"/>
  <c r="O19" i="44" l="1"/>
  <c r="O18" i="44"/>
  <c r="O17" i="44"/>
  <c r="O16" i="44"/>
  <c r="O15" i="44"/>
  <c r="O14" i="44"/>
  <c r="O13" i="44"/>
  <c r="O12" i="44"/>
  <c r="O9" i="44"/>
  <c r="O8" i="44"/>
  <c r="O7" i="44"/>
  <c r="O4" i="44"/>
  <c r="O3" i="44"/>
  <c r="O2" i="44"/>
  <c r="O19" i="43"/>
  <c r="O18" i="43"/>
  <c r="O17" i="43"/>
  <c r="O16" i="43"/>
  <c r="O15" i="43"/>
  <c r="O14" i="43"/>
  <c r="O13" i="43"/>
  <c r="O12" i="43"/>
  <c r="O9" i="43"/>
  <c r="O8" i="43"/>
  <c r="O7" i="43"/>
  <c r="O4" i="43"/>
  <c r="O3" i="43"/>
  <c r="O2" i="43"/>
  <c r="O19" i="42"/>
  <c r="O18" i="42"/>
  <c r="O17" i="42"/>
  <c r="O16" i="42"/>
  <c r="O15" i="42"/>
  <c r="O14" i="42"/>
  <c r="O13" i="42"/>
  <c r="O12" i="42"/>
  <c r="O9" i="42"/>
  <c r="O8" i="42"/>
  <c r="O7" i="42"/>
  <c r="O4" i="42"/>
  <c r="O3" i="42"/>
  <c r="O2" i="42"/>
  <c r="O19" i="34"/>
  <c r="O18" i="34"/>
  <c r="O17" i="34"/>
  <c r="O16" i="34"/>
  <c r="O15" i="34"/>
  <c r="O14" i="34"/>
  <c r="O13" i="34"/>
  <c r="O12" i="34"/>
  <c r="O9" i="34"/>
  <c r="O8" i="34"/>
  <c r="O7" i="34"/>
  <c r="O4" i="34"/>
  <c r="O3" i="34"/>
  <c r="O2" i="34"/>
  <c r="R24" i="29" l="1"/>
  <c r="R23" i="29"/>
  <c r="R22" i="29"/>
  <c r="R19" i="29"/>
  <c r="R18" i="29"/>
  <c r="R17" i="29"/>
  <c r="R16" i="29"/>
  <c r="R15" i="29"/>
  <c r="R14" i="29"/>
  <c r="R13" i="29"/>
  <c r="R12" i="29"/>
  <c r="R9" i="29"/>
  <c r="R8" i="29"/>
  <c r="R7" i="29"/>
  <c r="R4" i="29"/>
  <c r="R3" i="29"/>
  <c r="R2" i="29"/>
  <c r="R24" i="28"/>
  <c r="R23" i="28"/>
  <c r="R22" i="28"/>
  <c r="R19" i="28"/>
  <c r="R18" i="28"/>
  <c r="R17" i="28"/>
  <c r="R16" i="28"/>
  <c r="R15" i="28"/>
  <c r="R14" i="28"/>
  <c r="R13" i="28"/>
  <c r="R12" i="28"/>
  <c r="R9" i="28"/>
  <c r="R8" i="28"/>
  <c r="R7" i="28"/>
  <c r="R4" i="28"/>
  <c r="R3" i="28"/>
  <c r="R2" i="28"/>
  <c r="R24" i="27"/>
  <c r="R23" i="27"/>
  <c r="R22" i="27"/>
  <c r="R19" i="27"/>
  <c r="R18" i="27"/>
  <c r="R17" i="27"/>
  <c r="R16" i="27"/>
  <c r="R15" i="27"/>
  <c r="R14" i="27"/>
  <c r="R13" i="27"/>
  <c r="R12" i="27"/>
  <c r="R9" i="27"/>
  <c r="R8" i="27"/>
  <c r="R7" i="27"/>
  <c r="R4" i="27"/>
  <c r="R3" i="27"/>
  <c r="R2" i="27"/>
  <c r="R24" i="26"/>
  <c r="R23" i="26"/>
  <c r="R22" i="26"/>
  <c r="R19" i="26"/>
  <c r="R18" i="26"/>
  <c r="R17" i="26"/>
  <c r="R16" i="26"/>
  <c r="R15" i="26"/>
  <c r="R14" i="26"/>
  <c r="R13" i="26"/>
  <c r="R12" i="26"/>
  <c r="R9" i="26"/>
  <c r="R8" i="26"/>
  <c r="R7" i="26"/>
  <c r="R4" i="26"/>
  <c r="R3" i="26"/>
  <c r="R2" i="26"/>
  <c r="R24" i="24"/>
  <c r="R23" i="24"/>
  <c r="R22" i="24"/>
  <c r="R19" i="24"/>
  <c r="R18" i="24"/>
  <c r="R17" i="24"/>
  <c r="R16" i="24"/>
  <c r="R15" i="24"/>
  <c r="R14" i="24"/>
  <c r="R13" i="24"/>
  <c r="R12" i="24"/>
  <c r="R9" i="24"/>
  <c r="R8" i="24"/>
  <c r="R7" i="24"/>
  <c r="R4" i="24"/>
  <c r="R3" i="24"/>
  <c r="R2" i="24"/>
  <c r="R24" i="23"/>
  <c r="R23" i="23"/>
  <c r="R22" i="23"/>
  <c r="R19" i="23"/>
  <c r="R18" i="23"/>
  <c r="R17" i="23"/>
  <c r="R16" i="23"/>
  <c r="R15" i="23"/>
  <c r="R14" i="23"/>
  <c r="R13" i="23"/>
  <c r="R12" i="23"/>
  <c r="R9" i="23"/>
  <c r="R8" i="23"/>
  <c r="R7" i="23"/>
  <c r="R4" i="23"/>
  <c r="R3" i="23"/>
  <c r="R2" i="23"/>
  <c r="R24" i="22"/>
  <c r="R23" i="22"/>
  <c r="R22" i="22"/>
  <c r="R19" i="22"/>
  <c r="R18" i="22"/>
  <c r="R17" i="22"/>
  <c r="R16" i="22"/>
  <c r="R15" i="22"/>
  <c r="R14" i="22"/>
  <c r="R13" i="22"/>
  <c r="R12" i="22"/>
  <c r="R9" i="22"/>
  <c r="R8" i="22"/>
  <c r="R7" i="22"/>
  <c r="R4" i="22"/>
  <c r="R3" i="22"/>
  <c r="R2" i="22"/>
</calcChain>
</file>

<file path=xl/sharedStrings.xml><?xml version="1.0" encoding="utf-8"?>
<sst xmlns="http://schemas.openxmlformats.org/spreadsheetml/2006/main" count="640" uniqueCount="53">
  <si>
    <t>DATE_DEBUT</t>
  </si>
  <si>
    <t>DATE_FIN</t>
  </si>
  <si>
    <t>TYPE_RX</t>
  </si>
  <si>
    <t>CODE_RX</t>
  </si>
  <si>
    <t>CODE_SERV_FILTRE</t>
  </si>
  <si>
    <t>CODE_SERV</t>
  </si>
  <si>
    <t>CODE_LIST_FILTRE</t>
  </si>
  <si>
    <t>CODE_LIST</t>
  </si>
  <si>
    <t>stat_gen1</t>
  </si>
  <si>
    <t>AD</t>
  </si>
  <si>
    <t>Exclusion</t>
  </si>
  <si>
    <t>Inclusion</t>
  </si>
  <si>
    <t>DENOM</t>
  </si>
  <si>
    <t>METHODE</t>
  </si>
  <si>
    <t>GROUPER_PAR</t>
  </si>
  <si>
    <t>_code_serv</t>
  </si>
  <si>
    <t>Selection</t>
  </si>
  <si>
    <t>1</t>
  </si>
  <si>
    <t>L, M, M1 à M3</t>
  </si>
  <si>
    <t>_code_list</t>
  </si>
  <si>
    <t>03</t>
  </si>
  <si>
    <t>40</t>
  </si>
  <si>
    <t>41</t>
  </si>
  <si>
    <t>_grouper_par</t>
  </si>
  <si>
    <t>Teneur</t>
  </si>
  <si>
    <t>Format</t>
  </si>
  <si>
    <t>39</t>
  </si>
  <si>
    <t>47092</t>
  </si>
  <si>
    <t>47135</t>
  </si>
  <si>
    <t>DIN</t>
  </si>
  <si>
    <t>30848</t>
  </si>
  <si>
    <t>585092</t>
  </si>
  <si>
    <t>RX_RETROSPECT_A_EXCLURE</t>
  </si>
  <si>
    <t>NJOURS_SANS_CONSO</t>
  </si>
  <si>
    <t>naif_switch1</t>
  </si>
  <si>
    <t>AGE_DATE</t>
  </si>
  <si>
    <t>AHFS</t>
  </si>
  <si>
    <t>CodeList</t>
  </si>
  <si>
    <t>CodeServ</t>
  </si>
  <si>
    <t>Age</t>
  </si>
  <si>
    <t>TYPE_RX_RETRO</t>
  </si>
  <si>
    <t>_type_rx_retro</t>
  </si>
  <si>
    <t>04----</t>
  </si>
  <si>
    <t>08--16</t>
  </si>
  <si>
    <t>122436</t>
  </si>
  <si>
    <t>47136</t>
  </si>
  <si>
    <t>2083523</t>
  </si>
  <si>
    <t>2084082</t>
  </si>
  <si>
    <t>2240331</t>
  </si>
  <si>
    <t>2453312</t>
  </si>
  <si>
    <t>2018-01-01</t>
  </si>
  <si>
    <t>08--12</t>
  </si>
  <si>
    <t>122426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</si>
</sst>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14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14" fontId="0" fillId="0" borderId="0" xfId="0" applyNumberFormat="1"/>
    <xf numFmtId="49" fontId="0" fillId="0" borderId="0" xfId="0" applyNumberFormat="1" applyProtection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28515625" style="3" customWidth="1"/>
    <col min="15" max="15" width="13.7109375" customWidth="1"/>
    <col min="16" max="16" width="10.5703125" customWidth="1"/>
    <col min="17" max="17" width="14.140625" style="3" hidden="1" customWidth="1"/>
    <col min="18" max="18" width="12.8554687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12</v>
      </c>
      <c r="E2" s="9">
        <v>39</v>
      </c>
      <c r="F2" s="3" t="s">
        <v>36</v>
      </c>
      <c r="I2" s="10">
        <v>365</v>
      </c>
      <c r="J2" s="3" t="s">
        <v>10</v>
      </c>
      <c r="K2" s="3" t="s">
        <v>17</v>
      </c>
      <c r="L2" s="3" t="s">
        <v>11</v>
      </c>
      <c r="N2" s="11"/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E3" s="9">
        <v>47092</v>
      </c>
      <c r="F3" s="3" t="s">
        <v>12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E4" s="9">
        <v>47135</v>
      </c>
      <c r="F4" s="3" t="s">
        <v>29</v>
      </c>
      <c r="N4"/>
      <c r="Q4" s="3" t="s">
        <v>18</v>
      </c>
      <c r="R4" s="4" t="str">
        <f t="shared" si="0"/>
        <v>L, M, M1 à M3</v>
      </c>
    </row>
    <row r="5" spans="1:20" x14ac:dyDescent="0.25">
      <c r="F5" s="3" t="s">
        <v>37</v>
      </c>
      <c r="N5"/>
    </row>
    <row r="6" spans="1:20" x14ac:dyDescent="0.25">
      <c r="F6" s="3" t="s">
        <v>38</v>
      </c>
      <c r="N6"/>
      <c r="Q6" s="3" t="s">
        <v>19</v>
      </c>
      <c r="R6"/>
    </row>
    <row r="7" spans="1:20" x14ac:dyDescent="0.25">
      <c r="F7" s="3" t="s">
        <v>24</v>
      </c>
      <c r="N7"/>
      <c r="Q7" s="3" t="s">
        <v>20</v>
      </c>
      <c r="R7" s="4" t="str">
        <f>IF(COUNTIF($M$2:$M$4,Q7),"",Q7)</f>
        <v>03</v>
      </c>
    </row>
    <row r="8" spans="1:20" x14ac:dyDescent="0.25">
      <c r="F8" s="3" t="s">
        <v>25</v>
      </c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F9" s="3" t="s">
        <v>39</v>
      </c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/>
      </c>
    </row>
    <row r="13" spans="1:20" x14ac:dyDescent="0.25">
      <c r="N13"/>
      <c r="Q13" s="3" t="s">
        <v>12</v>
      </c>
      <c r="R13" s="4" t="str">
        <f t="shared" ref="R13:R19" si="2">IF(COUNTIF($F$2:$F$9,Q13),"",Q13)</f>
        <v/>
      </c>
    </row>
    <row r="14" spans="1:20" x14ac:dyDescent="0.25">
      <c r="N14"/>
      <c r="Q14" s="3" t="s">
        <v>29</v>
      </c>
      <c r="R14" s="4" t="str">
        <f t="shared" si="2"/>
        <v/>
      </c>
    </row>
    <row r="15" spans="1:20" x14ac:dyDescent="0.25">
      <c r="N15"/>
      <c r="Q15" s="3" t="s">
        <v>37</v>
      </c>
      <c r="R15" s="4" t="str">
        <f t="shared" si="2"/>
        <v/>
      </c>
    </row>
    <row r="16" spans="1:20" x14ac:dyDescent="0.25">
      <c r="N16"/>
      <c r="Q16" s="3" t="s">
        <v>38</v>
      </c>
      <c r="R16" s="4" t="str">
        <f t="shared" si="2"/>
        <v/>
      </c>
    </row>
    <row r="17" spans="14:18" x14ac:dyDescent="0.25">
      <c r="N17"/>
      <c r="Q17" s="3" t="s">
        <v>24</v>
      </c>
      <c r="R17" s="4" t="str">
        <f t="shared" si="2"/>
        <v/>
      </c>
    </row>
    <row r="18" spans="14:18" x14ac:dyDescent="0.25">
      <c r="N18"/>
      <c r="Q18" s="3" t="s">
        <v>25</v>
      </c>
      <c r="R18" s="4" t="str">
        <f t="shared" si="2"/>
        <v/>
      </c>
    </row>
    <row r="19" spans="14:18" x14ac:dyDescent="0.25">
      <c r="Q19" s="3" t="s">
        <v>39</v>
      </c>
      <c r="R19" s="4" t="str">
        <f t="shared" si="2"/>
        <v/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>AHFS</v>
      </c>
    </row>
    <row r="23" spans="14:18" x14ac:dyDescent="0.25">
      <c r="Q23" s="3" t="s">
        <v>12</v>
      </c>
      <c r="R23" s="4" t="str">
        <f t="shared" ref="R23:R24" si="3">IF(COUNTIF($G$2,Q23),"",Q23)</f>
        <v>DENOM</v>
      </c>
    </row>
    <row r="24" spans="14:18" x14ac:dyDescent="0.25">
      <c r="Q24" s="3" t="s">
        <v>29</v>
      </c>
      <c r="R24" s="4" t="str">
        <f t="shared" si="3"/>
        <v>DIN</v>
      </c>
    </row>
  </sheetData>
  <dataValidations count="17">
    <dataValidation allowBlank="1" showInputMessage="1" showErrorMessage="1" promptTitle="ATTENTION" prompt="Utiliser la cellule L2" sqref="L3:L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G2" sqref="G3:G1048576"/>
    <dataValidation allowBlank="1" showInputMessage="1" showErrorMessage="1" promptTitle="ATTENTION" prompt="Utiliser la cellule N2" sqref="N3:N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J2" sqref="J3:J1048576"/>
    <dataValidation type="list" allowBlank="1" showInputMessage="1" showErrorMessage="1" sqref="J2 L2">
      <formula1>$T$2:$T$3</formula1>
    </dataValidation>
    <dataValidation type="list" allowBlank="1" showInputMessage="1" showErrorMessage="1" sqref="M2:M4">
      <formula1>$R$7:$R$9</formula1>
    </dataValidation>
    <dataValidation allowBlank="1" showInputMessage="1" showErrorMessage="1" promptTitle="ATTENTION" prompt="Utiliser les cellules M2 à M4" sqref="M5:M1048576"/>
    <dataValidation allowBlank="1" showInputMessage="1" showErrorMessage="1" promptTitle="ATTENTION" prompt="Utiliser les cellules K2 à K4" sqref="K5:K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3" bestFit="1" customWidth="1"/>
    <col min="6" max="6" width="14.28515625" style="3" bestFit="1" customWidth="1"/>
    <col min="7" max="7" width="18" style="3" bestFit="1" customWidth="1"/>
    <col min="8" max="8" width="11.28515625" style="3" bestFit="1" customWidth="1"/>
    <col min="9" max="9" width="17" style="3" bestFit="1" customWidth="1"/>
    <col min="10" max="11" width="10.28515625" style="3" bestFit="1" customWidth="1"/>
    <col min="13" max="13" width="9.7109375" customWidth="1"/>
    <col min="14" max="14" width="12.85546875" style="3" hidden="1" customWidth="1"/>
    <col min="15" max="15" width="12.85546875" style="4" hidden="1" customWidth="1"/>
    <col min="16" max="16" width="10" hidden="1" customWidth="1"/>
    <col min="17" max="17" width="9.28515625" style="3" hidden="1" customWidth="1"/>
  </cols>
  <sheetData>
    <row r="1" spans="1:17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35</v>
      </c>
      <c r="N1" s="3" t="s">
        <v>15</v>
      </c>
      <c r="P1" s="4"/>
      <c r="Q1" s="3" t="s">
        <v>16</v>
      </c>
    </row>
    <row r="2" spans="1:17" x14ac:dyDescent="0.25">
      <c r="A2" s="3" t="s">
        <v>8</v>
      </c>
      <c r="B2" s="5">
        <v>43101</v>
      </c>
      <c r="C2" s="5">
        <v>43465</v>
      </c>
      <c r="D2" s="6" t="s">
        <v>36</v>
      </c>
      <c r="E2" s="3" t="s">
        <v>42</v>
      </c>
      <c r="F2" s="3" t="s">
        <v>36</v>
      </c>
      <c r="G2" s="3" t="s">
        <v>10</v>
      </c>
      <c r="H2" s="3" t="s">
        <v>17</v>
      </c>
      <c r="I2" s="3" t="s">
        <v>11</v>
      </c>
      <c r="N2" s="3" t="s">
        <v>17</v>
      </c>
      <c r="O2" s="4" t="str">
        <f>IF(COUNTIF($H$2:$H$4,N2),"",N2)</f>
        <v/>
      </c>
      <c r="Q2" s="4" t="s">
        <v>10</v>
      </c>
    </row>
    <row r="3" spans="1:17" x14ac:dyDescent="0.25">
      <c r="B3" s="5">
        <v>43466</v>
      </c>
      <c r="C3" s="5">
        <v>43830</v>
      </c>
      <c r="E3" s="3" t="s">
        <v>51</v>
      </c>
      <c r="H3" s="3" t="s">
        <v>9</v>
      </c>
      <c r="N3" s="3" t="s">
        <v>9</v>
      </c>
      <c r="O3" s="4" t="str">
        <f t="shared" ref="O3:O4" si="0">IF(COUNTIF($H$2:$H$4,N3),"",N3)</f>
        <v/>
      </c>
      <c r="Q3" s="4" t="s">
        <v>11</v>
      </c>
    </row>
    <row r="4" spans="1:17" x14ac:dyDescent="0.25">
      <c r="E4" s="3" t="s">
        <v>52</v>
      </c>
      <c r="N4" s="3" t="s">
        <v>18</v>
      </c>
      <c r="O4" s="4" t="str">
        <f t="shared" si="0"/>
        <v>L, M, M1 à M3</v>
      </c>
    </row>
    <row r="6" spans="1:17" x14ac:dyDescent="0.25">
      <c r="N6" s="3" t="s">
        <v>19</v>
      </c>
      <c r="O6"/>
    </row>
    <row r="7" spans="1:17" x14ac:dyDescent="0.25">
      <c r="N7" s="3" t="s">
        <v>20</v>
      </c>
      <c r="O7" s="4" t="str">
        <f>IF(COUNTIF($J$2:$J$4,N7),"",N7)</f>
        <v>03</v>
      </c>
    </row>
    <row r="8" spans="1:17" x14ac:dyDescent="0.25">
      <c r="N8" s="3" t="s">
        <v>21</v>
      </c>
      <c r="O8" s="4" t="str">
        <f t="shared" ref="O8:O9" si="1">IF(COUNTIF($J$2:$J$4,N8),"",N8)</f>
        <v>40</v>
      </c>
    </row>
    <row r="9" spans="1:17" x14ac:dyDescent="0.25">
      <c r="N9" s="3" t="s">
        <v>22</v>
      </c>
      <c r="O9" s="4" t="str">
        <f t="shared" si="1"/>
        <v>41</v>
      </c>
    </row>
    <row r="11" spans="1:17" x14ac:dyDescent="0.25">
      <c r="N11" s="3" t="s">
        <v>23</v>
      </c>
    </row>
    <row r="12" spans="1:17" x14ac:dyDescent="0.25">
      <c r="N12" s="3" t="s">
        <v>36</v>
      </c>
      <c r="O12" s="4" t="str">
        <f>IF(COUNTIF($F$2:$F$9,N12),"",N12)</f>
        <v/>
      </c>
    </row>
    <row r="13" spans="1:17" x14ac:dyDescent="0.25">
      <c r="N13" s="3" t="s">
        <v>12</v>
      </c>
      <c r="O13" s="4" t="str">
        <f t="shared" ref="O13:O19" si="2">IF(COUNTIF($F$2:$F$9,N13),"",N13)</f>
        <v>DENOM</v>
      </c>
    </row>
    <row r="14" spans="1:17" x14ac:dyDescent="0.25">
      <c r="N14" s="3" t="s">
        <v>29</v>
      </c>
      <c r="O14" s="4" t="str">
        <f t="shared" si="2"/>
        <v>DIN</v>
      </c>
    </row>
    <row r="15" spans="1:17" x14ac:dyDescent="0.25">
      <c r="N15" s="3" t="s">
        <v>37</v>
      </c>
      <c r="O15" s="4" t="str">
        <f t="shared" si="2"/>
        <v>CodeList</v>
      </c>
    </row>
    <row r="16" spans="1:17" x14ac:dyDescent="0.25">
      <c r="N16" s="3" t="s">
        <v>38</v>
      </c>
      <c r="O16" s="4" t="str">
        <f t="shared" si="2"/>
        <v>CodeServ</v>
      </c>
    </row>
    <row r="17" spans="14:15" x14ac:dyDescent="0.25">
      <c r="N17" s="3" t="s">
        <v>24</v>
      </c>
      <c r="O17" s="4" t="str">
        <f t="shared" si="2"/>
        <v>Teneur</v>
      </c>
    </row>
    <row r="18" spans="14:15" x14ac:dyDescent="0.25">
      <c r="N18" s="3" t="s">
        <v>25</v>
      </c>
      <c r="O18" s="4" t="str">
        <f t="shared" si="2"/>
        <v>Format</v>
      </c>
    </row>
    <row r="19" spans="14:15" x14ac:dyDescent="0.25">
      <c r="N19" s="3" t="s">
        <v>39</v>
      </c>
      <c r="O19" s="4" t="str">
        <f t="shared" si="2"/>
        <v>Age</v>
      </c>
    </row>
  </sheetData>
  <dataValidations count="14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es cellules F2 à F9" sqref="F10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$O$7:$O$9</formula1>
    </dataValidation>
    <dataValidation type="list" allowBlank="1" showInputMessage="1" showErrorMessage="1" sqref="G2 I2">
      <formula1>$Q$2:$Q$3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Inscrire une date dans la cellule K2 au format AAAA-MM-JJ" sqref="K3:K1048576"/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3" bestFit="1" customWidth="1"/>
    <col min="6" max="6" width="14.28515625" style="3" bestFit="1" customWidth="1"/>
    <col min="7" max="7" width="18" style="3" bestFit="1" customWidth="1"/>
    <col min="8" max="8" width="11.28515625" style="3" bestFit="1" customWidth="1"/>
    <col min="9" max="9" width="17" style="3" bestFit="1" customWidth="1"/>
    <col min="10" max="11" width="10.28515625" style="3" bestFit="1" customWidth="1"/>
    <col min="13" max="13" width="9.7109375" customWidth="1"/>
    <col min="14" max="14" width="12.85546875" style="3" hidden="1" customWidth="1"/>
    <col min="15" max="15" width="12.85546875" style="4" hidden="1" customWidth="1"/>
    <col min="16" max="16" width="10" hidden="1" customWidth="1"/>
    <col min="17" max="17" width="9.28515625" style="3" hidden="1" customWidth="1"/>
  </cols>
  <sheetData>
    <row r="1" spans="1:17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35</v>
      </c>
      <c r="N1" s="3" t="s">
        <v>15</v>
      </c>
      <c r="P1" s="4"/>
      <c r="Q1" s="3" t="s">
        <v>16</v>
      </c>
    </row>
    <row r="2" spans="1:17" x14ac:dyDescent="0.25">
      <c r="A2" s="3" t="s">
        <v>8</v>
      </c>
      <c r="B2" s="5">
        <v>43101</v>
      </c>
      <c r="C2" s="5">
        <v>43465</v>
      </c>
      <c r="D2" s="6" t="s">
        <v>12</v>
      </c>
      <c r="E2" s="3" t="s">
        <v>26</v>
      </c>
      <c r="F2" s="3" t="s">
        <v>12</v>
      </c>
      <c r="G2" s="3" t="s">
        <v>10</v>
      </c>
      <c r="H2" s="3" t="s">
        <v>17</v>
      </c>
      <c r="I2" s="3" t="s">
        <v>11</v>
      </c>
      <c r="N2" s="3" t="s">
        <v>17</v>
      </c>
      <c r="O2" s="4" t="str">
        <f>IF(COUNTIF($H$2:$H$4,N2),"",N2)</f>
        <v/>
      </c>
      <c r="Q2" s="4" t="s">
        <v>10</v>
      </c>
    </row>
    <row r="3" spans="1:17" x14ac:dyDescent="0.25">
      <c r="B3" s="5">
        <v>43466</v>
      </c>
      <c r="C3" s="5">
        <v>43830</v>
      </c>
      <c r="E3" s="3" t="s">
        <v>27</v>
      </c>
      <c r="F3" s="3" t="s">
        <v>29</v>
      </c>
      <c r="H3" s="3" t="s">
        <v>9</v>
      </c>
      <c r="N3" s="3" t="s">
        <v>9</v>
      </c>
      <c r="O3" s="4" t="str">
        <f t="shared" ref="O3:O4" si="0">IF(COUNTIF($H$2:$H$4,N3),"",N3)</f>
        <v/>
      </c>
      <c r="Q3" s="4" t="s">
        <v>11</v>
      </c>
    </row>
    <row r="4" spans="1:17" x14ac:dyDescent="0.25">
      <c r="E4" s="3" t="s">
        <v>28</v>
      </c>
      <c r="N4" s="3" t="s">
        <v>18</v>
      </c>
      <c r="O4" s="4" t="str">
        <f t="shared" si="0"/>
        <v>L, M, M1 à M3</v>
      </c>
    </row>
    <row r="6" spans="1:17" x14ac:dyDescent="0.25">
      <c r="N6" s="3" t="s">
        <v>19</v>
      </c>
      <c r="O6"/>
    </row>
    <row r="7" spans="1:17" x14ac:dyDescent="0.25">
      <c r="N7" s="3" t="s">
        <v>20</v>
      </c>
      <c r="O7" s="4" t="str">
        <f>IF(COUNTIF($J$2:$J$4,N7),"",N7)</f>
        <v>03</v>
      </c>
    </row>
    <row r="8" spans="1:17" x14ac:dyDescent="0.25">
      <c r="N8" s="3" t="s">
        <v>21</v>
      </c>
      <c r="O8" s="4" t="str">
        <f t="shared" ref="O8:O9" si="1">IF(COUNTIF($J$2:$J$4,N8),"",N8)</f>
        <v>40</v>
      </c>
    </row>
    <row r="9" spans="1:17" x14ac:dyDescent="0.25">
      <c r="N9" s="3" t="s">
        <v>22</v>
      </c>
      <c r="O9" s="4" t="str">
        <f t="shared" si="1"/>
        <v>41</v>
      </c>
    </row>
    <row r="11" spans="1:17" x14ac:dyDescent="0.25">
      <c r="N11" s="3" t="s">
        <v>23</v>
      </c>
    </row>
    <row r="12" spans="1:17" x14ac:dyDescent="0.25">
      <c r="N12" s="3" t="s">
        <v>36</v>
      </c>
      <c r="O12" s="4" t="str">
        <f>IF(COUNTIF($F$2:$F$9,N12),"",N12)</f>
        <v>AHFS</v>
      </c>
    </row>
    <row r="13" spans="1:17" x14ac:dyDescent="0.25">
      <c r="N13" s="3" t="s">
        <v>12</v>
      </c>
      <c r="O13" s="4" t="str">
        <f t="shared" ref="O13:O19" si="2">IF(COUNTIF($F$2:$F$9,N13),"",N13)</f>
        <v/>
      </c>
    </row>
    <row r="14" spans="1:17" x14ac:dyDescent="0.25">
      <c r="N14" s="3" t="s">
        <v>29</v>
      </c>
      <c r="O14" s="4" t="str">
        <f t="shared" si="2"/>
        <v/>
      </c>
    </row>
    <row r="15" spans="1:17" x14ac:dyDescent="0.25">
      <c r="N15" s="3" t="s">
        <v>37</v>
      </c>
      <c r="O15" s="4" t="str">
        <f t="shared" si="2"/>
        <v>CodeList</v>
      </c>
    </row>
    <row r="16" spans="1:17" x14ac:dyDescent="0.25">
      <c r="N16" s="3" t="s">
        <v>38</v>
      </c>
      <c r="O16" s="4" t="str">
        <f t="shared" si="2"/>
        <v>CodeServ</v>
      </c>
    </row>
    <row r="17" spans="14:15" x14ac:dyDescent="0.25">
      <c r="N17" s="3" t="s">
        <v>24</v>
      </c>
      <c r="O17" s="4" t="str">
        <f t="shared" si="2"/>
        <v>Teneur</v>
      </c>
    </row>
    <row r="18" spans="14:15" x14ac:dyDescent="0.25">
      <c r="N18" s="3" t="s">
        <v>25</v>
      </c>
      <c r="O18" s="4" t="str">
        <f t="shared" si="2"/>
        <v>Format</v>
      </c>
    </row>
    <row r="19" spans="14:15" x14ac:dyDescent="0.25">
      <c r="N19" s="3" t="s">
        <v>39</v>
      </c>
      <c r="O19" s="4" t="str">
        <f t="shared" si="2"/>
        <v>Age</v>
      </c>
    </row>
  </sheetData>
  <dataValidations count="14">
    <dataValidation allowBlank="1" showInputMessage="1" showErrorMessage="1" promptTitle="ATTENTION" prompt="Inscrire une date dans la cellule K2 au format AAAA-MM-JJ" sqref="K3:K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G2 I2">
      <formula1>$Q$2:$Q$3</formula1>
    </dataValidation>
    <dataValidation type="list" allowBlank="1" showInputMessage="1" showErrorMessage="1" sqref="J2:J4">
      <formula1>$O$7:$O$9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3" bestFit="1" customWidth="1"/>
    <col min="6" max="6" width="14.28515625" style="3" bestFit="1" customWidth="1"/>
    <col min="7" max="7" width="18" style="3" bestFit="1" customWidth="1"/>
    <col min="8" max="8" width="11.28515625" style="3" bestFit="1" customWidth="1"/>
    <col min="9" max="9" width="17" style="3" bestFit="1" customWidth="1"/>
    <col min="10" max="11" width="10.28515625" style="3" bestFit="1" customWidth="1"/>
    <col min="13" max="13" width="9.5703125" customWidth="1"/>
    <col min="14" max="14" width="12.85546875" style="3" hidden="1" customWidth="1"/>
    <col min="15" max="15" width="12.85546875" style="4" hidden="1" customWidth="1"/>
    <col min="16" max="16" width="10" hidden="1" customWidth="1"/>
    <col min="17" max="17" width="9.28515625" style="3" hidden="1" customWidth="1"/>
  </cols>
  <sheetData>
    <row r="1" spans="1:17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35</v>
      </c>
      <c r="N1" s="3" t="s">
        <v>15</v>
      </c>
      <c r="P1" s="4"/>
      <c r="Q1" s="3" t="s">
        <v>16</v>
      </c>
    </row>
    <row r="2" spans="1:17" x14ac:dyDescent="0.25">
      <c r="A2" s="3" t="s">
        <v>8</v>
      </c>
      <c r="B2" s="5">
        <v>43101</v>
      </c>
      <c r="C2" s="5">
        <v>43465</v>
      </c>
      <c r="D2" s="6" t="s">
        <v>29</v>
      </c>
      <c r="E2" s="3" t="s">
        <v>30</v>
      </c>
      <c r="F2" s="3" t="s">
        <v>29</v>
      </c>
      <c r="G2" s="3" t="s">
        <v>10</v>
      </c>
      <c r="H2" s="3" t="s">
        <v>17</v>
      </c>
      <c r="I2" s="3" t="s">
        <v>11</v>
      </c>
      <c r="N2" s="3" t="s">
        <v>17</v>
      </c>
      <c r="O2" s="4" t="str">
        <f>IF(COUNTIF($H$2:$H$4,N2),"",N2)</f>
        <v/>
      </c>
      <c r="Q2" s="4" t="s">
        <v>10</v>
      </c>
    </row>
    <row r="3" spans="1:17" x14ac:dyDescent="0.25">
      <c r="B3" s="5">
        <v>43466</v>
      </c>
      <c r="C3" s="5">
        <v>43830</v>
      </c>
      <c r="E3" s="3" t="s">
        <v>31</v>
      </c>
      <c r="H3" s="3" t="s">
        <v>9</v>
      </c>
      <c r="N3" s="3" t="s">
        <v>9</v>
      </c>
      <c r="O3" s="4" t="str">
        <f t="shared" ref="O3:O4" si="0">IF(COUNTIF($H$2:$H$4,N3),"",N3)</f>
        <v/>
      </c>
      <c r="Q3" s="4" t="s">
        <v>11</v>
      </c>
    </row>
    <row r="4" spans="1:17" x14ac:dyDescent="0.25">
      <c r="N4" s="3" t="s">
        <v>18</v>
      </c>
      <c r="O4" s="4" t="str">
        <f t="shared" si="0"/>
        <v>L, M, M1 à M3</v>
      </c>
    </row>
    <row r="6" spans="1:17" x14ac:dyDescent="0.25">
      <c r="N6" s="3" t="s">
        <v>19</v>
      </c>
      <c r="O6"/>
    </row>
    <row r="7" spans="1:17" x14ac:dyDescent="0.25">
      <c r="N7" s="3" t="s">
        <v>20</v>
      </c>
      <c r="O7" s="4" t="str">
        <f>IF(COUNTIF($J$2:$J$4,N7),"",N7)</f>
        <v>03</v>
      </c>
    </row>
    <row r="8" spans="1:17" x14ac:dyDescent="0.25">
      <c r="N8" s="3" t="s">
        <v>21</v>
      </c>
      <c r="O8" s="4" t="str">
        <f t="shared" ref="O8:O9" si="1">IF(COUNTIF($J$2:$J$4,N8),"",N8)</f>
        <v>40</v>
      </c>
    </row>
    <row r="9" spans="1:17" x14ac:dyDescent="0.25">
      <c r="N9" s="3" t="s">
        <v>22</v>
      </c>
      <c r="O9" s="4" t="str">
        <f t="shared" si="1"/>
        <v>41</v>
      </c>
    </row>
    <row r="11" spans="1:17" x14ac:dyDescent="0.25">
      <c r="N11" s="3" t="s">
        <v>23</v>
      </c>
    </row>
    <row r="12" spans="1:17" x14ac:dyDescent="0.25">
      <c r="N12" s="3" t="s">
        <v>36</v>
      </c>
      <c r="O12" s="4" t="str">
        <f>IF(COUNTIF($F$2:$F$9,N12),"",N12)</f>
        <v>AHFS</v>
      </c>
    </row>
    <row r="13" spans="1:17" x14ac:dyDescent="0.25">
      <c r="N13" s="3" t="s">
        <v>12</v>
      </c>
      <c r="O13" s="4" t="str">
        <f t="shared" ref="O13:O19" si="2">IF(COUNTIF($F$2:$F$9,N13),"",N13)</f>
        <v>DENOM</v>
      </c>
    </row>
    <row r="14" spans="1:17" x14ac:dyDescent="0.25">
      <c r="N14" s="3" t="s">
        <v>29</v>
      </c>
      <c r="O14" s="4" t="str">
        <f t="shared" si="2"/>
        <v/>
      </c>
    </row>
    <row r="15" spans="1:17" x14ac:dyDescent="0.25">
      <c r="N15" s="3" t="s">
        <v>37</v>
      </c>
      <c r="O15" s="4" t="str">
        <f t="shared" si="2"/>
        <v>CodeList</v>
      </c>
    </row>
    <row r="16" spans="1:17" x14ac:dyDescent="0.25">
      <c r="N16" s="3" t="s">
        <v>38</v>
      </c>
      <c r="O16" s="4" t="str">
        <f t="shared" si="2"/>
        <v>CodeServ</v>
      </c>
    </row>
    <row r="17" spans="14:15" x14ac:dyDescent="0.25">
      <c r="N17" s="3" t="s">
        <v>24</v>
      </c>
      <c r="O17" s="4" t="str">
        <f t="shared" si="2"/>
        <v>Teneur</v>
      </c>
    </row>
    <row r="18" spans="14:15" x14ac:dyDescent="0.25">
      <c r="N18" s="3" t="s">
        <v>25</v>
      </c>
      <c r="O18" s="4" t="str">
        <f t="shared" si="2"/>
        <v>Format</v>
      </c>
    </row>
    <row r="19" spans="14:15" x14ac:dyDescent="0.25">
      <c r="N19" s="3" t="s">
        <v>39</v>
      </c>
      <c r="O19" s="4" t="str">
        <f t="shared" si="2"/>
        <v>Age</v>
      </c>
    </row>
  </sheetData>
  <dataValidations count="14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es cellules F2 à F9" sqref="F10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$O$7:$O$9</formula1>
    </dataValidation>
    <dataValidation type="list" allowBlank="1" showInputMessage="1" showErrorMessage="1" sqref="G2 I2">
      <formula1>$Q$2:$Q$3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Inscrire une date dans la cellule K2 au format AAAA-MM-JJ" sqref="K3:K1048576"/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3" bestFit="1" customWidth="1"/>
    <col min="6" max="6" width="14.28515625" style="3" bestFit="1" customWidth="1"/>
    <col min="7" max="7" width="18" style="3" bestFit="1" customWidth="1"/>
    <col min="8" max="8" width="11.28515625" style="3" bestFit="1" customWidth="1"/>
    <col min="9" max="9" width="17" style="3" bestFit="1" customWidth="1"/>
    <col min="10" max="10" width="10.28515625" style="3" bestFit="1" customWidth="1"/>
    <col min="11" max="11" width="10.42578125" style="3" bestFit="1" customWidth="1"/>
    <col min="13" max="13" width="9.5703125" customWidth="1"/>
    <col min="14" max="14" width="12.85546875" style="3" hidden="1" customWidth="1"/>
    <col min="15" max="15" width="12.85546875" style="4" hidden="1" customWidth="1"/>
    <col min="16" max="16" width="10" hidden="1" customWidth="1"/>
    <col min="17" max="17" width="9.28515625" style="3" hidden="1" customWidth="1"/>
  </cols>
  <sheetData>
    <row r="1" spans="1:17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35</v>
      </c>
      <c r="N1" s="3" t="s">
        <v>15</v>
      </c>
      <c r="P1" s="4"/>
      <c r="Q1" s="3" t="s">
        <v>16</v>
      </c>
    </row>
    <row r="2" spans="1:17" x14ac:dyDescent="0.25">
      <c r="A2" s="3" t="s">
        <v>8</v>
      </c>
      <c r="B2" s="5">
        <v>43101</v>
      </c>
      <c r="C2" s="5">
        <v>43465</v>
      </c>
      <c r="D2" s="6" t="s">
        <v>29</v>
      </c>
      <c r="E2" s="3" t="s">
        <v>30</v>
      </c>
      <c r="F2" s="3" t="s">
        <v>29</v>
      </c>
      <c r="G2" s="3" t="s">
        <v>10</v>
      </c>
      <c r="H2" s="3" t="s">
        <v>17</v>
      </c>
      <c r="I2" s="3" t="s">
        <v>11</v>
      </c>
      <c r="K2" s="3" t="s">
        <v>50</v>
      </c>
      <c r="N2" s="3" t="s">
        <v>17</v>
      </c>
      <c r="O2" s="4" t="str">
        <f>IF(COUNTIF($H$2:$H$4,N2),"",N2)</f>
        <v/>
      </c>
      <c r="Q2" s="4" t="s">
        <v>10</v>
      </c>
    </row>
    <row r="3" spans="1:17" x14ac:dyDescent="0.25">
      <c r="B3" s="5">
        <v>43466</v>
      </c>
      <c r="C3" s="5">
        <v>43830</v>
      </c>
      <c r="E3" s="3" t="s">
        <v>31</v>
      </c>
      <c r="F3" s="3" t="s">
        <v>39</v>
      </c>
      <c r="H3" s="3" t="s">
        <v>9</v>
      </c>
      <c r="N3" s="3" t="s">
        <v>9</v>
      </c>
      <c r="O3" s="4" t="str">
        <f t="shared" ref="O3:O4" si="0">IF(COUNTIF($H$2:$H$4,N3),"",N3)</f>
        <v/>
      </c>
      <c r="Q3" s="4" t="s">
        <v>11</v>
      </c>
    </row>
    <row r="4" spans="1:17" x14ac:dyDescent="0.25">
      <c r="N4" s="3" t="s">
        <v>18</v>
      </c>
      <c r="O4" s="4" t="str">
        <f t="shared" si="0"/>
        <v>L, M, M1 à M3</v>
      </c>
    </row>
    <row r="6" spans="1:17" x14ac:dyDescent="0.25">
      <c r="N6" s="3" t="s">
        <v>19</v>
      </c>
      <c r="O6"/>
    </row>
    <row r="7" spans="1:17" x14ac:dyDescent="0.25">
      <c r="N7" s="3" t="s">
        <v>20</v>
      </c>
      <c r="O7" s="4" t="str">
        <f>IF(COUNTIF($J$2:$J$4,N7),"",N7)</f>
        <v>03</v>
      </c>
    </row>
    <row r="8" spans="1:17" x14ac:dyDescent="0.25">
      <c r="N8" s="3" t="s">
        <v>21</v>
      </c>
      <c r="O8" s="4" t="str">
        <f t="shared" ref="O8:O9" si="1">IF(COUNTIF($J$2:$J$4,N8),"",N8)</f>
        <v>40</v>
      </c>
    </row>
    <row r="9" spans="1:17" x14ac:dyDescent="0.25">
      <c r="N9" s="3" t="s">
        <v>22</v>
      </c>
      <c r="O9" s="4" t="str">
        <f t="shared" si="1"/>
        <v>41</v>
      </c>
    </row>
    <row r="11" spans="1:17" x14ac:dyDescent="0.25">
      <c r="N11" s="3" t="s">
        <v>23</v>
      </c>
    </row>
    <row r="12" spans="1:17" x14ac:dyDescent="0.25">
      <c r="N12" s="3" t="s">
        <v>36</v>
      </c>
      <c r="O12" s="4" t="str">
        <f>IF(COUNTIF($F$2:$F$9,N12),"",N12)</f>
        <v>AHFS</v>
      </c>
    </row>
    <row r="13" spans="1:17" x14ac:dyDescent="0.25">
      <c r="N13" s="3" t="s">
        <v>12</v>
      </c>
      <c r="O13" s="4" t="str">
        <f t="shared" ref="O13:O19" si="2">IF(COUNTIF($F$2:$F$9,N13),"",N13)</f>
        <v>DENOM</v>
      </c>
    </row>
    <row r="14" spans="1:17" x14ac:dyDescent="0.25">
      <c r="N14" s="3" t="s">
        <v>29</v>
      </c>
      <c r="O14" s="4" t="str">
        <f t="shared" si="2"/>
        <v/>
      </c>
    </row>
    <row r="15" spans="1:17" x14ac:dyDescent="0.25">
      <c r="N15" s="3" t="s">
        <v>37</v>
      </c>
      <c r="O15" s="4" t="str">
        <f t="shared" si="2"/>
        <v>CodeList</v>
      </c>
    </row>
    <row r="16" spans="1:17" x14ac:dyDescent="0.25">
      <c r="N16" s="3" t="s">
        <v>38</v>
      </c>
      <c r="O16" s="4" t="str">
        <f t="shared" si="2"/>
        <v>CodeServ</v>
      </c>
    </row>
    <row r="17" spans="14:15" x14ac:dyDescent="0.25">
      <c r="N17" s="3" t="s">
        <v>24</v>
      </c>
      <c r="O17" s="4" t="str">
        <f t="shared" si="2"/>
        <v>Teneur</v>
      </c>
    </row>
    <row r="18" spans="14:15" x14ac:dyDescent="0.25">
      <c r="N18" s="3" t="s">
        <v>25</v>
      </c>
      <c r="O18" s="4" t="str">
        <f t="shared" si="2"/>
        <v>Format</v>
      </c>
    </row>
    <row r="19" spans="14:15" x14ac:dyDescent="0.25">
      <c r="N19" s="3" t="s">
        <v>39</v>
      </c>
      <c r="O19" s="4" t="str">
        <f t="shared" si="2"/>
        <v/>
      </c>
    </row>
  </sheetData>
  <dataValidations count="14">
    <dataValidation allowBlank="1" showInputMessage="1" showErrorMessage="1" promptTitle="ATTENTION" prompt="Inscrire une date dans la cellule K2 au format AAAA-MM-JJ" sqref="K3:K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G2 I2">
      <formula1>$Q$2:$Q$3</formula1>
    </dataValidation>
    <dataValidation type="list" allowBlank="1" showInputMessage="1" showErrorMessage="1" sqref="J2:J4">
      <formula1>$O$7:$O$9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3" bestFit="1" customWidth="1"/>
    <col min="6" max="6" width="14.28515625" style="3" bestFit="1" customWidth="1"/>
    <col min="7" max="7" width="18" style="3" bestFit="1" customWidth="1"/>
    <col min="8" max="8" width="11.28515625" style="3" bestFit="1" customWidth="1"/>
    <col min="9" max="9" width="17" style="3" bestFit="1" customWidth="1"/>
    <col min="10" max="10" width="10.28515625" style="3" bestFit="1" customWidth="1"/>
    <col min="11" max="11" width="10.42578125" style="3" bestFit="1" customWidth="1"/>
    <col min="13" max="13" width="9.5703125" customWidth="1"/>
    <col min="14" max="14" width="12.85546875" style="3" hidden="1" customWidth="1"/>
    <col min="15" max="15" width="12.85546875" style="4" hidden="1" customWidth="1"/>
    <col min="16" max="16" width="10" hidden="1" customWidth="1"/>
    <col min="17" max="17" width="9.28515625" style="3" hidden="1" customWidth="1"/>
  </cols>
  <sheetData>
    <row r="1" spans="1:17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35</v>
      </c>
      <c r="N1" s="3" t="s">
        <v>15</v>
      </c>
      <c r="P1" s="4"/>
      <c r="Q1" s="3" t="s">
        <v>16</v>
      </c>
    </row>
    <row r="2" spans="1:17" x14ac:dyDescent="0.25">
      <c r="A2" s="3" t="s">
        <v>8</v>
      </c>
      <c r="B2" s="5">
        <v>43101</v>
      </c>
      <c r="C2" s="5">
        <v>43465</v>
      </c>
      <c r="D2" s="6" t="s">
        <v>12</v>
      </c>
      <c r="E2" s="3" t="s">
        <v>26</v>
      </c>
      <c r="F2" s="3" t="s">
        <v>12</v>
      </c>
      <c r="G2" s="3" t="s">
        <v>10</v>
      </c>
      <c r="H2" s="3" t="s">
        <v>17</v>
      </c>
      <c r="I2" s="3" t="s">
        <v>11</v>
      </c>
      <c r="J2" s="3" t="s">
        <v>21</v>
      </c>
      <c r="N2" s="3" t="s">
        <v>17</v>
      </c>
      <c r="O2" s="4" t="str">
        <f>IF(COUNTIF($H$2:$H$4,N2),"",N2)</f>
        <v/>
      </c>
      <c r="Q2" s="4" t="s">
        <v>10</v>
      </c>
    </row>
    <row r="3" spans="1:17" x14ac:dyDescent="0.25">
      <c r="B3" s="5">
        <v>43466</v>
      </c>
      <c r="C3" s="5">
        <v>43830</v>
      </c>
      <c r="E3" s="3" t="s">
        <v>27</v>
      </c>
      <c r="H3" s="3" t="s">
        <v>9</v>
      </c>
      <c r="J3" s="3" t="s">
        <v>22</v>
      </c>
      <c r="N3" s="3" t="s">
        <v>9</v>
      </c>
      <c r="O3" s="4" t="str">
        <f t="shared" ref="O3:O4" si="0">IF(COUNTIF($H$2:$H$4,N3),"",N3)</f>
        <v/>
      </c>
      <c r="Q3" s="4" t="s">
        <v>11</v>
      </c>
    </row>
    <row r="4" spans="1:17" x14ac:dyDescent="0.25">
      <c r="E4" s="3" t="s">
        <v>28</v>
      </c>
      <c r="N4" s="3" t="s">
        <v>18</v>
      </c>
      <c r="O4" s="4" t="str">
        <f t="shared" si="0"/>
        <v>L, M, M1 à M3</v>
      </c>
    </row>
    <row r="6" spans="1:17" x14ac:dyDescent="0.25">
      <c r="N6" s="3" t="s">
        <v>19</v>
      </c>
      <c r="O6"/>
    </row>
    <row r="7" spans="1:17" x14ac:dyDescent="0.25">
      <c r="N7" s="3" t="s">
        <v>20</v>
      </c>
      <c r="O7" s="4" t="str">
        <f>IF(COUNTIF($J$2:$J$4,N7),"",N7)</f>
        <v>03</v>
      </c>
    </row>
    <row r="8" spans="1:17" x14ac:dyDescent="0.25">
      <c r="N8" s="3" t="s">
        <v>21</v>
      </c>
      <c r="O8" s="4" t="str">
        <f t="shared" ref="O8:O9" si="1">IF(COUNTIF($J$2:$J$4,N8),"",N8)</f>
        <v/>
      </c>
    </row>
    <row r="9" spans="1:17" x14ac:dyDescent="0.25">
      <c r="N9" s="3" t="s">
        <v>22</v>
      </c>
      <c r="O9" s="4" t="str">
        <f t="shared" si="1"/>
        <v/>
      </c>
    </row>
    <row r="11" spans="1:17" x14ac:dyDescent="0.25">
      <c r="N11" s="3" t="s">
        <v>23</v>
      </c>
    </row>
    <row r="12" spans="1:17" x14ac:dyDescent="0.25">
      <c r="N12" s="3" t="s">
        <v>36</v>
      </c>
      <c r="O12" s="4" t="str">
        <f>IF(COUNTIF($F$2:$F$9,N12),"",N12)</f>
        <v>AHFS</v>
      </c>
    </row>
    <row r="13" spans="1:17" x14ac:dyDescent="0.25">
      <c r="N13" s="3" t="s">
        <v>12</v>
      </c>
      <c r="O13" s="4" t="str">
        <f t="shared" ref="O13:O19" si="2">IF(COUNTIF($F$2:$F$9,N13),"",N13)</f>
        <v/>
      </c>
    </row>
    <row r="14" spans="1:17" x14ac:dyDescent="0.25">
      <c r="N14" s="3" t="s">
        <v>29</v>
      </c>
      <c r="O14" s="4" t="str">
        <f t="shared" si="2"/>
        <v>DIN</v>
      </c>
    </row>
    <row r="15" spans="1:17" x14ac:dyDescent="0.25">
      <c r="N15" s="3" t="s">
        <v>37</v>
      </c>
      <c r="O15" s="4" t="str">
        <f t="shared" si="2"/>
        <v>CodeList</v>
      </c>
    </row>
    <row r="16" spans="1:17" x14ac:dyDescent="0.25">
      <c r="N16" s="3" t="s">
        <v>38</v>
      </c>
      <c r="O16" s="4" t="str">
        <f t="shared" si="2"/>
        <v>CodeServ</v>
      </c>
    </row>
    <row r="17" spans="14:15" x14ac:dyDescent="0.25">
      <c r="N17" s="3" t="s">
        <v>24</v>
      </c>
      <c r="O17" s="4" t="str">
        <f t="shared" si="2"/>
        <v>Teneur</v>
      </c>
    </row>
    <row r="18" spans="14:15" x14ac:dyDescent="0.25">
      <c r="N18" s="3" t="s">
        <v>25</v>
      </c>
      <c r="O18" s="4" t="str">
        <f t="shared" si="2"/>
        <v>Format</v>
      </c>
    </row>
    <row r="19" spans="14:15" x14ac:dyDescent="0.25">
      <c r="N19" s="3" t="s">
        <v>39</v>
      </c>
      <c r="O19" s="4" t="str">
        <f t="shared" si="2"/>
        <v>Age</v>
      </c>
    </row>
  </sheetData>
  <dataValidations count="14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es cellules F2 à F9" sqref="F10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$O$7:$O$9</formula1>
    </dataValidation>
    <dataValidation type="list" allowBlank="1" showInputMessage="1" showErrorMessage="1" sqref="G2 I2">
      <formula1>$Q$2:$Q$3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Inscrire une date dans la cellule K2 au format AAAA-MM-JJ" sqref="K3:K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28515625" style="3" customWidth="1"/>
    <col min="15" max="15" width="13.7109375" customWidth="1"/>
    <col min="16" max="16" width="10.5703125" customWidth="1"/>
    <col min="17" max="17" width="14.140625" style="3" hidden="1" customWidth="1"/>
    <col min="18" max="18" width="12.8554687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12</v>
      </c>
      <c r="E2" s="9">
        <v>39</v>
      </c>
      <c r="F2" s="3" t="s">
        <v>12</v>
      </c>
      <c r="I2" s="10">
        <v>365</v>
      </c>
      <c r="J2" s="3" t="s">
        <v>10</v>
      </c>
      <c r="K2" s="3" t="s">
        <v>17</v>
      </c>
      <c r="L2" s="3" t="s">
        <v>11</v>
      </c>
      <c r="N2" s="11"/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E3" s="9">
        <v>47092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E4" s="9">
        <v>47135</v>
      </c>
      <c r="N4"/>
      <c r="Q4" s="3" t="s">
        <v>18</v>
      </c>
      <c r="R4" s="4" t="str">
        <f t="shared" si="0"/>
        <v>L, M, M1 à M3</v>
      </c>
    </row>
    <row r="5" spans="1:20" x14ac:dyDescent="0.25"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/>
      </c>
    </row>
    <row r="14" spans="1:20" x14ac:dyDescent="0.25">
      <c r="N14"/>
      <c r="Q14" s="3" t="s">
        <v>29</v>
      </c>
      <c r="R14" s="4" t="str">
        <f t="shared" si="2"/>
        <v>DIN</v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>Age</v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>AHFS</v>
      </c>
    </row>
    <row r="23" spans="14:18" x14ac:dyDescent="0.25">
      <c r="Q23" s="3" t="s">
        <v>12</v>
      </c>
      <c r="R23" s="4" t="str">
        <f t="shared" ref="R23:R24" si="3">IF(COUNTIF($G$2,Q23),"",Q23)</f>
        <v>DENOM</v>
      </c>
    </row>
    <row r="24" spans="14:18" x14ac:dyDescent="0.25">
      <c r="Q24" s="3" t="s">
        <v>29</v>
      </c>
      <c r="R24" s="4" t="str">
        <f t="shared" si="3"/>
        <v>DIN</v>
      </c>
    </row>
  </sheetData>
  <dataValidations count="17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K2 à K4" sqref="K5:K1048576"/>
    <dataValidation allowBlank="1" showInputMessage="1" showErrorMessage="1" promptTitle="ATTENTION" prompt="Utiliser les cellules M2 à M4" sqref="M5:M1048576"/>
    <dataValidation type="list" allowBlank="1" showInputMessage="1" showErrorMessage="1" sqref="M2:M4">
      <formula1>$R$7:$R$9</formula1>
    </dataValidation>
    <dataValidation type="list" allowBlank="1" showInputMessage="1" showErrorMessage="1" sqref="J2 L2">
      <formula1>$T$2:$T$3</formula1>
    </dataValidation>
    <dataValidation allowBlank="1" showInputMessage="1" showErrorMessage="1" promptTitle="ATTENTION" prompt="Utiliser la cellule J2" sqref="J3:J1048576"/>
    <dataValidation allowBlank="1" showInputMessage="1" showErrorMessage="1" promptTitle="ATTENTION" prompt="Utiliser la cellule I2" sqref="I3:I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N2" sqref="N3:N1048576"/>
    <dataValidation allowBlank="1" showInputMessage="1" showErrorMessage="1" promptTitle="ATTENTION" prompt="Utiliser la cellule G2" sqref="G3:G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L2" sqref="L3:L1048576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28515625" style="3" customWidth="1"/>
    <col min="15" max="15" width="13.7109375" customWidth="1"/>
    <col min="16" max="16" width="10.85546875" customWidth="1"/>
    <col min="17" max="17" width="14.140625" style="3" hidden="1" customWidth="1"/>
    <col min="18" max="18" width="10.570312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29</v>
      </c>
      <c r="E2" s="9">
        <v>30848</v>
      </c>
      <c r="F2" s="3" t="s">
        <v>29</v>
      </c>
      <c r="I2" s="10">
        <v>365</v>
      </c>
      <c r="J2" s="3" t="s">
        <v>10</v>
      </c>
      <c r="K2" s="3" t="s">
        <v>17</v>
      </c>
      <c r="L2" s="3" t="s">
        <v>11</v>
      </c>
      <c r="N2" s="11"/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E3" s="9">
        <v>585092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N4"/>
      <c r="Q4" s="3" t="s">
        <v>18</v>
      </c>
      <c r="R4" s="4" t="str">
        <f t="shared" si="0"/>
        <v>L, M, M1 à M3</v>
      </c>
    </row>
    <row r="5" spans="1:20" x14ac:dyDescent="0.25"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>DENOM</v>
      </c>
    </row>
    <row r="14" spans="1:20" x14ac:dyDescent="0.25">
      <c r="N14"/>
      <c r="Q14" s="3" t="s">
        <v>29</v>
      </c>
      <c r="R14" s="4" t="str">
        <f t="shared" si="2"/>
        <v/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>Age</v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>AHFS</v>
      </c>
    </row>
    <row r="23" spans="14:18" x14ac:dyDescent="0.25">
      <c r="Q23" s="3" t="s">
        <v>12</v>
      </c>
      <c r="R23" s="4" t="str">
        <f t="shared" ref="R23:R24" si="3">IF(COUNTIF($G$2,Q23),"",Q23)</f>
        <v>DENOM</v>
      </c>
    </row>
    <row r="24" spans="14:18" x14ac:dyDescent="0.25">
      <c r="Q24" s="3" t="s">
        <v>29</v>
      </c>
      <c r="R24" s="4" t="str">
        <f t="shared" si="3"/>
        <v>DIN</v>
      </c>
    </row>
  </sheetData>
  <dataValidations count="17">
    <dataValidation allowBlank="1" showInputMessage="1" showErrorMessage="1" promptTitle="ATTENTION" prompt="Utiliser la cellule L2" sqref="L3:L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G2" sqref="G3:G1048576"/>
    <dataValidation allowBlank="1" showInputMessage="1" showErrorMessage="1" promptTitle="ATTENTION" prompt="Utiliser la cellule N2" sqref="N3:N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J2" sqref="J3:J1048576"/>
    <dataValidation type="list" allowBlank="1" showInputMessage="1" showErrorMessage="1" sqref="J2 L2">
      <formula1>$T$2:$T$3</formula1>
    </dataValidation>
    <dataValidation type="list" allowBlank="1" showInputMessage="1" showErrorMessage="1" sqref="M2:M4">
      <formula1>$R$7:$R$9</formula1>
    </dataValidation>
    <dataValidation allowBlank="1" showInputMessage="1" showErrorMessage="1" promptTitle="ATTENTION" prompt="Utiliser les cellules M2 à M4" sqref="M5:M1048576"/>
    <dataValidation allowBlank="1" showInputMessage="1" showErrorMessage="1" promptTitle="ATTENTION" prompt="Utiliser les cellules K2 à K4" sqref="K5:K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28515625" style="3" customWidth="1"/>
    <col min="15" max="15" width="13.7109375" customWidth="1"/>
    <col min="16" max="16" width="10.85546875" customWidth="1"/>
    <col min="17" max="17" width="14.140625" style="3" hidden="1" customWidth="1"/>
    <col min="18" max="18" width="12.8554687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12</v>
      </c>
      <c r="E2" s="9">
        <v>47092</v>
      </c>
      <c r="F2" s="3" t="s">
        <v>12</v>
      </c>
      <c r="G2" s="3" t="s">
        <v>36</v>
      </c>
      <c r="H2" s="3" t="s">
        <v>42</v>
      </c>
      <c r="I2" s="10">
        <v>365</v>
      </c>
      <c r="J2" s="3" t="s">
        <v>10</v>
      </c>
      <c r="K2" s="3" t="s">
        <v>17</v>
      </c>
      <c r="L2" s="3" t="s">
        <v>11</v>
      </c>
      <c r="N2" s="11"/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E3" s="9">
        <v>47135</v>
      </c>
      <c r="H3" s="3" t="s">
        <v>43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H4" s="3" t="s">
        <v>44</v>
      </c>
      <c r="N4"/>
      <c r="Q4" s="3" t="s">
        <v>18</v>
      </c>
      <c r="R4" s="4" t="str">
        <f t="shared" si="0"/>
        <v>L, M, M1 à M3</v>
      </c>
    </row>
    <row r="5" spans="1:20" x14ac:dyDescent="0.25"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/>
      </c>
    </row>
    <row r="14" spans="1:20" x14ac:dyDescent="0.25">
      <c r="N14"/>
      <c r="Q14" s="3" t="s">
        <v>29</v>
      </c>
      <c r="R14" s="4" t="str">
        <f t="shared" si="2"/>
        <v>DIN</v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>Age</v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/>
      </c>
    </row>
    <row r="23" spans="14:18" x14ac:dyDescent="0.25">
      <c r="Q23" s="3" t="s">
        <v>12</v>
      </c>
      <c r="R23" s="4" t="str">
        <f t="shared" ref="R23:R24" si="3">IF(COUNTIF($G$2,Q23),"",Q23)</f>
        <v>DENOM</v>
      </c>
    </row>
    <row r="24" spans="14:18" x14ac:dyDescent="0.25">
      <c r="Q24" s="3" t="s">
        <v>29</v>
      </c>
      <c r="R24" s="4" t="str">
        <f t="shared" si="3"/>
        <v>DIN</v>
      </c>
    </row>
  </sheetData>
  <dataValidations count="17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K2 à K4" sqref="K5:K1048576"/>
    <dataValidation allowBlank="1" showInputMessage="1" showErrorMessage="1" promptTitle="ATTENTION" prompt="Utiliser les cellules M2 à M4" sqref="M5:M1048576"/>
    <dataValidation type="list" allowBlank="1" showInputMessage="1" showErrorMessage="1" sqref="M2:M4">
      <formula1>$R$7:$R$9</formula1>
    </dataValidation>
    <dataValidation type="list" allowBlank="1" showInputMessage="1" showErrorMessage="1" sqref="J2 L2">
      <formula1>$T$2:$T$3</formula1>
    </dataValidation>
    <dataValidation allowBlank="1" showInputMessage="1" showErrorMessage="1" promptTitle="ATTENTION" prompt="Utiliser la cellule J2" sqref="J3:J1048576"/>
    <dataValidation allowBlank="1" showInputMessage="1" showErrorMessage="1" promptTitle="ATTENTION" prompt="Utiliser la cellule I2" sqref="I3:I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N2" sqref="N3:N1048576"/>
    <dataValidation allowBlank="1" showInputMessage="1" showErrorMessage="1" promptTitle="ATTENTION" prompt="Utiliser la cellule G2" sqref="G3:G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L2" sqref="L3:L1048576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28515625" style="3" customWidth="1"/>
    <col min="15" max="15" width="13.7109375" customWidth="1"/>
    <col min="16" max="16" width="10.85546875" customWidth="1"/>
    <col min="17" max="17" width="14.140625" style="3" hidden="1" customWidth="1"/>
    <col min="18" max="18" width="12.8554687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12</v>
      </c>
      <c r="E2" s="9">
        <v>47092</v>
      </c>
      <c r="F2" s="3" t="s">
        <v>12</v>
      </c>
      <c r="G2" s="3" t="s">
        <v>12</v>
      </c>
      <c r="H2" s="3" t="s">
        <v>27</v>
      </c>
      <c r="I2" s="10">
        <v>365</v>
      </c>
      <c r="J2" s="3" t="s">
        <v>10</v>
      </c>
      <c r="K2" s="3" t="s">
        <v>17</v>
      </c>
      <c r="L2" s="3" t="s">
        <v>11</v>
      </c>
      <c r="N2" s="11"/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E3" s="9">
        <v>47135</v>
      </c>
      <c r="H3" s="3" t="s">
        <v>28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H4" s="3" t="s">
        <v>45</v>
      </c>
      <c r="N4"/>
      <c r="Q4" s="3" t="s">
        <v>18</v>
      </c>
      <c r="R4" s="4" t="str">
        <f t="shared" si="0"/>
        <v>L, M, M1 à M3</v>
      </c>
    </row>
    <row r="5" spans="1:20" x14ac:dyDescent="0.25"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/>
      </c>
    </row>
    <row r="14" spans="1:20" x14ac:dyDescent="0.25">
      <c r="N14"/>
      <c r="Q14" s="3" t="s">
        <v>29</v>
      </c>
      <c r="R14" s="4" t="str">
        <f t="shared" si="2"/>
        <v>DIN</v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>Age</v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>AHFS</v>
      </c>
    </row>
    <row r="23" spans="14:18" x14ac:dyDescent="0.25">
      <c r="Q23" s="3" t="s">
        <v>12</v>
      </c>
      <c r="R23" s="4" t="str">
        <f t="shared" ref="R23:R24" si="3">IF(COUNTIF($G$2,Q23),"",Q23)</f>
        <v/>
      </c>
    </row>
    <row r="24" spans="14:18" x14ac:dyDescent="0.25">
      <c r="Q24" s="3" t="s">
        <v>29</v>
      </c>
      <c r="R24" s="4" t="str">
        <f t="shared" si="3"/>
        <v>DIN</v>
      </c>
    </row>
  </sheetData>
  <dataValidations count="17">
    <dataValidation allowBlank="1" showInputMessage="1" showErrorMessage="1" promptTitle="ATTENTION" prompt="Utiliser la cellule L2" sqref="L3:L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G2" sqref="G3:G1048576"/>
    <dataValidation allowBlank="1" showInputMessage="1" showErrorMessage="1" promptTitle="ATTENTION" prompt="Utiliser la cellule N2" sqref="N3:N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J2" sqref="J3:J1048576"/>
    <dataValidation type="list" allowBlank="1" showInputMessage="1" showErrorMessage="1" sqref="J2 L2">
      <formula1>$T$2:$T$3</formula1>
    </dataValidation>
    <dataValidation type="list" allowBlank="1" showInputMessage="1" showErrorMessage="1" sqref="M2:M4">
      <formula1>$R$7:$R$9</formula1>
    </dataValidation>
    <dataValidation allowBlank="1" showInputMessage="1" showErrorMessage="1" promptTitle="ATTENTION" prompt="Utiliser les cellules M2 à M4" sqref="M5:M1048576"/>
    <dataValidation allowBlank="1" showInputMessage="1" showErrorMessage="1" promptTitle="ATTENTION" prompt="Utiliser les cellules K2 à K4" sqref="K5:K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28515625" style="3" customWidth="1"/>
    <col min="15" max="15" width="13.7109375" customWidth="1"/>
    <col min="16" max="16" width="10.5703125" customWidth="1"/>
    <col min="17" max="17" width="14.140625" style="3" hidden="1" customWidth="1"/>
    <col min="18" max="18" width="12.8554687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12</v>
      </c>
      <c r="E2" s="9">
        <v>47092</v>
      </c>
      <c r="F2" s="3" t="s">
        <v>12</v>
      </c>
      <c r="G2" s="3" t="s">
        <v>29</v>
      </c>
      <c r="H2" s="3" t="s">
        <v>46</v>
      </c>
      <c r="I2" s="10">
        <v>365</v>
      </c>
      <c r="J2" s="3" t="s">
        <v>10</v>
      </c>
      <c r="K2" s="3" t="s">
        <v>17</v>
      </c>
      <c r="L2" s="3" t="s">
        <v>11</v>
      </c>
      <c r="N2" s="11"/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F3" s="3" t="s">
        <v>29</v>
      </c>
      <c r="H3" s="3" t="s">
        <v>47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H4" s="3" t="s">
        <v>48</v>
      </c>
      <c r="N4"/>
      <c r="Q4" s="3" t="s">
        <v>18</v>
      </c>
      <c r="R4" s="4" t="str">
        <f t="shared" si="0"/>
        <v>L, M, M1 à M3</v>
      </c>
    </row>
    <row r="5" spans="1:20" x14ac:dyDescent="0.25">
      <c r="H5" s="3" t="s">
        <v>49</v>
      </c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/>
      </c>
    </row>
    <row r="14" spans="1:20" x14ac:dyDescent="0.25">
      <c r="N14"/>
      <c r="Q14" s="3" t="s">
        <v>29</v>
      </c>
      <c r="R14" s="4" t="str">
        <f t="shared" si="2"/>
        <v/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>Age</v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>AHFS</v>
      </c>
    </row>
    <row r="23" spans="14:18" x14ac:dyDescent="0.25">
      <c r="Q23" s="3" t="s">
        <v>12</v>
      </c>
      <c r="R23" s="4" t="str">
        <f t="shared" ref="R23:R24" si="3">IF(COUNTIF($G$2,Q23),"",Q23)</f>
        <v>DENOM</v>
      </c>
    </row>
    <row r="24" spans="14:18" x14ac:dyDescent="0.25">
      <c r="Q24" s="3" t="s">
        <v>29</v>
      </c>
      <c r="R24" s="4" t="str">
        <f t="shared" si="3"/>
        <v/>
      </c>
    </row>
  </sheetData>
  <dataValidations count="17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K2 à K4" sqref="K5:K1048576"/>
    <dataValidation allowBlank="1" showInputMessage="1" showErrorMessage="1" promptTitle="ATTENTION" prompt="Utiliser les cellules M2 à M4" sqref="M5:M1048576"/>
    <dataValidation type="list" allowBlank="1" showInputMessage="1" showErrorMessage="1" sqref="M2:M4">
      <formula1>$R$7:$R$9</formula1>
    </dataValidation>
    <dataValidation type="list" allowBlank="1" showInputMessage="1" showErrorMessage="1" sqref="J2 L2">
      <formula1>$T$2:$T$3</formula1>
    </dataValidation>
    <dataValidation allowBlank="1" showInputMessage="1" showErrorMessage="1" promptTitle="ATTENTION" prompt="Utiliser la cellule J2" sqref="J3:J1048576"/>
    <dataValidation allowBlank="1" showInputMessage="1" showErrorMessage="1" promptTitle="ATTENTION" prompt="Utiliser la cellule I2" sqref="I3:I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N2" sqref="N3:N1048576"/>
    <dataValidation allowBlank="1" showInputMessage="1" showErrorMessage="1" promptTitle="ATTENTION" prompt="Utiliser la cellule G2" sqref="G3:G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L2" sqref="L3:L1048576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28515625" style="3" customWidth="1"/>
    <col min="15" max="15" width="13.7109375" customWidth="1"/>
    <col min="16" max="16" width="10.28515625" customWidth="1"/>
    <col min="17" max="17" width="14.140625" style="3" hidden="1" customWidth="1"/>
    <col min="18" max="18" width="12.8554687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29</v>
      </c>
      <c r="E2" s="9">
        <v>30848</v>
      </c>
      <c r="F2" s="3" t="s">
        <v>29</v>
      </c>
      <c r="I2" s="10">
        <v>365</v>
      </c>
      <c r="J2" s="3" t="s">
        <v>10</v>
      </c>
      <c r="K2" s="3" t="s">
        <v>17</v>
      </c>
      <c r="L2" s="3" t="s">
        <v>11</v>
      </c>
      <c r="N2" s="11">
        <v>43256</v>
      </c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E3" s="9">
        <v>585092</v>
      </c>
      <c r="F3" s="3" t="s">
        <v>39</v>
      </c>
      <c r="K3" s="3" t="s">
        <v>9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N4"/>
      <c r="Q4" s="3" t="s">
        <v>18</v>
      </c>
      <c r="R4" s="4" t="str">
        <f t="shared" si="0"/>
        <v>L, M, M1 à M3</v>
      </c>
    </row>
    <row r="5" spans="1:20" x14ac:dyDescent="0.25"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>40</v>
      </c>
    </row>
    <row r="9" spans="1:20" x14ac:dyDescent="0.25">
      <c r="N9"/>
      <c r="Q9" s="3" t="s">
        <v>22</v>
      </c>
      <c r="R9" s="4" t="str">
        <f t="shared" si="1"/>
        <v>41</v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>DENOM</v>
      </c>
    </row>
    <row r="14" spans="1:20" x14ac:dyDescent="0.25">
      <c r="N14"/>
      <c r="Q14" s="3" t="s">
        <v>29</v>
      </c>
      <c r="R14" s="4" t="str">
        <f t="shared" si="2"/>
        <v/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/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>AHFS</v>
      </c>
    </row>
    <row r="23" spans="14:18" x14ac:dyDescent="0.25">
      <c r="Q23" s="3" t="s">
        <v>12</v>
      </c>
      <c r="R23" s="4" t="str">
        <f t="shared" ref="R23:R24" si="3">IF(COUNTIF($G$2,Q23),"",Q23)</f>
        <v>DENOM</v>
      </c>
    </row>
    <row r="24" spans="14:18" x14ac:dyDescent="0.25">
      <c r="Q24" s="3" t="s">
        <v>29</v>
      </c>
      <c r="R24" s="4" t="str">
        <f t="shared" si="3"/>
        <v>DIN</v>
      </c>
    </row>
  </sheetData>
  <dataValidations count="17">
    <dataValidation allowBlank="1" showInputMessage="1" showErrorMessage="1" promptTitle="ATTENTION" prompt="Utiliser la cellule L2" sqref="L3:L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G2" sqref="G3:G1048576"/>
    <dataValidation allowBlank="1" showInputMessage="1" showErrorMessage="1" promptTitle="ATTENTION" prompt="Utiliser la cellule N2" sqref="N3:N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J2" sqref="J3:J1048576"/>
    <dataValidation type="list" allowBlank="1" showInputMessage="1" showErrorMessage="1" sqref="J2 L2">
      <formula1>$T$2:$T$3</formula1>
    </dataValidation>
    <dataValidation type="list" allowBlank="1" showInputMessage="1" showErrorMessage="1" sqref="M2:M4">
      <formula1>$R$7:$R$9</formula1>
    </dataValidation>
    <dataValidation allowBlank="1" showInputMessage="1" showErrorMessage="1" promptTitle="ATTENTION" prompt="Utiliser les cellules M2 à M4" sqref="M5:M1048576"/>
    <dataValidation allowBlank="1" showInputMessage="1" showErrorMessage="1" promptTitle="ATTENTION" prompt="Utiliser les cellules K2 à K4" sqref="K5:K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15.28515625" style="3" bestFit="1" customWidth="1"/>
    <col min="8" max="8" width="26.7109375" style="3" bestFit="1" customWidth="1"/>
    <col min="9" max="9" width="21.5703125" style="10" bestFit="1" customWidth="1"/>
    <col min="10" max="10" width="18" style="3" bestFit="1" customWidth="1"/>
    <col min="11" max="11" width="11.28515625" style="3" bestFit="1" customWidth="1"/>
    <col min="12" max="12" width="17" style="3" bestFit="1" customWidth="1"/>
    <col min="13" max="13" width="10.28515625" style="3" bestFit="1" customWidth="1"/>
    <col min="14" max="14" width="10.42578125" style="3" bestFit="1" customWidth="1"/>
    <col min="15" max="15" width="13.7109375" customWidth="1"/>
    <col min="16" max="16" width="10.85546875" customWidth="1"/>
    <col min="17" max="17" width="14.140625" style="3" hidden="1" customWidth="1"/>
    <col min="18" max="18" width="12.85546875" style="4" hidden="1" customWidth="1"/>
    <col min="19" max="19" width="9" hidden="1" customWidth="1"/>
    <col min="20" max="20" width="9.28515625" style="3" hidden="1" customWidth="1"/>
    <col min="21" max="21" width="5.85546875" customWidth="1"/>
  </cols>
  <sheetData>
    <row r="1" spans="1:20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1" t="s">
        <v>40</v>
      </c>
      <c r="H1" s="1" t="s">
        <v>32</v>
      </c>
      <c r="I1" s="8" t="s">
        <v>33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35</v>
      </c>
      <c r="Q1" s="3" t="s">
        <v>15</v>
      </c>
      <c r="S1" s="4"/>
      <c r="T1" s="3" t="s">
        <v>16</v>
      </c>
    </row>
    <row r="2" spans="1:20" x14ac:dyDescent="0.25">
      <c r="A2" s="3" t="s">
        <v>34</v>
      </c>
      <c r="B2" s="5">
        <v>43101</v>
      </c>
      <c r="C2" s="5">
        <v>43465</v>
      </c>
      <c r="D2" s="6" t="s">
        <v>12</v>
      </c>
      <c r="E2" s="9">
        <v>39</v>
      </c>
      <c r="F2" s="3" t="s">
        <v>12</v>
      </c>
      <c r="I2" s="10">
        <v>365</v>
      </c>
      <c r="J2" s="3" t="s">
        <v>10</v>
      </c>
      <c r="K2" s="3" t="s">
        <v>17</v>
      </c>
      <c r="L2" s="3" t="s">
        <v>11</v>
      </c>
      <c r="M2" s="3" t="s">
        <v>21</v>
      </c>
      <c r="N2" s="11">
        <v>43266</v>
      </c>
      <c r="Q2" s="3" t="s">
        <v>17</v>
      </c>
      <c r="R2" s="4" t="str">
        <f>IF(COUNTIF($K$2:$K$4,Q2),"",Q2)</f>
        <v/>
      </c>
      <c r="T2" s="4" t="s">
        <v>10</v>
      </c>
    </row>
    <row r="3" spans="1:20" x14ac:dyDescent="0.25">
      <c r="B3" s="5">
        <v>43466</v>
      </c>
      <c r="C3" s="5">
        <v>43830</v>
      </c>
      <c r="E3" s="9">
        <v>47092</v>
      </c>
      <c r="K3" s="3" t="s">
        <v>9</v>
      </c>
      <c r="M3" s="3" t="s">
        <v>22</v>
      </c>
      <c r="N3"/>
      <c r="Q3" s="3" t="s">
        <v>9</v>
      </c>
      <c r="R3" s="4" t="str">
        <f t="shared" ref="R3:R4" si="0">IF(COUNTIF($K$2:$K$4,Q3),"",Q3)</f>
        <v/>
      </c>
      <c r="T3" s="4" t="s">
        <v>11</v>
      </c>
    </row>
    <row r="4" spans="1:20" x14ac:dyDescent="0.25">
      <c r="E4" s="9">
        <v>47135</v>
      </c>
      <c r="N4"/>
      <c r="Q4" s="3" t="s">
        <v>18</v>
      </c>
      <c r="R4" s="4" t="str">
        <f t="shared" si="0"/>
        <v>L, M, M1 à M3</v>
      </c>
    </row>
    <row r="5" spans="1:20" x14ac:dyDescent="0.25">
      <c r="N5"/>
    </row>
    <row r="6" spans="1:20" x14ac:dyDescent="0.25">
      <c r="N6"/>
      <c r="Q6" s="3" t="s">
        <v>19</v>
      </c>
      <c r="R6"/>
    </row>
    <row r="7" spans="1:20" x14ac:dyDescent="0.25">
      <c r="N7"/>
      <c r="Q7" s="3" t="s">
        <v>20</v>
      </c>
      <c r="R7" s="4" t="str">
        <f>IF(COUNTIF($M$2:$M$4,Q7),"",Q7)</f>
        <v>03</v>
      </c>
    </row>
    <row r="8" spans="1:20" x14ac:dyDescent="0.25">
      <c r="N8"/>
      <c r="Q8" s="3" t="s">
        <v>21</v>
      </c>
      <c r="R8" s="4" t="str">
        <f t="shared" ref="R8:R9" si="1">IF(COUNTIF($M$2:$M$4,Q8),"",Q8)</f>
        <v/>
      </c>
    </row>
    <row r="9" spans="1:20" x14ac:dyDescent="0.25">
      <c r="N9"/>
      <c r="Q9" s="3" t="s">
        <v>22</v>
      </c>
      <c r="R9" s="4" t="str">
        <f t="shared" si="1"/>
        <v/>
      </c>
    </row>
    <row r="10" spans="1:20" x14ac:dyDescent="0.25">
      <c r="N10"/>
    </row>
    <row r="11" spans="1:20" x14ac:dyDescent="0.25">
      <c r="N11"/>
      <c r="Q11" s="3" t="s">
        <v>23</v>
      </c>
    </row>
    <row r="12" spans="1:20" x14ac:dyDescent="0.25">
      <c r="N12"/>
      <c r="Q12" s="3" t="s">
        <v>36</v>
      </c>
      <c r="R12" s="4" t="str">
        <f>IF(COUNTIF($F$2:$F$9,Q12),"",Q12)</f>
        <v>AHFS</v>
      </c>
    </row>
    <row r="13" spans="1:20" x14ac:dyDescent="0.25">
      <c r="N13"/>
      <c r="Q13" s="3" t="s">
        <v>12</v>
      </c>
      <c r="R13" s="4" t="str">
        <f t="shared" ref="R13:R19" si="2">IF(COUNTIF($F$2:$F$9,Q13),"",Q13)</f>
        <v/>
      </c>
    </row>
    <row r="14" spans="1:20" x14ac:dyDescent="0.25">
      <c r="N14"/>
      <c r="Q14" s="3" t="s">
        <v>29</v>
      </c>
      <c r="R14" s="4" t="str">
        <f t="shared" si="2"/>
        <v>DIN</v>
      </c>
    </row>
    <row r="15" spans="1:20" x14ac:dyDescent="0.25">
      <c r="N15"/>
      <c r="Q15" s="3" t="s">
        <v>37</v>
      </c>
      <c r="R15" s="4" t="str">
        <f t="shared" si="2"/>
        <v>CodeList</v>
      </c>
    </row>
    <row r="16" spans="1:20" x14ac:dyDescent="0.25">
      <c r="N16"/>
      <c r="Q16" s="3" t="s">
        <v>38</v>
      </c>
      <c r="R16" s="4" t="str">
        <f t="shared" si="2"/>
        <v>CodeServ</v>
      </c>
    </row>
    <row r="17" spans="14:18" x14ac:dyDescent="0.25">
      <c r="N17"/>
      <c r="Q17" s="3" t="s">
        <v>24</v>
      </c>
      <c r="R17" s="4" t="str">
        <f t="shared" si="2"/>
        <v>Teneur</v>
      </c>
    </row>
    <row r="18" spans="14:18" x14ac:dyDescent="0.25">
      <c r="N18"/>
      <c r="Q18" s="3" t="s">
        <v>25</v>
      </c>
      <c r="R18" s="4" t="str">
        <f t="shared" si="2"/>
        <v>Format</v>
      </c>
    </row>
    <row r="19" spans="14:18" x14ac:dyDescent="0.25">
      <c r="Q19" s="3" t="s">
        <v>39</v>
      </c>
      <c r="R19" s="4" t="str">
        <f t="shared" si="2"/>
        <v>Age</v>
      </c>
    </row>
    <row r="21" spans="14:18" x14ac:dyDescent="0.25">
      <c r="Q21" s="3" t="s">
        <v>41</v>
      </c>
    </row>
    <row r="22" spans="14:18" x14ac:dyDescent="0.25">
      <c r="Q22" s="3" t="s">
        <v>36</v>
      </c>
      <c r="R22" s="4" t="str">
        <f>IF(COUNTIF($G$2,Q22),"",Q22)</f>
        <v>AHFS</v>
      </c>
    </row>
    <row r="23" spans="14:18" x14ac:dyDescent="0.25">
      <c r="Q23" s="3" t="s">
        <v>12</v>
      </c>
      <c r="R23" s="4" t="str">
        <f t="shared" ref="R23:R24" si="3">IF(COUNTIF($G$2,Q23),"",Q23)</f>
        <v>DENOM</v>
      </c>
    </row>
    <row r="24" spans="14:18" x14ac:dyDescent="0.25">
      <c r="Q24" s="3" t="s">
        <v>29</v>
      </c>
      <c r="R24" s="4" t="str">
        <f t="shared" si="3"/>
        <v>DIN</v>
      </c>
    </row>
  </sheetData>
  <dataValidations count="17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K2 à K4" sqref="K5:K1048576"/>
    <dataValidation allowBlank="1" showInputMessage="1" showErrorMessage="1" promptTitle="ATTENTION" prompt="Utiliser les cellules M2 à M4" sqref="M5:M1048576"/>
    <dataValidation type="list" allowBlank="1" showInputMessage="1" showErrorMessage="1" sqref="M2:M4">
      <formula1>$R$7:$R$9</formula1>
    </dataValidation>
    <dataValidation type="list" allowBlank="1" showInputMessage="1" showErrorMessage="1" sqref="J2 L2">
      <formula1>$T$2:$T$3</formula1>
    </dataValidation>
    <dataValidation allowBlank="1" showInputMessage="1" showErrorMessage="1" promptTitle="ATTENTION" prompt="Utiliser la cellule J2" sqref="J3:J1048576"/>
    <dataValidation allowBlank="1" showInputMessage="1" showErrorMessage="1" promptTitle="ATTENTION" prompt="Utiliser la cellule I2" sqref="I3:I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N2" sqref="N3:N1048576"/>
    <dataValidation allowBlank="1" showInputMessage="1" showErrorMessage="1" promptTitle="ATTENTION" prompt="Utiliser la cellule G2" sqref="G3:G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L2" sqref="L3:L1048576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3" bestFit="1" customWidth="1"/>
    <col min="6" max="6" width="14.28515625" style="3" bestFit="1" customWidth="1"/>
    <col min="7" max="7" width="18" style="3" bestFit="1" customWidth="1"/>
    <col min="8" max="8" width="11.28515625" style="3" bestFit="1" customWidth="1"/>
    <col min="9" max="9" width="17" style="3" bestFit="1" customWidth="1"/>
    <col min="10" max="11" width="10.28515625" style="3" bestFit="1" customWidth="1"/>
    <col min="13" max="13" width="9.7109375" customWidth="1"/>
    <col min="14" max="14" width="12.85546875" style="3" hidden="1" customWidth="1"/>
    <col min="15" max="15" width="12.85546875" style="4" hidden="1" customWidth="1"/>
    <col min="16" max="16" width="10" hidden="1" customWidth="1"/>
    <col min="17" max="17" width="9.28515625" style="3" hidden="1" customWidth="1"/>
  </cols>
  <sheetData>
    <row r="1" spans="1:17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35</v>
      </c>
      <c r="N1" s="3" t="s">
        <v>15</v>
      </c>
      <c r="P1" s="4"/>
      <c r="Q1" s="3" t="s">
        <v>16</v>
      </c>
    </row>
    <row r="2" spans="1:17" x14ac:dyDescent="0.25">
      <c r="A2" s="3" t="s">
        <v>8</v>
      </c>
      <c r="B2" s="5">
        <v>43101</v>
      </c>
      <c r="C2" s="5">
        <v>43465</v>
      </c>
      <c r="D2" s="6" t="s">
        <v>12</v>
      </c>
      <c r="E2" s="3" t="s">
        <v>26</v>
      </c>
      <c r="F2" s="3" t="s">
        <v>36</v>
      </c>
      <c r="G2" s="3" t="s">
        <v>10</v>
      </c>
      <c r="H2" s="3" t="s">
        <v>17</v>
      </c>
      <c r="I2" s="3" t="s">
        <v>11</v>
      </c>
      <c r="N2" s="3" t="s">
        <v>17</v>
      </c>
      <c r="O2" s="4" t="str">
        <f>IF(COUNTIF($H$2:$H$4,N2),"",N2)</f>
        <v/>
      </c>
      <c r="Q2" s="4" t="s">
        <v>10</v>
      </c>
    </row>
    <row r="3" spans="1:17" x14ac:dyDescent="0.25">
      <c r="B3" s="5">
        <v>43466</v>
      </c>
      <c r="C3" s="5">
        <v>43830</v>
      </c>
      <c r="E3" s="3" t="s">
        <v>27</v>
      </c>
      <c r="F3" s="3" t="s">
        <v>12</v>
      </c>
      <c r="H3" s="3" t="s">
        <v>9</v>
      </c>
      <c r="N3" s="3" t="s">
        <v>9</v>
      </c>
      <c r="O3" s="4" t="str">
        <f t="shared" ref="O3:O4" si="0">IF(COUNTIF($H$2:$H$4,N3),"",N3)</f>
        <v/>
      </c>
      <c r="Q3" s="4" t="s">
        <v>11</v>
      </c>
    </row>
    <row r="4" spans="1:17" x14ac:dyDescent="0.25">
      <c r="E4" s="3" t="s">
        <v>28</v>
      </c>
      <c r="F4" s="3" t="s">
        <v>29</v>
      </c>
      <c r="N4" s="3" t="s">
        <v>18</v>
      </c>
      <c r="O4" s="4" t="str">
        <f t="shared" si="0"/>
        <v>L, M, M1 à M3</v>
      </c>
    </row>
    <row r="5" spans="1:17" x14ac:dyDescent="0.25">
      <c r="F5" s="3" t="s">
        <v>37</v>
      </c>
    </row>
    <row r="6" spans="1:17" x14ac:dyDescent="0.25">
      <c r="F6" s="3" t="s">
        <v>38</v>
      </c>
      <c r="N6" s="3" t="s">
        <v>19</v>
      </c>
      <c r="O6"/>
    </row>
    <row r="7" spans="1:17" x14ac:dyDescent="0.25">
      <c r="F7" s="3" t="s">
        <v>24</v>
      </c>
      <c r="N7" s="3" t="s">
        <v>20</v>
      </c>
      <c r="O7" s="4" t="str">
        <f>IF(COUNTIF($J$2:$J$4,N7),"",N7)</f>
        <v>03</v>
      </c>
    </row>
    <row r="8" spans="1:17" x14ac:dyDescent="0.25">
      <c r="F8" s="3" t="s">
        <v>25</v>
      </c>
      <c r="N8" s="3" t="s">
        <v>21</v>
      </c>
      <c r="O8" s="4" t="str">
        <f t="shared" ref="O8:O9" si="1">IF(COUNTIF($J$2:$J$4,N8),"",N8)</f>
        <v>40</v>
      </c>
    </row>
    <row r="9" spans="1:17" x14ac:dyDescent="0.25">
      <c r="F9" s="3" t="s">
        <v>39</v>
      </c>
      <c r="N9" s="3" t="s">
        <v>22</v>
      </c>
      <c r="O9" s="4" t="str">
        <f t="shared" si="1"/>
        <v>41</v>
      </c>
    </row>
    <row r="11" spans="1:17" x14ac:dyDescent="0.25">
      <c r="N11" s="3" t="s">
        <v>23</v>
      </c>
    </row>
    <row r="12" spans="1:17" x14ac:dyDescent="0.25">
      <c r="N12" s="3" t="s">
        <v>36</v>
      </c>
      <c r="O12" s="4" t="str">
        <f>IF(COUNTIF($F$2:$F$9,N12),"",N12)</f>
        <v/>
      </c>
    </row>
    <row r="13" spans="1:17" x14ac:dyDescent="0.25">
      <c r="N13" s="3" t="s">
        <v>12</v>
      </c>
      <c r="O13" s="4" t="str">
        <f t="shared" ref="O13:O19" si="2">IF(COUNTIF($F$2:$F$9,N13),"",N13)</f>
        <v/>
      </c>
    </row>
    <row r="14" spans="1:17" x14ac:dyDescent="0.25">
      <c r="N14" s="3" t="s">
        <v>29</v>
      </c>
      <c r="O14" s="4" t="str">
        <f t="shared" si="2"/>
        <v/>
      </c>
    </row>
    <row r="15" spans="1:17" x14ac:dyDescent="0.25">
      <c r="N15" s="3" t="s">
        <v>37</v>
      </c>
      <c r="O15" s="4" t="str">
        <f t="shared" si="2"/>
        <v/>
      </c>
    </row>
    <row r="16" spans="1:17" x14ac:dyDescent="0.25">
      <c r="N16" s="3" t="s">
        <v>38</v>
      </c>
      <c r="O16" s="4" t="str">
        <f t="shared" si="2"/>
        <v/>
      </c>
    </row>
    <row r="17" spans="14:15" x14ac:dyDescent="0.25">
      <c r="N17" s="3" t="s">
        <v>24</v>
      </c>
      <c r="O17" s="4" t="str">
        <f t="shared" si="2"/>
        <v/>
      </c>
    </row>
    <row r="18" spans="14:15" x14ac:dyDescent="0.25">
      <c r="N18" s="3" t="s">
        <v>25</v>
      </c>
      <c r="O18" s="4" t="str">
        <f t="shared" si="2"/>
        <v/>
      </c>
    </row>
    <row r="19" spans="14:15" x14ac:dyDescent="0.25">
      <c r="N19" s="3" t="s">
        <v>39</v>
      </c>
      <c r="O19" s="4" t="str">
        <f t="shared" si="2"/>
        <v/>
      </c>
    </row>
  </sheetData>
  <dataValidations count="14">
    <dataValidation allowBlank="1" showInputMessage="1" showErrorMessage="1" promptTitle="ATTENTION" prompt="Inscrire une date dans la cellule K2 au format AAAA-MM-JJ" sqref="K3:K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G2 I2">
      <formula1>$Q$2:$Q$3</formula1>
    </dataValidation>
    <dataValidation type="list" allowBlank="1" showInputMessage="1" showErrorMessage="1" sqref="J2:J4">
      <formula1>$O$7:$O$9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naif_switch1_ex02</vt:lpstr>
      <vt:lpstr>naif_switch1_ex03</vt:lpstr>
      <vt:lpstr>naif_switch1_ex04</vt:lpstr>
      <vt:lpstr>naif_switch1_ex05</vt:lpstr>
      <vt:lpstr>naif_switch1_ex06</vt:lpstr>
      <vt:lpstr>naif_switch1_ex07</vt:lpstr>
      <vt:lpstr>naif_switch1_ex08</vt:lpstr>
      <vt:lpstr>naif_switch1_ex09</vt:lpstr>
      <vt:lpstr>stat_gen1_ex02</vt:lpstr>
      <vt:lpstr>stat_gen1_ex03</vt:lpstr>
      <vt:lpstr>stat_gen1_ex04</vt:lpstr>
      <vt:lpstr>stat_gen1_ex05</vt:lpstr>
      <vt:lpstr>stat_gen1_ex06</vt:lpstr>
      <vt:lpstr>stat_gen1_ex07</vt:lpstr>
    </vt:vector>
  </TitlesOfParts>
  <Company>RAMQ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Boucher</dc:creator>
  <cp:lastModifiedBy>Guillaume Boucher</cp:lastModifiedBy>
  <dcterms:created xsi:type="dcterms:W3CDTF">2020-11-09T17:38:08Z</dcterms:created>
  <dcterms:modified xsi:type="dcterms:W3CDTF">2021-05-18T00:34:30Z</dcterms:modified>
</cp:coreProperties>
</file>