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205160DE-7A78-41EE-BC81-10BDAD77BC39}" xr6:coauthVersionLast="36" xr6:coauthVersionMax="36" xr10:uidLastSave="{00000000-0000-0000-0000-000000000000}"/>
  <bookViews>
    <workbookView xWindow="0" yWindow="0" windowWidth="22500" windowHeight="9810" firstSheet="2" activeTab="5" xr2:uid="{00000000-000D-0000-FFFF-FFFF00000000}"/>
  </bookViews>
  <sheets>
    <sheet name="IONQ" sheetId="8" r:id="rId1"/>
    <sheet name="D-Wave" sheetId="9" r:id="rId2"/>
    <sheet name="PSIQ" sheetId="10" r:id="rId3"/>
    <sheet name="Rigetti" sheetId="11" r:id="rId4"/>
    <sheet name="Pasqal" sheetId="12" r:id="rId5"/>
    <sheet name="Revenue_Net Loss" sheetId="1" r:id="rId6"/>
    <sheet name="Funding Types" sheetId="2" r:id="rId7"/>
    <sheet name="Product Readiness" sheetId="3" r:id="rId8"/>
    <sheet name="Business_Models" sheetId="7" r:id="rId9"/>
    <sheet name="Clientele" sheetId="13" r:id="rId10"/>
  </sheets>
  <calcPr calcId="179021"/>
</workbook>
</file>

<file path=xl/calcChain.xml><?xml version="1.0" encoding="utf-8"?>
<calcChain xmlns="http://schemas.openxmlformats.org/spreadsheetml/2006/main">
  <c r="C5" i="1" l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<sst xmlns="http://schemas.openxmlformats.org/spreadsheetml/2006/main" count="164" uniqueCount="89">
  <si>
    <t>IonQ</t>
  </si>
  <si>
    <t>D-Wave</t>
  </si>
  <si>
    <t>PsiQuantum</t>
  </si>
  <si>
    <t>Rigetti</t>
  </si>
  <si>
    <t>Pasqal</t>
  </si>
  <si>
    <t>No (co-develops client solutions)</t>
  </si>
  <si>
    <t>Hardware sales + pilots</t>
  </si>
  <si>
    <t>Neutral atom hybrid</t>
  </si>
  <si>
    <t>No (offers developer tools)</t>
  </si>
  <si>
    <t>Cloud access + gov contracts</t>
  </si>
  <si>
    <t>Superconducting gate-based</t>
  </si>
  <si>
    <t>No (hardware-focused R&amp;D)</t>
  </si>
  <si>
    <t>No revenue; R&amp;D-focused</t>
  </si>
  <si>
    <t>Photonic FTQC</t>
  </si>
  <si>
    <t>No (solver platform only)</t>
  </si>
  <si>
    <t>Hybrid solvers + cloud access</t>
  </si>
  <si>
    <t>Quantum annealing</t>
  </si>
  <si>
    <t>No (co-develops use-case solutions)</t>
  </si>
  <si>
    <t>Cloud access + partnerships</t>
  </si>
  <si>
    <t>Trapped-ion gate-based</t>
  </si>
  <si>
    <t>Revenue Model</t>
  </si>
  <si>
    <t>Hardware Type</t>
  </si>
  <si>
    <t>Hyundai (battery optimization)</t>
  </si>
  <si>
    <t>Client Example</t>
  </si>
  <si>
    <t>Yes</t>
  </si>
  <si>
    <t>AI Integration</t>
  </si>
  <si>
    <t>Product Readiness</t>
  </si>
  <si>
    <t>2024 Net Loss (USD M)</t>
  </si>
  <si>
    <t>2024 Revenue (USD M)</t>
  </si>
  <si>
    <t>Logistics optimization pilots</t>
  </si>
  <si>
    <t>N/A</t>
  </si>
  <si>
    <t>No</t>
  </si>
  <si>
    <t>DARPA (defense simulations)</t>
  </si>
  <si>
    <t>Partial</t>
  </si>
  <si>
    <t>BASF, BMW, Crédit Agricole</t>
  </si>
  <si>
    <t>Clientele</t>
    <phoneticPr fontId="3" type="noConversion"/>
  </si>
  <si>
    <t>Category</t>
    <phoneticPr fontId="3" type="noConversion"/>
  </si>
  <si>
    <t>Value</t>
    <phoneticPr fontId="3" type="noConversion"/>
  </si>
  <si>
    <t>Product Readiness(2025)</t>
    <phoneticPr fontId="3" type="noConversion"/>
  </si>
  <si>
    <t>Hyundai Motors</t>
    <phoneticPr fontId="3" type="noConversion"/>
  </si>
  <si>
    <t>Battery chemistry optimization</t>
  </si>
  <si>
    <t>Airbus</t>
  </si>
  <si>
    <t>Quantum chemistry and optimization studies</t>
  </si>
  <si>
    <t>Quantum finance simulations</t>
  </si>
  <si>
    <t>Lockheed Martin</t>
  </si>
  <si>
    <t>Volkswagen</t>
  </si>
  <si>
    <t>Traffic flow optimization</t>
  </si>
  <si>
    <t>Mastercard</t>
  </si>
  <si>
    <t>Quantum finance and fraud detection</t>
  </si>
  <si>
    <t>Deloitte</t>
  </si>
  <si>
    <t>Hybrid quantum consulting use cases</t>
  </si>
  <si>
    <t>ArcelorMittal</t>
  </si>
  <si>
    <t>Manufacturing optimization</t>
  </si>
  <si>
    <t>Siemens Healthineers</t>
  </si>
  <si>
    <t>Medical imaging optimization</t>
  </si>
  <si>
    <t>Pattison Food Group</t>
  </si>
  <si>
    <t>Australian Government (Q-CTRL, GlobalFoundries)</t>
  </si>
  <si>
    <t>DARPA</t>
  </si>
  <si>
    <t>Defense-related quantum research</t>
  </si>
  <si>
    <t>U.S. Department of Energy</t>
  </si>
  <si>
    <t>Quantum simulation for materials science</t>
  </si>
  <si>
    <t>NASA</t>
  </si>
  <si>
    <t>Quantum exploration for space applications</t>
  </si>
  <si>
    <t>BASF</t>
  </si>
  <si>
    <t>Quantum chemistry simulations</t>
  </si>
  <si>
    <t>BMW</t>
  </si>
  <si>
    <t>Battery and materials optimization</t>
  </si>
  <si>
    <t>Crédit Agricole</t>
  </si>
  <si>
    <t>Quantum risk modeling and finance</t>
  </si>
  <si>
    <t>Siemens</t>
  </si>
  <si>
    <t>Industrial process modeling</t>
  </si>
  <si>
    <t>Goldman Sachs (via partners)</t>
    <phoneticPr fontId="3" type="noConversion"/>
  </si>
  <si>
    <t>Defense optimization</t>
    <phoneticPr fontId="3" type="noConversion"/>
  </si>
  <si>
    <t>Logistics and supply chain optimization</t>
    <phoneticPr fontId="3" type="noConversion"/>
  </si>
  <si>
    <t>N/A</t>
    <phoneticPr fontId="3" type="noConversion"/>
  </si>
  <si>
    <t>Product/Services</t>
    <phoneticPr fontId="3" type="noConversion"/>
  </si>
  <si>
    <t>Algorithm Sales?</t>
    <phoneticPr fontId="3" type="noConversion"/>
  </si>
  <si>
    <t>N?A R&amp;D-focused</t>
    <phoneticPr fontId="3" type="noConversion"/>
  </si>
  <si>
    <r>
      <t xml:space="preserve">2024 Revenue </t>
    </r>
    <r>
      <rPr>
        <b/>
        <sz val="10"/>
        <color theme="1"/>
        <rFont val="맑은 고딕"/>
        <family val="3"/>
        <charset val="129"/>
        <scheme val="minor"/>
      </rPr>
      <t>(USD Millions)</t>
    </r>
    <phoneticPr fontId="3" type="noConversion"/>
  </si>
  <si>
    <r>
      <t xml:space="preserve">2024 Net Loss </t>
    </r>
    <r>
      <rPr>
        <b/>
        <sz val="10"/>
        <color theme="1"/>
        <rFont val="맑은 고딕"/>
        <family val="3"/>
        <charset val="129"/>
        <scheme val="minor"/>
      </rPr>
      <t>(USD Millions)</t>
    </r>
    <phoneticPr fontId="3" type="noConversion"/>
  </si>
  <si>
    <t>Name</t>
    <phoneticPr fontId="3" type="noConversion"/>
  </si>
  <si>
    <t>SPAC/Public</t>
    <phoneticPr fontId="3" type="noConversion"/>
  </si>
  <si>
    <t>Corporate/Strategic</t>
    <phoneticPr fontId="3" type="noConversion"/>
  </si>
  <si>
    <t>VC</t>
    <phoneticPr fontId="3" type="noConversion"/>
  </si>
  <si>
    <t>undisclosed</t>
    <phoneticPr fontId="3" type="noConversion"/>
  </si>
  <si>
    <t>3rd party estimation around 35 mill.</t>
    <phoneticPr fontId="3" type="noConversion"/>
  </si>
  <si>
    <t>no estimation</t>
    <phoneticPr fontId="3" type="noConversion"/>
  </si>
  <si>
    <t>N/A</t>
    <phoneticPr fontId="3" type="noConversion"/>
  </si>
  <si>
    <t>Government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</si>
</sst>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_);[Red]\(0.00\)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1">
      <alignment vertical="center"/>
    </xf>
    <xf numFmtId="0" fontId="0" fillId="0" borderId="0" xfId="0" applyAlignment="1">
      <alignment horizontal="right"/>
    </xf>
    <xf numFmtId="0" fontId="2" fillId="2" borderId="3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 applyProtection="1">
      <alignment horizontal="center" vertical="top" wrapText="1"/>
      <protection locked="0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right"/>
    </xf>
    <xf numFmtId="0" fontId="4" fillId="0" borderId="0" xfId="0" applyFont="1"/>
    <xf numFmtId="0" fontId="5" fillId="0" borderId="5" xfId="0" applyFont="1" applyBorder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7" fillId="0" borderId="0" xfId="1" applyFont="1" applyAlignment="1">
      <alignment horizontal="right" vertical="center"/>
    </xf>
    <xf numFmtId="0" fontId="5" fillId="0" borderId="0" xfId="1" applyFont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81" fontId="0" fillId="0" borderId="0" xfId="0" applyNumberFormat="1" applyAlignment="1">
      <alignment horizontal="right"/>
    </xf>
  </cellXfs>
  <cellStyles count="2">
    <cellStyle name="표준" xfId="0" builtinId="0"/>
    <cellStyle name="표준 2" xfId="1" xr:uid="{08E96914-F3D8-45D1-A794-5C760AB5A6E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EB0E-4525-4FBB-B962-14FD2F50DFC1}">
  <dimension ref="A1:B8"/>
  <sheetViews>
    <sheetView workbookViewId="0">
      <selection activeCell="B3" sqref="B3"/>
    </sheetView>
  </sheetViews>
  <sheetFormatPr defaultRowHeight="16.5" x14ac:dyDescent="0.3"/>
  <cols>
    <col min="1" max="1" width="24.5" customWidth="1"/>
    <col min="2" max="2" width="36.375" customWidth="1"/>
  </cols>
  <sheetData>
    <row r="1" spans="1:2" ht="17.25" thickBot="1" x14ac:dyDescent="0.35">
      <c r="A1" s="4" t="s">
        <v>36</v>
      </c>
      <c r="B1" s="4" t="s">
        <v>37</v>
      </c>
    </row>
    <row r="2" spans="1:2" x14ac:dyDescent="0.3">
      <c r="A2" s="1" t="s">
        <v>28</v>
      </c>
      <c r="B2" s="3">
        <v>43.1</v>
      </c>
    </row>
    <row r="3" spans="1:2" x14ac:dyDescent="0.3">
      <c r="A3" s="1" t="s">
        <v>27</v>
      </c>
      <c r="B3" s="26">
        <v>-331.6</v>
      </c>
    </row>
    <row r="4" spans="1:2" x14ac:dyDescent="0.3">
      <c r="A4" s="1" t="s">
        <v>21</v>
      </c>
      <c r="B4" s="3" t="s">
        <v>19</v>
      </c>
    </row>
    <row r="5" spans="1:2" x14ac:dyDescent="0.3">
      <c r="A5" s="1" t="s">
        <v>20</v>
      </c>
      <c r="B5" s="3" t="s">
        <v>18</v>
      </c>
    </row>
    <row r="6" spans="1:2" x14ac:dyDescent="0.3">
      <c r="A6" s="1" t="s">
        <v>26</v>
      </c>
      <c r="B6" s="3">
        <v>2</v>
      </c>
    </row>
    <row r="7" spans="1:2" x14ac:dyDescent="0.3">
      <c r="A7" s="1" t="s">
        <v>25</v>
      </c>
      <c r="B7" s="3" t="s">
        <v>24</v>
      </c>
    </row>
    <row r="8" spans="1:2" x14ac:dyDescent="0.3">
      <c r="A8" s="1" t="s">
        <v>23</v>
      </c>
      <c r="B8" s="3" t="s">
        <v>22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A338-2049-4635-B9E9-04B1F19B9518}">
  <dimension ref="A1:F19"/>
  <sheetViews>
    <sheetView workbookViewId="0">
      <selection activeCell="C27" sqref="C27"/>
    </sheetView>
  </sheetViews>
  <sheetFormatPr defaultRowHeight="16.5" x14ac:dyDescent="0.3"/>
  <cols>
    <col min="1" max="1" width="20.375" customWidth="1"/>
    <col min="2" max="2" width="50.625" customWidth="1"/>
    <col min="3" max="3" width="57.5" customWidth="1"/>
  </cols>
  <sheetData>
    <row r="1" spans="1:6" ht="17.25" thickBot="1" x14ac:dyDescent="0.35">
      <c r="A1" s="24" t="s">
        <v>80</v>
      </c>
      <c r="B1" s="5" t="s">
        <v>35</v>
      </c>
      <c r="C1" s="5" t="s">
        <v>75</v>
      </c>
    </row>
    <row r="2" spans="1:6" x14ac:dyDescent="0.3">
      <c r="A2" s="9" t="s">
        <v>0</v>
      </c>
      <c r="B2" s="10" t="s">
        <v>39</v>
      </c>
      <c r="C2" s="10" t="s">
        <v>40</v>
      </c>
    </row>
    <row r="3" spans="1:6" x14ac:dyDescent="0.3">
      <c r="A3" s="11"/>
      <c r="B3" s="12" t="s">
        <v>41</v>
      </c>
      <c r="C3" s="12" t="s">
        <v>42</v>
      </c>
    </row>
    <row r="4" spans="1:6" ht="17.25" thickBot="1" x14ac:dyDescent="0.35">
      <c r="A4" s="13"/>
      <c r="B4" s="14" t="s">
        <v>71</v>
      </c>
      <c r="C4" s="14" t="s">
        <v>43</v>
      </c>
    </row>
    <row r="5" spans="1:6" x14ac:dyDescent="0.3">
      <c r="A5" s="15" t="s">
        <v>1</v>
      </c>
      <c r="B5" s="16" t="s">
        <v>44</v>
      </c>
      <c r="C5" s="16" t="s">
        <v>72</v>
      </c>
    </row>
    <row r="6" spans="1:6" x14ac:dyDescent="0.3">
      <c r="A6" s="11"/>
      <c r="B6" s="12" t="s">
        <v>45</v>
      </c>
      <c r="C6" s="12" t="s">
        <v>46</v>
      </c>
    </row>
    <row r="7" spans="1:6" x14ac:dyDescent="0.3">
      <c r="A7" s="11"/>
      <c r="B7" s="12" t="s">
        <v>47</v>
      </c>
      <c r="C7" s="12" t="s">
        <v>48</v>
      </c>
    </row>
    <row r="8" spans="1:6" x14ac:dyDescent="0.3">
      <c r="A8" s="11"/>
      <c r="B8" s="12" t="s">
        <v>49</v>
      </c>
      <c r="C8" s="12" t="s">
        <v>50</v>
      </c>
    </row>
    <row r="9" spans="1:6" x14ac:dyDescent="0.3">
      <c r="A9" s="11"/>
      <c r="B9" s="12" t="s">
        <v>51</v>
      </c>
      <c r="C9" s="12" t="s">
        <v>52</v>
      </c>
    </row>
    <row r="10" spans="1:6" x14ac:dyDescent="0.3">
      <c r="A10" s="11"/>
      <c r="B10" s="12" t="s">
        <v>53</v>
      </c>
      <c r="C10" s="12" t="s">
        <v>54</v>
      </c>
    </row>
    <row r="11" spans="1:6" ht="17.25" thickBot="1" x14ac:dyDescent="0.35">
      <c r="A11" s="13"/>
      <c r="B11" s="14" t="s">
        <v>55</v>
      </c>
      <c r="C11" s="14" t="s">
        <v>73</v>
      </c>
    </row>
    <row r="12" spans="1:6" ht="21.75" customHeight="1" thickBot="1" x14ac:dyDescent="0.35">
      <c r="A12" s="17" t="s">
        <v>2</v>
      </c>
      <c r="B12" s="18" t="s">
        <v>56</v>
      </c>
      <c r="C12" s="20" t="s">
        <v>74</v>
      </c>
    </row>
    <row r="13" spans="1:6" x14ac:dyDescent="0.3">
      <c r="A13" s="15" t="s">
        <v>3</v>
      </c>
      <c r="B13" s="16" t="s">
        <v>57</v>
      </c>
      <c r="C13" s="16" t="s">
        <v>58</v>
      </c>
    </row>
    <row r="14" spans="1:6" x14ac:dyDescent="0.3">
      <c r="A14" s="11"/>
      <c r="B14" s="12" t="s">
        <v>59</v>
      </c>
      <c r="C14" s="12" t="s">
        <v>60</v>
      </c>
      <c r="F14" s="19"/>
    </row>
    <row r="15" spans="1:6" ht="17.25" thickBot="1" x14ac:dyDescent="0.35">
      <c r="A15" s="13"/>
      <c r="B15" s="14" t="s">
        <v>61</v>
      </c>
      <c r="C15" s="14" t="s">
        <v>62</v>
      </c>
    </row>
    <row r="16" spans="1:6" x14ac:dyDescent="0.3">
      <c r="A16" s="15" t="s">
        <v>4</v>
      </c>
      <c r="B16" s="16" t="s">
        <v>63</v>
      </c>
      <c r="C16" s="16" t="s">
        <v>64</v>
      </c>
    </row>
    <row r="17" spans="1:3" x14ac:dyDescent="0.3">
      <c r="A17" s="11"/>
      <c r="B17" s="12" t="s">
        <v>65</v>
      </c>
      <c r="C17" s="12" t="s">
        <v>66</v>
      </c>
    </row>
    <row r="18" spans="1:3" x14ac:dyDescent="0.3">
      <c r="A18" s="11"/>
      <c r="B18" s="12" t="s">
        <v>67</v>
      </c>
      <c r="C18" s="12" t="s">
        <v>68</v>
      </c>
    </row>
    <row r="19" spans="1:3" ht="17.25" thickBot="1" x14ac:dyDescent="0.35">
      <c r="A19" s="13"/>
      <c r="B19" s="14" t="s">
        <v>69</v>
      </c>
      <c r="C19" s="14" t="s">
        <v>70</v>
      </c>
    </row>
  </sheetData>
  <mergeCells count="4">
    <mergeCell ref="A2:A4"/>
    <mergeCell ref="A5:A11"/>
    <mergeCell ref="A13:A15"/>
    <mergeCell ref="A16:A1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E537-35FF-4842-AF9D-E7C09AA3CC32}">
  <dimension ref="A1:B8"/>
  <sheetViews>
    <sheetView workbookViewId="0">
      <selection activeCell="B3" sqref="B3"/>
    </sheetView>
  </sheetViews>
  <sheetFormatPr defaultRowHeight="16.5" x14ac:dyDescent="0.3"/>
  <cols>
    <col min="1" max="1" width="24.5" customWidth="1"/>
    <col min="2" max="2" width="36.375" customWidth="1"/>
  </cols>
  <sheetData>
    <row r="1" spans="1:2" ht="17.25" thickBot="1" x14ac:dyDescent="0.35">
      <c r="A1" s="4" t="s">
        <v>36</v>
      </c>
      <c r="B1" s="4" t="s">
        <v>37</v>
      </c>
    </row>
    <row r="2" spans="1:2" x14ac:dyDescent="0.3">
      <c r="A2" s="1" t="s">
        <v>28</v>
      </c>
      <c r="B2" s="3">
        <v>7</v>
      </c>
    </row>
    <row r="3" spans="1:2" x14ac:dyDescent="0.3">
      <c r="A3" s="1" t="s">
        <v>27</v>
      </c>
      <c r="B3" s="26">
        <v>-143.9</v>
      </c>
    </row>
    <row r="4" spans="1:2" x14ac:dyDescent="0.3">
      <c r="A4" s="1" t="s">
        <v>21</v>
      </c>
      <c r="B4" s="3" t="s">
        <v>16</v>
      </c>
    </row>
    <row r="5" spans="1:2" x14ac:dyDescent="0.3">
      <c r="A5" s="1" t="s">
        <v>20</v>
      </c>
      <c r="B5" s="3" t="s">
        <v>15</v>
      </c>
    </row>
    <row r="6" spans="1:2" x14ac:dyDescent="0.3">
      <c r="A6" s="1" t="s">
        <v>26</v>
      </c>
      <c r="B6" s="3">
        <v>2</v>
      </c>
    </row>
    <row r="7" spans="1:2" x14ac:dyDescent="0.3">
      <c r="A7" s="1" t="s">
        <v>25</v>
      </c>
      <c r="B7" s="3" t="s">
        <v>24</v>
      </c>
    </row>
    <row r="8" spans="1:2" x14ac:dyDescent="0.3">
      <c r="A8" s="1" t="s">
        <v>23</v>
      </c>
      <c r="B8" s="3" t="s">
        <v>29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5F79-B583-45B6-A5B0-CAE9C78F526F}">
  <dimension ref="A1:B8"/>
  <sheetViews>
    <sheetView workbookViewId="0">
      <selection activeCell="E15" sqref="E15"/>
    </sheetView>
  </sheetViews>
  <sheetFormatPr defaultRowHeight="16.5" x14ac:dyDescent="0.3"/>
  <cols>
    <col min="1" max="1" width="24.5" customWidth="1"/>
    <col min="2" max="2" width="36.375" customWidth="1"/>
  </cols>
  <sheetData>
    <row r="1" spans="1:2" ht="17.25" thickBot="1" x14ac:dyDescent="0.35">
      <c r="A1" s="4" t="s">
        <v>36</v>
      </c>
      <c r="B1" s="4" t="s">
        <v>37</v>
      </c>
    </row>
    <row r="2" spans="1:2" x14ac:dyDescent="0.3">
      <c r="A2" s="1" t="s">
        <v>28</v>
      </c>
      <c r="B2" s="3">
        <v>0</v>
      </c>
    </row>
    <row r="3" spans="1:2" x14ac:dyDescent="0.3">
      <c r="A3" s="1" t="s">
        <v>27</v>
      </c>
      <c r="B3" s="26">
        <v>-100</v>
      </c>
    </row>
    <row r="4" spans="1:2" x14ac:dyDescent="0.3">
      <c r="A4" s="1" t="s">
        <v>21</v>
      </c>
      <c r="B4" s="3" t="s">
        <v>13</v>
      </c>
    </row>
    <row r="5" spans="1:2" x14ac:dyDescent="0.3">
      <c r="A5" s="1" t="s">
        <v>20</v>
      </c>
      <c r="B5" s="3" t="s">
        <v>12</v>
      </c>
    </row>
    <row r="6" spans="1:2" x14ac:dyDescent="0.3">
      <c r="A6" s="1" t="s">
        <v>26</v>
      </c>
      <c r="B6" s="3">
        <v>1</v>
      </c>
    </row>
    <row r="7" spans="1:2" x14ac:dyDescent="0.3">
      <c r="A7" s="1" t="s">
        <v>25</v>
      </c>
      <c r="B7" s="3" t="s">
        <v>31</v>
      </c>
    </row>
    <row r="8" spans="1:2" x14ac:dyDescent="0.3">
      <c r="A8" s="1" t="s">
        <v>23</v>
      </c>
      <c r="B8" s="3" t="s">
        <v>30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A01A-00C1-4E69-84F9-71937DD1673D}">
  <dimension ref="A1:B8"/>
  <sheetViews>
    <sheetView workbookViewId="0">
      <selection activeCell="B3" sqref="B3"/>
    </sheetView>
  </sheetViews>
  <sheetFormatPr defaultRowHeight="16.5" x14ac:dyDescent="0.3"/>
  <cols>
    <col min="1" max="1" width="24.5" customWidth="1"/>
    <col min="2" max="2" width="36.375" customWidth="1"/>
  </cols>
  <sheetData>
    <row r="1" spans="1:2" ht="17.25" thickBot="1" x14ac:dyDescent="0.35">
      <c r="A1" s="4" t="s">
        <v>36</v>
      </c>
      <c r="B1" s="4" t="s">
        <v>37</v>
      </c>
    </row>
    <row r="2" spans="1:2" x14ac:dyDescent="0.3">
      <c r="A2" s="1" t="s">
        <v>28</v>
      </c>
      <c r="B2" s="3">
        <v>10.8</v>
      </c>
    </row>
    <row r="3" spans="1:2" x14ac:dyDescent="0.3">
      <c r="A3" s="1" t="s">
        <v>27</v>
      </c>
      <c r="B3" s="26">
        <v>-201</v>
      </c>
    </row>
    <row r="4" spans="1:2" x14ac:dyDescent="0.3">
      <c r="A4" s="1" t="s">
        <v>21</v>
      </c>
      <c r="B4" s="3" t="s">
        <v>10</v>
      </c>
    </row>
    <row r="5" spans="1:2" x14ac:dyDescent="0.3">
      <c r="A5" s="1" t="s">
        <v>20</v>
      </c>
      <c r="B5" s="3" t="s">
        <v>9</v>
      </c>
    </row>
    <row r="6" spans="1:2" x14ac:dyDescent="0.3">
      <c r="A6" s="1" t="s">
        <v>26</v>
      </c>
      <c r="B6" s="3">
        <v>2</v>
      </c>
    </row>
    <row r="7" spans="1:2" x14ac:dyDescent="0.3">
      <c r="A7" s="1" t="s">
        <v>25</v>
      </c>
      <c r="B7" s="3" t="s">
        <v>33</v>
      </c>
    </row>
    <row r="8" spans="1:2" x14ac:dyDescent="0.3">
      <c r="A8" s="1" t="s">
        <v>23</v>
      </c>
      <c r="B8" s="3" t="s">
        <v>32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98E7-0B11-4E6D-82E3-EB0D3934F712}">
  <dimension ref="A1:C8"/>
  <sheetViews>
    <sheetView workbookViewId="0">
      <selection activeCell="C22" sqref="C22"/>
    </sheetView>
  </sheetViews>
  <sheetFormatPr defaultRowHeight="16.5" x14ac:dyDescent="0.3"/>
  <cols>
    <col min="1" max="1" width="24.5" customWidth="1"/>
    <col min="2" max="2" width="36.375" customWidth="1"/>
    <col min="3" max="3" width="31.25" customWidth="1"/>
  </cols>
  <sheetData>
    <row r="1" spans="1:3" ht="17.25" thickBot="1" x14ac:dyDescent="0.35">
      <c r="A1" s="4" t="s">
        <v>36</v>
      </c>
      <c r="B1" s="4" t="s">
        <v>37</v>
      </c>
    </row>
    <row r="2" spans="1:3" x14ac:dyDescent="0.3">
      <c r="A2" s="1" t="s">
        <v>28</v>
      </c>
      <c r="B2" s="28" t="s">
        <v>84</v>
      </c>
      <c r="C2" t="s">
        <v>85</v>
      </c>
    </row>
    <row r="3" spans="1:3" x14ac:dyDescent="0.3">
      <c r="A3" s="1" t="s">
        <v>27</v>
      </c>
      <c r="B3" s="28" t="s">
        <v>84</v>
      </c>
      <c r="C3" t="s">
        <v>86</v>
      </c>
    </row>
    <row r="4" spans="1:3" x14ac:dyDescent="0.3">
      <c r="A4" s="1" t="s">
        <v>21</v>
      </c>
      <c r="B4" s="3" t="s">
        <v>7</v>
      </c>
    </row>
    <row r="5" spans="1:3" x14ac:dyDescent="0.3">
      <c r="A5" s="1" t="s">
        <v>20</v>
      </c>
      <c r="B5" s="3" t="s">
        <v>6</v>
      </c>
    </row>
    <row r="6" spans="1:3" x14ac:dyDescent="0.3">
      <c r="A6" s="1" t="s">
        <v>26</v>
      </c>
      <c r="B6" s="3">
        <v>2</v>
      </c>
    </row>
    <row r="7" spans="1:3" x14ac:dyDescent="0.3">
      <c r="A7" s="1" t="s">
        <v>25</v>
      </c>
      <c r="B7" s="3" t="s">
        <v>24</v>
      </c>
    </row>
    <row r="8" spans="1:3" x14ac:dyDescent="0.3">
      <c r="A8" s="1" t="s">
        <v>23</v>
      </c>
      <c r="B8" s="3" t="s">
        <v>34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D13" sqref="D13"/>
    </sheetView>
  </sheetViews>
  <sheetFormatPr defaultRowHeight="16.5" x14ac:dyDescent="0.3"/>
  <cols>
    <col min="1" max="1" width="20" customWidth="1"/>
    <col min="2" max="2" width="14" customWidth="1"/>
    <col min="3" max="3" width="15.625" customWidth="1"/>
  </cols>
  <sheetData>
    <row r="1" spans="1:3" ht="39.75" customHeight="1" thickBot="1" x14ac:dyDescent="0.35">
      <c r="A1" s="24" t="s">
        <v>80</v>
      </c>
      <c r="B1" s="25" t="s">
        <v>78</v>
      </c>
      <c r="C1" s="25" t="s">
        <v>79</v>
      </c>
    </row>
    <row r="2" spans="1:3" x14ac:dyDescent="0.3">
      <c r="A2" s="1" t="s">
        <v>0</v>
      </c>
      <c r="B2" s="3">
        <f>IONQ!B2</f>
        <v>43.1</v>
      </c>
      <c r="C2" s="29">
        <f>IONQ!B3</f>
        <v>-331.6</v>
      </c>
    </row>
    <row r="3" spans="1:3" x14ac:dyDescent="0.3">
      <c r="A3" s="1" t="s">
        <v>1</v>
      </c>
      <c r="B3" s="3">
        <f>'D-Wave'!B2</f>
        <v>7</v>
      </c>
      <c r="C3" s="29">
        <f>'D-Wave'!B3</f>
        <v>-143.9</v>
      </c>
    </row>
    <row r="4" spans="1:3" x14ac:dyDescent="0.3">
      <c r="A4" s="1" t="s">
        <v>2</v>
      </c>
      <c r="B4" s="3">
        <f>PSIQ!B2</f>
        <v>0</v>
      </c>
      <c r="C4" s="29">
        <f>PSIQ!B3</f>
        <v>-100</v>
      </c>
    </row>
    <row r="5" spans="1:3" x14ac:dyDescent="0.3">
      <c r="A5" s="1" t="s">
        <v>3</v>
      </c>
      <c r="B5" s="3">
        <f>Rigetti!B2</f>
        <v>10.8</v>
      </c>
      <c r="C5" s="29">
        <f>Rigetti!B3</f>
        <v>-201</v>
      </c>
    </row>
    <row r="6" spans="1:3" x14ac:dyDescent="0.3">
      <c r="A6" s="1" t="s">
        <v>4</v>
      </c>
      <c r="B6" s="26" t="s">
        <v>87</v>
      </c>
      <c r="C6" s="27" t="s">
        <v>87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D13" sqref="D12:D13"/>
    </sheetView>
  </sheetViews>
  <sheetFormatPr defaultRowHeight="16.5" x14ac:dyDescent="0.3"/>
  <cols>
    <col min="1" max="1" width="27.375" customWidth="1"/>
    <col min="2" max="2" width="11" customWidth="1"/>
    <col min="3" max="3" width="13.375" customWidth="1"/>
    <col min="4" max="4" width="15.25" customWidth="1"/>
    <col min="5" max="5" width="19.75" customWidth="1"/>
  </cols>
  <sheetData>
    <row r="1" spans="1:5" ht="17.25" thickBot="1" x14ac:dyDescent="0.35">
      <c r="A1" s="24" t="s">
        <v>80</v>
      </c>
      <c r="B1" s="25" t="s">
        <v>83</v>
      </c>
      <c r="C1" s="25" t="s">
        <v>88</v>
      </c>
      <c r="D1" s="25" t="s">
        <v>81</v>
      </c>
      <c r="E1" s="25" t="s">
        <v>82</v>
      </c>
    </row>
    <row r="2" spans="1:5" x14ac:dyDescent="0.3">
      <c r="A2" s="1" t="s">
        <v>0</v>
      </c>
      <c r="B2">
        <v>350</v>
      </c>
      <c r="C2">
        <v>600</v>
      </c>
      <c r="D2">
        <v>600</v>
      </c>
      <c r="E2">
        <v>50</v>
      </c>
    </row>
    <row r="3" spans="1:5" x14ac:dyDescent="0.3">
      <c r="A3" s="1" t="s">
        <v>1</v>
      </c>
      <c r="B3">
        <v>300</v>
      </c>
      <c r="C3">
        <v>50</v>
      </c>
      <c r="D3">
        <v>280</v>
      </c>
      <c r="E3">
        <v>0</v>
      </c>
    </row>
    <row r="4" spans="1:5" x14ac:dyDescent="0.3">
      <c r="A4" s="1" t="s">
        <v>2</v>
      </c>
      <c r="B4">
        <v>1100</v>
      </c>
      <c r="C4">
        <v>600</v>
      </c>
      <c r="D4">
        <v>0</v>
      </c>
      <c r="E4">
        <v>0</v>
      </c>
    </row>
    <row r="5" spans="1:5" x14ac:dyDescent="0.3">
      <c r="A5" s="1" t="s">
        <v>3</v>
      </c>
      <c r="B5">
        <v>200</v>
      </c>
      <c r="C5">
        <v>0</v>
      </c>
      <c r="D5">
        <v>262</v>
      </c>
      <c r="E5">
        <v>0</v>
      </c>
    </row>
    <row r="6" spans="1:5" x14ac:dyDescent="0.3">
      <c r="A6" s="1" t="s">
        <v>4</v>
      </c>
      <c r="B6">
        <v>130</v>
      </c>
      <c r="C6">
        <v>50</v>
      </c>
      <c r="D6">
        <v>0</v>
      </c>
      <c r="E6">
        <v>40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6.5" x14ac:dyDescent="0.3"/>
  <cols>
    <col min="1" max="1" width="21.5" customWidth="1"/>
    <col min="2" max="2" width="25.625" customWidth="1"/>
  </cols>
  <sheetData>
    <row r="1" spans="1:2" ht="17.25" thickBot="1" x14ac:dyDescent="0.35">
      <c r="A1" s="24" t="s">
        <v>80</v>
      </c>
      <c r="B1" s="6" t="s">
        <v>38</v>
      </c>
    </row>
    <row r="2" spans="1:2" x14ac:dyDescent="0.3">
      <c r="A2" s="1" t="s">
        <v>0</v>
      </c>
      <c r="B2">
        <v>2</v>
      </c>
    </row>
    <row r="3" spans="1:2" x14ac:dyDescent="0.3">
      <c r="A3" s="1" t="s">
        <v>1</v>
      </c>
      <c r="B3">
        <v>2</v>
      </c>
    </row>
    <row r="4" spans="1:2" x14ac:dyDescent="0.3">
      <c r="A4" s="1" t="s">
        <v>2</v>
      </c>
      <c r="B4">
        <v>1</v>
      </c>
    </row>
    <row r="5" spans="1:2" x14ac:dyDescent="0.3">
      <c r="A5" s="1" t="s">
        <v>3</v>
      </c>
      <c r="B5">
        <v>2</v>
      </c>
    </row>
    <row r="6" spans="1:2" x14ac:dyDescent="0.3">
      <c r="A6" s="1" t="s">
        <v>4</v>
      </c>
      <c r="B6">
        <v>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915D7-2BC1-4B5D-ACA4-8196F482008B}">
  <dimension ref="A1:D6"/>
  <sheetViews>
    <sheetView workbookViewId="0">
      <selection activeCell="D11" sqref="D11"/>
    </sheetView>
  </sheetViews>
  <sheetFormatPr defaultRowHeight="16.5" x14ac:dyDescent="0.3"/>
  <cols>
    <col min="1" max="1" width="21.125" style="2" customWidth="1"/>
    <col min="2" max="2" width="27.375" style="2" customWidth="1"/>
    <col min="3" max="3" width="32.5" style="2" customWidth="1"/>
    <col min="4" max="4" width="37" style="2" customWidth="1"/>
    <col min="5" max="16384" width="9" style="2"/>
  </cols>
  <sheetData>
    <row r="1" spans="1:4" ht="17.25" thickBot="1" x14ac:dyDescent="0.35">
      <c r="A1" s="24" t="s">
        <v>80</v>
      </c>
      <c r="B1" s="5" t="s">
        <v>21</v>
      </c>
      <c r="C1" s="5" t="s">
        <v>20</v>
      </c>
      <c r="D1" s="5" t="s">
        <v>76</v>
      </c>
    </row>
    <row r="2" spans="1:4" x14ac:dyDescent="0.3">
      <c r="A2" s="7" t="s">
        <v>0</v>
      </c>
      <c r="B2" s="8" t="s">
        <v>19</v>
      </c>
      <c r="C2" s="8" t="s">
        <v>18</v>
      </c>
      <c r="D2" s="21" t="s">
        <v>17</v>
      </c>
    </row>
    <row r="3" spans="1:4" x14ac:dyDescent="0.3">
      <c r="A3" s="7" t="s">
        <v>1</v>
      </c>
      <c r="B3" s="8" t="s">
        <v>16</v>
      </c>
      <c r="C3" s="8" t="s">
        <v>15</v>
      </c>
      <c r="D3" s="22" t="s">
        <v>14</v>
      </c>
    </row>
    <row r="4" spans="1:4" x14ac:dyDescent="0.3">
      <c r="A4" s="7" t="s">
        <v>2</v>
      </c>
      <c r="B4" s="8" t="s">
        <v>13</v>
      </c>
      <c r="C4" s="23" t="s">
        <v>77</v>
      </c>
      <c r="D4" s="22" t="s">
        <v>11</v>
      </c>
    </row>
    <row r="5" spans="1:4" x14ac:dyDescent="0.3">
      <c r="A5" s="7" t="s">
        <v>3</v>
      </c>
      <c r="B5" s="8" t="s">
        <v>10</v>
      </c>
      <c r="C5" s="8" t="s">
        <v>9</v>
      </c>
      <c r="D5" s="22" t="s">
        <v>8</v>
      </c>
    </row>
    <row r="6" spans="1:4" x14ac:dyDescent="0.3">
      <c r="A6" s="7" t="s">
        <v>4</v>
      </c>
      <c r="B6" s="8" t="s">
        <v>7</v>
      </c>
      <c r="C6" s="8" t="s">
        <v>6</v>
      </c>
      <c r="D6" s="22" t="s">
        <v>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IONQ</vt:lpstr>
      <vt:lpstr>D-Wave</vt:lpstr>
      <vt:lpstr>PSIQ</vt:lpstr>
      <vt:lpstr>Rigetti</vt:lpstr>
      <vt:lpstr>Pasqal</vt:lpstr>
      <vt:lpstr>Revenue_Net Loss</vt:lpstr>
      <vt:lpstr>Funding Types</vt:lpstr>
      <vt:lpstr>Product Readiness</vt:lpstr>
      <vt:lpstr>Business_Models</vt:lpstr>
      <vt:lpstr>Clientele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2025-04-24T19:57:08Z</dcterms:created>
  <dcterms:modified xsi:type="dcterms:W3CDTF">2025-05-15T22:19:34Z</dcterms:modified>
</cp:coreProperties>
</file>